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827"/>
  <workbookPr defaultThemeVersion="124226"/>
  <mc:AlternateContent xmlns:mc="http://schemas.openxmlformats.org/markup-compatibility/2006">
    <mc:Choice Requires="x15">
      <x15ac:absPath xmlns:x15ac="http://schemas.microsoft.com/office/spreadsheetml/2010/11/ac" url="G:\Download\Excel\"/>
    </mc:Choice>
  </mc:AlternateContent>
  <xr:revisionPtr revIDLastSave="0" documentId="13_ncr:1_{668AC722-994E-465D-B4C8-06E0E0D1B9D9}" xr6:coauthVersionLast="47" xr6:coauthVersionMax="47" xr10:uidLastSave="{00000000-0000-0000-0000-000000000000}"/>
  <bookViews>
    <workbookView xWindow="-120" yWindow="-120" windowWidth="38640" windowHeight="15840" xr2:uid="{00000000-000D-0000-FFFF-FFFF00000000}"/>
  </bookViews>
  <sheets>
    <sheet name="EUR" sheetId="3" r:id="rId1"/>
  </sheets>
  <definedNames>
    <definedName name="_xlnm._FilterDatabase" localSheetId="0" hidden="1">EUR!$A$9:$AE$17290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R12" i="3" l="1"/>
  <c r="R13" i="3"/>
  <c r="Q13" i="3"/>
  <c r="Q14" i="3" s="1"/>
  <c r="Q15" i="3" s="1"/>
  <c r="Q16" i="3" s="1"/>
  <c r="Q17" i="3" s="1"/>
  <c r="Q18" i="3" s="1"/>
  <c r="Q19" i="3" s="1"/>
  <c r="Q20" i="3" s="1"/>
  <c r="Q21" i="3" s="1"/>
  <c r="Q22" i="3" s="1"/>
  <c r="Q23" i="3" s="1"/>
  <c r="Q24" i="3" s="1"/>
  <c r="Q25" i="3" s="1"/>
  <c r="Q26" i="3" s="1"/>
  <c r="Q27" i="3" s="1"/>
  <c r="Q28" i="3" s="1"/>
  <c r="Q29" i="3" s="1"/>
  <c r="Q30" i="3" s="1"/>
  <c r="Q31" i="3" s="1"/>
  <c r="Q32" i="3" s="1"/>
  <c r="Q33" i="3" s="1"/>
  <c r="K84" i="3"/>
  <c r="J84" i="3"/>
  <c r="O84" i="3" s="1"/>
  <c r="I84" i="3"/>
  <c r="H83" i="3"/>
  <c r="J83" i="3"/>
  <c r="O83" i="3" s="1"/>
  <c r="I83" i="3"/>
  <c r="N83" i="3" s="1"/>
  <c r="H82" i="3"/>
  <c r="J82" i="3"/>
  <c r="O82" i="3" s="1"/>
  <c r="I82" i="3"/>
  <c r="K81" i="3"/>
  <c r="J81" i="3"/>
  <c r="I81" i="3"/>
  <c r="N81" i="3" s="1"/>
  <c r="K80" i="3"/>
  <c r="J80" i="3"/>
  <c r="I80" i="3"/>
  <c r="K78" i="3"/>
  <c r="J78" i="3"/>
  <c r="O78" i="3" s="1"/>
  <c r="I78" i="3"/>
  <c r="K77" i="3"/>
  <c r="J77" i="3"/>
  <c r="O77" i="3" s="1"/>
  <c r="I77" i="3"/>
  <c r="N77" i="3" s="1"/>
  <c r="K76" i="3"/>
  <c r="J76" i="3"/>
  <c r="O76" i="3" s="1"/>
  <c r="I76" i="3"/>
  <c r="H75" i="3"/>
  <c r="J75" i="3"/>
  <c r="O75" i="3" s="1"/>
  <c r="I75" i="3"/>
  <c r="N75" i="3" s="1"/>
  <c r="K73" i="3"/>
  <c r="J73" i="3"/>
  <c r="O73" i="3" s="1"/>
  <c r="I73" i="3"/>
  <c r="N73" i="3" s="1"/>
  <c r="K72" i="3"/>
  <c r="J72" i="3"/>
  <c r="I72" i="3"/>
  <c r="K71" i="3"/>
  <c r="J71" i="3"/>
  <c r="O71" i="3" s="1"/>
  <c r="I71" i="3"/>
  <c r="N71" i="3" s="1"/>
  <c r="K70" i="3"/>
  <c r="J70" i="3"/>
  <c r="I70" i="3"/>
  <c r="K69" i="3"/>
  <c r="J69" i="3"/>
  <c r="O69" i="3" s="1"/>
  <c r="I69" i="3"/>
  <c r="N69" i="3" s="1"/>
  <c r="K68" i="3"/>
  <c r="J68" i="3"/>
  <c r="O68" i="3" s="1"/>
  <c r="I68" i="3"/>
  <c r="K67" i="3"/>
  <c r="J67" i="3"/>
  <c r="O67" i="3" s="1"/>
  <c r="I67" i="3"/>
  <c r="N67" i="3" s="1"/>
  <c r="H66" i="3"/>
  <c r="J66" i="3"/>
  <c r="O66" i="3" s="1"/>
  <c r="I66" i="3"/>
  <c r="H65" i="3"/>
  <c r="J65" i="3"/>
  <c r="O65" i="3" s="1"/>
  <c r="I65" i="3"/>
  <c r="N65" i="3" s="1"/>
  <c r="K63" i="3"/>
  <c r="J63" i="3"/>
  <c r="I63" i="3"/>
  <c r="N63" i="3" s="1"/>
  <c r="K62" i="3"/>
  <c r="J62" i="3"/>
  <c r="I62" i="3"/>
  <c r="H61" i="3"/>
  <c r="J61" i="3"/>
  <c r="O61" i="3" s="1"/>
  <c r="I61" i="3"/>
  <c r="N61" i="3" s="1"/>
  <c r="H58" i="3"/>
  <c r="J58" i="3"/>
  <c r="O58" i="3" s="1"/>
  <c r="I58" i="3"/>
  <c r="K57" i="3"/>
  <c r="J57" i="3"/>
  <c r="I57" i="3"/>
  <c r="N57" i="3" s="1"/>
  <c r="H56" i="3"/>
  <c r="J56" i="3"/>
  <c r="O56" i="3" s="1"/>
  <c r="I56" i="3"/>
  <c r="H55" i="3"/>
  <c r="J55" i="3"/>
  <c r="O55" i="3" s="1"/>
  <c r="I55" i="3"/>
  <c r="N55" i="3" s="1"/>
  <c r="K54" i="3"/>
  <c r="J54" i="3"/>
  <c r="O54" i="3" s="1"/>
  <c r="I54" i="3"/>
  <c r="K53" i="3"/>
  <c r="J53" i="3"/>
  <c r="I53" i="3"/>
  <c r="N53" i="3" s="1"/>
  <c r="K52" i="3"/>
  <c r="J52" i="3"/>
  <c r="O52" i="3" s="1"/>
  <c r="I52" i="3"/>
  <c r="K50" i="3"/>
  <c r="J50" i="3"/>
  <c r="O50" i="3" s="1"/>
  <c r="I50" i="3"/>
  <c r="K48" i="3"/>
  <c r="J48" i="3"/>
  <c r="I48" i="3"/>
  <c r="K47" i="3"/>
  <c r="J47" i="3"/>
  <c r="I47" i="3"/>
  <c r="N47" i="3" s="1"/>
  <c r="K46" i="3"/>
  <c r="J46" i="3"/>
  <c r="O46" i="3" s="1"/>
  <c r="I46" i="3"/>
  <c r="K45" i="3"/>
  <c r="J45" i="3"/>
  <c r="O45" i="3" s="1"/>
  <c r="I45" i="3"/>
  <c r="N45" i="3" s="1"/>
  <c r="K44" i="3"/>
  <c r="J44" i="3"/>
  <c r="O44" i="3" s="1"/>
  <c r="I44" i="3"/>
  <c r="K43" i="3"/>
  <c r="J43" i="3"/>
  <c r="O43" i="3" s="1"/>
  <c r="I43" i="3"/>
  <c r="N43" i="3" s="1"/>
  <c r="K42" i="3"/>
  <c r="J42" i="3"/>
  <c r="O42" i="3" s="1"/>
  <c r="I42" i="3"/>
  <c r="K41" i="3"/>
  <c r="J41" i="3"/>
  <c r="I41" i="3"/>
  <c r="N41" i="3" s="1"/>
  <c r="K40" i="3"/>
  <c r="J40" i="3"/>
  <c r="I40" i="3"/>
  <c r="K39" i="3"/>
  <c r="J39" i="3"/>
  <c r="O39" i="3" s="1"/>
  <c r="I39" i="3"/>
  <c r="N39" i="3" s="1"/>
  <c r="K38" i="3"/>
  <c r="J38" i="3"/>
  <c r="I38" i="3"/>
  <c r="H37" i="3"/>
  <c r="J37" i="3"/>
  <c r="O37" i="3" s="1"/>
  <c r="I37" i="3"/>
  <c r="N37" i="3" s="1"/>
  <c r="H36" i="3"/>
  <c r="J36" i="3"/>
  <c r="O36" i="3" s="1"/>
  <c r="I36" i="3"/>
  <c r="K35" i="3"/>
  <c r="J35" i="3"/>
  <c r="I35" i="3"/>
  <c r="N35" i="3" s="1"/>
  <c r="K34" i="3"/>
  <c r="J34" i="3"/>
  <c r="O34" i="3" s="1"/>
  <c r="I34" i="3"/>
  <c r="J33" i="3"/>
  <c r="I33" i="3"/>
  <c r="N33" i="3" s="1"/>
  <c r="K28" i="3"/>
  <c r="J28" i="3"/>
  <c r="O28" i="3" s="1"/>
  <c r="I28" i="3"/>
  <c r="H27" i="3"/>
  <c r="J27" i="3"/>
  <c r="I27" i="3"/>
  <c r="K25" i="3"/>
  <c r="J25" i="3"/>
  <c r="O25" i="3" s="1"/>
  <c r="I25" i="3"/>
  <c r="K24" i="3"/>
  <c r="J24" i="3"/>
  <c r="O24" i="3" s="1"/>
  <c r="I24" i="3"/>
  <c r="J23" i="3"/>
  <c r="O23" i="3" s="1"/>
  <c r="I23" i="3"/>
  <c r="K22" i="3"/>
  <c r="J22" i="3"/>
  <c r="O22" i="3" s="1"/>
  <c r="I22" i="3"/>
  <c r="H21" i="3"/>
  <c r="J21" i="3"/>
  <c r="O21" i="3" s="1"/>
  <c r="I21" i="3"/>
  <c r="H20" i="3"/>
  <c r="J20" i="3"/>
  <c r="O20" i="3" s="1"/>
  <c r="I20" i="3"/>
  <c r="K19" i="3"/>
  <c r="J19" i="3"/>
  <c r="O19" i="3" s="1"/>
  <c r="I19" i="3"/>
  <c r="H18" i="3"/>
  <c r="J18" i="3"/>
  <c r="O18" i="3" s="1"/>
  <c r="I18" i="3"/>
  <c r="H17" i="3"/>
  <c r="J17" i="3"/>
  <c r="O17" i="3" s="1"/>
  <c r="I17" i="3"/>
  <c r="K16" i="3"/>
  <c r="J16" i="3"/>
  <c r="O16" i="3" s="1"/>
  <c r="I16" i="3"/>
  <c r="K15" i="3"/>
  <c r="J15" i="3"/>
  <c r="O15" i="3" s="1"/>
  <c r="I15" i="3"/>
  <c r="K14" i="3"/>
  <c r="J14" i="3"/>
  <c r="O14" i="3" s="1"/>
  <c r="I14" i="3"/>
  <c r="H13" i="3"/>
  <c r="J13" i="3"/>
  <c r="O13" i="3" s="1"/>
  <c r="I13" i="3"/>
  <c r="H12" i="3"/>
  <c r="J12" i="3"/>
  <c r="O12" i="3" s="1"/>
  <c r="I12" i="3"/>
  <c r="K11" i="3"/>
  <c r="J11" i="3"/>
  <c r="O11" i="3" s="1"/>
  <c r="I11" i="3"/>
  <c r="K106" i="3"/>
  <c r="J106" i="3"/>
  <c r="O106" i="3" s="1"/>
  <c r="I106" i="3"/>
  <c r="N106" i="3" s="1"/>
  <c r="K105" i="3"/>
  <c r="J105" i="3"/>
  <c r="O105" i="3" s="1"/>
  <c r="I105" i="3"/>
  <c r="N105" i="3" s="1"/>
  <c r="H104" i="3"/>
  <c r="J104" i="3"/>
  <c r="O104" i="3" s="1"/>
  <c r="I104" i="3"/>
  <c r="N104" i="3" s="1"/>
  <c r="K103" i="3"/>
  <c r="J103" i="3"/>
  <c r="O103" i="3" s="1"/>
  <c r="I103" i="3"/>
  <c r="N103" i="3" s="1"/>
  <c r="H102" i="3"/>
  <c r="J102" i="3"/>
  <c r="I102" i="3"/>
  <c r="N102" i="3" s="1"/>
  <c r="H101" i="3"/>
  <c r="J101" i="3"/>
  <c r="I101" i="3"/>
  <c r="N101" i="3" s="1"/>
  <c r="H100" i="3"/>
  <c r="J100" i="3"/>
  <c r="I100" i="3"/>
  <c r="N100" i="3" s="1"/>
  <c r="H99" i="3"/>
  <c r="J99" i="3"/>
  <c r="I99" i="3"/>
  <c r="N99" i="3" s="1"/>
  <c r="K98" i="3"/>
  <c r="J98" i="3"/>
  <c r="O98" i="3" s="1"/>
  <c r="I98" i="3"/>
  <c r="N98" i="3" s="1"/>
  <c r="K96" i="3"/>
  <c r="J96" i="3"/>
  <c r="O96" i="3" s="1"/>
  <c r="I96" i="3"/>
  <c r="N96" i="3" s="1"/>
  <c r="K95" i="3"/>
  <c r="J95" i="3"/>
  <c r="O95" i="3" s="1"/>
  <c r="I95" i="3"/>
  <c r="N95" i="3" s="1"/>
  <c r="H94" i="3"/>
  <c r="J94" i="3"/>
  <c r="O94" i="3" s="1"/>
  <c r="I94" i="3"/>
  <c r="N94" i="3" s="1"/>
  <c r="K93" i="3"/>
  <c r="J93" i="3"/>
  <c r="O93" i="3" s="1"/>
  <c r="I93" i="3"/>
  <c r="N93" i="3" s="1"/>
  <c r="H92" i="3"/>
  <c r="J92" i="3"/>
  <c r="O92" i="3" s="1"/>
  <c r="I92" i="3"/>
  <c r="N92" i="3" s="1"/>
  <c r="K91" i="3"/>
  <c r="J91" i="3"/>
  <c r="O91" i="3" s="1"/>
  <c r="I91" i="3"/>
  <c r="H90" i="3"/>
  <c r="J90" i="3"/>
  <c r="O90" i="3" s="1"/>
  <c r="I90" i="3"/>
  <c r="N90" i="3" s="1"/>
  <c r="K132" i="3"/>
  <c r="J132" i="3"/>
  <c r="O132" i="3" s="1"/>
  <c r="I132" i="3"/>
  <c r="K130" i="3"/>
  <c r="J130" i="3"/>
  <c r="O130" i="3" s="1"/>
  <c r="I130" i="3"/>
  <c r="K129" i="3"/>
  <c r="J129" i="3"/>
  <c r="O129" i="3" s="1"/>
  <c r="I129" i="3"/>
  <c r="N129" i="3" s="1"/>
  <c r="K128" i="3"/>
  <c r="J128" i="3"/>
  <c r="O128" i="3" s="1"/>
  <c r="I128" i="3"/>
  <c r="K126" i="3"/>
  <c r="J126" i="3"/>
  <c r="O126" i="3" s="1"/>
  <c r="I126" i="3"/>
  <c r="N126" i="3" s="1"/>
  <c r="K125" i="3"/>
  <c r="J125" i="3"/>
  <c r="O125" i="3" s="1"/>
  <c r="I125" i="3"/>
  <c r="N125" i="3" s="1"/>
  <c r="K124" i="3"/>
  <c r="J124" i="3"/>
  <c r="O124" i="3" s="1"/>
  <c r="I124" i="3"/>
  <c r="K121" i="3"/>
  <c r="J121" i="3"/>
  <c r="O121" i="3" s="1"/>
  <c r="I121" i="3"/>
  <c r="N121" i="3" s="1"/>
  <c r="H120" i="3"/>
  <c r="J120" i="3"/>
  <c r="O120" i="3" s="1"/>
  <c r="I120" i="3"/>
  <c r="N120" i="3" s="1"/>
  <c r="H119" i="3"/>
  <c r="J119" i="3"/>
  <c r="O119" i="3" s="1"/>
  <c r="I119" i="3"/>
  <c r="N119" i="3" s="1"/>
  <c r="K118" i="3"/>
  <c r="J118" i="3"/>
  <c r="O118" i="3" s="1"/>
  <c r="I118" i="3"/>
  <c r="N118" i="3" s="1"/>
  <c r="H117" i="3"/>
  <c r="J117" i="3"/>
  <c r="O117" i="3" s="1"/>
  <c r="I117" i="3"/>
  <c r="N117" i="3" s="1"/>
  <c r="K116" i="3"/>
  <c r="J116" i="3"/>
  <c r="O116" i="3" s="1"/>
  <c r="I116" i="3"/>
  <c r="H115" i="3"/>
  <c r="J115" i="3"/>
  <c r="I115" i="3"/>
  <c r="N115" i="3" s="1"/>
  <c r="H114" i="3"/>
  <c r="J114" i="3"/>
  <c r="I114" i="3"/>
  <c r="H113" i="3"/>
  <c r="J113" i="3"/>
  <c r="I113" i="3"/>
  <c r="H112" i="3"/>
  <c r="J112" i="3"/>
  <c r="I112" i="3"/>
  <c r="N112" i="3" s="1"/>
  <c r="K111" i="3"/>
  <c r="J111" i="3"/>
  <c r="O111" i="3" s="1"/>
  <c r="I111" i="3"/>
  <c r="K110" i="3"/>
  <c r="J110" i="3"/>
  <c r="O110" i="3" s="1"/>
  <c r="I110" i="3"/>
  <c r="N110" i="3" s="1"/>
  <c r="H141" i="3"/>
  <c r="J141" i="3"/>
  <c r="O141" i="3" s="1"/>
  <c r="I141" i="3"/>
  <c r="H140" i="3"/>
  <c r="J140" i="3"/>
  <c r="O140" i="3" s="1"/>
  <c r="I140" i="3"/>
  <c r="N140" i="3" s="1"/>
  <c r="K139" i="3"/>
  <c r="J139" i="3"/>
  <c r="O139" i="3" s="1"/>
  <c r="I139" i="3"/>
  <c r="K138" i="3"/>
  <c r="J138" i="3"/>
  <c r="O138" i="3" s="1"/>
  <c r="I138" i="3"/>
  <c r="N138" i="3" s="1"/>
  <c r="K137" i="3"/>
  <c r="J137" i="3"/>
  <c r="O137" i="3" s="1"/>
  <c r="I137" i="3"/>
  <c r="K157" i="3"/>
  <c r="J157" i="3"/>
  <c r="O157" i="3" s="1"/>
  <c r="I157" i="3"/>
  <c r="N157" i="3" s="1"/>
  <c r="K156" i="3"/>
  <c r="J156" i="3"/>
  <c r="O156" i="3" s="1"/>
  <c r="I156" i="3"/>
  <c r="K155" i="3"/>
  <c r="J155" i="3"/>
  <c r="O155" i="3" s="1"/>
  <c r="I155" i="3"/>
  <c r="K154" i="3"/>
  <c r="J154" i="3"/>
  <c r="O154" i="3" s="1"/>
  <c r="I154" i="3"/>
  <c r="K153" i="3"/>
  <c r="H153" i="3" s="1"/>
  <c r="J153" i="3"/>
  <c r="O153" i="3" s="1"/>
  <c r="I153" i="3"/>
  <c r="K152" i="3"/>
  <c r="J152" i="3"/>
  <c r="O152" i="3" s="1"/>
  <c r="I152" i="3"/>
  <c r="H150" i="3"/>
  <c r="J150" i="3"/>
  <c r="O150" i="3" s="1"/>
  <c r="I150" i="3"/>
  <c r="H149" i="3"/>
  <c r="J149" i="3"/>
  <c r="O149" i="3" s="1"/>
  <c r="I149" i="3"/>
  <c r="K148" i="3"/>
  <c r="J148" i="3"/>
  <c r="O148" i="3" s="1"/>
  <c r="I148" i="3"/>
  <c r="K146" i="3"/>
  <c r="J146" i="3"/>
  <c r="O146" i="3" s="1"/>
  <c r="I146" i="3"/>
  <c r="K145" i="3"/>
  <c r="J145" i="3"/>
  <c r="O145" i="3" s="1"/>
  <c r="I145" i="3"/>
  <c r="K144" i="3"/>
  <c r="J144" i="3"/>
  <c r="O144" i="3" s="1"/>
  <c r="I144" i="3"/>
  <c r="H172" i="3"/>
  <c r="J172" i="3"/>
  <c r="O172" i="3" s="1"/>
  <c r="I172" i="3"/>
  <c r="N172" i="3" s="1"/>
  <c r="K171" i="3"/>
  <c r="J171" i="3"/>
  <c r="O171" i="3" s="1"/>
  <c r="I171" i="3"/>
  <c r="N171" i="3" s="1"/>
  <c r="H170" i="3"/>
  <c r="J170" i="3"/>
  <c r="O170" i="3" s="1"/>
  <c r="I170" i="3"/>
  <c r="N170" i="3" s="1"/>
  <c r="K168" i="3"/>
  <c r="J168" i="3"/>
  <c r="O168" i="3" s="1"/>
  <c r="I168" i="3"/>
  <c r="N168" i="3" s="1"/>
  <c r="K167" i="3"/>
  <c r="J167" i="3"/>
  <c r="O167" i="3" s="1"/>
  <c r="I167" i="3"/>
  <c r="N167" i="3" s="1"/>
  <c r="K165" i="3"/>
  <c r="J165" i="3"/>
  <c r="O165" i="3" s="1"/>
  <c r="I165" i="3"/>
  <c r="H164" i="3"/>
  <c r="J164" i="3"/>
  <c r="O164" i="3" s="1"/>
  <c r="I164" i="3"/>
  <c r="N164" i="3" s="1"/>
  <c r="H163" i="3"/>
  <c r="J163" i="3"/>
  <c r="O163" i="3" s="1"/>
  <c r="I163" i="3"/>
  <c r="N163" i="3" s="1"/>
  <c r="H162" i="3"/>
  <c r="J162" i="3"/>
  <c r="O162" i="3" s="1"/>
  <c r="I162" i="3"/>
  <c r="N162" i="3" s="1"/>
  <c r="K161" i="3"/>
  <c r="J161" i="3"/>
  <c r="O161" i="3" s="1"/>
  <c r="I161" i="3"/>
  <c r="K185" i="3"/>
  <c r="J185" i="3"/>
  <c r="O185" i="3" s="1"/>
  <c r="I185" i="3"/>
  <c r="N185" i="3" s="1"/>
  <c r="H184" i="3"/>
  <c r="J184" i="3"/>
  <c r="O184" i="3" s="1"/>
  <c r="I184" i="3"/>
  <c r="N184" i="3" s="1"/>
  <c r="K183" i="3"/>
  <c r="J183" i="3"/>
  <c r="O183" i="3" s="1"/>
  <c r="I183" i="3"/>
  <c r="N183" i="3" s="1"/>
  <c r="K182" i="3"/>
  <c r="J182" i="3"/>
  <c r="O182" i="3" s="1"/>
  <c r="I182" i="3"/>
  <c r="H181" i="3"/>
  <c r="J181" i="3"/>
  <c r="O181" i="3" s="1"/>
  <c r="I181" i="3"/>
  <c r="N181" i="3" s="1"/>
  <c r="K180" i="3"/>
  <c r="H180" i="3" s="1"/>
  <c r="J180" i="3"/>
  <c r="O180" i="3" s="1"/>
  <c r="I180" i="3"/>
  <c r="N180" i="3" s="1"/>
  <c r="K179" i="3"/>
  <c r="J179" i="3"/>
  <c r="O179" i="3" s="1"/>
  <c r="I179" i="3"/>
  <c r="N179" i="3" s="1"/>
  <c r="K178" i="3"/>
  <c r="J178" i="3"/>
  <c r="O178" i="3" s="1"/>
  <c r="I178" i="3"/>
  <c r="N178" i="3" s="1"/>
  <c r="K198" i="3"/>
  <c r="J198" i="3"/>
  <c r="O198" i="3" s="1"/>
  <c r="I198" i="3"/>
  <c r="N198" i="3" s="1"/>
  <c r="K197" i="3"/>
  <c r="J197" i="3"/>
  <c r="O197" i="3" s="1"/>
  <c r="I197" i="3"/>
  <c r="H196" i="3"/>
  <c r="J196" i="3"/>
  <c r="O196" i="3" s="1"/>
  <c r="I196" i="3"/>
  <c r="H195" i="3"/>
  <c r="J195" i="3"/>
  <c r="O195" i="3" s="1"/>
  <c r="I195" i="3"/>
  <c r="K194" i="3"/>
  <c r="J194" i="3"/>
  <c r="O194" i="3" s="1"/>
  <c r="I194" i="3"/>
  <c r="K193" i="3"/>
  <c r="J193" i="3"/>
  <c r="O193" i="3" s="1"/>
  <c r="I193" i="3"/>
  <c r="K192" i="3"/>
  <c r="J192" i="3"/>
  <c r="O192" i="3" s="1"/>
  <c r="I192" i="3"/>
  <c r="K191" i="3"/>
  <c r="J191" i="3"/>
  <c r="O191" i="3" s="1"/>
  <c r="I191" i="3"/>
  <c r="H190" i="3"/>
  <c r="J190" i="3"/>
  <c r="O190" i="3" s="1"/>
  <c r="I190" i="3"/>
  <c r="I213" i="3"/>
  <c r="N213" i="3" s="1"/>
  <c r="J213" i="3"/>
  <c r="O213" i="3" s="1"/>
  <c r="K213" i="3"/>
  <c r="I214" i="3"/>
  <c r="N214" i="3" s="1"/>
  <c r="J214" i="3"/>
  <c r="O214" i="3" s="1"/>
  <c r="H214" i="3"/>
  <c r="I215" i="3"/>
  <c r="N215" i="3" s="1"/>
  <c r="J215" i="3"/>
  <c r="O215" i="3" s="1"/>
  <c r="K215" i="3"/>
  <c r="H215" i="3" s="1"/>
  <c r="I216" i="3"/>
  <c r="N216" i="3" s="1"/>
  <c r="J216" i="3"/>
  <c r="O216" i="3" s="1"/>
  <c r="H216" i="3"/>
  <c r="K212" i="3"/>
  <c r="J212" i="3"/>
  <c r="O212" i="3" s="1"/>
  <c r="I212" i="3"/>
  <c r="H211" i="3"/>
  <c r="J211" i="3"/>
  <c r="O211" i="3" s="1"/>
  <c r="I211" i="3"/>
  <c r="N211" i="3" s="1"/>
  <c r="H210" i="3"/>
  <c r="J210" i="3"/>
  <c r="O210" i="3" s="1"/>
  <c r="I210" i="3"/>
  <c r="N210" i="3" s="1"/>
  <c r="K209" i="3"/>
  <c r="J209" i="3"/>
  <c r="O209" i="3" s="1"/>
  <c r="I209" i="3"/>
  <c r="N209" i="3" s="1"/>
  <c r="K208" i="3"/>
  <c r="J208" i="3"/>
  <c r="O208" i="3" s="1"/>
  <c r="I208" i="3"/>
  <c r="N208" i="3" s="1"/>
  <c r="K228" i="3"/>
  <c r="J228" i="3"/>
  <c r="O228" i="3" s="1"/>
  <c r="I228" i="3"/>
  <c r="N228" i="3" s="1"/>
  <c r="K227" i="3"/>
  <c r="J227" i="3"/>
  <c r="O227" i="3" s="1"/>
  <c r="I227" i="3"/>
  <c r="N227" i="3" s="1"/>
  <c r="K226" i="3"/>
  <c r="J226" i="3"/>
  <c r="O226" i="3" s="1"/>
  <c r="I226" i="3"/>
  <c r="N226" i="3" s="1"/>
  <c r="K225" i="3"/>
  <c r="J225" i="3"/>
  <c r="O225" i="3" s="1"/>
  <c r="I225" i="3"/>
  <c r="N225" i="3" s="1"/>
  <c r="K224" i="3"/>
  <c r="J224" i="3"/>
  <c r="O224" i="3" s="1"/>
  <c r="I224" i="3"/>
  <c r="N224" i="3" s="1"/>
  <c r="H223" i="3"/>
  <c r="J223" i="3"/>
  <c r="O223" i="3" s="1"/>
  <c r="I223" i="3"/>
  <c r="N223" i="3" s="1"/>
  <c r="K237" i="3"/>
  <c r="J237" i="3"/>
  <c r="O237" i="3" s="1"/>
  <c r="I237" i="3"/>
  <c r="N237" i="3" s="1"/>
  <c r="K236" i="3"/>
  <c r="J236" i="3"/>
  <c r="O236" i="3" s="1"/>
  <c r="I236" i="3"/>
  <c r="N236" i="3" s="1"/>
  <c r="K235" i="3"/>
  <c r="J235" i="3"/>
  <c r="O235" i="3" s="1"/>
  <c r="I235" i="3"/>
  <c r="N235" i="3" s="1"/>
  <c r="K234" i="3"/>
  <c r="J234" i="3"/>
  <c r="O234" i="3" s="1"/>
  <c r="I234" i="3"/>
  <c r="N234" i="3" s="1"/>
  <c r="H233" i="3"/>
  <c r="J233" i="3"/>
  <c r="O233" i="3" s="1"/>
  <c r="I233" i="3"/>
  <c r="N233" i="3" s="1"/>
  <c r="K246" i="3"/>
  <c r="J246" i="3"/>
  <c r="O246" i="3" s="1"/>
  <c r="I246" i="3"/>
  <c r="N246" i="3" s="1"/>
  <c r="K245" i="3"/>
  <c r="J245" i="3"/>
  <c r="O245" i="3" s="1"/>
  <c r="I245" i="3"/>
  <c r="N245" i="3" s="1"/>
  <c r="K244" i="3"/>
  <c r="J244" i="3"/>
  <c r="O244" i="3" s="1"/>
  <c r="I244" i="3"/>
  <c r="N244" i="3" s="1"/>
  <c r="K243" i="3"/>
  <c r="J243" i="3"/>
  <c r="O243" i="3" s="1"/>
  <c r="I243" i="3"/>
  <c r="N243" i="3" s="1"/>
  <c r="K242" i="3"/>
  <c r="J242" i="3"/>
  <c r="O242" i="3" s="1"/>
  <c r="I242" i="3"/>
  <c r="N242" i="3" s="1"/>
  <c r="H241" i="3"/>
  <c r="J241" i="3"/>
  <c r="O241" i="3" s="1"/>
  <c r="I241" i="3"/>
  <c r="N241" i="3" s="1"/>
  <c r="K257" i="3"/>
  <c r="J257" i="3"/>
  <c r="O257" i="3" s="1"/>
  <c r="I257" i="3"/>
  <c r="N257" i="3" s="1"/>
  <c r="H256" i="3"/>
  <c r="J256" i="3"/>
  <c r="O256" i="3" s="1"/>
  <c r="I256" i="3"/>
  <c r="N256" i="3" s="1"/>
  <c r="H254" i="3"/>
  <c r="J254" i="3"/>
  <c r="O254" i="3" s="1"/>
  <c r="I254" i="3"/>
  <c r="N254" i="3" s="1"/>
  <c r="H253" i="3"/>
  <c r="J253" i="3"/>
  <c r="O253" i="3" s="1"/>
  <c r="I253" i="3"/>
  <c r="N253" i="3" s="1"/>
  <c r="H252" i="3"/>
  <c r="J252" i="3"/>
  <c r="O252" i="3" s="1"/>
  <c r="I252" i="3"/>
  <c r="N252" i="3" s="1"/>
  <c r="H251" i="3"/>
  <c r="J251" i="3"/>
  <c r="O251" i="3" s="1"/>
  <c r="I251" i="3"/>
  <c r="N251" i="3" s="1"/>
  <c r="H250" i="3"/>
  <c r="J250" i="3"/>
  <c r="O250" i="3" s="1"/>
  <c r="I250" i="3"/>
  <c r="N250" i="3" s="1"/>
  <c r="K270" i="3"/>
  <c r="J270" i="3"/>
  <c r="O270" i="3" s="1"/>
  <c r="I270" i="3"/>
  <c r="N270" i="3" s="1"/>
  <c r="K269" i="3"/>
  <c r="J269" i="3"/>
  <c r="O269" i="3" s="1"/>
  <c r="I269" i="3"/>
  <c r="N269" i="3" s="1"/>
  <c r="H268" i="3"/>
  <c r="J268" i="3"/>
  <c r="O268" i="3" s="1"/>
  <c r="I268" i="3"/>
  <c r="N268" i="3" s="1"/>
  <c r="K267" i="3"/>
  <c r="J267" i="3"/>
  <c r="O267" i="3" s="1"/>
  <c r="I267" i="3"/>
  <c r="N267" i="3" s="1"/>
  <c r="H265" i="3"/>
  <c r="J265" i="3"/>
  <c r="O265" i="3" s="1"/>
  <c r="I265" i="3"/>
  <c r="N265" i="3" s="1"/>
  <c r="K264" i="3"/>
  <c r="J264" i="3"/>
  <c r="O264" i="3" s="1"/>
  <c r="I264" i="3"/>
  <c r="N264" i="3" s="1"/>
  <c r="K263" i="3"/>
  <c r="J263" i="3"/>
  <c r="O263" i="3" s="1"/>
  <c r="I263" i="3"/>
  <c r="N263" i="3" s="1"/>
  <c r="H262" i="3"/>
  <c r="J262" i="3"/>
  <c r="O262" i="3" s="1"/>
  <c r="I262" i="3"/>
  <c r="N262" i="3" s="1"/>
  <c r="K281" i="3"/>
  <c r="J281" i="3"/>
  <c r="O281" i="3" s="1"/>
  <c r="I281" i="3"/>
  <c r="N281" i="3" s="1"/>
  <c r="K280" i="3"/>
  <c r="J280" i="3"/>
  <c r="O280" i="3" s="1"/>
  <c r="I280" i="3"/>
  <c r="N280" i="3" s="1"/>
  <c r="H279" i="3"/>
  <c r="J279" i="3"/>
  <c r="O279" i="3" s="1"/>
  <c r="I279" i="3"/>
  <c r="N279" i="3" s="1"/>
  <c r="K278" i="3"/>
  <c r="J278" i="3"/>
  <c r="O278" i="3" s="1"/>
  <c r="I278" i="3"/>
  <c r="N278" i="3" s="1"/>
  <c r="H277" i="3"/>
  <c r="J277" i="3"/>
  <c r="O277" i="3" s="1"/>
  <c r="I277" i="3"/>
  <c r="N277" i="3" s="1"/>
  <c r="H276" i="3"/>
  <c r="J276" i="3"/>
  <c r="O276" i="3" s="1"/>
  <c r="I276" i="3"/>
  <c r="N276" i="3" s="1"/>
  <c r="K275" i="3"/>
  <c r="J275" i="3"/>
  <c r="O275" i="3" s="1"/>
  <c r="I275" i="3"/>
  <c r="N275" i="3" s="1"/>
  <c r="H274" i="3"/>
  <c r="J274" i="3"/>
  <c r="O274" i="3" s="1"/>
  <c r="I274" i="3"/>
  <c r="N274" i="3" s="1"/>
  <c r="H294" i="3"/>
  <c r="J294" i="3"/>
  <c r="O294" i="3" s="1"/>
  <c r="I294" i="3"/>
  <c r="N294" i="3" s="1"/>
  <c r="K293" i="3"/>
  <c r="J293" i="3"/>
  <c r="O293" i="3" s="1"/>
  <c r="I293" i="3"/>
  <c r="N293" i="3" s="1"/>
  <c r="K292" i="3"/>
  <c r="J292" i="3"/>
  <c r="O292" i="3" s="1"/>
  <c r="I292" i="3"/>
  <c r="N292" i="3" s="1"/>
  <c r="K291" i="3"/>
  <c r="J291" i="3"/>
  <c r="O291" i="3" s="1"/>
  <c r="I291" i="3"/>
  <c r="N291" i="3" s="1"/>
  <c r="H289" i="3"/>
  <c r="J289" i="3"/>
  <c r="O289" i="3" s="1"/>
  <c r="I289" i="3"/>
  <c r="N289" i="3" s="1"/>
  <c r="K288" i="3"/>
  <c r="J288" i="3"/>
  <c r="O288" i="3" s="1"/>
  <c r="I288" i="3"/>
  <c r="N288" i="3" s="1"/>
  <c r="K287" i="3"/>
  <c r="J287" i="3"/>
  <c r="O287" i="3" s="1"/>
  <c r="I287" i="3"/>
  <c r="N287" i="3" s="1"/>
  <c r="H286" i="3"/>
  <c r="J286" i="3"/>
  <c r="O286" i="3" s="1"/>
  <c r="I286" i="3"/>
  <c r="N286" i="3" s="1"/>
  <c r="K285" i="3"/>
  <c r="J285" i="3"/>
  <c r="O285" i="3" s="1"/>
  <c r="I285" i="3"/>
  <c r="N285" i="3" s="1"/>
  <c r="K310" i="3"/>
  <c r="J310" i="3"/>
  <c r="O310" i="3" s="1"/>
  <c r="I310" i="3"/>
  <c r="N310" i="3" s="1"/>
  <c r="K308" i="3"/>
  <c r="J308" i="3"/>
  <c r="O308" i="3" s="1"/>
  <c r="I308" i="3"/>
  <c r="N308" i="3" s="1"/>
  <c r="H307" i="3"/>
  <c r="J307" i="3"/>
  <c r="O307" i="3" s="1"/>
  <c r="I307" i="3"/>
  <c r="N307" i="3" s="1"/>
  <c r="H306" i="3"/>
  <c r="J306" i="3"/>
  <c r="O306" i="3" s="1"/>
  <c r="I306" i="3"/>
  <c r="N306" i="3" s="1"/>
  <c r="K305" i="3"/>
  <c r="J305" i="3"/>
  <c r="O305" i="3" s="1"/>
  <c r="I305" i="3"/>
  <c r="N305" i="3" s="1"/>
  <c r="H304" i="3"/>
  <c r="J304" i="3"/>
  <c r="O304" i="3" s="1"/>
  <c r="I304" i="3"/>
  <c r="N304" i="3" s="1"/>
  <c r="H303" i="3"/>
  <c r="J303" i="3"/>
  <c r="O303" i="3" s="1"/>
  <c r="I303" i="3"/>
  <c r="N303" i="3" s="1"/>
  <c r="H302" i="3"/>
  <c r="J302" i="3"/>
  <c r="O302" i="3" s="1"/>
  <c r="I302" i="3"/>
  <c r="N302" i="3" s="1"/>
  <c r="K301" i="3"/>
  <c r="J301" i="3"/>
  <c r="O301" i="3" s="1"/>
  <c r="I301" i="3"/>
  <c r="N301" i="3" s="1"/>
  <c r="H300" i="3"/>
  <c r="J300" i="3"/>
  <c r="O300" i="3" s="1"/>
  <c r="I300" i="3"/>
  <c r="N300" i="3" s="1"/>
  <c r="H299" i="3"/>
  <c r="J299" i="3"/>
  <c r="O299" i="3" s="1"/>
  <c r="I299" i="3"/>
  <c r="N299" i="3" s="1"/>
  <c r="K323" i="3"/>
  <c r="J323" i="3"/>
  <c r="O323" i="3" s="1"/>
  <c r="I323" i="3"/>
  <c r="N323" i="3" s="1"/>
  <c r="H322" i="3"/>
  <c r="J322" i="3"/>
  <c r="O322" i="3" s="1"/>
  <c r="I322" i="3"/>
  <c r="N322" i="3" s="1"/>
  <c r="K321" i="3"/>
  <c r="J321" i="3"/>
  <c r="O321" i="3" s="1"/>
  <c r="I321" i="3"/>
  <c r="N321" i="3" s="1"/>
  <c r="H320" i="3"/>
  <c r="J320" i="3"/>
  <c r="O320" i="3" s="1"/>
  <c r="I320" i="3"/>
  <c r="N320" i="3" s="1"/>
  <c r="H319" i="3"/>
  <c r="J319" i="3"/>
  <c r="O319" i="3" s="1"/>
  <c r="I319" i="3"/>
  <c r="N319" i="3" s="1"/>
  <c r="K318" i="3"/>
  <c r="J318" i="3"/>
  <c r="O318" i="3" s="1"/>
  <c r="I318" i="3"/>
  <c r="N318" i="3" s="1"/>
  <c r="H317" i="3"/>
  <c r="J317" i="3"/>
  <c r="O317" i="3" s="1"/>
  <c r="I317" i="3"/>
  <c r="N317" i="3" s="1"/>
  <c r="H316" i="3"/>
  <c r="J316" i="3"/>
  <c r="O316" i="3" s="1"/>
  <c r="I316" i="3"/>
  <c r="N316" i="3" s="1"/>
  <c r="H315" i="3"/>
  <c r="J315" i="3"/>
  <c r="O315" i="3" s="1"/>
  <c r="I315" i="3"/>
  <c r="N315" i="3" s="1"/>
  <c r="H334" i="3"/>
  <c r="J334" i="3"/>
  <c r="O334" i="3" s="1"/>
  <c r="I334" i="3"/>
  <c r="N334" i="3" s="1"/>
  <c r="H333" i="3"/>
  <c r="J333" i="3"/>
  <c r="O333" i="3" s="1"/>
  <c r="I333" i="3"/>
  <c r="N333" i="3" s="1"/>
  <c r="K332" i="3"/>
  <c r="J332" i="3"/>
  <c r="O332" i="3" s="1"/>
  <c r="I332" i="3"/>
  <c r="N332" i="3" s="1"/>
  <c r="H331" i="3"/>
  <c r="J331" i="3"/>
  <c r="O331" i="3" s="1"/>
  <c r="I331" i="3"/>
  <c r="N331" i="3" s="1"/>
  <c r="H330" i="3"/>
  <c r="J330" i="3"/>
  <c r="O330" i="3" s="1"/>
  <c r="I330" i="3"/>
  <c r="N330" i="3" s="1"/>
  <c r="K328" i="3"/>
  <c r="J328" i="3"/>
  <c r="O328" i="3" s="1"/>
  <c r="I328" i="3"/>
  <c r="N328" i="3" s="1"/>
  <c r="H345" i="3"/>
  <c r="J345" i="3"/>
  <c r="O345" i="3" s="1"/>
  <c r="I345" i="3"/>
  <c r="N345" i="3" s="1"/>
  <c r="K344" i="3"/>
  <c r="J344" i="3"/>
  <c r="O344" i="3" s="1"/>
  <c r="I344" i="3"/>
  <c r="N344" i="3" s="1"/>
  <c r="K343" i="3"/>
  <c r="J343" i="3"/>
  <c r="O343" i="3" s="1"/>
  <c r="I343" i="3"/>
  <c r="N343" i="3" s="1"/>
  <c r="K342" i="3"/>
  <c r="J342" i="3"/>
  <c r="O342" i="3" s="1"/>
  <c r="I342" i="3"/>
  <c r="N342" i="3" s="1"/>
  <c r="K341" i="3"/>
  <c r="J341" i="3"/>
  <c r="O341" i="3" s="1"/>
  <c r="I341" i="3"/>
  <c r="N341" i="3" s="1"/>
  <c r="H340" i="3"/>
  <c r="J340" i="3"/>
  <c r="O340" i="3" s="1"/>
  <c r="I340" i="3"/>
  <c r="N340" i="3" s="1"/>
  <c r="K339" i="3"/>
  <c r="J339" i="3"/>
  <c r="O339" i="3" s="1"/>
  <c r="I339" i="3"/>
  <c r="N339" i="3" s="1"/>
  <c r="K338" i="3"/>
  <c r="J338" i="3"/>
  <c r="O338" i="3" s="1"/>
  <c r="I338" i="3"/>
  <c r="N338" i="3" s="1"/>
  <c r="Q34" i="3" l="1"/>
  <c r="H344" i="3"/>
  <c r="H287" i="3"/>
  <c r="H291" i="3"/>
  <c r="H270" i="3"/>
  <c r="H234" i="3"/>
  <c r="H227" i="3"/>
  <c r="H183" i="3"/>
  <c r="H171" i="3"/>
  <c r="H155" i="3"/>
  <c r="H137" i="3"/>
  <c r="H24" i="3"/>
  <c r="H35" i="3"/>
  <c r="H39" i="3"/>
  <c r="H43" i="3"/>
  <c r="H52" i="3"/>
  <c r="H70" i="3"/>
  <c r="H78" i="3"/>
  <c r="H318" i="3"/>
  <c r="H301" i="3"/>
  <c r="H305" i="3"/>
  <c r="H278" i="3"/>
  <c r="H257" i="3"/>
  <c r="H244" i="3"/>
  <c r="H192" i="3"/>
  <c r="H179" i="3"/>
  <c r="H146" i="3"/>
  <c r="H121" i="3"/>
  <c r="H125" i="3"/>
  <c r="H129" i="3"/>
  <c r="H93" i="3"/>
  <c r="H105" i="3"/>
  <c r="H28" i="3"/>
  <c r="H47" i="3"/>
  <c r="H62" i="3"/>
  <c r="H339" i="3"/>
  <c r="H343" i="3"/>
  <c r="H321" i="3"/>
  <c r="H308" i="3"/>
  <c r="H281" i="3"/>
  <c r="H269" i="3"/>
  <c r="H243" i="3"/>
  <c r="H237" i="3"/>
  <c r="H226" i="3"/>
  <c r="H209" i="3"/>
  <c r="H213" i="3"/>
  <c r="H191" i="3"/>
  <c r="H178" i="3"/>
  <c r="H182" i="3"/>
  <c r="H161" i="3"/>
  <c r="H165" i="3"/>
  <c r="H145" i="3"/>
  <c r="H154" i="3"/>
  <c r="H116" i="3"/>
  <c r="H124" i="3"/>
  <c r="H128" i="3"/>
  <c r="H132" i="3"/>
  <c r="H96" i="3"/>
  <c r="H16" i="3"/>
  <c r="H34" i="3"/>
  <c r="H38" i="3"/>
  <c r="H42" i="3"/>
  <c r="H46" i="3"/>
  <c r="H69" i="3"/>
  <c r="H73" i="3"/>
  <c r="H77" i="3"/>
  <c r="H338" i="3"/>
  <c r="H342" i="3"/>
  <c r="H328" i="3"/>
  <c r="H332" i="3"/>
  <c r="H285" i="3"/>
  <c r="H293" i="3"/>
  <c r="H280" i="3"/>
  <c r="H264" i="3"/>
  <c r="H242" i="3"/>
  <c r="H246" i="3"/>
  <c r="H236" i="3"/>
  <c r="H225" i="3"/>
  <c r="H208" i="3"/>
  <c r="H212" i="3"/>
  <c r="H194" i="3"/>
  <c r="H198" i="3"/>
  <c r="H185" i="3"/>
  <c r="H168" i="3"/>
  <c r="H144" i="3"/>
  <c r="H148" i="3"/>
  <c r="H157" i="3"/>
  <c r="H139" i="3"/>
  <c r="H111" i="3"/>
  <c r="H91" i="3"/>
  <c r="H95" i="3"/>
  <c r="H103" i="3"/>
  <c r="H11" i="3"/>
  <c r="H15" i="3"/>
  <c r="H19" i="3"/>
  <c r="H33" i="3"/>
  <c r="H41" i="3"/>
  <c r="H45" i="3"/>
  <c r="H50" i="3"/>
  <c r="H54" i="3"/>
  <c r="H68" i="3"/>
  <c r="H72" i="3"/>
  <c r="H76" i="3"/>
  <c r="H81" i="3"/>
  <c r="H341" i="3"/>
  <c r="H323" i="3"/>
  <c r="H310" i="3"/>
  <c r="H288" i="3"/>
  <c r="H292" i="3"/>
  <c r="H275" i="3"/>
  <c r="H263" i="3"/>
  <c r="H267" i="3"/>
  <c r="H245" i="3"/>
  <c r="H235" i="3"/>
  <c r="H224" i="3"/>
  <c r="H228" i="3"/>
  <c r="H193" i="3"/>
  <c r="H197" i="3"/>
  <c r="H167" i="3"/>
  <c r="H152" i="3"/>
  <c r="H156" i="3"/>
  <c r="H138" i="3"/>
  <c r="H110" i="3"/>
  <c r="H118" i="3"/>
  <c r="H126" i="3"/>
  <c r="H130" i="3"/>
  <c r="H98" i="3"/>
  <c r="H106" i="3"/>
  <c r="H14" i="3"/>
  <c r="H22" i="3"/>
  <c r="H25" i="3"/>
  <c r="H40" i="3"/>
  <c r="H44" i="3"/>
  <c r="H48" i="3"/>
  <c r="H53" i="3"/>
  <c r="H57" i="3"/>
  <c r="H63" i="3"/>
  <c r="H67" i="3"/>
  <c r="H71" i="3"/>
  <c r="H80" i="3"/>
  <c r="H84" i="3"/>
  <c r="G182" i="3"/>
  <c r="P287" i="3"/>
  <c r="G161" i="3"/>
  <c r="G52" i="3"/>
  <c r="P252" i="3"/>
  <c r="P243" i="3"/>
  <c r="G36" i="3"/>
  <c r="G64" i="3"/>
  <c r="G70" i="3"/>
  <c r="P257" i="3"/>
  <c r="P234" i="3"/>
  <c r="G165" i="3"/>
  <c r="P302" i="3"/>
  <c r="P251" i="3"/>
  <c r="G46" i="3"/>
  <c r="G114" i="3"/>
  <c r="G120" i="3"/>
  <c r="G44" i="3"/>
  <c r="G62" i="3"/>
  <c r="G78" i="3"/>
  <c r="G80" i="3"/>
  <c r="P306" i="3"/>
  <c r="P69" i="3"/>
  <c r="P301" i="3"/>
  <c r="N182" i="3"/>
  <c r="P182" i="3" s="1"/>
  <c r="N161" i="3"/>
  <c r="P161" i="3" s="1"/>
  <c r="N165" i="3"/>
  <c r="P165" i="3" s="1"/>
  <c r="P118" i="3"/>
  <c r="G12" i="3"/>
  <c r="G38" i="3"/>
  <c r="P43" i="3"/>
  <c r="G54" i="3"/>
  <c r="P61" i="3"/>
  <c r="G72" i="3"/>
  <c r="P77" i="3"/>
  <c r="P265" i="3"/>
  <c r="G92" i="3"/>
  <c r="P96" i="3"/>
  <c r="P104" i="3"/>
  <c r="P332" i="3"/>
  <c r="P315" i="3"/>
  <c r="N114" i="3"/>
  <c r="G118" i="3"/>
  <c r="P121" i="3"/>
  <c r="G122" i="3"/>
  <c r="P126" i="3"/>
  <c r="P90" i="3"/>
  <c r="P105" i="3"/>
  <c r="N12" i="3"/>
  <c r="P12" i="3" s="1"/>
  <c r="G34" i="3"/>
  <c r="G42" i="3"/>
  <c r="G50" i="3"/>
  <c r="G58" i="3"/>
  <c r="P67" i="3"/>
  <c r="G68" i="3"/>
  <c r="P75" i="3"/>
  <c r="G76" i="3"/>
  <c r="P83" i="3"/>
  <c r="G84" i="3"/>
  <c r="P330" i="3"/>
  <c r="P334" i="3"/>
  <c r="P322" i="3"/>
  <c r="P285" i="3"/>
  <c r="P291" i="3"/>
  <c r="P278" i="3"/>
  <c r="P237" i="3"/>
  <c r="P171" i="3"/>
  <c r="P129" i="3"/>
  <c r="P95" i="3"/>
  <c r="P103" i="3"/>
  <c r="P37" i="3"/>
  <c r="P45" i="3"/>
  <c r="P71" i="3"/>
  <c r="G190" i="3"/>
  <c r="G192" i="3"/>
  <c r="G194" i="3"/>
  <c r="G196" i="3"/>
  <c r="G178" i="3"/>
  <c r="P184" i="3"/>
  <c r="P163" i="3"/>
  <c r="P167" i="3"/>
  <c r="G126" i="3"/>
  <c r="P94" i="3"/>
  <c r="P98" i="3"/>
  <c r="P39" i="3"/>
  <c r="G40" i="3"/>
  <c r="G48" i="3"/>
  <c r="P55" i="3"/>
  <c r="G56" i="3"/>
  <c r="P65" i="3"/>
  <c r="G66" i="3"/>
  <c r="P73" i="3"/>
  <c r="G74" i="3"/>
  <c r="G82" i="3"/>
  <c r="G141" i="3"/>
  <c r="N141" i="3"/>
  <c r="P141" i="3" s="1"/>
  <c r="G116" i="3"/>
  <c r="N116" i="3"/>
  <c r="P116" i="3" s="1"/>
  <c r="P341" i="3"/>
  <c r="P331" i="3"/>
  <c r="P180" i="3"/>
  <c r="G111" i="3"/>
  <c r="N111" i="3"/>
  <c r="P111" i="3" s="1"/>
  <c r="P303" i="3"/>
  <c r="G137" i="3"/>
  <c r="N137" i="3"/>
  <c r="P137" i="3" s="1"/>
  <c r="G113" i="3"/>
  <c r="N113" i="3"/>
  <c r="P338" i="3"/>
  <c r="G139" i="3"/>
  <c r="N139" i="3"/>
  <c r="P139" i="3" s="1"/>
  <c r="G124" i="3"/>
  <c r="N124" i="3"/>
  <c r="P124" i="3" s="1"/>
  <c r="G130" i="3"/>
  <c r="N130" i="3"/>
  <c r="P130" i="3" s="1"/>
  <c r="P264" i="3"/>
  <c r="P270" i="3"/>
  <c r="P208" i="3"/>
  <c r="P181" i="3"/>
  <c r="P185" i="3"/>
  <c r="P164" i="3"/>
  <c r="P168" i="3"/>
  <c r="P172" i="3"/>
  <c r="P280" i="3"/>
  <c r="P236" i="3"/>
  <c r="P225" i="3"/>
  <c r="P227" i="3"/>
  <c r="G211" i="3"/>
  <c r="G212" i="3"/>
  <c r="P198" i="3"/>
  <c r="P178" i="3"/>
  <c r="G156" i="3"/>
  <c r="G136" i="3"/>
  <c r="G138" i="3"/>
  <c r="P138" i="3"/>
  <c r="G140" i="3"/>
  <c r="P140" i="3"/>
  <c r="G110" i="3"/>
  <c r="P110" i="3"/>
  <c r="G112" i="3"/>
  <c r="P119" i="3"/>
  <c r="P120" i="3"/>
  <c r="G128" i="3"/>
  <c r="N128" i="3"/>
  <c r="P128" i="3" s="1"/>
  <c r="G132" i="3"/>
  <c r="N132" i="3"/>
  <c r="P132" i="3" s="1"/>
  <c r="G89" i="3"/>
  <c r="N91" i="3"/>
  <c r="P91" i="3" s="1"/>
  <c r="G91" i="3"/>
  <c r="G93" i="3"/>
  <c r="P293" i="3"/>
  <c r="P242" i="3"/>
  <c r="P246" i="3"/>
  <c r="P211" i="3"/>
  <c r="G216" i="3"/>
  <c r="P179" i="3"/>
  <c r="G180" i="3"/>
  <c r="P183" i="3"/>
  <c r="G184" i="3"/>
  <c r="P162" i="3"/>
  <c r="G163" i="3"/>
  <c r="G167" i="3"/>
  <c r="P170" i="3"/>
  <c r="G171" i="3"/>
  <c r="G144" i="3"/>
  <c r="G146" i="3"/>
  <c r="G148" i="3"/>
  <c r="G150" i="3"/>
  <c r="G152" i="3"/>
  <c r="G154" i="3"/>
  <c r="P157" i="3"/>
  <c r="P117" i="3"/>
  <c r="P125" i="3"/>
  <c r="G14" i="3"/>
  <c r="N14" i="3"/>
  <c r="P14" i="3" s="1"/>
  <c r="G16" i="3"/>
  <c r="N16" i="3"/>
  <c r="P16" i="3" s="1"/>
  <c r="G18" i="3"/>
  <c r="N18" i="3"/>
  <c r="P18" i="3" s="1"/>
  <c r="G20" i="3"/>
  <c r="N20" i="3"/>
  <c r="P20" i="3" s="1"/>
  <c r="G22" i="3"/>
  <c r="N22" i="3"/>
  <c r="P22" i="3" s="1"/>
  <c r="G24" i="3"/>
  <c r="N24" i="3"/>
  <c r="P24" i="3" s="1"/>
  <c r="G26" i="3"/>
  <c r="G28" i="3"/>
  <c r="N28" i="3"/>
  <c r="P28" i="3" s="1"/>
  <c r="P93" i="3"/>
  <c r="G11" i="3"/>
  <c r="G13" i="3"/>
  <c r="G15" i="3"/>
  <c r="G17" i="3"/>
  <c r="G19" i="3"/>
  <c r="G21" i="3"/>
  <c r="G25" i="3"/>
  <c r="G27" i="3"/>
  <c r="G29" i="3"/>
  <c r="G35" i="3"/>
  <c r="G37" i="3"/>
  <c r="G39" i="3"/>
  <c r="G41" i="3"/>
  <c r="G43" i="3"/>
  <c r="G45" i="3"/>
  <c r="G47" i="3"/>
  <c r="G51" i="3"/>
  <c r="G53" i="3"/>
  <c r="G55" i="3"/>
  <c r="G57" i="3"/>
  <c r="G61" i="3"/>
  <c r="G63" i="3"/>
  <c r="G65" i="3"/>
  <c r="G67" i="3"/>
  <c r="G69" i="3"/>
  <c r="G71" i="3"/>
  <c r="G73" i="3"/>
  <c r="G75" i="3"/>
  <c r="G77" i="3"/>
  <c r="G81" i="3"/>
  <c r="G83" i="3"/>
  <c r="N34" i="3"/>
  <c r="P34" i="3" s="1"/>
  <c r="N36" i="3"/>
  <c r="P36" i="3" s="1"/>
  <c r="N38" i="3"/>
  <c r="N40" i="3"/>
  <c r="N42" i="3"/>
  <c r="P42" i="3" s="1"/>
  <c r="N44" i="3"/>
  <c r="P44" i="3" s="1"/>
  <c r="N46" i="3"/>
  <c r="P46" i="3" s="1"/>
  <c r="N48" i="3"/>
  <c r="N50" i="3"/>
  <c r="P50" i="3" s="1"/>
  <c r="N52" i="3"/>
  <c r="P52" i="3" s="1"/>
  <c r="N54" i="3"/>
  <c r="P54" i="3" s="1"/>
  <c r="N56" i="3"/>
  <c r="P56" i="3" s="1"/>
  <c r="N58" i="3"/>
  <c r="P58" i="3" s="1"/>
  <c r="N62" i="3"/>
  <c r="N66" i="3"/>
  <c r="P66" i="3" s="1"/>
  <c r="N68" i="3"/>
  <c r="P68" i="3" s="1"/>
  <c r="N70" i="3"/>
  <c r="N72" i="3"/>
  <c r="N76" i="3"/>
  <c r="P76" i="3" s="1"/>
  <c r="N78" i="3"/>
  <c r="P78" i="3" s="1"/>
  <c r="N80" i="3"/>
  <c r="N82" i="3"/>
  <c r="P82" i="3" s="1"/>
  <c r="N84" i="3"/>
  <c r="P84" i="3" s="1"/>
  <c r="G115" i="3"/>
  <c r="G117" i="3"/>
  <c r="G119" i="3"/>
  <c r="G121" i="3"/>
  <c r="G123" i="3"/>
  <c r="G125" i="3"/>
  <c r="G127" i="3"/>
  <c r="G129" i="3"/>
  <c r="G131" i="3"/>
  <c r="G90" i="3"/>
  <c r="P92" i="3"/>
  <c r="G94" i="3"/>
  <c r="G95" i="3"/>
  <c r="G96" i="3"/>
  <c r="G97" i="3"/>
  <c r="G98" i="3"/>
  <c r="G99" i="3"/>
  <c r="G100" i="3"/>
  <c r="G101" i="3"/>
  <c r="G102" i="3"/>
  <c r="G103" i="3"/>
  <c r="G104" i="3"/>
  <c r="G105" i="3"/>
  <c r="G106" i="3"/>
  <c r="N11" i="3"/>
  <c r="P11" i="3" s="1"/>
  <c r="N13" i="3"/>
  <c r="P13" i="3" s="1"/>
  <c r="N15" i="3"/>
  <c r="P15" i="3" s="1"/>
  <c r="N17" i="3"/>
  <c r="P17" i="3" s="1"/>
  <c r="N19" i="3"/>
  <c r="P19" i="3" s="1"/>
  <c r="N21" i="3"/>
  <c r="P21" i="3" s="1"/>
  <c r="N23" i="3"/>
  <c r="N25" i="3"/>
  <c r="P25" i="3" s="1"/>
  <c r="N27" i="3"/>
  <c r="P106" i="3"/>
  <c r="P340" i="3"/>
  <c r="P344" i="3"/>
  <c r="P268" i="3"/>
  <c r="P343" i="3"/>
  <c r="P345" i="3"/>
  <c r="P333" i="3"/>
  <c r="P339" i="3"/>
  <c r="P323" i="3"/>
  <c r="P328" i="3"/>
  <c r="P317" i="3"/>
  <c r="G210" i="3"/>
  <c r="G191" i="3"/>
  <c r="G193" i="3"/>
  <c r="G195" i="3"/>
  <c r="G197" i="3"/>
  <c r="G145" i="3"/>
  <c r="G147" i="3"/>
  <c r="G149" i="3"/>
  <c r="G153" i="3"/>
  <c r="G155" i="3"/>
  <c r="P318" i="3"/>
  <c r="P319" i="3"/>
  <c r="P288" i="3"/>
  <c r="P274" i="3"/>
  <c r="P275" i="3"/>
  <c r="P263" i="3"/>
  <c r="P250" i="3"/>
  <c r="P241" i="3"/>
  <c r="P235" i="3"/>
  <c r="P228" i="3"/>
  <c r="N212" i="3"/>
  <c r="G215" i="3"/>
  <c r="N190" i="3"/>
  <c r="P190" i="3" s="1"/>
  <c r="N192" i="3"/>
  <c r="P192" i="3" s="1"/>
  <c r="N194" i="3"/>
  <c r="P194" i="3" s="1"/>
  <c r="N196" i="3"/>
  <c r="P196" i="3" s="1"/>
  <c r="G179" i="3"/>
  <c r="G181" i="3"/>
  <c r="G183" i="3"/>
  <c r="G185" i="3"/>
  <c r="G162" i="3"/>
  <c r="G164" i="3"/>
  <c r="G166" i="3"/>
  <c r="G168" i="3"/>
  <c r="G170" i="3"/>
  <c r="N144" i="3"/>
  <c r="P144" i="3" s="1"/>
  <c r="N146" i="3"/>
  <c r="P146" i="3" s="1"/>
  <c r="N148" i="3"/>
  <c r="P148" i="3" s="1"/>
  <c r="N150" i="3"/>
  <c r="P150" i="3" s="1"/>
  <c r="N152" i="3"/>
  <c r="P152" i="3" s="1"/>
  <c r="N154" i="3"/>
  <c r="P154" i="3" s="1"/>
  <c r="N156" i="3"/>
  <c r="P156" i="3" s="1"/>
  <c r="P305" i="3"/>
  <c r="P310" i="3"/>
  <c r="P292" i="3"/>
  <c r="P279" i="3"/>
  <c r="P267" i="3"/>
  <c r="P254" i="3"/>
  <c r="P245" i="3"/>
  <c r="P224" i="3"/>
  <c r="G209" i="3"/>
  <c r="G213" i="3"/>
  <c r="N191" i="3"/>
  <c r="P191" i="3" s="1"/>
  <c r="N193" i="3"/>
  <c r="P193" i="3" s="1"/>
  <c r="N195" i="3"/>
  <c r="P195" i="3" s="1"/>
  <c r="N197" i="3"/>
  <c r="P197" i="3" s="1"/>
  <c r="N145" i="3"/>
  <c r="P145" i="3" s="1"/>
  <c r="N149" i="3"/>
  <c r="P149" i="3" s="1"/>
  <c r="N153" i="3"/>
  <c r="P153" i="3" s="1"/>
  <c r="N155" i="3"/>
  <c r="P155" i="3" s="1"/>
  <c r="G157" i="3"/>
  <c r="G172" i="3"/>
  <c r="G198" i="3"/>
  <c r="G214" i="3"/>
  <c r="P321" i="3"/>
  <c r="P316" i="3"/>
  <c r="P320" i="3"/>
  <c r="P299" i="3"/>
  <c r="P304" i="3"/>
  <c r="P307" i="3"/>
  <c r="P286" i="3"/>
  <c r="P276" i="3"/>
  <c r="P281" i="3"/>
  <c r="P269" i="3"/>
  <c r="P253" i="3"/>
  <c r="P256" i="3"/>
  <c r="P244" i="3"/>
  <c r="P233" i="3"/>
  <c r="P223" i="3"/>
  <c r="P226" i="3"/>
  <c r="P308" i="3"/>
  <c r="P277" i="3"/>
  <c r="P209" i="3"/>
  <c r="P300" i="3"/>
  <c r="P289" i="3"/>
  <c r="P294" i="3"/>
  <c r="P262" i="3"/>
  <c r="P210" i="3"/>
  <c r="P342" i="3"/>
  <c r="Q35" i="3" l="1"/>
  <c r="K389" i="3"/>
  <c r="H389" i="3" s="1"/>
  <c r="K387" i="3"/>
  <c r="K386" i="3"/>
  <c r="K385" i="3"/>
  <c r="K384" i="3"/>
  <c r="H384" i="3" s="1"/>
  <c r="K383" i="3"/>
  <c r="K382" i="3"/>
  <c r="K381" i="3"/>
  <c r="K380" i="3"/>
  <c r="K379" i="3"/>
  <c r="K378" i="3"/>
  <c r="K373" i="3"/>
  <c r="K372" i="3"/>
  <c r="K368" i="3"/>
  <c r="K367" i="3"/>
  <c r="K364" i="3"/>
  <c r="K363" i="3"/>
  <c r="K362" i="3"/>
  <c r="K361" i="3"/>
  <c r="K360" i="3"/>
  <c r="K359" i="3"/>
  <c r="K358" i="3"/>
  <c r="K357" i="3"/>
  <c r="K356" i="3"/>
  <c r="K355" i="3"/>
  <c r="K354" i="3"/>
  <c r="K352" i="3"/>
  <c r="K351" i="3"/>
  <c r="K350" i="3"/>
  <c r="I381" i="3"/>
  <c r="N381" i="3" s="1"/>
  <c r="J381" i="3"/>
  <c r="O381" i="3" s="1"/>
  <c r="I382" i="3"/>
  <c r="J382" i="3"/>
  <c r="O382" i="3" s="1"/>
  <c r="I383" i="3"/>
  <c r="J383" i="3"/>
  <c r="O383" i="3" s="1"/>
  <c r="I384" i="3"/>
  <c r="N384" i="3" s="1"/>
  <c r="J384" i="3"/>
  <c r="O384" i="3" s="1"/>
  <c r="I385" i="3"/>
  <c r="J385" i="3"/>
  <c r="O385" i="3" s="1"/>
  <c r="H385" i="3"/>
  <c r="I386" i="3"/>
  <c r="N386" i="3" s="1"/>
  <c r="J386" i="3"/>
  <c r="O386" i="3" s="1"/>
  <c r="I387" i="3"/>
  <c r="N387" i="3" s="1"/>
  <c r="J387" i="3"/>
  <c r="O387" i="3" s="1"/>
  <c r="I389" i="3"/>
  <c r="J389" i="3"/>
  <c r="O389" i="3" s="1"/>
  <c r="Q36" i="3" l="1"/>
  <c r="G382" i="3"/>
  <c r="H383" i="3"/>
  <c r="H387" i="3"/>
  <c r="H381" i="3"/>
  <c r="H382" i="3"/>
  <c r="H386" i="3"/>
  <c r="P384" i="3"/>
  <c r="P381" i="3"/>
  <c r="P387" i="3"/>
  <c r="G383" i="3"/>
  <c r="P386" i="3"/>
  <c r="G389" i="3"/>
  <c r="G385" i="3"/>
  <c r="N389" i="3"/>
  <c r="P389" i="3" s="1"/>
  <c r="N383" i="3"/>
  <c r="P383" i="3" s="1"/>
  <c r="N382" i="3"/>
  <c r="P382" i="3" s="1"/>
  <c r="G388" i="3"/>
  <c r="G387" i="3"/>
  <c r="G386" i="3"/>
  <c r="G384" i="3"/>
  <c r="G381" i="3"/>
  <c r="N385" i="3"/>
  <c r="P385" i="3" s="1"/>
  <c r="Q37" i="3" l="1"/>
  <c r="I380" i="3"/>
  <c r="G380" i="3" s="1"/>
  <c r="J380" i="3"/>
  <c r="O380" i="3" s="1"/>
  <c r="H380" i="3"/>
  <c r="H379" i="3"/>
  <c r="J379" i="3"/>
  <c r="O379" i="3" s="1"/>
  <c r="I379" i="3"/>
  <c r="N379" i="3" s="1"/>
  <c r="H378" i="3"/>
  <c r="J378" i="3"/>
  <c r="O378" i="3" s="1"/>
  <c r="I378" i="3"/>
  <c r="N378" i="3" s="1"/>
  <c r="I355" i="3"/>
  <c r="N355" i="3" s="1"/>
  <c r="J355" i="3"/>
  <c r="O355" i="3" s="1"/>
  <c r="I356" i="3"/>
  <c r="G356" i="3" s="1"/>
  <c r="J356" i="3"/>
  <c r="O356" i="3" s="1"/>
  <c r="I357" i="3"/>
  <c r="G357" i="3" s="1"/>
  <c r="J357" i="3"/>
  <c r="O357" i="3" s="1"/>
  <c r="I358" i="3"/>
  <c r="G358" i="3" s="1"/>
  <c r="J358" i="3"/>
  <c r="O358" i="3" s="1"/>
  <c r="I359" i="3"/>
  <c r="N359" i="3" s="1"/>
  <c r="J359" i="3"/>
  <c r="O359" i="3" s="1"/>
  <c r="I360" i="3"/>
  <c r="N360" i="3" s="1"/>
  <c r="J360" i="3"/>
  <c r="O360" i="3" s="1"/>
  <c r="I361" i="3"/>
  <c r="N361" i="3" s="1"/>
  <c r="J361" i="3"/>
  <c r="O361" i="3" s="1"/>
  <c r="I362" i="3"/>
  <c r="G362" i="3" s="1"/>
  <c r="J362" i="3"/>
  <c r="O362" i="3" s="1"/>
  <c r="I363" i="3"/>
  <c r="N363" i="3" s="1"/>
  <c r="J363" i="3"/>
  <c r="O363" i="3" s="1"/>
  <c r="I364" i="3"/>
  <c r="N364" i="3" s="1"/>
  <c r="J364" i="3"/>
  <c r="O364" i="3" s="1"/>
  <c r="I365" i="3"/>
  <c r="N365" i="3" s="1"/>
  <c r="J365" i="3"/>
  <c r="O365" i="3" s="1"/>
  <c r="I366" i="3"/>
  <c r="N366" i="3" s="1"/>
  <c r="J366" i="3"/>
  <c r="O366" i="3" s="1"/>
  <c r="I367" i="3"/>
  <c r="G367" i="3" s="1"/>
  <c r="J367" i="3"/>
  <c r="O367" i="3" s="1"/>
  <c r="I368" i="3"/>
  <c r="G368" i="3" s="1"/>
  <c r="J368" i="3"/>
  <c r="O368" i="3" s="1"/>
  <c r="I369" i="3"/>
  <c r="G369" i="3" s="1"/>
  <c r="J369" i="3"/>
  <c r="O369" i="3" s="1"/>
  <c r="G370" i="3"/>
  <c r="I371" i="3"/>
  <c r="N371" i="3" s="1"/>
  <c r="J371" i="3"/>
  <c r="O371" i="3" s="1"/>
  <c r="I372" i="3"/>
  <c r="N372" i="3" s="1"/>
  <c r="J372" i="3"/>
  <c r="O372" i="3" s="1"/>
  <c r="I373" i="3"/>
  <c r="G373" i="3" s="1"/>
  <c r="J373" i="3"/>
  <c r="O373" i="3" s="1"/>
  <c r="Q38" i="3" l="1"/>
  <c r="P365" i="3"/>
  <c r="P363" i="3"/>
  <c r="N358" i="3"/>
  <c r="P358" i="3" s="1"/>
  <c r="P364" i="3"/>
  <c r="P366" i="3"/>
  <c r="P378" i="3"/>
  <c r="P359" i="3"/>
  <c r="N373" i="3"/>
  <c r="P373" i="3" s="1"/>
  <c r="N362" i="3"/>
  <c r="P362" i="3" s="1"/>
  <c r="N357" i="3"/>
  <c r="P357" i="3" s="1"/>
  <c r="N356" i="3"/>
  <c r="P356" i="3" s="1"/>
  <c r="P360" i="3"/>
  <c r="P372" i="3"/>
  <c r="N369" i="3"/>
  <c r="P369" i="3" s="1"/>
  <c r="N368" i="3"/>
  <c r="P368" i="3" s="1"/>
  <c r="N367" i="3"/>
  <c r="P367" i="3" s="1"/>
  <c r="P379" i="3"/>
  <c r="P371" i="3"/>
  <c r="P361" i="3"/>
  <c r="P355" i="3"/>
  <c r="G361" i="3"/>
  <c r="N380" i="3"/>
  <c r="P380" i="3" s="1"/>
  <c r="G378" i="3"/>
  <c r="G379" i="3"/>
  <c r="G372" i="3"/>
  <c r="G366" i="3"/>
  <c r="G360" i="3"/>
  <c r="G355" i="3"/>
  <c r="G371" i="3"/>
  <c r="G365" i="3"/>
  <c r="G364" i="3"/>
  <c r="G363" i="3"/>
  <c r="G359" i="3"/>
  <c r="H373" i="3"/>
  <c r="H372" i="3"/>
  <c r="H371" i="3"/>
  <c r="H369" i="3"/>
  <c r="H368" i="3"/>
  <c r="H367" i="3"/>
  <c r="H366" i="3"/>
  <c r="H365" i="3"/>
  <c r="H364" i="3"/>
  <c r="H363" i="3"/>
  <c r="H362" i="3"/>
  <c r="H361" i="3"/>
  <c r="H360" i="3"/>
  <c r="H359" i="3"/>
  <c r="H358" i="3"/>
  <c r="H357" i="3"/>
  <c r="H356" i="3"/>
  <c r="H355" i="3"/>
  <c r="AB1" i="3"/>
  <c r="H354" i="3"/>
  <c r="J354" i="3"/>
  <c r="O354" i="3" s="1"/>
  <c r="I354" i="3"/>
  <c r="N354" i="3" s="1"/>
  <c r="I351" i="3"/>
  <c r="N351" i="3" s="1"/>
  <c r="J351" i="3"/>
  <c r="O351" i="3" s="1"/>
  <c r="H351" i="3"/>
  <c r="I352" i="3"/>
  <c r="J352" i="3"/>
  <c r="O352" i="3" s="1"/>
  <c r="H352" i="3"/>
  <c r="I353" i="3"/>
  <c r="J353" i="3"/>
  <c r="O353" i="3" s="1"/>
  <c r="H353" i="3"/>
  <c r="Q39" i="3" l="1"/>
  <c r="P351" i="3"/>
  <c r="G352" i="3"/>
  <c r="G353" i="3"/>
  <c r="N352" i="3"/>
  <c r="P352" i="3" s="1"/>
  <c r="N353" i="3"/>
  <c r="P353" i="3" s="1"/>
  <c r="G351" i="3"/>
  <c r="G354" i="3"/>
  <c r="Q40" i="3" l="1"/>
  <c r="H350" i="3"/>
  <c r="J350" i="3"/>
  <c r="O350" i="3" s="1"/>
  <c r="I350" i="3"/>
  <c r="N350" i="3" s="1"/>
  <c r="H349" i="3"/>
  <c r="J349" i="3"/>
  <c r="O349" i="3" s="1"/>
  <c r="I349" i="3"/>
  <c r="Q41" i="3" l="1"/>
  <c r="R40" i="3"/>
  <c r="P350" i="3"/>
  <c r="N349" i="3"/>
  <c r="P349" i="3" s="1"/>
  <c r="G349" i="3"/>
  <c r="G345" i="3"/>
  <c r="G339" i="3"/>
  <c r="G343" i="3"/>
  <c r="G342" i="3"/>
  <c r="G341" i="3"/>
  <c r="G344" i="3"/>
  <c r="G350" i="3"/>
  <c r="G340" i="3"/>
  <c r="G334" i="3"/>
  <c r="Q42" i="3" l="1"/>
  <c r="R41" i="3"/>
  <c r="R20" i="3"/>
  <c r="R14" i="3"/>
  <c r="R18" i="3"/>
  <c r="R2473" i="3"/>
  <c r="R2509" i="3"/>
  <c r="R2545" i="3"/>
  <c r="R2581" i="3"/>
  <c r="R2504" i="3"/>
  <c r="R2540" i="3"/>
  <c r="R2576" i="3"/>
  <c r="R2612" i="3"/>
  <c r="R2648" i="3"/>
  <c r="R2684" i="3"/>
  <c r="R2720" i="3"/>
  <c r="R2756" i="3"/>
  <c r="R2792" i="3"/>
  <c r="R2828" i="3"/>
  <c r="R2864" i="3"/>
  <c r="R2900" i="3"/>
  <c r="R2936" i="3"/>
  <c r="R2972" i="3"/>
  <c r="R3008" i="3"/>
  <c r="R3044" i="3"/>
  <c r="R3080" i="3"/>
  <c r="R2499" i="3"/>
  <c r="R2535" i="3"/>
  <c r="R2571" i="3"/>
  <c r="R2607" i="3"/>
  <c r="R2643" i="3"/>
  <c r="R2679" i="3"/>
  <c r="R2715" i="3"/>
  <c r="R2751" i="3"/>
  <c r="R2787" i="3"/>
  <c r="R2823" i="3"/>
  <c r="R2859" i="3"/>
  <c r="R2500" i="3"/>
  <c r="R2536" i="3"/>
  <c r="R2572" i="3"/>
  <c r="R2608" i="3"/>
  <c r="R2644" i="3"/>
  <c r="R2680" i="3"/>
  <c r="R2716" i="3"/>
  <c r="R2752" i="3"/>
  <c r="R2788" i="3"/>
  <c r="R2824" i="3"/>
  <c r="R2860" i="3"/>
  <c r="R2896" i="3"/>
  <c r="R2932" i="3"/>
  <c r="R2968" i="3"/>
  <c r="R3004" i="3"/>
  <c r="R3040" i="3"/>
  <c r="R3076" i="3"/>
  <c r="R2567" i="3"/>
  <c r="R2645" i="3"/>
  <c r="R2717" i="3"/>
  <c r="R2789" i="3"/>
  <c r="R2861" i="3"/>
  <c r="R2915" i="3"/>
  <c r="R2969" i="3"/>
  <c r="R3023" i="3"/>
  <c r="R3077" i="3"/>
  <c r="R3114" i="3"/>
  <c r="R3150" i="3"/>
  <c r="R3186" i="3"/>
  <c r="R3222" i="3"/>
  <c r="R3258" i="3"/>
  <c r="R3294" i="3"/>
  <c r="R3330" i="3"/>
  <c r="R3366" i="3"/>
  <c r="R3402" i="3"/>
  <c r="R3438" i="3"/>
  <c r="R2478" i="3"/>
  <c r="R2586" i="3"/>
  <c r="R2658" i="3"/>
  <c r="R2730" i="3"/>
  <c r="R2802" i="3"/>
  <c r="R2871" i="3"/>
  <c r="R2925" i="3"/>
  <c r="R2979" i="3"/>
  <c r="R3033" i="3"/>
  <c r="R2537" i="3"/>
  <c r="R2623" i="3"/>
  <c r="R2695" i="3"/>
  <c r="R2767" i="3"/>
  <c r="R2839" i="3"/>
  <c r="R2899" i="3"/>
  <c r="R2953" i="3"/>
  <c r="R3007" i="3"/>
  <c r="R3061" i="3"/>
  <c r="R3104" i="3"/>
  <c r="R3140" i="3"/>
  <c r="R3176" i="3"/>
  <c r="R3212" i="3"/>
  <c r="R3248" i="3"/>
  <c r="R3284" i="3"/>
  <c r="R3320" i="3"/>
  <c r="R3356" i="3"/>
  <c r="R3392" i="3"/>
  <c r="R2538" i="3"/>
  <c r="R2627" i="3"/>
  <c r="R2699" i="3"/>
  <c r="R2771" i="3"/>
  <c r="R2843" i="3"/>
  <c r="R2901" i="3"/>
  <c r="R2472" i="3"/>
  <c r="R2580" i="3"/>
  <c r="R2653" i="3"/>
  <c r="R2725" i="3"/>
  <c r="R2797" i="3"/>
  <c r="R2868" i="3"/>
  <c r="R2922" i="3"/>
  <c r="R2976" i="3"/>
  <c r="R3030" i="3"/>
  <c r="R3083" i="3"/>
  <c r="R3119" i="3"/>
  <c r="R2748" i="3"/>
  <c r="R3027" i="3"/>
  <c r="R3123" i="3"/>
  <c r="R3179" i="3"/>
  <c r="R3233" i="3"/>
  <c r="R3287" i="3"/>
  <c r="R3341" i="3"/>
  <c r="R3395" i="3"/>
  <c r="R3441" i="3"/>
  <c r="R3482" i="3"/>
  <c r="R3518" i="3"/>
  <c r="R3554" i="3"/>
  <c r="R3590" i="3"/>
  <c r="R3626" i="3"/>
  <c r="R2903" i="3"/>
  <c r="R3078" i="3"/>
  <c r="R3147" i="3"/>
  <c r="R3201" i="3"/>
  <c r="R3255" i="3"/>
  <c r="R3309" i="3"/>
  <c r="R3363" i="3"/>
  <c r="R3415" i="3"/>
  <c r="R3458" i="3"/>
  <c r="R3496" i="3"/>
  <c r="R3532" i="3"/>
  <c r="R3568" i="3"/>
  <c r="R3604" i="3"/>
  <c r="R2856" i="3"/>
  <c r="R3063" i="3"/>
  <c r="R3139" i="3"/>
  <c r="R3193" i="3"/>
  <c r="R3247" i="3"/>
  <c r="R3301" i="3"/>
  <c r="R3355" i="3"/>
  <c r="R3409" i="3"/>
  <c r="R3452" i="3"/>
  <c r="R3491" i="3"/>
  <c r="R3527" i="3"/>
  <c r="R3563" i="3"/>
  <c r="R3599" i="3"/>
  <c r="R3635" i="3"/>
  <c r="R2724" i="3"/>
  <c r="R3018" i="3"/>
  <c r="R3118" i="3"/>
  <c r="R3177" i="3"/>
  <c r="R3231" i="3"/>
  <c r="R3285" i="3"/>
  <c r="R3339" i="3"/>
  <c r="R3393" i="3"/>
  <c r="R3439" i="3"/>
  <c r="R3480" i="3"/>
  <c r="R3516" i="3"/>
  <c r="R3552" i="3"/>
  <c r="R3588" i="3"/>
  <c r="R3624" i="3"/>
  <c r="R3145" i="3"/>
  <c r="R3307" i="3"/>
  <c r="R3457" i="3"/>
  <c r="R3567" i="3"/>
  <c r="R3644" i="3"/>
  <c r="R3681" i="3"/>
  <c r="R3717" i="3"/>
  <c r="R3753" i="3"/>
  <c r="R3789" i="3"/>
  <c r="R3825" i="3"/>
  <c r="R3861" i="3"/>
  <c r="R3897" i="3"/>
  <c r="R3933" i="3"/>
  <c r="R3969" i="3"/>
  <c r="R4005" i="3"/>
  <c r="R4041" i="3"/>
  <c r="R4077" i="3"/>
  <c r="R4113" i="3"/>
  <c r="R4149" i="3"/>
  <c r="R4185" i="3"/>
  <c r="R4221" i="3"/>
  <c r="R4257" i="3"/>
  <c r="R4293" i="3"/>
  <c r="R3019" i="3"/>
  <c r="R3232" i="3"/>
  <c r="R3394" i="3"/>
  <c r="R3517" i="3"/>
  <c r="R3621" i="3"/>
  <c r="R3664" i="3"/>
  <c r="R3700" i="3"/>
  <c r="R3736" i="3"/>
  <c r="R3772" i="3"/>
  <c r="R3808" i="3"/>
  <c r="R3844" i="3"/>
  <c r="R3880" i="3"/>
  <c r="R3916" i="3"/>
  <c r="R3952" i="3"/>
  <c r="R3988" i="3"/>
  <c r="R4024" i="3"/>
  <c r="R4060" i="3"/>
  <c r="R4096" i="3"/>
  <c r="R4132" i="3"/>
  <c r="R4168" i="3"/>
  <c r="R3029" i="3"/>
  <c r="R3235" i="3"/>
  <c r="R3397" i="3"/>
  <c r="R3519" i="3"/>
  <c r="R3622" i="3"/>
  <c r="R3665" i="3"/>
  <c r="R3701" i="3"/>
  <c r="R3737" i="3"/>
  <c r="R3773" i="3"/>
  <c r="R3809" i="3"/>
  <c r="R3845" i="3"/>
  <c r="R3881" i="3"/>
  <c r="R3917" i="3"/>
  <c r="R3953" i="3"/>
  <c r="R3989" i="3"/>
  <c r="R4025" i="3"/>
  <c r="R4061" i="3"/>
  <c r="R4097" i="3"/>
  <c r="R4133" i="3"/>
  <c r="R4169" i="3"/>
  <c r="R4205" i="3"/>
  <c r="R4241" i="3"/>
  <c r="R4277" i="3"/>
  <c r="R4313" i="3"/>
  <c r="R4349" i="3"/>
  <c r="R4385" i="3"/>
  <c r="R4421" i="3"/>
  <c r="R4457" i="3"/>
  <c r="R2965" i="3"/>
  <c r="R3214" i="3"/>
  <c r="R3376" i="3"/>
  <c r="R3505" i="3"/>
  <c r="R3613" i="3"/>
  <c r="R3660" i="3"/>
  <c r="R3696" i="3"/>
  <c r="R3732" i="3"/>
  <c r="R3768" i="3"/>
  <c r="R3804" i="3"/>
  <c r="R3840" i="3"/>
  <c r="R3876" i="3"/>
  <c r="R3912" i="3"/>
  <c r="R3948" i="3"/>
  <c r="R3984" i="3"/>
  <c r="R4020" i="3"/>
  <c r="R4056" i="3"/>
  <c r="R4092" i="3"/>
  <c r="R4128" i="3"/>
  <c r="R4164" i="3"/>
  <c r="R4200" i="3"/>
  <c r="R4236" i="3"/>
  <c r="R4272" i="3"/>
  <c r="R4308" i="3"/>
  <c r="R4344" i="3"/>
  <c r="R4380" i="3"/>
  <c r="R4416" i="3"/>
  <c r="R4452" i="3"/>
  <c r="R2616" i="3"/>
  <c r="R3163" i="3"/>
  <c r="R3325" i="3"/>
  <c r="R3471" i="3"/>
  <c r="R3579" i="3"/>
  <c r="R3649" i="3"/>
  <c r="R3685" i="3"/>
  <c r="R3721" i="3"/>
  <c r="R3757" i="3"/>
  <c r="R3793" i="3"/>
  <c r="R3829" i="3"/>
  <c r="R3865" i="3"/>
  <c r="R3901" i="3"/>
  <c r="R3937" i="3"/>
  <c r="R3973" i="3"/>
  <c r="R4009" i="3"/>
  <c r="R4045" i="3"/>
  <c r="R4081" i="3"/>
  <c r="R4117" i="3"/>
  <c r="R4153" i="3"/>
  <c r="R4189" i="3"/>
  <c r="R4225" i="3"/>
  <c r="R4261" i="3"/>
  <c r="R4297" i="3"/>
  <c r="R4333" i="3"/>
  <c r="R4369" i="3"/>
  <c r="R4405" i="3"/>
  <c r="R3142" i="3"/>
  <c r="R3716" i="3"/>
  <c r="R3932" i="3"/>
  <c r="R4148" i="3"/>
  <c r="R4274" i="3"/>
  <c r="R4358" i="3"/>
  <c r="R4430" i="3"/>
  <c r="R4484" i="3"/>
  <c r="R4520" i="3"/>
  <c r="R4556" i="3"/>
  <c r="R4592" i="3"/>
  <c r="R4628" i="3"/>
  <c r="R4664" i="3"/>
  <c r="R4700" i="3"/>
  <c r="R4736" i="3"/>
  <c r="R4772" i="3"/>
  <c r="R4808" i="3"/>
  <c r="R4844" i="3"/>
  <c r="R4880" i="3"/>
  <c r="R4916" i="3"/>
  <c r="R4952" i="3"/>
  <c r="R4988" i="3"/>
  <c r="R5024" i="3"/>
  <c r="R5060" i="3"/>
  <c r="R5096" i="3"/>
  <c r="R5132" i="3"/>
  <c r="R5168" i="3"/>
  <c r="R5204" i="3"/>
  <c r="R5240" i="3"/>
  <c r="R3650" i="3"/>
  <c r="R3866" i="3"/>
  <c r="R4082" i="3"/>
  <c r="R4240" i="3"/>
  <c r="R4335" i="3"/>
  <c r="R4407" i="3"/>
  <c r="R4468" i="3"/>
  <c r="R4509" i="3"/>
  <c r="R4545" i="3"/>
  <c r="R4581" i="3"/>
  <c r="R4617" i="3"/>
  <c r="R4653" i="3"/>
  <c r="R4689" i="3"/>
  <c r="R4725" i="3"/>
  <c r="R4761" i="3"/>
  <c r="R4797" i="3"/>
  <c r="R4833" i="3"/>
  <c r="R4869" i="3"/>
  <c r="R2875" i="3"/>
  <c r="R3692" i="3"/>
  <c r="R3908" i="3"/>
  <c r="R4124" i="3"/>
  <c r="R4262" i="3"/>
  <c r="R4348" i="3"/>
  <c r="R4420" i="3"/>
  <c r="R4479" i="3"/>
  <c r="R4516" i="3"/>
  <c r="R4552" i="3"/>
  <c r="R4588" i="3"/>
  <c r="R4624" i="3"/>
  <c r="R4660" i="3"/>
  <c r="R4696" i="3"/>
  <c r="R4732" i="3"/>
  <c r="R4768" i="3"/>
  <c r="R4804" i="3"/>
  <c r="R4840" i="3"/>
  <c r="R4876" i="3"/>
  <c r="R4912" i="3"/>
  <c r="R4948" i="3"/>
  <c r="R24" i="3"/>
  <c r="R32" i="3"/>
  <c r="R21" i="3"/>
  <c r="R2479" i="3"/>
  <c r="R2515" i="3"/>
  <c r="R2551" i="3"/>
  <c r="R2474" i="3"/>
  <c r="R2510" i="3"/>
  <c r="R2546" i="3"/>
  <c r="R2582" i="3"/>
  <c r="R2618" i="3"/>
  <c r="R2654" i="3"/>
  <c r="R2690" i="3"/>
  <c r="R2726" i="3"/>
  <c r="R2762" i="3"/>
  <c r="R2798" i="3"/>
  <c r="R2834" i="3"/>
  <c r="R2870" i="3"/>
  <c r="R2906" i="3"/>
  <c r="R2942" i="3"/>
  <c r="R2978" i="3"/>
  <c r="R3014" i="3"/>
  <c r="R3050" i="3"/>
  <c r="R2466" i="3"/>
  <c r="R2505" i="3"/>
  <c r="R2541" i="3"/>
  <c r="R2577" i="3"/>
  <c r="R2613" i="3"/>
  <c r="R2649" i="3"/>
  <c r="R2685" i="3"/>
  <c r="R2721" i="3"/>
  <c r="R2757" i="3"/>
  <c r="R2793" i="3"/>
  <c r="R2829" i="3"/>
  <c r="R2468" i="3"/>
  <c r="R2506" i="3"/>
  <c r="R2542" i="3"/>
  <c r="R2578" i="3"/>
  <c r="R2614" i="3"/>
  <c r="R2650" i="3"/>
  <c r="R2686" i="3"/>
  <c r="R2722" i="3"/>
  <c r="R2758" i="3"/>
  <c r="R2794" i="3"/>
  <c r="R2830" i="3"/>
  <c r="R2866" i="3"/>
  <c r="R2902" i="3"/>
  <c r="R2938" i="3"/>
  <c r="R2974" i="3"/>
  <c r="R3010" i="3"/>
  <c r="R3046" i="3"/>
  <c r="R2477" i="3"/>
  <c r="R2585" i="3"/>
  <c r="R2657" i="3"/>
  <c r="R2729" i="3"/>
  <c r="R2801" i="3"/>
  <c r="R2869" i="3"/>
  <c r="R2923" i="3"/>
  <c r="R2977" i="3"/>
  <c r="R3031" i="3"/>
  <c r="R3084" i="3"/>
  <c r="R3120" i="3"/>
  <c r="R3156" i="3"/>
  <c r="R3192" i="3"/>
  <c r="R3228" i="3"/>
  <c r="R3264" i="3"/>
  <c r="R3300" i="3"/>
  <c r="R3336" i="3"/>
  <c r="R3372" i="3"/>
  <c r="R3408" i="3"/>
  <c r="R3444" i="3"/>
  <c r="R2496" i="3"/>
  <c r="R2598" i="3"/>
  <c r="R2670" i="3"/>
  <c r="R2742" i="3"/>
  <c r="R2814" i="3"/>
  <c r="R2880" i="3"/>
  <c r="R2934" i="3"/>
  <c r="R2988" i="3"/>
  <c r="R3042" i="3"/>
  <c r="R2555" i="3"/>
  <c r="R2635" i="3"/>
  <c r="R2707" i="3"/>
  <c r="R2779" i="3"/>
  <c r="R2851" i="3"/>
  <c r="R2909" i="3"/>
  <c r="R2963" i="3"/>
  <c r="R3017" i="3"/>
  <c r="R3071" i="3"/>
  <c r="R3110" i="3"/>
  <c r="R3146" i="3"/>
  <c r="R3182" i="3"/>
  <c r="R3218" i="3"/>
  <c r="R3254" i="3"/>
  <c r="R3290" i="3"/>
  <c r="R3326" i="3"/>
  <c r="R3362" i="3"/>
  <c r="R3398" i="3"/>
  <c r="R2556" i="3"/>
  <c r="R2639" i="3"/>
  <c r="R2711" i="3"/>
  <c r="R2783" i="3"/>
  <c r="R2855" i="3"/>
  <c r="R2910" i="3"/>
  <c r="R2490" i="3"/>
  <c r="R2593" i="3"/>
  <c r="R2665" i="3"/>
  <c r="R2737" i="3"/>
  <c r="R2809" i="3"/>
  <c r="R2877" i="3"/>
  <c r="R2931" i="3"/>
  <c r="R2985" i="3"/>
  <c r="R3039" i="3"/>
  <c r="R3089" i="3"/>
  <c r="R3125" i="3"/>
  <c r="R2820" i="3"/>
  <c r="R3054" i="3"/>
  <c r="R3135" i="3"/>
  <c r="R3189" i="3"/>
  <c r="R3243" i="3"/>
  <c r="R3297" i="3"/>
  <c r="R3351" i="3"/>
  <c r="R3405" i="3"/>
  <c r="R3448" i="3"/>
  <c r="R3488" i="3"/>
  <c r="R3524" i="3"/>
  <c r="R3560" i="3"/>
  <c r="R3596" i="3"/>
  <c r="R2543" i="3"/>
  <c r="R2955" i="3"/>
  <c r="R3091" i="3"/>
  <c r="R3155" i="3"/>
  <c r="R3209" i="3"/>
  <c r="R3263" i="3"/>
  <c r="R3317" i="3"/>
  <c r="R3371" i="3"/>
  <c r="R3422" i="3"/>
  <c r="R3465" i="3"/>
  <c r="R3502" i="3"/>
  <c r="R3538" i="3"/>
  <c r="R3574" i="3"/>
  <c r="R3610" i="3"/>
  <c r="R2911" i="3"/>
  <c r="R3081" i="3"/>
  <c r="R3148" i="3"/>
  <c r="R3202" i="3"/>
  <c r="R3256" i="3"/>
  <c r="R3310" i="3"/>
  <c r="R3364" i="3"/>
  <c r="R3416" i="3"/>
  <c r="R3459" i="3"/>
  <c r="R3497" i="3"/>
  <c r="R3533" i="3"/>
  <c r="R3569" i="3"/>
  <c r="R3605" i="3"/>
  <c r="R3641" i="3"/>
  <c r="R2796" i="3"/>
  <c r="R3045" i="3"/>
  <c r="R3130" i="3"/>
  <c r="R3185" i="3"/>
  <c r="R3239" i="3"/>
  <c r="R3293" i="3"/>
  <c r="R3347" i="3"/>
  <c r="R3401" i="3"/>
  <c r="R3446" i="3"/>
  <c r="R3486" i="3"/>
  <c r="R3522" i="3"/>
  <c r="R3558" i="3"/>
  <c r="R3594" i="3"/>
  <c r="R2688" i="3"/>
  <c r="R3172" i="3"/>
  <c r="R3334" i="3"/>
  <c r="R3477" i="3"/>
  <c r="R3585" i="3"/>
  <c r="R3651" i="3"/>
  <c r="R3687" i="3"/>
  <c r="R3723" i="3"/>
  <c r="R3759" i="3"/>
  <c r="R3795" i="3"/>
  <c r="R3831" i="3"/>
  <c r="R3867" i="3"/>
  <c r="R3903" i="3"/>
  <c r="R3939" i="3"/>
  <c r="R3975" i="3"/>
  <c r="R4011" i="3"/>
  <c r="R4047" i="3"/>
  <c r="R4083" i="3"/>
  <c r="R4119" i="3"/>
  <c r="R4155" i="3"/>
  <c r="R4191" i="3"/>
  <c r="R4227" i="3"/>
  <c r="R4263" i="3"/>
  <c r="R4299" i="3"/>
  <c r="R3085" i="3"/>
  <c r="R3259" i="3"/>
  <c r="R3418" i="3"/>
  <c r="R3535" i="3"/>
  <c r="R3631" i="3"/>
  <c r="R3670" i="3"/>
  <c r="R3706" i="3"/>
  <c r="R3742" i="3"/>
  <c r="R3778" i="3"/>
  <c r="R3814" i="3"/>
  <c r="R3850" i="3"/>
  <c r="R3886" i="3"/>
  <c r="R3922" i="3"/>
  <c r="R3958" i="3"/>
  <c r="R3994" i="3"/>
  <c r="R4030" i="3"/>
  <c r="R4066" i="3"/>
  <c r="R4102" i="3"/>
  <c r="R4138" i="3"/>
  <c r="R4174" i="3"/>
  <c r="R3088" i="3"/>
  <c r="R3262" i="3"/>
  <c r="R3421" i="3"/>
  <c r="R3537" i="3"/>
  <c r="R3632" i="3"/>
  <c r="R3671" i="3"/>
  <c r="R3707" i="3"/>
  <c r="R3743" i="3"/>
  <c r="R3779" i="3"/>
  <c r="R3815" i="3"/>
  <c r="R3851" i="3"/>
  <c r="R3887" i="3"/>
  <c r="R3923" i="3"/>
  <c r="R3959" i="3"/>
  <c r="R3995" i="3"/>
  <c r="R4031" i="3"/>
  <c r="R4067" i="3"/>
  <c r="R4103" i="3"/>
  <c r="R4139" i="3"/>
  <c r="R4175" i="3"/>
  <c r="R4211" i="3"/>
  <c r="R4247" i="3"/>
  <c r="R4283" i="3"/>
  <c r="R4319" i="3"/>
  <c r="R4355" i="3"/>
  <c r="R4391" i="3"/>
  <c r="R4427" i="3"/>
  <c r="R4463" i="3"/>
  <c r="R3047" i="3"/>
  <c r="R3241" i="3"/>
  <c r="R3403" i="3"/>
  <c r="R3523" i="3"/>
  <c r="R3625" i="3"/>
  <c r="R3666" i="3"/>
  <c r="R3702" i="3"/>
  <c r="R3738" i="3"/>
  <c r="R3774" i="3"/>
  <c r="R3810" i="3"/>
  <c r="R3846" i="3"/>
  <c r="R3882" i="3"/>
  <c r="R3918" i="3"/>
  <c r="R3954" i="3"/>
  <c r="R3990" i="3"/>
  <c r="R4026" i="3"/>
  <c r="R4062" i="3"/>
  <c r="R4098" i="3"/>
  <c r="R4134" i="3"/>
  <c r="R4170" i="3"/>
  <c r="R4206" i="3"/>
  <c r="R4242" i="3"/>
  <c r="R4278" i="3"/>
  <c r="R4314" i="3"/>
  <c r="R4350" i="3"/>
  <c r="R4386" i="3"/>
  <c r="R4422" i="3"/>
  <c r="R4458" i="3"/>
  <c r="R2832" i="3"/>
  <c r="R3190" i="3"/>
  <c r="R3352" i="3"/>
  <c r="R3489" i="3"/>
  <c r="R3597" i="3"/>
  <c r="R3655" i="3"/>
  <c r="R3691" i="3"/>
  <c r="R3727" i="3"/>
  <c r="R3763" i="3"/>
  <c r="R3799" i="3"/>
  <c r="R3835" i="3"/>
  <c r="R3871" i="3"/>
  <c r="R3907" i="3"/>
  <c r="R3943" i="3"/>
  <c r="R3979" i="3"/>
  <c r="R4015" i="3"/>
  <c r="R4051" i="3"/>
  <c r="R4087" i="3"/>
  <c r="R4123" i="3"/>
  <c r="R4159" i="3"/>
  <c r="R4195" i="3"/>
  <c r="R4231" i="3"/>
  <c r="R4267" i="3"/>
  <c r="R4303" i="3"/>
  <c r="R4339" i="3"/>
  <c r="R4375" i="3"/>
  <c r="R4411" i="3"/>
  <c r="R3304" i="3"/>
  <c r="R3752" i="3"/>
  <c r="R3968" i="3"/>
  <c r="R4184" i="3"/>
  <c r="R4292" i="3"/>
  <c r="R4370" i="3"/>
  <c r="R4441" i="3"/>
  <c r="R4490" i="3"/>
  <c r="R4526" i="3"/>
  <c r="R4562" i="3"/>
  <c r="R4598" i="3"/>
  <c r="R4634" i="3"/>
  <c r="R4670" i="3"/>
  <c r="R4706" i="3"/>
  <c r="R4742" i="3"/>
  <c r="R4778" i="3"/>
  <c r="R4814" i="3"/>
  <c r="R4850" i="3"/>
  <c r="R4886" i="3"/>
  <c r="R4922" i="3"/>
  <c r="R4958" i="3"/>
  <c r="R4994" i="3"/>
  <c r="R5030" i="3"/>
  <c r="R5066" i="3"/>
  <c r="R5102" i="3"/>
  <c r="R5138" i="3"/>
  <c r="R5174" i="3"/>
  <c r="R5210" i="3"/>
  <c r="R2664" i="3"/>
  <c r="R3686" i="3"/>
  <c r="R3902" i="3"/>
  <c r="R4118" i="3"/>
  <c r="R4258" i="3"/>
  <c r="R4347" i="3"/>
  <c r="R4419" i="3"/>
  <c r="R4478" i="3"/>
  <c r="R4515" i="3"/>
  <c r="R4551" i="3"/>
  <c r="R4587" i="3"/>
  <c r="R4623" i="3"/>
  <c r="R4659" i="3"/>
  <c r="R4695" i="3"/>
  <c r="R4731" i="3"/>
  <c r="R4767" i="3"/>
  <c r="R4803" i="3"/>
  <c r="R4839" i="3"/>
  <c r="R4875" i="3"/>
  <c r="R3196" i="3"/>
  <c r="R3728" i="3"/>
  <c r="R3944" i="3"/>
  <c r="R4160" i="3"/>
  <c r="R4280" i="3"/>
  <c r="R4360" i="3"/>
  <c r="R4432" i="3"/>
  <c r="R4486" i="3"/>
  <c r="R4522" i="3"/>
  <c r="R4558" i="3"/>
  <c r="R4594" i="3"/>
  <c r="R4630" i="3"/>
  <c r="R4666" i="3"/>
  <c r="R4702" i="3"/>
  <c r="R4738" i="3"/>
  <c r="R4774" i="3"/>
  <c r="R4810" i="3"/>
  <c r="R4846" i="3"/>
  <c r="R17" i="3"/>
  <c r="R22" i="3"/>
  <c r="R33" i="3"/>
  <c r="R2485" i="3"/>
  <c r="R2521" i="3"/>
  <c r="R2557" i="3"/>
  <c r="R2480" i="3"/>
  <c r="R2516" i="3"/>
  <c r="R2552" i="3"/>
  <c r="R2588" i="3"/>
  <c r="R2624" i="3"/>
  <c r="R2660" i="3"/>
  <c r="R2696" i="3"/>
  <c r="R2732" i="3"/>
  <c r="R2768" i="3"/>
  <c r="R2804" i="3"/>
  <c r="R2840" i="3"/>
  <c r="R2876" i="3"/>
  <c r="R2912" i="3"/>
  <c r="R2948" i="3"/>
  <c r="R2984" i="3"/>
  <c r="R3020" i="3"/>
  <c r="R3056" i="3"/>
  <c r="R2475" i="3"/>
  <c r="R2511" i="3"/>
  <c r="R2547" i="3"/>
  <c r="R2583" i="3"/>
  <c r="R2619" i="3"/>
  <c r="R2655" i="3"/>
  <c r="R2691" i="3"/>
  <c r="R2727" i="3"/>
  <c r="R2763" i="3"/>
  <c r="R2799" i="3"/>
  <c r="R2835" i="3"/>
  <c r="R2476" i="3"/>
  <c r="R2512" i="3"/>
  <c r="R2548" i="3"/>
  <c r="R2584" i="3"/>
  <c r="R2620" i="3"/>
  <c r="R2656" i="3"/>
  <c r="R2692" i="3"/>
  <c r="R2728" i="3"/>
  <c r="R2764" i="3"/>
  <c r="R2800" i="3"/>
  <c r="R2836" i="3"/>
  <c r="R2872" i="3"/>
  <c r="R2908" i="3"/>
  <c r="R2944" i="3"/>
  <c r="R2980" i="3"/>
  <c r="R3016" i="3"/>
  <c r="R3052" i="3"/>
  <c r="R2495" i="3"/>
  <c r="R2597" i="3"/>
  <c r="R2669" i="3"/>
  <c r="R2741" i="3"/>
  <c r="R2813" i="3"/>
  <c r="R2879" i="3"/>
  <c r="R2933" i="3"/>
  <c r="R2987" i="3"/>
  <c r="R3041" i="3"/>
  <c r="R3090" i="3"/>
  <c r="R3126" i="3"/>
  <c r="R3162" i="3"/>
  <c r="R3198" i="3"/>
  <c r="R3234" i="3"/>
  <c r="R3270" i="3"/>
  <c r="R3306" i="3"/>
  <c r="R3342" i="3"/>
  <c r="R3378" i="3"/>
  <c r="R3414" i="3"/>
  <c r="R3450" i="3"/>
  <c r="R2514" i="3"/>
  <c r="R2610" i="3"/>
  <c r="R2682" i="3"/>
  <c r="R2754" i="3"/>
  <c r="R2826" i="3"/>
  <c r="R2889" i="3"/>
  <c r="R2943" i="3"/>
  <c r="R2997" i="3"/>
  <c r="R3051" i="3"/>
  <c r="R2573" i="3"/>
  <c r="R2647" i="3"/>
  <c r="R2719" i="3"/>
  <c r="R2791" i="3"/>
  <c r="R2863" i="3"/>
  <c r="R2917" i="3"/>
  <c r="R2971" i="3"/>
  <c r="R3025" i="3"/>
  <c r="R3079" i="3"/>
  <c r="R3116" i="3"/>
  <c r="R3152" i="3"/>
  <c r="R3188" i="3"/>
  <c r="R3224" i="3"/>
  <c r="R3260" i="3"/>
  <c r="R3296" i="3"/>
  <c r="R3332" i="3"/>
  <c r="R3368" i="3"/>
  <c r="R3404" i="3"/>
  <c r="R2574" i="3"/>
  <c r="R2651" i="3"/>
  <c r="R2723" i="3"/>
  <c r="R2795" i="3"/>
  <c r="R2865" i="3"/>
  <c r="R2919" i="3"/>
  <c r="R2508" i="3"/>
  <c r="R2605" i="3"/>
  <c r="R2677" i="3"/>
  <c r="R2749" i="3"/>
  <c r="R2821" i="3"/>
  <c r="R2886" i="3"/>
  <c r="R2940" i="3"/>
  <c r="R2994" i="3"/>
  <c r="R3048" i="3"/>
  <c r="R3095" i="3"/>
  <c r="R3131" i="3"/>
  <c r="R2885" i="3"/>
  <c r="R3072" i="3"/>
  <c r="R3143" i="3"/>
  <c r="R3197" i="3"/>
  <c r="R3251" i="3"/>
  <c r="R3305" i="3"/>
  <c r="R3359" i="3"/>
  <c r="R3412" i="3"/>
  <c r="R3455" i="3"/>
  <c r="R3494" i="3"/>
  <c r="R3530" i="3"/>
  <c r="R3566" i="3"/>
  <c r="R3602" i="3"/>
  <c r="R2628" i="3"/>
  <c r="R2982" i="3"/>
  <c r="R3103" i="3"/>
  <c r="R3165" i="3"/>
  <c r="R3219" i="3"/>
  <c r="R3273" i="3"/>
  <c r="R3327" i="3"/>
  <c r="R3381" i="3"/>
  <c r="R3429" i="3"/>
  <c r="R3472" i="3"/>
  <c r="R3508" i="3"/>
  <c r="R3544" i="3"/>
  <c r="R3580" i="3"/>
  <c r="R2561" i="3"/>
  <c r="R2957" i="3"/>
  <c r="R3093" i="3"/>
  <c r="R3157" i="3"/>
  <c r="R3211" i="3"/>
  <c r="R3265" i="3"/>
  <c r="R3319" i="3"/>
  <c r="R3373" i="3"/>
  <c r="R3423" i="3"/>
  <c r="R3466" i="3"/>
  <c r="R3503" i="3"/>
  <c r="R3539" i="3"/>
  <c r="R3575" i="3"/>
  <c r="R3611" i="3"/>
  <c r="R3647" i="3"/>
  <c r="R2867" i="3"/>
  <c r="R3065" i="3"/>
  <c r="R3141" i="3"/>
  <c r="R3195" i="3"/>
  <c r="R3249" i="3"/>
  <c r="R3303" i="3"/>
  <c r="R3357" i="3"/>
  <c r="R3410" i="3"/>
  <c r="R3453" i="3"/>
  <c r="R3492" i="3"/>
  <c r="R3528" i="3"/>
  <c r="R3564" i="3"/>
  <c r="R3600" i="3"/>
  <c r="R2893" i="3"/>
  <c r="R3199" i="3"/>
  <c r="R3361" i="3"/>
  <c r="R3495" i="3"/>
  <c r="R3603" i="3"/>
  <c r="R3657" i="3"/>
  <c r="R3693" i="3"/>
  <c r="R3729" i="3"/>
  <c r="R3765" i="3"/>
  <c r="R3801" i="3"/>
  <c r="R3837" i="3"/>
  <c r="R3873" i="3"/>
  <c r="R3909" i="3"/>
  <c r="R3945" i="3"/>
  <c r="R3981" i="3"/>
  <c r="R4017" i="3"/>
  <c r="R4053" i="3"/>
  <c r="R4089" i="3"/>
  <c r="R4125" i="3"/>
  <c r="R4161" i="3"/>
  <c r="R4197" i="3"/>
  <c r="R4233" i="3"/>
  <c r="R4269" i="3"/>
  <c r="R4305" i="3"/>
  <c r="R3121" i="3"/>
  <c r="R3286" i="3"/>
  <c r="R3440" i="3"/>
  <c r="R3553" i="3"/>
  <c r="R3638" i="3"/>
  <c r="R3676" i="3"/>
  <c r="R3712" i="3"/>
  <c r="R3748" i="3"/>
  <c r="R3784" i="3"/>
  <c r="R3820" i="3"/>
  <c r="R3856" i="3"/>
  <c r="R3892" i="3"/>
  <c r="R3928" i="3"/>
  <c r="R3964" i="3"/>
  <c r="R4000" i="3"/>
  <c r="R4036" i="3"/>
  <c r="R4072" i="3"/>
  <c r="R4108" i="3"/>
  <c r="R4144" i="3"/>
  <c r="R4180" i="3"/>
  <c r="R3124" i="3"/>
  <c r="R3289" i="3"/>
  <c r="R3442" i="3"/>
  <c r="R3555" i="3"/>
  <c r="R3639" i="3"/>
  <c r="R3677" i="3"/>
  <c r="R3713" i="3"/>
  <c r="R3749" i="3"/>
  <c r="R3785" i="3"/>
  <c r="R3821" i="3"/>
  <c r="R3857" i="3"/>
  <c r="R3893" i="3"/>
  <c r="R3929" i="3"/>
  <c r="R3965" i="3"/>
  <c r="R4001" i="3"/>
  <c r="R4037" i="3"/>
  <c r="R4073" i="3"/>
  <c r="R4109" i="3"/>
  <c r="R4145" i="3"/>
  <c r="R4181" i="3"/>
  <c r="R4217" i="3"/>
  <c r="R4253" i="3"/>
  <c r="R4289" i="3"/>
  <c r="R4325" i="3"/>
  <c r="R4361" i="3"/>
  <c r="R4397" i="3"/>
  <c r="R4433" i="3"/>
  <c r="R4469" i="3"/>
  <c r="R3097" i="3"/>
  <c r="R3268" i="3"/>
  <c r="R3425" i="3"/>
  <c r="R3541" i="3"/>
  <c r="R3633" i="3"/>
  <c r="R3672" i="3"/>
  <c r="R3708" i="3"/>
  <c r="R3744" i="3"/>
  <c r="R3780" i="3"/>
  <c r="R3816" i="3"/>
  <c r="R3852" i="3"/>
  <c r="R3888" i="3"/>
  <c r="R3924" i="3"/>
  <c r="R3960" i="3"/>
  <c r="R3996" i="3"/>
  <c r="R4032" i="3"/>
  <c r="R4068" i="3"/>
  <c r="R4104" i="3"/>
  <c r="R4140" i="3"/>
  <c r="R4176" i="3"/>
  <c r="R4212" i="3"/>
  <c r="R4248" i="3"/>
  <c r="R4284" i="3"/>
  <c r="R4320" i="3"/>
  <c r="R4356" i="3"/>
  <c r="R4392" i="3"/>
  <c r="R4428" i="3"/>
  <c r="R4464" i="3"/>
  <c r="R2975" i="3"/>
  <c r="R3217" i="3"/>
  <c r="R3379" i="3"/>
  <c r="R3507" i="3"/>
  <c r="R3615" i="3"/>
  <c r="R3661" i="3"/>
  <c r="R3697" i="3"/>
  <c r="R3733" i="3"/>
  <c r="R3769" i="3"/>
  <c r="R3805" i="3"/>
  <c r="R3841" i="3"/>
  <c r="R3877" i="3"/>
  <c r="R3913" i="3"/>
  <c r="R3949" i="3"/>
  <c r="R3985" i="3"/>
  <c r="R4021" i="3"/>
  <c r="R4057" i="3"/>
  <c r="R4093" i="3"/>
  <c r="R4129" i="3"/>
  <c r="R4165" i="3"/>
  <c r="R4201" i="3"/>
  <c r="R4237" i="3"/>
  <c r="R4273" i="3"/>
  <c r="R4309" i="3"/>
  <c r="R4345" i="3"/>
  <c r="R4381" i="3"/>
  <c r="R4417" i="3"/>
  <c r="R3454" i="3"/>
  <c r="R3788" i="3"/>
  <c r="R4004" i="3"/>
  <c r="R4202" i="3"/>
  <c r="R4310" i="3"/>
  <c r="R4382" i="3"/>
  <c r="R4449" i="3"/>
  <c r="R4496" i="3"/>
  <c r="R4532" i="3"/>
  <c r="R4568" i="3"/>
  <c r="R4604" i="3"/>
  <c r="R4640" i="3"/>
  <c r="R4676" i="3"/>
  <c r="R4712" i="3"/>
  <c r="R4748" i="3"/>
  <c r="R4784" i="3"/>
  <c r="R4820" i="3"/>
  <c r="R4856" i="3"/>
  <c r="R4892" i="3"/>
  <c r="R4928" i="3"/>
  <c r="R4964" i="3"/>
  <c r="R5000" i="3"/>
  <c r="R5036" i="3"/>
  <c r="R5072" i="3"/>
  <c r="R5108" i="3"/>
  <c r="R5144" i="3"/>
  <c r="R5180" i="3"/>
  <c r="R5216" i="3"/>
  <c r="R3169" i="3"/>
  <c r="R3722" i="3"/>
  <c r="R3938" i="3"/>
  <c r="R4154" i="3"/>
  <c r="R4276" i="3"/>
  <c r="R4359" i="3"/>
  <c r="R4431" i="3"/>
  <c r="R4485" i="3"/>
  <c r="R4521" i="3"/>
  <c r="R4557" i="3"/>
  <c r="R4593" i="3"/>
  <c r="R4629" i="3"/>
  <c r="R4665" i="3"/>
  <c r="R4701" i="3"/>
  <c r="R4737" i="3"/>
  <c r="R4773" i="3"/>
  <c r="R4809" i="3"/>
  <c r="R4845" i="3"/>
  <c r="R4881" i="3"/>
  <c r="R3358" i="3"/>
  <c r="R3764" i="3"/>
  <c r="R3980" i="3"/>
  <c r="R4190" i="3"/>
  <c r="R4298" i="3"/>
  <c r="R4372" i="3"/>
  <c r="R4443" i="3"/>
  <c r="R4492" i="3"/>
  <c r="R4528" i="3"/>
  <c r="R4564" i="3"/>
  <c r="R4600" i="3"/>
  <c r="R4636" i="3"/>
  <c r="R4672" i="3"/>
  <c r="R4708" i="3"/>
  <c r="R4744" i="3"/>
  <c r="R4780" i="3"/>
  <c r="R26" i="3"/>
  <c r="R29" i="3"/>
  <c r="R2470" i="3"/>
  <c r="R2491" i="3"/>
  <c r="R2527" i="3"/>
  <c r="R2563" i="3"/>
  <c r="R2486" i="3"/>
  <c r="R2522" i="3"/>
  <c r="R2558" i="3"/>
  <c r="R2594" i="3"/>
  <c r="R2630" i="3"/>
  <c r="R2666" i="3"/>
  <c r="R2702" i="3"/>
  <c r="R2738" i="3"/>
  <c r="R2774" i="3"/>
  <c r="R2810" i="3"/>
  <c r="R2846" i="3"/>
  <c r="R2882" i="3"/>
  <c r="R2918" i="3"/>
  <c r="R2954" i="3"/>
  <c r="R2990" i="3"/>
  <c r="R3026" i="3"/>
  <c r="R3062" i="3"/>
  <c r="R2481" i="3"/>
  <c r="R2517" i="3"/>
  <c r="R2553" i="3"/>
  <c r="R2589" i="3"/>
  <c r="R2625" i="3"/>
  <c r="R2661" i="3"/>
  <c r="R2697" i="3"/>
  <c r="R2733" i="3"/>
  <c r="R2769" i="3"/>
  <c r="R2805" i="3"/>
  <c r="R2841" i="3"/>
  <c r="R2482" i="3"/>
  <c r="R2518" i="3"/>
  <c r="R2554" i="3"/>
  <c r="R2590" i="3"/>
  <c r="R2626" i="3"/>
  <c r="R2662" i="3"/>
  <c r="R2698" i="3"/>
  <c r="R2734" i="3"/>
  <c r="R2770" i="3"/>
  <c r="R2806" i="3"/>
  <c r="R2842" i="3"/>
  <c r="R2878" i="3"/>
  <c r="R2914" i="3"/>
  <c r="R2950" i="3"/>
  <c r="R2986" i="3"/>
  <c r="R3022" i="3"/>
  <c r="R3058" i="3"/>
  <c r="R2513" i="3"/>
  <c r="R2609" i="3"/>
  <c r="R2681" i="3"/>
  <c r="R2753" i="3"/>
  <c r="R2825" i="3"/>
  <c r="R2887" i="3"/>
  <c r="R2941" i="3"/>
  <c r="R2995" i="3"/>
  <c r="R3049" i="3"/>
  <c r="R3096" i="3"/>
  <c r="R3132" i="3"/>
  <c r="R3168" i="3"/>
  <c r="R3204" i="3"/>
  <c r="R3240" i="3"/>
  <c r="R3276" i="3"/>
  <c r="R3312" i="3"/>
  <c r="R3348" i="3"/>
  <c r="R3384" i="3"/>
  <c r="R3420" i="3"/>
  <c r="R3456" i="3"/>
  <c r="R2532" i="3"/>
  <c r="R2622" i="3"/>
  <c r="R2694" i="3"/>
  <c r="R2766" i="3"/>
  <c r="R2838" i="3"/>
  <c r="R2898" i="3"/>
  <c r="R2952" i="3"/>
  <c r="R3006" i="3"/>
  <c r="R2483" i="3"/>
  <c r="R2587" i="3"/>
  <c r="R2659" i="3"/>
  <c r="R2731" i="3"/>
  <c r="R2803" i="3"/>
  <c r="R2873" i="3"/>
  <c r="R2927" i="3"/>
  <c r="R2981" i="3"/>
  <c r="R3035" i="3"/>
  <c r="R3086" i="3"/>
  <c r="R3122" i="3"/>
  <c r="R3158" i="3"/>
  <c r="R3194" i="3"/>
  <c r="R3230" i="3"/>
  <c r="R3266" i="3"/>
  <c r="R3302" i="3"/>
  <c r="R3338" i="3"/>
  <c r="R3374" i="3"/>
  <c r="R2484" i="3"/>
  <c r="R2591" i="3"/>
  <c r="R2663" i="3"/>
  <c r="R2735" i="3"/>
  <c r="R2807" i="3"/>
  <c r="R2874" i="3"/>
  <c r="R2928" i="3"/>
  <c r="R2526" i="3"/>
  <c r="R2617" i="3"/>
  <c r="R2689" i="3"/>
  <c r="R2761" i="3"/>
  <c r="R2833" i="3"/>
  <c r="R2895" i="3"/>
  <c r="R2949" i="3"/>
  <c r="R3003" i="3"/>
  <c r="R3057" i="3"/>
  <c r="R3101" i="3"/>
  <c r="R2507" i="3"/>
  <c r="R2939" i="3"/>
  <c r="R3087" i="3"/>
  <c r="R3153" i="3"/>
  <c r="R3207" i="3"/>
  <c r="R3261" i="3"/>
  <c r="R3315" i="3"/>
  <c r="R3369" i="3"/>
  <c r="R3419" i="3"/>
  <c r="R3463" i="3"/>
  <c r="R3500" i="3"/>
  <c r="R3536" i="3"/>
  <c r="R3572" i="3"/>
  <c r="R3608" i="3"/>
  <c r="R2700" i="3"/>
  <c r="R3009" i="3"/>
  <c r="R3115" i="3"/>
  <c r="R3173" i="3"/>
  <c r="R3227" i="3"/>
  <c r="R3281" i="3"/>
  <c r="R3335" i="3"/>
  <c r="R3389" i="3"/>
  <c r="R3436" i="3"/>
  <c r="R3478" i="3"/>
  <c r="R3514" i="3"/>
  <c r="R3550" i="3"/>
  <c r="R3586" i="3"/>
  <c r="R2640" i="3"/>
  <c r="R2983" i="3"/>
  <c r="R3105" i="3"/>
  <c r="R3166" i="3"/>
  <c r="R3220" i="3"/>
  <c r="R3274" i="3"/>
  <c r="R3328" i="3"/>
  <c r="R3382" i="3"/>
  <c r="R3430" i="3"/>
  <c r="R3473" i="3"/>
  <c r="R3509" i="3"/>
  <c r="R3545" i="3"/>
  <c r="R3581" i="3"/>
  <c r="R3617" i="3"/>
  <c r="R2469" i="3"/>
  <c r="R2921" i="3"/>
  <c r="R3082" i="3"/>
  <c r="R3149" i="3"/>
  <c r="R3203" i="3"/>
  <c r="R3257" i="3"/>
  <c r="R3311" i="3"/>
  <c r="R3365" i="3"/>
  <c r="R3417" i="3"/>
  <c r="R3460" i="3"/>
  <c r="R3498" i="3"/>
  <c r="R3534" i="3"/>
  <c r="R3570" i="3"/>
  <c r="R3606" i="3"/>
  <c r="R3001" i="3"/>
  <c r="R3226" i="3"/>
  <c r="R3388" i="3"/>
  <c r="R3513" i="3"/>
  <c r="R3619" i="3"/>
  <c r="R3663" i="3"/>
  <c r="R3699" i="3"/>
  <c r="R3735" i="3"/>
  <c r="R3771" i="3"/>
  <c r="R3807" i="3"/>
  <c r="R3843" i="3"/>
  <c r="R3879" i="3"/>
  <c r="R3915" i="3"/>
  <c r="R3951" i="3"/>
  <c r="R3987" i="3"/>
  <c r="R4023" i="3"/>
  <c r="R4059" i="3"/>
  <c r="R4095" i="3"/>
  <c r="R4131" i="3"/>
  <c r="R4167" i="3"/>
  <c r="R4203" i="3"/>
  <c r="R4239" i="3"/>
  <c r="R4275" i="3"/>
  <c r="R2489" i="3"/>
  <c r="R3151" i="3"/>
  <c r="R3313" i="3"/>
  <c r="R3461" i="3"/>
  <c r="R3571" i="3"/>
  <c r="R3645" i="3"/>
  <c r="R3682" i="3"/>
  <c r="R3718" i="3"/>
  <c r="R3754" i="3"/>
  <c r="R3790" i="3"/>
  <c r="R3826" i="3"/>
  <c r="R3862" i="3"/>
  <c r="R3898" i="3"/>
  <c r="R3934" i="3"/>
  <c r="R3970" i="3"/>
  <c r="R4006" i="3"/>
  <c r="R4042" i="3"/>
  <c r="R4078" i="3"/>
  <c r="R4114" i="3"/>
  <c r="R4150" i="3"/>
  <c r="R2525" i="3"/>
  <c r="R3154" i="3"/>
  <c r="R3316" i="3"/>
  <c r="R3464" i="3"/>
  <c r="R3573" i="3"/>
  <c r="R3646" i="3"/>
  <c r="R3683" i="3"/>
  <c r="R3719" i="3"/>
  <c r="R3755" i="3"/>
  <c r="R3791" i="3"/>
  <c r="R3827" i="3"/>
  <c r="R3863" i="3"/>
  <c r="R3899" i="3"/>
  <c r="R3935" i="3"/>
  <c r="R3971" i="3"/>
  <c r="R4007" i="3"/>
  <c r="R4043" i="3"/>
  <c r="R4079" i="3"/>
  <c r="R4115" i="3"/>
  <c r="R4151" i="3"/>
  <c r="R4187" i="3"/>
  <c r="R4223" i="3"/>
  <c r="R4259" i="3"/>
  <c r="R4295" i="3"/>
  <c r="R4331" i="3"/>
  <c r="R4367" i="3"/>
  <c r="R4403" i="3"/>
  <c r="R4439" i="3"/>
  <c r="R4475" i="3"/>
  <c r="R3133" i="3"/>
  <c r="R3295" i="3"/>
  <c r="R3447" i="3"/>
  <c r="R3559" i="3"/>
  <c r="R3640" i="3"/>
  <c r="R3678" i="3"/>
  <c r="R3714" i="3"/>
  <c r="R3750" i="3"/>
  <c r="R3786" i="3"/>
  <c r="R3822" i="3"/>
  <c r="R3858" i="3"/>
  <c r="R3894" i="3"/>
  <c r="R3930" i="3"/>
  <c r="R3966" i="3"/>
  <c r="R4002" i="3"/>
  <c r="R4038" i="3"/>
  <c r="R4074" i="3"/>
  <c r="R4110" i="3"/>
  <c r="R4146" i="3"/>
  <c r="R4182" i="3"/>
  <c r="R4218" i="3"/>
  <c r="R4254" i="3"/>
  <c r="R4290" i="3"/>
  <c r="R4326" i="3"/>
  <c r="R4362" i="3"/>
  <c r="R4398" i="3"/>
  <c r="R4434" i="3"/>
  <c r="R4470" i="3"/>
  <c r="R3055" i="3"/>
  <c r="R3244" i="3"/>
  <c r="R3406" i="3"/>
  <c r="R3525" i="3"/>
  <c r="R3627" i="3"/>
  <c r="R3667" i="3"/>
  <c r="R3703" i="3"/>
  <c r="R3739" i="3"/>
  <c r="R3775" i="3"/>
  <c r="R3811" i="3"/>
  <c r="R3847" i="3"/>
  <c r="R3883" i="3"/>
  <c r="R3919" i="3"/>
  <c r="R3955" i="3"/>
  <c r="R3991" i="3"/>
  <c r="R4027" i="3"/>
  <c r="R4063" i="3"/>
  <c r="R4099" i="3"/>
  <c r="R4135" i="3"/>
  <c r="R4171" i="3"/>
  <c r="R4207" i="3"/>
  <c r="R4243" i="3"/>
  <c r="R4279" i="3"/>
  <c r="R4315" i="3"/>
  <c r="R4351" i="3"/>
  <c r="R4387" i="3"/>
  <c r="R4423" i="3"/>
  <c r="R3565" i="3"/>
  <c r="R3824" i="3"/>
  <c r="R4040" i="3"/>
  <c r="R4220" i="3"/>
  <c r="R4322" i="3"/>
  <c r="R4394" i="3"/>
  <c r="R4459" i="3"/>
  <c r="R4502" i="3"/>
  <c r="R4538" i="3"/>
  <c r="R4574" i="3"/>
  <c r="R4610" i="3"/>
  <c r="R4646" i="3"/>
  <c r="R4682" i="3"/>
  <c r="R4718" i="3"/>
  <c r="R4754" i="3"/>
  <c r="R4790" i="3"/>
  <c r="R4826" i="3"/>
  <c r="R4862" i="3"/>
  <c r="R4898" i="3"/>
  <c r="R4934" i="3"/>
  <c r="R4970" i="3"/>
  <c r="R5006" i="3"/>
  <c r="R5042" i="3"/>
  <c r="R5078" i="3"/>
  <c r="R5114" i="3"/>
  <c r="R5150" i="3"/>
  <c r="R5186" i="3"/>
  <c r="R5222" i="3"/>
  <c r="R3331" i="3"/>
  <c r="R3758" i="3"/>
  <c r="R3974" i="3"/>
  <c r="R4186" i="3"/>
  <c r="R4294" i="3"/>
  <c r="R4371" i="3"/>
  <c r="R4442" i="3"/>
  <c r="R4491" i="3"/>
  <c r="R4527" i="3"/>
  <c r="R4563" i="3"/>
  <c r="R4599" i="3"/>
  <c r="R4635" i="3"/>
  <c r="R4671" i="3"/>
  <c r="R4707" i="3"/>
  <c r="R4743" i="3"/>
  <c r="R4779" i="3"/>
  <c r="R4815" i="3"/>
  <c r="R4851" i="3"/>
  <c r="R4887" i="3"/>
  <c r="R3493" i="3"/>
  <c r="R3800" i="3"/>
  <c r="R4016" i="3"/>
  <c r="R4208" i="3"/>
  <c r="R4312" i="3"/>
  <c r="R4384" i="3"/>
  <c r="R4453" i="3"/>
  <c r="R4498" i="3"/>
  <c r="R4534" i="3"/>
  <c r="R4570" i="3"/>
  <c r="R4606" i="3"/>
  <c r="R4642" i="3"/>
  <c r="R4678" i="3"/>
  <c r="R4714" i="3"/>
  <c r="R4750" i="3"/>
  <c r="R4786" i="3"/>
  <c r="R4822" i="3"/>
  <c r="R4858" i="3"/>
  <c r="R4894" i="3"/>
  <c r="R4930" i="3"/>
  <c r="R4966" i="3"/>
  <c r="R5002" i="3"/>
  <c r="R5038" i="3"/>
  <c r="R5074" i="3"/>
  <c r="R5110" i="3"/>
  <c r="R16" i="3"/>
  <c r="R15" i="3"/>
  <c r="R2471" i="3"/>
  <c r="R2497" i="3"/>
  <c r="R2533" i="3"/>
  <c r="R2569" i="3"/>
  <c r="R2492" i="3"/>
  <c r="R2528" i="3"/>
  <c r="R2564" i="3"/>
  <c r="R2600" i="3"/>
  <c r="R2636" i="3"/>
  <c r="R2672" i="3"/>
  <c r="R2708" i="3"/>
  <c r="R2744" i="3"/>
  <c r="R2780" i="3"/>
  <c r="R2816" i="3"/>
  <c r="R2852" i="3"/>
  <c r="R2888" i="3"/>
  <c r="R2924" i="3"/>
  <c r="R2960" i="3"/>
  <c r="R2996" i="3"/>
  <c r="R3032" i="3"/>
  <c r="R3068" i="3"/>
  <c r="R2487" i="3"/>
  <c r="R2523" i="3"/>
  <c r="R2559" i="3"/>
  <c r="R2595" i="3"/>
  <c r="R2631" i="3"/>
  <c r="R2667" i="3"/>
  <c r="R2703" i="3"/>
  <c r="R2739" i="3"/>
  <c r="R2775" i="3"/>
  <c r="R2811" i="3"/>
  <c r="R2847" i="3"/>
  <c r="R2488" i="3"/>
  <c r="R2524" i="3"/>
  <c r="R2560" i="3"/>
  <c r="R2596" i="3"/>
  <c r="R2632" i="3"/>
  <c r="R2668" i="3"/>
  <c r="R2704" i="3"/>
  <c r="R2740" i="3"/>
  <c r="R2776" i="3"/>
  <c r="R2812" i="3"/>
  <c r="R2848" i="3"/>
  <c r="R2884" i="3"/>
  <c r="R2920" i="3"/>
  <c r="R2956" i="3"/>
  <c r="R2992" i="3"/>
  <c r="R3028" i="3"/>
  <c r="R3064" i="3"/>
  <c r="R2531" i="3"/>
  <c r="R2621" i="3"/>
  <c r="R2693" i="3"/>
  <c r="R2765" i="3"/>
  <c r="R2837" i="3"/>
  <c r="R2897" i="3"/>
  <c r="R2951" i="3"/>
  <c r="R3005" i="3"/>
  <c r="R3059" i="3"/>
  <c r="R3102" i="3"/>
  <c r="R3138" i="3"/>
  <c r="R3174" i="3"/>
  <c r="R3210" i="3"/>
  <c r="R3246" i="3"/>
  <c r="R3282" i="3"/>
  <c r="R3318" i="3"/>
  <c r="R3354" i="3"/>
  <c r="R3390" i="3"/>
  <c r="R3426" i="3"/>
  <c r="R3462" i="3"/>
  <c r="R2550" i="3"/>
  <c r="R2634" i="3"/>
  <c r="R2706" i="3"/>
  <c r="R2778" i="3"/>
  <c r="R2850" i="3"/>
  <c r="R2907" i="3"/>
  <c r="R2961" i="3"/>
  <c r="R3015" i="3"/>
  <c r="R2501" i="3"/>
  <c r="R2599" i="3"/>
  <c r="R2671" i="3"/>
  <c r="R2743" i="3"/>
  <c r="R2815" i="3"/>
  <c r="R2881" i="3"/>
  <c r="R2935" i="3"/>
  <c r="R2989" i="3"/>
  <c r="R3043" i="3"/>
  <c r="R3092" i="3"/>
  <c r="R3128" i="3"/>
  <c r="R3164" i="3"/>
  <c r="R3200" i="3"/>
  <c r="R3236" i="3"/>
  <c r="R3272" i="3"/>
  <c r="R3308" i="3"/>
  <c r="R3344" i="3"/>
  <c r="R3380" i="3"/>
  <c r="R2502" i="3"/>
  <c r="R2603" i="3"/>
  <c r="R2675" i="3"/>
  <c r="R2747" i="3"/>
  <c r="R2819" i="3"/>
  <c r="R2883" i="3"/>
  <c r="R2937" i="3"/>
  <c r="R2544" i="3"/>
  <c r="R2629" i="3"/>
  <c r="R2701" i="3"/>
  <c r="R2773" i="3"/>
  <c r="R2845" i="3"/>
  <c r="R2904" i="3"/>
  <c r="R2958" i="3"/>
  <c r="R3012" i="3"/>
  <c r="R3066" i="3"/>
  <c r="R3107" i="3"/>
  <c r="R2604" i="3"/>
  <c r="R2973" i="3"/>
  <c r="R3099" i="3"/>
  <c r="R3161" i="3"/>
  <c r="R3215" i="3"/>
  <c r="R3269" i="3"/>
  <c r="R3323" i="3"/>
  <c r="R3377" i="3"/>
  <c r="R3427" i="3"/>
  <c r="R3470" i="3"/>
  <c r="R3506" i="3"/>
  <c r="R3542" i="3"/>
  <c r="R3578" i="3"/>
  <c r="R3614" i="3"/>
  <c r="R2772" i="3"/>
  <c r="R3036" i="3"/>
  <c r="R3127" i="3"/>
  <c r="R3183" i="3"/>
  <c r="R3237" i="3"/>
  <c r="R3291" i="3"/>
  <c r="R3345" i="3"/>
  <c r="R3399" i="3"/>
  <c r="R3443" i="3"/>
  <c r="R3484" i="3"/>
  <c r="R3520" i="3"/>
  <c r="R3556" i="3"/>
  <c r="R3592" i="3"/>
  <c r="R2712" i="3"/>
  <c r="R3011" i="3"/>
  <c r="R3117" i="3"/>
  <c r="R3175" i="3"/>
  <c r="R3229" i="3"/>
  <c r="R3283" i="3"/>
  <c r="R3337" i="3"/>
  <c r="R3391" i="3"/>
  <c r="R3437" i="3"/>
  <c r="R3479" i="3"/>
  <c r="R3515" i="3"/>
  <c r="R3551" i="3"/>
  <c r="R3587" i="3"/>
  <c r="R3623" i="3"/>
  <c r="R2579" i="3"/>
  <c r="R2964" i="3"/>
  <c r="R3094" i="3"/>
  <c r="R3159" i="3"/>
  <c r="R3213" i="3"/>
  <c r="R3267" i="3"/>
  <c r="R3321" i="3"/>
  <c r="R3375" i="3"/>
  <c r="R3424" i="3"/>
  <c r="R3467" i="3"/>
  <c r="R3504" i="3"/>
  <c r="R3540" i="3"/>
  <c r="R3576" i="3"/>
  <c r="R3612" i="3"/>
  <c r="R3073" i="3"/>
  <c r="R3253" i="3"/>
  <c r="R3413" i="3"/>
  <c r="R3531" i="3"/>
  <c r="R3630" i="3"/>
  <c r="R3669" i="3"/>
  <c r="R3705" i="3"/>
  <c r="R3741" i="3"/>
  <c r="R3777" i="3"/>
  <c r="R3813" i="3"/>
  <c r="R3849" i="3"/>
  <c r="R3885" i="3"/>
  <c r="R3921" i="3"/>
  <c r="R3957" i="3"/>
  <c r="R3993" i="3"/>
  <c r="R4029" i="3"/>
  <c r="R4065" i="3"/>
  <c r="R4101" i="3"/>
  <c r="R4137" i="3"/>
  <c r="R4173" i="3"/>
  <c r="R4209" i="3"/>
  <c r="R4245" i="3"/>
  <c r="R4281" i="3"/>
  <c r="R2736" i="3"/>
  <c r="R3178" i="3"/>
  <c r="R3340" i="3"/>
  <c r="R3481" i="3"/>
  <c r="R3589" i="3"/>
  <c r="R3652" i="3"/>
  <c r="R3688" i="3"/>
  <c r="R3724" i="3"/>
  <c r="R3760" i="3"/>
  <c r="R3796" i="3"/>
  <c r="R3832" i="3"/>
  <c r="R3868" i="3"/>
  <c r="R3904" i="3"/>
  <c r="R3940" i="3"/>
  <c r="R3976" i="3"/>
  <c r="R4012" i="3"/>
  <c r="R4048" i="3"/>
  <c r="R4084" i="3"/>
  <c r="R4120" i="3"/>
  <c r="R4156" i="3"/>
  <c r="R2760" i="3"/>
  <c r="R3181" i="3"/>
  <c r="R3343" i="3"/>
  <c r="R3483" i="3"/>
  <c r="R3591" i="3"/>
  <c r="R3653" i="3"/>
  <c r="R3689" i="3"/>
  <c r="R3725" i="3"/>
  <c r="R3761" i="3"/>
  <c r="R3797" i="3"/>
  <c r="R3833" i="3"/>
  <c r="R3869" i="3"/>
  <c r="R3905" i="3"/>
  <c r="R3941" i="3"/>
  <c r="R3977" i="3"/>
  <c r="R4013" i="3"/>
  <c r="R4049" i="3"/>
  <c r="R4085" i="3"/>
  <c r="R4121" i="3"/>
  <c r="R4157" i="3"/>
  <c r="R4193" i="3"/>
  <c r="R4229" i="3"/>
  <c r="R4265" i="3"/>
  <c r="R4301" i="3"/>
  <c r="R4337" i="3"/>
  <c r="R4373" i="3"/>
  <c r="R4409" i="3"/>
  <c r="R4445" i="3"/>
  <c r="R2592" i="3"/>
  <c r="R3160" i="3"/>
  <c r="R3322" i="3"/>
  <c r="R3469" i="3"/>
  <c r="R3577" i="3"/>
  <c r="R3648" i="3"/>
  <c r="R3684" i="3"/>
  <c r="R3720" i="3"/>
  <c r="R3756" i="3"/>
  <c r="R3792" i="3"/>
  <c r="R3828" i="3"/>
  <c r="R3864" i="3"/>
  <c r="R3900" i="3"/>
  <c r="R3936" i="3"/>
  <c r="R3972" i="3"/>
  <c r="R4008" i="3"/>
  <c r="R4044" i="3"/>
  <c r="R4080" i="3"/>
  <c r="R4116" i="3"/>
  <c r="R4152" i="3"/>
  <c r="R4188" i="3"/>
  <c r="R4224" i="3"/>
  <c r="R4260" i="3"/>
  <c r="R4296" i="3"/>
  <c r="R4332" i="3"/>
  <c r="R4368" i="3"/>
  <c r="R4404" i="3"/>
  <c r="R4440" i="3"/>
  <c r="R4476" i="3"/>
  <c r="R3100" i="3"/>
  <c r="R3271" i="3"/>
  <c r="R3428" i="3"/>
  <c r="R3543" i="3"/>
  <c r="R3634" i="3"/>
  <c r="R3673" i="3"/>
  <c r="R3709" i="3"/>
  <c r="R3745" i="3"/>
  <c r="R3781" i="3"/>
  <c r="R3817" i="3"/>
  <c r="R3853" i="3"/>
  <c r="R3889" i="3"/>
  <c r="R3925" i="3"/>
  <c r="R3961" i="3"/>
  <c r="R3997" i="3"/>
  <c r="R4033" i="3"/>
  <c r="R4069" i="3"/>
  <c r="R4105" i="3"/>
  <c r="R4141" i="3"/>
  <c r="R4177" i="3"/>
  <c r="R4213" i="3"/>
  <c r="R4249" i="3"/>
  <c r="R4285" i="3"/>
  <c r="R4321" i="3"/>
  <c r="R4357" i="3"/>
  <c r="R4393" i="3"/>
  <c r="R4429" i="3"/>
  <c r="R3643" i="3"/>
  <c r="R3860" i="3"/>
  <c r="R4076" i="3"/>
  <c r="R4238" i="3"/>
  <c r="R4334" i="3"/>
  <c r="R4406" i="3"/>
  <c r="R4467" i="3"/>
  <c r="R4508" i="3"/>
  <c r="R4544" i="3"/>
  <c r="R4580" i="3"/>
  <c r="R4616" i="3"/>
  <c r="R4652" i="3"/>
  <c r="R4688" i="3"/>
  <c r="R4724" i="3"/>
  <c r="R4760" i="3"/>
  <c r="R4796" i="3"/>
  <c r="R4832" i="3"/>
  <c r="R4868" i="3"/>
  <c r="R4904" i="3"/>
  <c r="R4940" i="3"/>
  <c r="R4976" i="3"/>
  <c r="R5012" i="3"/>
  <c r="R5048" i="3"/>
  <c r="R5084" i="3"/>
  <c r="R5120" i="3"/>
  <c r="R5156" i="3"/>
  <c r="R5192" i="3"/>
  <c r="R5228" i="3"/>
  <c r="R3475" i="3"/>
  <c r="R3794" i="3"/>
  <c r="R4010" i="3"/>
  <c r="R4204" i="3"/>
  <c r="R4311" i="3"/>
  <c r="R4383" i="3"/>
  <c r="R4450" i="3"/>
  <c r="R4497" i="3"/>
  <c r="R4533" i="3"/>
  <c r="R4569" i="3"/>
  <c r="R4605" i="3"/>
  <c r="R4641" i="3"/>
  <c r="R4677" i="3"/>
  <c r="R4713" i="3"/>
  <c r="R4749" i="3"/>
  <c r="R4785" i="3"/>
  <c r="R4821" i="3"/>
  <c r="R4857" i="3"/>
  <c r="R4893" i="3"/>
  <c r="R3601" i="3"/>
  <c r="R3836" i="3"/>
  <c r="R4052" i="3"/>
  <c r="R4226" i="3"/>
  <c r="R4324" i="3"/>
  <c r="R4396" i="3"/>
  <c r="R4461" i="3"/>
  <c r="R4504" i="3"/>
  <c r="R4540" i="3"/>
  <c r="R4576" i="3"/>
  <c r="R4612" i="3"/>
  <c r="R4648" i="3"/>
  <c r="R4684" i="3"/>
  <c r="R4720" i="3"/>
  <c r="R4756" i="3"/>
  <c r="R4792" i="3"/>
  <c r="R4828" i="3"/>
  <c r="R4864" i="3"/>
  <c r="R4900" i="3"/>
  <c r="R4936" i="3"/>
  <c r="R4972" i="3"/>
  <c r="R5008" i="3"/>
  <c r="R5044" i="3"/>
  <c r="R5080" i="3"/>
  <c r="R23" i="3"/>
  <c r="R28" i="3"/>
  <c r="R2467" i="3"/>
  <c r="R2503" i="3"/>
  <c r="R2539" i="3"/>
  <c r="R2575" i="3"/>
  <c r="R2498" i="3"/>
  <c r="R2534" i="3"/>
  <c r="R2570" i="3"/>
  <c r="R2606" i="3"/>
  <c r="R2642" i="3"/>
  <c r="R2678" i="3"/>
  <c r="R2714" i="3"/>
  <c r="R2750" i="3"/>
  <c r="R2786" i="3"/>
  <c r="R2822" i="3"/>
  <c r="R2858" i="3"/>
  <c r="R2894" i="3"/>
  <c r="R2930" i="3"/>
  <c r="R2966" i="3"/>
  <c r="R3002" i="3"/>
  <c r="R3038" i="3"/>
  <c r="R3074" i="3"/>
  <c r="R2493" i="3"/>
  <c r="R2529" i="3"/>
  <c r="R2565" i="3"/>
  <c r="R2601" i="3"/>
  <c r="R2637" i="3"/>
  <c r="R2673" i="3"/>
  <c r="R2709" i="3"/>
  <c r="R2745" i="3"/>
  <c r="R2781" i="3"/>
  <c r="R2817" i="3"/>
  <c r="R2853" i="3"/>
  <c r="R2494" i="3"/>
  <c r="R2530" i="3"/>
  <c r="R2566" i="3"/>
  <c r="R2602" i="3"/>
  <c r="R2638" i="3"/>
  <c r="R2674" i="3"/>
  <c r="R2710" i="3"/>
  <c r="R2746" i="3"/>
  <c r="R2782" i="3"/>
  <c r="R2818" i="3"/>
  <c r="R2854" i="3"/>
  <c r="R2890" i="3"/>
  <c r="R2926" i="3"/>
  <c r="R2962" i="3"/>
  <c r="R2998" i="3"/>
  <c r="R3034" i="3"/>
  <c r="R3070" i="3"/>
  <c r="R2549" i="3"/>
  <c r="R2633" i="3"/>
  <c r="R2705" i="3"/>
  <c r="R2777" i="3"/>
  <c r="R2849" i="3"/>
  <c r="R2905" i="3"/>
  <c r="R2959" i="3"/>
  <c r="R3013" i="3"/>
  <c r="R3067" i="3"/>
  <c r="R3108" i="3"/>
  <c r="R3144" i="3"/>
  <c r="R3180" i="3"/>
  <c r="R3216" i="3"/>
  <c r="R3252" i="3"/>
  <c r="R3288" i="3"/>
  <c r="R3324" i="3"/>
  <c r="R3360" i="3"/>
  <c r="R3396" i="3"/>
  <c r="R3432" i="3"/>
  <c r="R3468" i="3"/>
  <c r="R2568" i="3"/>
  <c r="R2646" i="3"/>
  <c r="R2718" i="3"/>
  <c r="R2790" i="3"/>
  <c r="R2862" i="3"/>
  <c r="R2916" i="3"/>
  <c r="R2970" i="3"/>
  <c r="R3024" i="3"/>
  <c r="R2519" i="3"/>
  <c r="R2611" i="3"/>
  <c r="R2683" i="3"/>
  <c r="R2755" i="3"/>
  <c r="R2827" i="3"/>
  <c r="R2891" i="3"/>
  <c r="R2945" i="3"/>
  <c r="R2999" i="3"/>
  <c r="R3053" i="3"/>
  <c r="R3098" i="3"/>
  <c r="R3134" i="3"/>
  <c r="R3170" i="3"/>
  <c r="R3206" i="3"/>
  <c r="R3242" i="3"/>
  <c r="R3278" i="3"/>
  <c r="R3314" i="3"/>
  <c r="R3350" i="3"/>
  <c r="R3386" i="3"/>
  <c r="R2520" i="3"/>
  <c r="R2615" i="3"/>
  <c r="R2687" i="3"/>
  <c r="R2759" i="3"/>
  <c r="R2831" i="3"/>
  <c r="R2892" i="3"/>
  <c r="R2946" i="3"/>
  <c r="R2562" i="3"/>
  <c r="R2641" i="3"/>
  <c r="R2713" i="3"/>
  <c r="R2785" i="3"/>
  <c r="R2857" i="3"/>
  <c r="R2913" i="3"/>
  <c r="R2967" i="3"/>
  <c r="R3021" i="3"/>
  <c r="R3075" i="3"/>
  <c r="R3113" i="3"/>
  <c r="R2676" i="3"/>
  <c r="R3000" i="3"/>
  <c r="R3111" i="3"/>
  <c r="R3171" i="3"/>
  <c r="R3225" i="3"/>
  <c r="R3279" i="3"/>
  <c r="R3333" i="3"/>
  <c r="R3387" i="3"/>
  <c r="R3434" i="3"/>
  <c r="R3476" i="3"/>
  <c r="R3512" i="3"/>
  <c r="R3548" i="3"/>
  <c r="R3584" i="3"/>
  <c r="R3620" i="3"/>
  <c r="R2844" i="3"/>
  <c r="R3060" i="3"/>
  <c r="R3137" i="3"/>
  <c r="R3191" i="3"/>
  <c r="R3245" i="3"/>
  <c r="R3299" i="3"/>
  <c r="R3353" i="3"/>
  <c r="R3407" i="3"/>
  <c r="R3451" i="3"/>
  <c r="R3490" i="3"/>
  <c r="R3526" i="3"/>
  <c r="R3562" i="3"/>
  <c r="R3598" i="3"/>
  <c r="R2784" i="3"/>
  <c r="R3037" i="3"/>
  <c r="R3129" i="3"/>
  <c r="R3184" i="3"/>
  <c r="R3238" i="3"/>
  <c r="R3292" i="3"/>
  <c r="R3346" i="3"/>
  <c r="R3400" i="3"/>
  <c r="R3445" i="3"/>
  <c r="R3485" i="3"/>
  <c r="R3521" i="3"/>
  <c r="R3557" i="3"/>
  <c r="R3593" i="3"/>
  <c r="R3629" i="3"/>
  <c r="R2652" i="3"/>
  <c r="R2991" i="3"/>
  <c r="R3106" i="3"/>
  <c r="R3167" i="3"/>
  <c r="R3221" i="3"/>
  <c r="R3275" i="3"/>
  <c r="R3329" i="3"/>
  <c r="R3383" i="3"/>
  <c r="R3431" i="3"/>
  <c r="R3474" i="3"/>
  <c r="R3510" i="3"/>
  <c r="R3546" i="3"/>
  <c r="R3582" i="3"/>
  <c r="R3618" i="3"/>
  <c r="R3112" i="3"/>
  <c r="R3280" i="3"/>
  <c r="R3435" i="3"/>
  <c r="R3549" i="3"/>
  <c r="R3637" i="3"/>
  <c r="R3675" i="3"/>
  <c r="R3711" i="3"/>
  <c r="R3747" i="3"/>
  <c r="R3783" i="3"/>
  <c r="R3819" i="3"/>
  <c r="R3855" i="3"/>
  <c r="R3891" i="3"/>
  <c r="R3927" i="3"/>
  <c r="R3963" i="3"/>
  <c r="R3999" i="3"/>
  <c r="R4035" i="3"/>
  <c r="R4071" i="3"/>
  <c r="R4107" i="3"/>
  <c r="R4143" i="3"/>
  <c r="R4179" i="3"/>
  <c r="R4215" i="3"/>
  <c r="R4251" i="3"/>
  <c r="R4287" i="3"/>
  <c r="R2929" i="3"/>
  <c r="R3205" i="3"/>
  <c r="R3367" i="3"/>
  <c r="R3499" i="3"/>
  <c r="R3607" i="3"/>
  <c r="R3658" i="3"/>
  <c r="R3694" i="3"/>
  <c r="R3730" i="3"/>
  <c r="R3766" i="3"/>
  <c r="R3802" i="3"/>
  <c r="R3838" i="3"/>
  <c r="R3874" i="3"/>
  <c r="R3910" i="3"/>
  <c r="R3946" i="3"/>
  <c r="R3982" i="3"/>
  <c r="R4018" i="3"/>
  <c r="R4054" i="3"/>
  <c r="R4090" i="3"/>
  <c r="R4126" i="3"/>
  <c r="R4162" i="3"/>
  <c r="R2947" i="3"/>
  <c r="R3208" i="3"/>
  <c r="R3370" i="3"/>
  <c r="R3501" i="3"/>
  <c r="R3609" i="3"/>
  <c r="R3659" i="3"/>
  <c r="R3695" i="3"/>
  <c r="R3731" i="3"/>
  <c r="R3767" i="3"/>
  <c r="R3803" i="3"/>
  <c r="R3839" i="3"/>
  <c r="R3875" i="3"/>
  <c r="R3911" i="3"/>
  <c r="R3947" i="3"/>
  <c r="R3983" i="3"/>
  <c r="R4019" i="3"/>
  <c r="R4055" i="3"/>
  <c r="R4091" i="3"/>
  <c r="R4127" i="3"/>
  <c r="R4163" i="3"/>
  <c r="R4199" i="3"/>
  <c r="R4235" i="3"/>
  <c r="R4271" i="3"/>
  <c r="R4307" i="3"/>
  <c r="R4343" i="3"/>
  <c r="R4379" i="3"/>
  <c r="R4415" i="3"/>
  <c r="R4451" i="3"/>
  <c r="R2808" i="3"/>
  <c r="R3187" i="3"/>
  <c r="R3349" i="3"/>
  <c r="R3487" i="3"/>
  <c r="R3595" i="3"/>
  <c r="R3654" i="3"/>
  <c r="R3690" i="3"/>
  <c r="R3726" i="3"/>
  <c r="R3762" i="3"/>
  <c r="R3798" i="3"/>
  <c r="R3834" i="3"/>
  <c r="R3870" i="3"/>
  <c r="R3906" i="3"/>
  <c r="R3942" i="3"/>
  <c r="R3978" i="3"/>
  <c r="R4014" i="3"/>
  <c r="R4050" i="3"/>
  <c r="R4086" i="3"/>
  <c r="R4122" i="3"/>
  <c r="R4158" i="3"/>
  <c r="R4194" i="3"/>
  <c r="R4230" i="3"/>
  <c r="R4266" i="3"/>
  <c r="R4302" i="3"/>
  <c r="R4338" i="3"/>
  <c r="R4374" i="3"/>
  <c r="R4410" i="3"/>
  <c r="R4446" i="3"/>
  <c r="R4482" i="3"/>
  <c r="R3136" i="3"/>
  <c r="R3298" i="3"/>
  <c r="R3449" i="3"/>
  <c r="R3561" i="3"/>
  <c r="R3642" i="3"/>
  <c r="R3679" i="3"/>
  <c r="R3715" i="3"/>
  <c r="R3751" i="3"/>
  <c r="R3787" i="3"/>
  <c r="R3823" i="3"/>
  <c r="R3859" i="3"/>
  <c r="R3895" i="3"/>
  <c r="R3931" i="3"/>
  <c r="R3967" i="3"/>
  <c r="R4003" i="3"/>
  <c r="R4039" i="3"/>
  <c r="R4075" i="3"/>
  <c r="R4111" i="3"/>
  <c r="R4147" i="3"/>
  <c r="R4183" i="3"/>
  <c r="R4219" i="3"/>
  <c r="R4255" i="3"/>
  <c r="R4291" i="3"/>
  <c r="R4327" i="3"/>
  <c r="R4363" i="3"/>
  <c r="R4399" i="3"/>
  <c r="R4435" i="3"/>
  <c r="R3680" i="3"/>
  <c r="R3896" i="3"/>
  <c r="R4112" i="3"/>
  <c r="R4256" i="3"/>
  <c r="R4346" i="3"/>
  <c r="R4418" i="3"/>
  <c r="R4477" i="3"/>
  <c r="R4514" i="3"/>
  <c r="R4550" i="3"/>
  <c r="R4586" i="3"/>
  <c r="R4622" i="3"/>
  <c r="R4658" i="3"/>
  <c r="R4694" i="3"/>
  <c r="R4730" i="3"/>
  <c r="R4766" i="3"/>
  <c r="R4802" i="3"/>
  <c r="R4838" i="3"/>
  <c r="R4874" i="3"/>
  <c r="R4910" i="3"/>
  <c r="R4946" i="3"/>
  <c r="R4982" i="3"/>
  <c r="R5018" i="3"/>
  <c r="R5054" i="3"/>
  <c r="R5090" i="3"/>
  <c r="R5126" i="3"/>
  <c r="R5162" i="3"/>
  <c r="R5198" i="3"/>
  <c r="R5234" i="3"/>
  <c r="R3583" i="3"/>
  <c r="R3830" i="3"/>
  <c r="R4046" i="3"/>
  <c r="R4222" i="3"/>
  <c r="R4323" i="3"/>
  <c r="R4395" i="3"/>
  <c r="R4460" i="3"/>
  <c r="R4503" i="3"/>
  <c r="R4539" i="3"/>
  <c r="R4575" i="3"/>
  <c r="R4611" i="3"/>
  <c r="R4647" i="3"/>
  <c r="R4683" i="3"/>
  <c r="R4719" i="3"/>
  <c r="R4755" i="3"/>
  <c r="R4791" i="3"/>
  <c r="R4827" i="3"/>
  <c r="R4863" i="3"/>
  <c r="R4336" i="3"/>
  <c r="R4618" i="3"/>
  <c r="R4816" i="3"/>
  <c r="R4906" i="3"/>
  <c r="R4978" i="3"/>
  <c r="R5026" i="3"/>
  <c r="R5086" i="3"/>
  <c r="R5128" i="3"/>
  <c r="R5164" i="3"/>
  <c r="R5200" i="3"/>
  <c r="R5236" i="3"/>
  <c r="R3385" i="3"/>
  <c r="R3770" i="3"/>
  <c r="R3986" i="3"/>
  <c r="R4192" i="3"/>
  <c r="R4300" i="3"/>
  <c r="R4376" i="3"/>
  <c r="R4444" i="3"/>
  <c r="R4493" i="3"/>
  <c r="R4529" i="3"/>
  <c r="R4565" i="3"/>
  <c r="R4601" i="3"/>
  <c r="R4637" i="3"/>
  <c r="R4673" i="3"/>
  <c r="R4709" i="3"/>
  <c r="R4745" i="3"/>
  <c r="R4781" i="3"/>
  <c r="R4817" i="3"/>
  <c r="R4853" i="3"/>
  <c r="R4889" i="3"/>
  <c r="R4925" i="3"/>
  <c r="R4961" i="3"/>
  <c r="R4997" i="3"/>
  <c r="R5033" i="3"/>
  <c r="R5069" i="3"/>
  <c r="R5105" i="3"/>
  <c r="R5141" i="3"/>
  <c r="R5177" i="3"/>
  <c r="R5213" i="3"/>
  <c r="R5249" i="3"/>
  <c r="R3529" i="3"/>
  <c r="R3812" i="3"/>
  <c r="R4028" i="3"/>
  <c r="R4214" i="3"/>
  <c r="R4317" i="3"/>
  <c r="R4389" i="3"/>
  <c r="R4455" i="3"/>
  <c r="R4500" i="3"/>
  <c r="R4536" i="3"/>
  <c r="R4572" i="3"/>
  <c r="R4608" i="3"/>
  <c r="R4644" i="3"/>
  <c r="R4680" i="3"/>
  <c r="R4716" i="3"/>
  <c r="R4752" i="3"/>
  <c r="R4788" i="3"/>
  <c r="R4824" i="3"/>
  <c r="R4860" i="3"/>
  <c r="R4896" i="3"/>
  <c r="R4932" i="3"/>
  <c r="R4968" i="3"/>
  <c r="R4142" i="3"/>
  <c r="R4555" i="3"/>
  <c r="R4771" i="3"/>
  <c r="R4945" i="3"/>
  <c r="R5029" i="3"/>
  <c r="R5101" i="3"/>
  <c r="R5173" i="3"/>
  <c r="R5245" i="3"/>
  <c r="R5286" i="3"/>
  <c r="R5322" i="3"/>
  <c r="R5358" i="3"/>
  <c r="R5394" i="3"/>
  <c r="R5430" i="3"/>
  <c r="R5466" i="3"/>
  <c r="R5502" i="3"/>
  <c r="R5538" i="3"/>
  <c r="R5574" i="3"/>
  <c r="R5610" i="3"/>
  <c r="R5646" i="3"/>
  <c r="R5682" i="3"/>
  <c r="R5718" i="3"/>
  <c r="R5754" i="3"/>
  <c r="R5790" i="3"/>
  <c r="R5826" i="3"/>
  <c r="R5862" i="3"/>
  <c r="R5898" i="3"/>
  <c r="R5934" i="3"/>
  <c r="R5970" i="3"/>
  <c r="R6006" i="3"/>
  <c r="R6042" i="3"/>
  <c r="R6078" i="3"/>
  <c r="R6114" i="3"/>
  <c r="R6150" i="3"/>
  <c r="R6186" i="3"/>
  <c r="R6222" i="3"/>
  <c r="R6258" i="3"/>
  <c r="R6294" i="3"/>
  <c r="R6330" i="3"/>
  <c r="R6366" i="3"/>
  <c r="R6402" i="3"/>
  <c r="R6438" i="3"/>
  <c r="R6474" i="3"/>
  <c r="R6510" i="3"/>
  <c r="R6546" i="3"/>
  <c r="R6582" i="3"/>
  <c r="R6618" i="3"/>
  <c r="R4366" i="3"/>
  <c r="R4633" i="3"/>
  <c r="R4849" i="3"/>
  <c r="R4983" i="3"/>
  <c r="R5055" i="3"/>
  <c r="R5127" i="3"/>
  <c r="R5199" i="3"/>
  <c r="R5263" i="3"/>
  <c r="R5299" i="3"/>
  <c r="R4306" i="3"/>
  <c r="R4603" i="3"/>
  <c r="R4819" i="3"/>
  <c r="R4969" i="3"/>
  <c r="R5046" i="3"/>
  <c r="R5118" i="3"/>
  <c r="R5190" i="3"/>
  <c r="R5257" i="3"/>
  <c r="R5294" i="3"/>
  <c r="R5330" i="3"/>
  <c r="R5366" i="3"/>
  <c r="R5402" i="3"/>
  <c r="R5438" i="3"/>
  <c r="R5474" i="3"/>
  <c r="R5510" i="3"/>
  <c r="R5546" i="3"/>
  <c r="R5582" i="3"/>
  <c r="R5618" i="3"/>
  <c r="R5654" i="3"/>
  <c r="R5690" i="3"/>
  <c r="R5726" i="3"/>
  <c r="R5762" i="3"/>
  <c r="R5798" i="3"/>
  <c r="R5834" i="3"/>
  <c r="R5870" i="3"/>
  <c r="R5906" i="3"/>
  <c r="R5942" i="3"/>
  <c r="R5978" i="3"/>
  <c r="R6014" i="3"/>
  <c r="R6050" i="3"/>
  <c r="R6086" i="3"/>
  <c r="R6122" i="3"/>
  <c r="R6158" i="3"/>
  <c r="R6194" i="3"/>
  <c r="R6230" i="3"/>
  <c r="R6266" i="3"/>
  <c r="R6302" i="3"/>
  <c r="R6338" i="3"/>
  <c r="R6374" i="3"/>
  <c r="R6410" i="3"/>
  <c r="R6446" i="3"/>
  <c r="R6482" i="3"/>
  <c r="R6518" i="3"/>
  <c r="R6554" i="3"/>
  <c r="R6590" i="3"/>
  <c r="R6626" i="3"/>
  <c r="R6662" i="3"/>
  <c r="R4318" i="3"/>
  <c r="R4609" i="3"/>
  <c r="R4825" i="3"/>
  <c r="R4971" i="3"/>
  <c r="R5047" i="3"/>
  <c r="R5119" i="3"/>
  <c r="R5191" i="3"/>
  <c r="R5258" i="3"/>
  <c r="R5295" i="3"/>
  <c r="R5331" i="3"/>
  <c r="R5367" i="3"/>
  <c r="R5403" i="3"/>
  <c r="R5439" i="3"/>
  <c r="R5475" i="3"/>
  <c r="R5511" i="3"/>
  <c r="R5547" i="3"/>
  <c r="R5583" i="3"/>
  <c r="R5619" i="3"/>
  <c r="R5655" i="3"/>
  <c r="R5691" i="3"/>
  <c r="R5727" i="3"/>
  <c r="R5763" i="3"/>
  <c r="R5799" i="3"/>
  <c r="R5835" i="3"/>
  <c r="R5871" i="3"/>
  <c r="R5907" i="3"/>
  <c r="R5943" i="3"/>
  <c r="R5979" i="3"/>
  <c r="R6015" i="3"/>
  <c r="R6051" i="3"/>
  <c r="R6087" i="3"/>
  <c r="R6123" i="3"/>
  <c r="R6159" i="3"/>
  <c r="R6195" i="3"/>
  <c r="R6231" i="3"/>
  <c r="R6267" i="3"/>
  <c r="R6303" i="3"/>
  <c r="R6339" i="3"/>
  <c r="R6375" i="3"/>
  <c r="R6411" i="3"/>
  <c r="R6447" i="3"/>
  <c r="R6483" i="3"/>
  <c r="R6519" i="3"/>
  <c r="R6555" i="3"/>
  <c r="R6591" i="3"/>
  <c r="R6627" i="3"/>
  <c r="R6663" i="3"/>
  <c r="R4234" i="3"/>
  <c r="R4579" i="3"/>
  <c r="R4795" i="3"/>
  <c r="R4957" i="3"/>
  <c r="R5037" i="3"/>
  <c r="R5109" i="3"/>
  <c r="R5181" i="3"/>
  <c r="R5251" i="3"/>
  <c r="R5290" i="3"/>
  <c r="R5326" i="3"/>
  <c r="R5362" i="3"/>
  <c r="R5398" i="3"/>
  <c r="R5434" i="3"/>
  <c r="R5470" i="3"/>
  <c r="R5506" i="3"/>
  <c r="R5542" i="3"/>
  <c r="R5578" i="3"/>
  <c r="R5614" i="3"/>
  <c r="R5650" i="3"/>
  <c r="R5686" i="3"/>
  <c r="R5722" i="3"/>
  <c r="R5758" i="3"/>
  <c r="R5794" i="3"/>
  <c r="R5830" i="3"/>
  <c r="R5866" i="3"/>
  <c r="R5902" i="3"/>
  <c r="R5938" i="3"/>
  <c r="R5974" i="3"/>
  <c r="R4474" i="3"/>
  <c r="R5220" i="3"/>
  <c r="R5381" i="3"/>
  <c r="R5489" i="3"/>
  <c r="R5597" i="3"/>
  <c r="R5705" i="3"/>
  <c r="R5813" i="3"/>
  <c r="R5921" i="3"/>
  <c r="R6019" i="3"/>
  <c r="R6091" i="3"/>
  <c r="R6163" i="3"/>
  <c r="R6235" i="3"/>
  <c r="R6307" i="3"/>
  <c r="R6379" i="3"/>
  <c r="R6451" i="3"/>
  <c r="R6523" i="3"/>
  <c r="R6595" i="3"/>
  <c r="R6655" i="3"/>
  <c r="R6698" i="3"/>
  <c r="R6734" i="3"/>
  <c r="R6770" i="3"/>
  <c r="R6806" i="3"/>
  <c r="R6842" i="3"/>
  <c r="R6878" i="3"/>
  <c r="R6914" i="3"/>
  <c r="R6950" i="3"/>
  <c r="R6986" i="3"/>
  <c r="R7022" i="3"/>
  <c r="R7058" i="3"/>
  <c r="R7094" i="3"/>
  <c r="R7130" i="3"/>
  <c r="R7166" i="3"/>
  <c r="R7202" i="3"/>
  <c r="R7238" i="3"/>
  <c r="R7274" i="3"/>
  <c r="R7310" i="3"/>
  <c r="R7346" i="3"/>
  <c r="R7382" i="3"/>
  <c r="R7418" i="3"/>
  <c r="R7454" i="3"/>
  <c r="R7490" i="3"/>
  <c r="R7526" i="3"/>
  <c r="R7562" i="3"/>
  <c r="R7598" i="3"/>
  <c r="R7634" i="3"/>
  <c r="R7670" i="3"/>
  <c r="R7706" i="3"/>
  <c r="R7742" i="3"/>
  <c r="R7778" i="3"/>
  <c r="R7814" i="3"/>
  <c r="R7850" i="3"/>
  <c r="R7886" i="3"/>
  <c r="R7922" i="3"/>
  <c r="R7958" i="3"/>
  <c r="R7994" i="3"/>
  <c r="R8030" i="3"/>
  <c r="R3890" i="3"/>
  <c r="R5160" i="3"/>
  <c r="R5365" i="3"/>
  <c r="R5473" i="3"/>
  <c r="R5581" i="3"/>
  <c r="R5689" i="3"/>
  <c r="R5797" i="3"/>
  <c r="R5905" i="3"/>
  <c r="R6010" i="3"/>
  <c r="R6082" i="3"/>
  <c r="R6154" i="3"/>
  <c r="R6226" i="3"/>
  <c r="R6298" i="3"/>
  <c r="R6370" i="3"/>
  <c r="R6442" i="3"/>
  <c r="R6514" i="3"/>
  <c r="R6586" i="3"/>
  <c r="R6648" i="3"/>
  <c r="R6693" i="3"/>
  <c r="R6729" i="3"/>
  <c r="R6765" i="3"/>
  <c r="R6801" i="3"/>
  <c r="R6837" i="3"/>
  <c r="R6873" i="3"/>
  <c r="R6909" i="3"/>
  <c r="R6945" i="3"/>
  <c r="R6981" i="3"/>
  <c r="R7017" i="3"/>
  <c r="R7053" i="3"/>
  <c r="R7089" i="3"/>
  <c r="R7125" i="3"/>
  <c r="R7161" i="3"/>
  <c r="R7197" i="3"/>
  <c r="R7233" i="3"/>
  <c r="R7269" i="3"/>
  <c r="R7305" i="3"/>
  <c r="R7341" i="3"/>
  <c r="R7377" i="3"/>
  <c r="R7413" i="3"/>
  <c r="R7449" i="3"/>
  <c r="R7485" i="3"/>
  <c r="R7521" i="3"/>
  <c r="R7557" i="3"/>
  <c r="R7593" i="3"/>
  <c r="R7629" i="3"/>
  <c r="R7665" i="3"/>
  <c r="R7701" i="3"/>
  <c r="R5028" i="3"/>
  <c r="R5333" i="3"/>
  <c r="R5441" i="3"/>
  <c r="R5549" i="3"/>
  <c r="R5657" i="3"/>
  <c r="R5765" i="3"/>
  <c r="R5873" i="3"/>
  <c r="R5981" i="3"/>
  <c r="R6059" i="3"/>
  <c r="R6131" i="3"/>
  <c r="R6203" i="3"/>
  <c r="R6275" i="3"/>
  <c r="R6347" i="3"/>
  <c r="R6419" i="3"/>
  <c r="R6491" i="3"/>
  <c r="R6563" i="3"/>
  <c r="R6631" i="3"/>
  <c r="R6682" i="3"/>
  <c r="R6718" i="3"/>
  <c r="R6754" i="3"/>
  <c r="R6790" i="3"/>
  <c r="R6826" i="3"/>
  <c r="R6862" i="3"/>
  <c r="R6898" i="3"/>
  <c r="R6934" i="3"/>
  <c r="R6970" i="3"/>
  <c r="R7006" i="3"/>
  <c r="R7042" i="3"/>
  <c r="R7078" i="3"/>
  <c r="R7114" i="3"/>
  <c r="R7150" i="3"/>
  <c r="R7186" i="3"/>
  <c r="R7222" i="3"/>
  <c r="R7258" i="3"/>
  <c r="R7294" i="3"/>
  <c r="R7330" i="3"/>
  <c r="R7366" i="3"/>
  <c r="R7402" i="3"/>
  <c r="R7438" i="3"/>
  <c r="R7474" i="3"/>
  <c r="R7510" i="3"/>
  <c r="R7546" i="3"/>
  <c r="R7582" i="3"/>
  <c r="R7618" i="3"/>
  <c r="R7654" i="3"/>
  <c r="R7690" i="3"/>
  <c r="R7726" i="3"/>
  <c r="R7762" i="3"/>
  <c r="R7798" i="3"/>
  <c r="R7834" i="3"/>
  <c r="R7870" i="3"/>
  <c r="R7906" i="3"/>
  <c r="R7942" i="3"/>
  <c r="R7978" i="3"/>
  <c r="R8014" i="3"/>
  <c r="R8050" i="3"/>
  <c r="R4801" i="3"/>
  <c r="R5291" i="3"/>
  <c r="R5407" i="3"/>
  <c r="R5515" i="3"/>
  <c r="R5623" i="3"/>
  <c r="R5731" i="3"/>
  <c r="R5839" i="3"/>
  <c r="R5947" i="3"/>
  <c r="R6037" i="3"/>
  <c r="R6109" i="3"/>
  <c r="R6181" i="3"/>
  <c r="R6253" i="3"/>
  <c r="R6325" i="3"/>
  <c r="R6397" i="3"/>
  <c r="R6469" i="3"/>
  <c r="R6541" i="3"/>
  <c r="R6613" i="3"/>
  <c r="R6670" i="3"/>
  <c r="R6707" i="3"/>
  <c r="R6743" i="3"/>
  <c r="R6779" i="3"/>
  <c r="R6815" i="3"/>
  <c r="R6851" i="3"/>
  <c r="R6887" i="3"/>
  <c r="R6923" i="3"/>
  <c r="R6959" i="3"/>
  <c r="R6995" i="3"/>
  <c r="R7031" i="3"/>
  <c r="R7067" i="3"/>
  <c r="R7103" i="3"/>
  <c r="R7139" i="3"/>
  <c r="R7175" i="3"/>
  <c r="R7211" i="3"/>
  <c r="R7247" i="3"/>
  <c r="R7283" i="3"/>
  <c r="R7319" i="3"/>
  <c r="R7355" i="3"/>
  <c r="R7391" i="3"/>
  <c r="R7427" i="3"/>
  <c r="R7463" i="3"/>
  <c r="R7499" i="3"/>
  <c r="R7535" i="3"/>
  <c r="R7571" i="3"/>
  <c r="R7607" i="3"/>
  <c r="R7643" i="3"/>
  <c r="R7679" i="3"/>
  <c r="R7715" i="3"/>
  <c r="R7751" i="3"/>
  <c r="R7787" i="3"/>
  <c r="R7823" i="3"/>
  <c r="R7859" i="3"/>
  <c r="R7895" i="3"/>
  <c r="R7931" i="3"/>
  <c r="R7967" i="3"/>
  <c r="R8003" i="3"/>
  <c r="R8039" i="3"/>
  <c r="R8075" i="3"/>
  <c r="R4977" i="3"/>
  <c r="R5321" i="3"/>
  <c r="R5429" i="3"/>
  <c r="R5537" i="3"/>
  <c r="R5645" i="3"/>
  <c r="R5753" i="3"/>
  <c r="R5861" i="3"/>
  <c r="R5969" i="3"/>
  <c r="R6052" i="3"/>
  <c r="R6124" i="3"/>
  <c r="R6196" i="3"/>
  <c r="R6268" i="3"/>
  <c r="R6340" i="3"/>
  <c r="R6412" i="3"/>
  <c r="R6484" i="3"/>
  <c r="R6556" i="3"/>
  <c r="R6625" i="3"/>
  <c r="R6678" i="3"/>
  <c r="R6714" i="3"/>
  <c r="R6750" i="3"/>
  <c r="R6786" i="3"/>
  <c r="R6822" i="3"/>
  <c r="R6858" i="3"/>
  <c r="R6894" i="3"/>
  <c r="R6930" i="3"/>
  <c r="R6966" i="3"/>
  <c r="R7002" i="3"/>
  <c r="R7038" i="3"/>
  <c r="R7074" i="3"/>
  <c r="R7110" i="3"/>
  <c r="R7146" i="3"/>
  <c r="R7182" i="3"/>
  <c r="R7218" i="3"/>
  <c r="R7254" i="3"/>
  <c r="R7290" i="3"/>
  <c r="R7326" i="3"/>
  <c r="R7362" i="3"/>
  <c r="R7398" i="3"/>
  <c r="R7434" i="3"/>
  <c r="R7470" i="3"/>
  <c r="R7506" i="3"/>
  <c r="R7542" i="3"/>
  <c r="R7578" i="3"/>
  <c r="R7614" i="3"/>
  <c r="R7650" i="3"/>
  <c r="R7686" i="3"/>
  <c r="R7722" i="3"/>
  <c r="R7758" i="3"/>
  <c r="R7794" i="3"/>
  <c r="R7830" i="3"/>
  <c r="R7866" i="3"/>
  <c r="R7902" i="3"/>
  <c r="R5208" i="3"/>
  <c r="R5917" i="3"/>
  <c r="R6377" i="3"/>
  <c r="R6733" i="3"/>
  <c r="R6949" i="3"/>
  <c r="R7165" i="3"/>
  <c r="R7381" i="3"/>
  <c r="R7597" i="3"/>
  <c r="R7761" i="3"/>
  <c r="R7869" i="3"/>
  <c r="R7962" i="3"/>
  <c r="R8034" i="3"/>
  <c r="R8090" i="3"/>
  <c r="R8126" i="3"/>
  <c r="R8162" i="3"/>
  <c r="R8198" i="3"/>
  <c r="R8234" i="3"/>
  <c r="R8270" i="3"/>
  <c r="R8306" i="3"/>
  <c r="R8342" i="3"/>
  <c r="R8378" i="3"/>
  <c r="R8414" i="3"/>
  <c r="R8450" i="3"/>
  <c r="R8486" i="3"/>
  <c r="R8522" i="3"/>
  <c r="R8558" i="3"/>
  <c r="R8594" i="3"/>
  <c r="R8630" i="3"/>
  <c r="R8666" i="3"/>
  <c r="R8702" i="3"/>
  <c r="R8738" i="3"/>
  <c r="R8774" i="3"/>
  <c r="R8810" i="3"/>
  <c r="R8846" i="3"/>
  <c r="R8882" i="3"/>
  <c r="R8918" i="3"/>
  <c r="R8954" i="3"/>
  <c r="R8990" i="3"/>
  <c r="R9026" i="3"/>
  <c r="R9062" i="3"/>
  <c r="R9098" i="3"/>
  <c r="R9134" i="3"/>
  <c r="R9170" i="3"/>
  <c r="R9206" i="3"/>
  <c r="R9242" i="3"/>
  <c r="R9278" i="3"/>
  <c r="R9314" i="3"/>
  <c r="R9350" i="3"/>
  <c r="R9386" i="3"/>
  <c r="R9422" i="3"/>
  <c r="R9458" i="3"/>
  <c r="R9494" i="3"/>
  <c r="R5395" i="3"/>
  <c r="R6029" i="3"/>
  <c r="R6461" i="3"/>
  <c r="R6775" i="3"/>
  <c r="R6991" i="3"/>
  <c r="R7207" i="3"/>
  <c r="R7423" i="3"/>
  <c r="R7639" i="3"/>
  <c r="R7783" i="3"/>
  <c r="R7891" i="3"/>
  <c r="R7975" i="3"/>
  <c r="R8047" i="3"/>
  <c r="R8097" i="3"/>
  <c r="R8133" i="3"/>
  <c r="R8169" i="3"/>
  <c r="R8205" i="3"/>
  <c r="R8241" i="3"/>
  <c r="R8277" i="3"/>
  <c r="R8313" i="3"/>
  <c r="R8349" i="3"/>
  <c r="R8385" i="3"/>
  <c r="R8421" i="3"/>
  <c r="R8457" i="3"/>
  <c r="R8493" i="3"/>
  <c r="R8529" i="3"/>
  <c r="R8565" i="3"/>
  <c r="R8601" i="3"/>
  <c r="R8637" i="3"/>
  <c r="R8673" i="3"/>
  <c r="R8709" i="3"/>
  <c r="R8745" i="3"/>
  <c r="R8781" i="3"/>
  <c r="R8817" i="3"/>
  <c r="R8853" i="3"/>
  <c r="R8889" i="3"/>
  <c r="R8925" i="3"/>
  <c r="R8961" i="3"/>
  <c r="R8997" i="3"/>
  <c r="R9033" i="3"/>
  <c r="R9069" i="3"/>
  <c r="R9105" i="3"/>
  <c r="R9141" i="3"/>
  <c r="R9177" i="3"/>
  <c r="R9213" i="3"/>
  <c r="R9249" i="3"/>
  <c r="R5737" i="3"/>
  <c r="R6257" i="3"/>
  <c r="R6672" i="3"/>
  <c r="R6889" i="3"/>
  <c r="R7105" i="3"/>
  <c r="R7321" i="3"/>
  <c r="R7537" i="3"/>
  <c r="R7731" i="3"/>
  <c r="R7839" i="3"/>
  <c r="R7941" i="3"/>
  <c r="R8013" i="3"/>
  <c r="R8078" i="3"/>
  <c r="R8116" i="3"/>
  <c r="R8152" i="3"/>
  <c r="R8188" i="3"/>
  <c r="R8224" i="3"/>
  <c r="R8260" i="3"/>
  <c r="R8296" i="3"/>
  <c r="R8332" i="3"/>
  <c r="R8368" i="3"/>
  <c r="R8404" i="3"/>
  <c r="R8440" i="3"/>
  <c r="R8476" i="3"/>
  <c r="R8512" i="3"/>
  <c r="R8548" i="3"/>
  <c r="R8584" i="3"/>
  <c r="R8620" i="3"/>
  <c r="R8656" i="3"/>
  <c r="R8692" i="3"/>
  <c r="R8728" i="3"/>
  <c r="R8764" i="3"/>
  <c r="R8800" i="3"/>
  <c r="R8836" i="3"/>
  <c r="R8872" i="3"/>
  <c r="R8908" i="3"/>
  <c r="R8944" i="3"/>
  <c r="R8980" i="3"/>
  <c r="R9016" i="3"/>
  <c r="R9052" i="3"/>
  <c r="R9088" i="3"/>
  <c r="R9124" i="3"/>
  <c r="R9160" i="3"/>
  <c r="R9196" i="3"/>
  <c r="R9232" i="3"/>
  <c r="R9268" i="3"/>
  <c r="R9304" i="3"/>
  <c r="R9340" i="3"/>
  <c r="R9376" i="3"/>
  <c r="R9412" i="3"/>
  <c r="R9448" i="3"/>
  <c r="R9484" i="3"/>
  <c r="R9520" i="3"/>
  <c r="R9556" i="3"/>
  <c r="R9592" i="3"/>
  <c r="R9628" i="3"/>
  <c r="R9664" i="3"/>
  <c r="R4992" i="3"/>
  <c r="R5863" i="3"/>
  <c r="R6341" i="3"/>
  <c r="R6715" i="3"/>
  <c r="R6931" i="3"/>
  <c r="R7147" i="3"/>
  <c r="R7363" i="3"/>
  <c r="R7579" i="3"/>
  <c r="R4899" i="3"/>
  <c r="R4408" i="3"/>
  <c r="R4654" i="3"/>
  <c r="R4834" i="3"/>
  <c r="R4918" i="3"/>
  <c r="R4984" i="3"/>
  <c r="R5032" i="3"/>
  <c r="R5092" i="3"/>
  <c r="R5134" i="3"/>
  <c r="R5170" i="3"/>
  <c r="R5206" i="3"/>
  <c r="R5242" i="3"/>
  <c r="R3511" i="3"/>
  <c r="R3806" i="3"/>
  <c r="R4022" i="3"/>
  <c r="R4210" i="3"/>
  <c r="R4316" i="3"/>
  <c r="R4388" i="3"/>
  <c r="R4454" i="3"/>
  <c r="R4499" i="3"/>
  <c r="R4535" i="3"/>
  <c r="R4571" i="3"/>
  <c r="R4607" i="3"/>
  <c r="R4643" i="3"/>
  <c r="R4679" i="3"/>
  <c r="R4715" i="3"/>
  <c r="R4751" i="3"/>
  <c r="R4787" i="3"/>
  <c r="R4823" i="3"/>
  <c r="R4859" i="3"/>
  <c r="R4895" i="3"/>
  <c r="R4931" i="3"/>
  <c r="R4967" i="3"/>
  <c r="R5003" i="3"/>
  <c r="R5039" i="3"/>
  <c r="R5075" i="3"/>
  <c r="R5111" i="3"/>
  <c r="R5147" i="3"/>
  <c r="R5183" i="3"/>
  <c r="R5219" i="3"/>
  <c r="R5255" i="3"/>
  <c r="R3628" i="3"/>
  <c r="R3848" i="3"/>
  <c r="R4064" i="3"/>
  <c r="R4232" i="3"/>
  <c r="R4329" i="3"/>
  <c r="R4401" i="3"/>
  <c r="R4465" i="3"/>
  <c r="R4506" i="3"/>
  <c r="R4542" i="3"/>
  <c r="R4578" i="3"/>
  <c r="R4614" i="3"/>
  <c r="R4650" i="3"/>
  <c r="R4686" i="3"/>
  <c r="R4722" i="3"/>
  <c r="R4758" i="3"/>
  <c r="R4794" i="3"/>
  <c r="R4830" i="3"/>
  <c r="R4866" i="3"/>
  <c r="R4902" i="3"/>
  <c r="R4938" i="3"/>
  <c r="R4974" i="3"/>
  <c r="R4270" i="3"/>
  <c r="R4591" i="3"/>
  <c r="R4807" i="3"/>
  <c r="R4963" i="3"/>
  <c r="R5041" i="3"/>
  <c r="R5113" i="3"/>
  <c r="R5185" i="3"/>
  <c r="R5253" i="3"/>
  <c r="R5292" i="3"/>
  <c r="R5328" i="3"/>
  <c r="R5364" i="3"/>
  <c r="R5400" i="3"/>
  <c r="R5436" i="3"/>
  <c r="R5472" i="3"/>
  <c r="R5508" i="3"/>
  <c r="R5544" i="3"/>
  <c r="R5580" i="3"/>
  <c r="R5616" i="3"/>
  <c r="R5652" i="3"/>
  <c r="R5688" i="3"/>
  <c r="R5724" i="3"/>
  <c r="R5760" i="3"/>
  <c r="R5796" i="3"/>
  <c r="R5832" i="3"/>
  <c r="R5868" i="3"/>
  <c r="R5904" i="3"/>
  <c r="R5940" i="3"/>
  <c r="R5976" i="3"/>
  <c r="R6012" i="3"/>
  <c r="R6048" i="3"/>
  <c r="R6084" i="3"/>
  <c r="R6120" i="3"/>
  <c r="R6156" i="3"/>
  <c r="R6192" i="3"/>
  <c r="R6228" i="3"/>
  <c r="R6264" i="3"/>
  <c r="R6300" i="3"/>
  <c r="R6336" i="3"/>
  <c r="R6372" i="3"/>
  <c r="R6408" i="3"/>
  <c r="R6444" i="3"/>
  <c r="R6480" i="3"/>
  <c r="R6516" i="3"/>
  <c r="R6552" i="3"/>
  <c r="R6588" i="3"/>
  <c r="R3277" i="3"/>
  <c r="R4438" i="3"/>
  <c r="R4669" i="3"/>
  <c r="R4885" i="3"/>
  <c r="R4995" i="3"/>
  <c r="R5067" i="3"/>
  <c r="R5139" i="3"/>
  <c r="R5211" i="3"/>
  <c r="R5269" i="3"/>
  <c r="R5305" i="3"/>
  <c r="R4378" i="3"/>
  <c r="R4639" i="3"/>
  <c r="R4855" i="3"/>
  <c r="R4986" i="3"/>
  <c r="R5058" i="3"/>
  <c r="R5130" i="3"/>
  <c r="R5202" i="3"/>
  <c r="R5264" i="3"/>
  <c r="R5300" i="3"/>
  <c r="R5336" i="3"/>
  <c r="R5372" i="3"/>
  <c r="R5408" i="3"/>
  <c r="R5444" i="3"/>
  <c r="R5480" i="3"/>
  <c r="R5516" i="3"/>
  <c r="R5552" i="3"/>
  <c r="R5588" i="3"/>
  <c r="R5624" i="3"/>
  <c r="R5660" i="3"/>
  <c r="R5696" i="3"/>
  <c r="R5732" i="3"/>
  <c r="R5768" i="3"/>
  <c r="R5804" i="3"/>
  <c r="R5840" i="3"/>
  <c r="R5876" i="3"/>
  <c r="R5912" i="3"/>
  <c r="R5948" i="3"/>
  <c r="R5984" i="3"/>
  <c r="R6020" i="3"/>
  <c r="R6056" i="3"/>
  <c r="R6092" i="3"/>
  <c r="R6128" i="3"/>
  <c r="R6164" i="3"/>
  <c r="R6200" i="3"/>
  <c r="R6236" i="3"/>
  <c r="R6272" i="3"/>
  <c r="R6308" i="3"/>
  <c r="R6344" i="3"/>
  <c r="R6380" i="3"/>
  <c r="R6416" i="3"/>
  <c r="R6452" i="3"/>
  <c r="R6488" i="3"/>
  <c r="R6524" i="3"/>
  <c r="R6560" i="3"/>
  <c r="R6596" i="3"/>
  <c r="R6632" i="3"/>
  <c r="R6668" i="3"/>
  <c r="R4390" i="3"/>
  <c r="R4645" i="3"/>
  <c r="R4861" i="3"/>
  <c r="R4987" i="3"/>
  <c r="R5059" i="3"/>
  <c r="R5131" i="3"/>
  <c r="R5203" i="3"/>
  <c r="R5265" i="3"/>
  <c r="R5301" i="3"/>
  <c r="R5337" i="3"/>
  <c r="R5373" i="3"/>
  <c r="R5409" i="3"/>
  <c r="R5445" i="3"/>
  <c r="R5481" i="3"/>
  <c r="R5517" i="3"/>
  <c r="R5553" i="3"/>
  <c r="R5589" i="3"/>
  <c r="R5625" i="3"/>
  <c r="R5661" i="3"/>
  <c r="R5697" i="3"/>
  <c r="R5733" i="3"/>
  <c r="R5769" i="3"/>
  <c r="R5805" i="3"/>
  <c r="R5841" i="3"/>
  <c r="R5877" i="3"/>
  <c r="R5913" i="3"/>
  <c r="R5949" i="3"/>
  <c r="R5985" i="3"/>
  <c r="R6021" i="3"/>
  <c r="R6057" i="3"/>
  <c r="R6093" i="3"/>
  <c r="R6129" i="3"/>
  <c r="R6165" i="3"/>
  <c r="R6201" i="3"/>
  <c r="R6237" i="3"/>
  <c r="R6273" i="3"/>
  <c r="R6309" i="3"/>
  <c r="R6345" i="3"/>
  <c r="R6381" i="3"/>
  <c r="R6417" i="3"/>
  <c r="R6453" i="3"/>
  <c r="R6489" i="3"/>
  <c r="R6525" i="3"/>
  <c r="R6561" i="3"/>
  <c r="R6597" i="3"/>
  <c r="R6633" i="3"/>
  <c r="R6669" i="3"/>
  <c r="R4330" i="3"/>
  <c r="R4615" i="3"/>
  <c r="R4831" i="3"/>
  <c r="R4975" i="3"/>
  <c r="R5049" i="3"/>
  <c r="R5121" i="3"/>
  <c r="R5193" i="3"/>
  <c r="R5259" i="3"/>
  <c r="R5296" i="3"/>
  <c r="R5332" i="3"/>
  <c r="R5368" i="3"/>
  <c r="R5404" i="3"/>
  <c r="R5440" i="3"/>
  <c r="R5476" i="3"/>
  <c r="R5512" i="3"/>
  <c r="R5548" i="3"/>
  <c r="R5584" i="3"/>
  <c r="R5620" i="3"/>
  <c r="R5656" i="3"/>
  <c r="R5692" i="3"/>
  <c r="R5728" i="3"/>
  <c r="R5764" i="3"/>
  <c r="R5800" i="3"/>
  <c r="R5836" i="3"/>
  <c r="R5872" i="3"/>
  <c r="R5908" i="3"/>
  <c r="R5944" i="3"/>
  <c r="R5980" i="3"/>
  <c r="R4693" i="3"/>
  <c r="R5273" i="3"/>
  <c r="R5399" i="3"/>
  <c r="R5507" i="3"/>
  <c r="R5615" i="3"/>
  <c r="R5723" i="3"/>
  <c r="R5831" i="3"/>
  <c r="R5939" i="3"/>
  <c r="R6031" i="3"/>
  <c r="R6103" i="3"/>
  <c r="R6175" i="3"/>
  <c r="R6247" i="3"/>
  <c r="R6319" i="3"/>
  <c r="R6391" i="3"/>
  <c r="R6463" i="3"/>
  <c r="R6535" i="3"/>
  <c r="R6607" i="3"/>
  <c r="R6665" i="3"/>
  <c r="R6704" i="3"/>
  <c r="R6740" i="3"/>
  <c r="R6776" i="3"/>
  <c r="R6812" i="3"/>
  <c r="R6848" i="3"/>
  <c r="R6884" i="3"/>
  <c r="R6920" i="3"/>
  <c r="R6956" i="3"/>
  <c r="R6992" i="3"/>
  <c r="R7028" i="3"/>
  <c r="R7064" i="3"/>
  <c r="R7100" i="3"/>
  <c r="R7136" i="3"/>
  <c r="R7172" i="3"/>
  <c r="R7208" i="3"/>
  <c r="R7244" i="3"/>
  <c r="R7280" i="3"/>
  <c r="R7316" i="3"/>
  <c r="R7352" i="3"/>
  <c r="R7388" i="3"/>
  <c r="R7424" i="3"/>
  <c r="R7460" i="3"/>
  <c r="R7496" i="3"/>
  <c r="R7532" i="3"/>
  <c r="R7568" i="3"/>
  <c r="R7604" i="3"/>
  <c r="R7640" i="3"/>
  <c r="R7676" i="3"/>
  <c r="R7712" i="3"/>
  <c r="R7748" i="3"/>
  <c r="R7784" i="3"/>
  <c r="R7820" i="3"/>
  <c r="R7856" i="3"/>
  <c r="R7892" i="3"/>
  <c r="R7928" i="3"/>
  <c r="R7964" i="3"/>
  <c r="R8000" i="3"/>
  <c r="R8036" i="3"/>
  <c r="R4513" i="3"/>
  <c r="R5232" i="3"/>
  <c r="R5383" i="3"/>
  <c r="R5491" i="3"/>
  <c r="R5599" i="3"/>
  <c r="R5707" i="3"/>
  <c r="R5815" i="3"/>
  <c r="R5923" i="3"/>
  <c r="R6022" i="3"/>
  <c r="R6094" i="3"/>
  <c r="R6166" i="3"/>
  <c r="R6238" i="3"/>
  <c r="R6310" i="3"/>
  <c r="R6382" i="3"/>
  <c r="R6454" i="3"/>
  <c r="R6526" i="3"/>
  <c r="R6598" i="3"/>
  <c r="R6658" i="3"/>
  <c r="R6699" i="3"/>
  <c r="R6735" i="3"/>
  <c r="R6771" i="3"/>
  <c r="R6807" i="3"/>
  <c r="R6843" i="3"/>
  <c r="R6879" i="3"/>
  <c r="R6915" i="3"/>
  <c r="R6951" i="3"/>
  <c r="R6987" i="3"/>
  <c r="R7023" i="3"/>
  <c r="R7059" i="3"/>
  <c r="R7095" i="3"/>
  <c r="R7131" i="3"/>
  <c r="R7167" i="3"/>
  <c r="R7203" i="3"/>
  <c r="R7239" i="3"/>
  <c r="R7275" i="3"/>
  <c r="R7311" i="3"/>
  <c r="R7347" i="3"/>
  <c r="R7383" i="3"/>
  <c r="R7419" i="3"/>
  <c r="R7455" i="3"/>
  <c r="R7491" i="3"/>
  <c r="R7527" i="3"/>
  <c r="R7563" i="3"/>
  <c r="R7599" i="3"/>
  <c r="R7635" i="3"/>
  <c r="R7671" i="3"/>
  <c r="R7707" i="3"/>
  <c r="R5100" i="3"/>
  <c r="R5351" i="3"/>
  <c r="R5459" i="3"/>
  <c r="R5567" i="3"/>
  <c r="R5675" i="3"/>
  <c r="R5783" i="3"/>
  <c r="R5891" i="3"/>
  <c r="R5999" i="3"/>
  <c r="R6071" i="3"/>
  <c r="R6143" i="3"/>
  <c r="R6215" i="3"/>
  <c r="R6287" i="3"/>
  <c r="R6359" i="3"/>
  <c r="R6431" i="3"/>
  <c r="R6503" i="3"/>
  <c r="R6575" i="3"/>
  <c r="R6641" i="3"/>
  <c r="R6688" i="3"/>
  <c r="R6724" i="3"/>
  <c r="R6760" i="3"/>
  <c r="R6796" i="3"/>
  <c r="R6832" i="3"/>
  <c r="R6868" i="3"/>
  <c r="R6904" i="3"/>
  <c r="R6940" i="3"/>
  <c r="R6976" i="3"/>
  <c r="R7012" i="3"/>
  <c r="R7048" i="3"/>
  <c r="R7084" i="3"/>
  <c r="R7120" i="3"/>
  <c r="R7156" i="3"/>
  <c r="R7192" i="3"/>
  <c r="R7228" i="3"/>
  <c r="R7264" i="3"/>
  <c r="R7300" i="3"/>
  <c r="R7336" i="3"/>
  <c r="R7372" i="3"/>
  <c r="R7408" i="3"/>
  <c r="R7444" i="3"/>
  <c r="R7480" i="3"/>
  <c r="R7516" i="3"/>
  <c r="R7552" i="3"/>
  <c r="R7588" i="3"/>
  <c r="R7624" i="3"/>
  <c r="R7660" i="3"/>
  <c r="R7696" i="3"/>
  <c r="R7732" i="3"/>
  <c r="R7768" i="3"/>
  <c r="R7804" i="3"/>
  <c r="R7840" i="3"/>
  <c r="R7876" i="3"/>
  <c r="R7912" i="3"/>
  <c r="R7948" i="3"/>
  <c r="R7984" i="3"/>
  <c r="R8020" i="3"/>
  <c r="R8056" i="3"/>
  <c r="R4959" i="3"/>
  <c r="R5317" i="3"/>
  <c r="R5425" i="3"/>
  <c r="R5533" i="3"/>
  <c r="R5641" i="3"/>
  <c r="R5749" i="3"/>
  <c r="R5857" i="3"/>
  <c r="R5965" i="3"/>
  <c r="R6049" i="3"/>
  <c r="R6121" i="3"/>
  <c r="R6193" i="3"/>
  <c r="R6265" i="3"/>
  <c r="R6337" i="3"/>
  <c r="R6409" i="3"/>
  <c r="R6481" i="3"/>
  <c r="R6553" i="3"/>
  <c r="R6624" i="3"/>
  <c r="R6677" i="3"/>
  <c r="R6713" i="3"/>
  <c r="R6749" i="3"/>
  <c r="R6785" i="3"/>
  <c r="R6821" i="3"/>
  <c r="R6857" i="3"/>
  <c r="R6893" i="3"/>
  <c r="R6929" i="3"/>
  <c r="R6965" i="3"/>
  <c r="R7001" i="3"/>
  <c r="R7037" i="3"/>
  <c r="R7073" i="3"/>
  <c r="R7109" i="3"/>
  <c r="R7145" i="3"/>
  <c r="R7181" i="3"/>
  <c r="R7217" i="3"/>
  <c r="R7253" i="3"/>
  <c r="R7289" i="3"/>
  <c r="R7325" i="3"/>
  <c r="R7361" i="3"/>
  <c r="R7397" i="3"/>
  <c r="R7433" i="3"/>
  <c r="R7469" i="3"/>
  <c r="R7505" i="3"/>
  <c r="R7541" i="3"/>
  <c r="R7577" i="3"/>
  <c r="R7613" i="3"/>
  <c r="R7649" i="3"/>
  <c r="R7685" i="3"/>
  <c r="R7721" i="3"/>
  <c r="R7757" i="3"/>
  <c r="R7793" i="3"/>
  <c r="R7829" i="3"/>
  <c r="R7865" i="3"/>
  <c r="R7901" i="3"/>
  <c r="R7937" i="3"/>
  <c r="R7973" i="3"/>
  <c r="R8009" i="3"/>
  <c r="R8045" i="3"/>
  <c r="R8081" i="3"/>
  <c r="R5052" i="3"/>
  <c r="R5339" i="3"/>
  <c r="R5447" i="3"/>
  <c r="R5555" i="3"/>
  <c r="R5663" i="3"/>
  <c r="R5771" i="3"/>
  <c r="R5879" i="3"/>
  <c r="R5987" i="3"/>
  <c r="R6064" i="3"/>
  <c r="R6136" i="3"/>
  <c r="R6208" i="3"/>
  <c r="R6280" i="3"/>
  <c r="R6352" i="3"/>
  <c r="R6424" i="3"/>
  <c r="R6496" i="3"/>
  <c r="R6568" i="3"/>
  <c r="R6635" i="3"/>
  <c r="R6684" i="3"/>
  <c r="R6720" i="3"/>
  <c r="R6756" i="3"/>
  <c r="R6792" i="3"/>
  <c r="R6828" i="3"/>
  <c r="R6864" i="3"/>
  <c r="R6900" i="3"/>
  <c r="R6936" i="3"/>
  <c r="R6972" i="3"/>
  <c r="R7008" i="3"/>
  <c r="R7044" i="3"/>
  <c r="R7080" i="3"/>
  <c r="R7116" i="3"/>
  <c r="R7152" i="3"/>
  <c r="R7188" i="3"/>
  <c r="R7224" i="3"/>
  <c r="R7260" i="3"/>
  <c r="R7296" i="3"/>
  <c r="R7332" i="3"/>
  <c r="R7368" i="3"/>
  <c r="R7404" i="3"/>
  <c r="R7440" i="3"/>
  <c r="R7476" i="3"/>
  <c r="R7512" i="3"/>
  <c r="R7548" i="3"/>
  <c r="R7584" i="3"/>
  <c r="R7620" i="3"/>
  <c r="R7656" i="3"/>
  <c r="R7692" i="3"/>
  <c r="R7728" i="3"/>
  <c r="R7764" i="3"/>
  <c r="R7800" i="3"/>
  <c r="R7836" i="3"/>
  <c r="R7872" i="3"/>
  <c r="R7908" i="3"/>
  <c r="R5377" i="3"/>
  <c r="R6017" i="3"/>
  <c r="R6449" i="3"/>
  <c r="R6769" i="3"/>
  <c r="R6985" i="3"/>
  <c r="R7201" i="3"/>
  <c r="R7417" i="3"/>
  <c r="R7633" i="3"/>
  <c r="R7779" i="3"/>
  <c r="R7887" i="3"/>
  <c r="R7974" i="3"/>
  <c r="R8046" i="3"/>
  <c r="R8096" i="3"/>
  <c r="R8132" i="3"/>
  <c r="R8168" i="3"/>
  <c r="R8204" i="3"/>
  <c r="R8240" i="3"/>
  <c r="R8276" i="3"/>
  <c r="R8312" i="3"/>
  <c r="R8348" i="3"/>
  <c r="R8384" i="3"/>
  <c r="R8420" i="3"/>
  <c r="R8456" i="3"/>
  <c r="R8492" i="3"/>
  <c r="R8528" i="3"/>
  <c r="R8564" i="3"/>
  <c r="R8600" i="3"/>
  <c r="R8636" i="3"/>
  <c r="R8672" i="3"/>
  <c r="R8708" i="3"/>
  <c r="R8744" i="3"/>
  <c r="R8780" i="3"/>
  <c r="R8816" i="3"/>
  <c r="R8852" i="3"/>
  <c r="R8888" i="3"/>
  <c r="R8924" i="3"/>
  <c r="R8960" i="3"/>
  <c r="R8996" i="3"/>
  <c r="R9032" i="3"/>
  <c r="R9068" i="3"/>
  <c r="R9104" i="3"/>
  <c r="R9140" i="3"/>
  <c r="R9176" i="3"/>
  <c r="R9212" i="3"/>
  <c r="R9248" i="3"/>
  <c r="R9284" i="3"/>
  <c r="R9320" i="3"/>
  <c r="R9356" i="3"/>
  <c r="R9392" i="3"/>
  <c r="R9428" i="3"/>
  <c r="R9464" i="3"/>
  <c r="R9500" i="3"/>
  <c r="R5503" i="3"/>
  <c r="R6101" i="3"/>
  <c r="R6533" i="3"/>
  <c r="R6811" i="3"/>
  <c r="R7027" i="3"/>
  <c r="R7243" i="3"/>
  <c r="R7459" i="3"/>
  <c r="R7675" i="3"/>
  <c r="R7801" i="3"/>
  <c r="R7909" i="3"/>
  <c r="R7987" i="3"/>
  <c r="R8059" i="3"/>
  <c r="R8103" i="3"/>
  <c r="R8139" i="3"/>
  <c r="R8175" i="3"/>
  <c r="R8211" i="3"/>
  <c r="R8247" i="3"/>
  <c r="R8283" i="3"/>
  <c r="R8319" i="3"/>
  <c r="R8355" i="3"/>
  <c r="R8391" i="3"/>
  <c r="R8427" i="3"/>
  <c r="R8463" i="3"/>
  <c r="R8499" i="3"/>
  <c r="R8535" i="3"/>
  <c r="R8571" i="3"/>
  <c r="R8607" i="3"/>
  <c r="R8643" i="3"/>
  <c r="R8679" i="3"/>
  <c r="R8715" i="3"/>
  <c r="R8751" i="3"/>
  <c r="R8787" i="3"/>
  <c r="R8823" i="3"/>
  <c r="R8859" i="3"/>
  <c r="R8895" i="3"/>
  <c r="R8931" i="3"/>
  <c r="R8967" i="3"/>
  <c r="R9003" i="3"/>
  <c r="R9039" i="3"/>
  <c r="R9075" i="3"/>
  <c r="R9111" i="3"/>
  <c r="R9147" i="3"/>
  <c r="R9183" i="3"/>
  <c r="R9219" i="3"/>
  <c r="R4873" i="3"/>
  <c r="R5845" i="3"/>
  <c r="R6329" i="3"/>
  <c r="R6709" i="3"/>
  <c r="R6925" i="3"/>
  <c r="R7141" i="3"/>
  <c r="R7357" i="3"/>
  <c r="R7573" i="3"/>
  <c r="R7749" i="3"/>
  <c r="R7857" i="3"/>
  <c r="R7953" i="3"/>
  <c r="R8025" i="3"/>
  <c r="R8085" i="3"/>
  <c r="R8122" i="3"/>
  <c r="R8158" i="3"/>
  <c r="R8194" i="3"/>
  <c r="R8230" i="3"/>
  <c r="R8266" i="3"/>
  <c r="R8302" i="3"/>
  <c r="R8338" i="3"/>
  <c r="R8374" i="3"/>
  <c r="R8410" i="3"/>
  <c r="R8446" i="3"/>
  <c r="R8482" i="3"/>
  <c r="R8518" i="3"/>
  <c r="R8554" i="3"/>
  <c r="R8590" i="3"/>
  <c r="R8626" i="3"/>
  <c r="R8662" i="3"/>
  <c r="R8698" i="3"/>
  <c r="R8734" i="3"/>
  <c r="R8770" i="3"/>
  <c r="R8806" i="3"/>
  <c r="R8842" i="3"/>
  <c r="R8878" i="3"/>
  <c r="R8914" i="3"/>
  <c r="R8950" i="3"/>
  <c r="R8986" i="3"/>
  <c r="R9022" i="3"/>
  <c r="R9058" i="3"/>
  <c r="R9094" i="3"/>
  <c r="R9130" i="3"/>
  <c r="R9166" i="3"/>
  <c r="R9202" i="3"/>
  <c r="R9238" i="3"/>
  <c r="R9274" i="3"/>
  <c r="R9310" i="3"/>
  <c r="R9346" i="3"/>
  <c r="R9382" i="3"/>
  <c r="R9418" i="3"/>
  <c r="R9454" i="3"/>
  <c r="R9490" i="3"/>
  <c r="R9526" i="3"/>
  <c r="R9562" i="3"/>
  <c r="R9598" i="3"/>
  <c r="R9634" i="3"/>
  <c r="R9670" i="3"/>
  <c r="R5323" i="3"/>
  <c r="R5971" i="3"/>
  <c r="R6413" i="3"/>
  <c r="R6751" i="3"/>
  <c r="R6967" i="3"/>
  <c r="R7183" i="3"/>
  <c r="R7399" i="3"/>
  <c r="R7615" i="3"/>
  <c r="R7771" i="3"/>
  <c r="R7879" i="3"/>
  <c r="R7968" i="3"/>
  <c r="R8040" i="3"/>
  <c r="R8093" i="3"/>
  <c r="R8129" i="3"/>
  <c r="R8165" i="3"/>
  <c r="R3656" i="3"/>
  <c r="R4471" i="3"/>
  <c r="R4690" i="3"/>
  <c r="R4852" i="3"/>
  <c r="R4924" i="3"/>
  <c r="R4990" i="3"/>
  <c r="R5050" i="3"/>
  <c r="R5098" i="3"/>
  <c r="R5140" i="3"/>
  <c r="R5176" i="3"/>
  <c r="R5212" i="3"/>
  <c r="R5248" i="3"/>
  <c r="R3616" i="3"/>
  <c r="R3842" i="3"/>
  <c r="R4058" i="3"/>
  <c r="R4228" i="3"/>
  <c r="R4328" i="3"/>
  <c r="R4400" i="3"/>
  <c r="R4462" i="3"/>
  <c r="R4505" i="3"/>
  <c r="R4541" i="3"/>
  <c r="R4577" i="3"/>
  <c r="R4613" i="3"/>
  <c r="R4649" i="3"/>
  <c r="R4685" i="3"/>
  <c r="R4721" i="3"/>
  <c r="R4757" i="3"/>
  <c r="R4793" i="3"/>
  <c r="R4829" i="3"/>
  <c r="R4865" i="3"/>
  <c r="R4901" i="3"/>
  <c r="R4937" i="3"/>
  <c r="R4973" i="3"/>
  <c r="R5009" i="3"/>
  <c r="R5045" i="3"/>
  <c r="R5081" i="3"/>
  <c r="R5117" i="3"/>
  <c r="R5153" i="3"/>
  <c r="R5189" i="3"/>
  <c r="R5225" i="3"/>
  <c r="R5261" i="3"/>
  <c r="R3668" i="3"/>
  <c r="R3884" i="3"/>
  <c r="R4100" i="3"/>
  <c r="R4250" i="3"/>
  <c r="R4341" i="3"/>
  <c r="R4413" i="3"/>
  <c r="R4473" i="3"/>
  <c r="R4512" i="3"/>
  <c r="R4548" i="3"/>
  <c r="R4584" i="3"/>
  <c r="R4620" i="3"/>
  <c r="R4656" i="3"/>
  <c r="R4692" i="3"/>
  <c r="R4728" i="3"/>
  <c r="R4764" i="3"/>
  <c r="R4800" i="3"/>
  <c r="R4836" i="3"/>
  <c r="R4872" i="3"/>
  <c r="R4908" i="3"/>
  <c r="R4944" i="3"/>
  <c r="R4980" i="3"/>
  <c r="R4354" i="3"/>
  <c r="R4627" i="3"/>
  <c r="R4843" i="3"/>
  <c r="R4981" i="3"/>
  <c r="R5053" i="3"/>
  <c r="R5125" i="3"/>
  <c r="R5197" i="3"/>
  <c r="R5262" i="3"/>
  <c r="R5298" i="3"/>
  <c r="R5334" i="3"/>
  <c r="R5370" i="3"/>
  <c r="R5406" i="3"/>
  <c r="R5442" i="3"/>
  <c r="R5478" i="3"/>
  <c r="R5514" i="3"/>
  <c r="R5550" i="3"/>
  <c r="R5586" i="3"/>
  <c r="R5622" i="3"/>
  <c r="R5658" i="3"/>
  <c r="R5694" i="3"/>
  <c r="R5730" i="3"/>
  <c r="R5766" i="3"/>
  <c r="R5802" i="3"/>
  <c r="R5838" i="3"/>
  <c r="R5874" i="3"/>
  <c r="R5910" i="3"/>
  <c r="R5946" i="3"/>
  <c r="R5982" i="3"/>
  <c r="R6018" i="3"/>
  <c r="R6054" i="3"/>
  <c r="R6090" i="3"/>
  <c r="R6126" i="3"/>
  <c r="R6162" i="3"/>
  <c r="R6198" i="3"/>
  <c r="R6234" i="3"/>
  <c r="R6270" i="3"/>
  <c r="R6306" i="3"/>
  <c r="R6342" i="3"/>
  <c r="R6378" i="3"/>
  <c r="R6414" i="3"/>
  <c r="R6450" i="3"/>
  <c r="R6486" i="3"/>
  <c r="R6522" i="3"/>
  <c r="R6558" i="3"/>
  <c r="R6594" i="3"/>
  <c r="R3746" i="3"/>
  <c r="R4489" i="3"/>
  <c r="R4705" i="3"/>
  <c r="R4911" i="3"/>
  <c r="R5007" i="3"/>
  <c r="R5079" i="3"/>
  <c r="R5151" i="3"/>
  <c r="R5223" i="3"/>
  <c r="R5275" i="3"/>
  <c r="R3433" i="3"/>
  <c r="R4448" i="3"/>
  <c r="R4675" i="3"/>
  <c r="R4891" i="3"/>
  <c r="R4998" i="3"/>
  <c r="R5070" i="3"/>
  <c r="R5142" i="3"/>
  <c r="R5214" i="3"/>
  <c r="R5270" i="3"/>
  <c r="R5306" i="3"/>
  <c r="R5342" i="3"/>
  <c r="R5378" i="3"/>
  <c r="R5414" i="3"/>
  <c r="R5450" i="3"/>
  <c r="R5486" i="3"/>
  <c r="R5522" i="3"/>
  <c r="R5558" i="3"/>
  <c r="R5594" i="3"/>
  <c r="R5630" i="3"/>
  <c r="R5666" i="3"/>
  <c r="R5702" i="3"/>
  <c r="R5738" i="3"/>
  <c r="R5774" i="3"/>
  <c r="R5810" i="3"/>
  <c r="R5846" i="3"/>
  <c r="R5882" i="3"/>
  <c r="R5918" i="3"/>
  <c r="R5954" i="3"/>
  <c r="R5990" i="3"/>
  <c r="R6026" i="3"/>
  <c r="R6062" i="3"/>
  <c r="R6098" i="3"/>
  <c r="R6134" i="3"/>
  <c r="R6170" i="3"/>
  <c r="R6206" i="3"/>
  <c r="R6242" i="3"/>
  <c r="R6278" i="3"/>
  <c r="R6314" i="3"/>
  <c r="R6350" i="3"/>
  <c r="R6386" i="3"/>
  <c r="R6422" i="3"/>
  <c r="R6458" i="3"/>
  <c r="R6494" i="3"/>
  <c r="R6530" i="3"/>
  <c r="R6566" i="3"/>
  <c r="R6602" i="3"/>
  <c r="R6638" i="3"/>
  <c r="R3547" i="3"/>
  <c r="R4456" i="3"/>
  <c r="R4681" i="3"/>
  <c r="R4897" i="3"/>
  <c r="R4999" i="3"/>
  <c r="R5071" i="3"/>
  <c r="R5143" i="3"/>
  <c r="R5215" i="3"/>
  <c r="R5271" i="3"/>
  <c r="R5307" i="3"/>
  <c r="R5343" i="3"/>
  <c r="R5379" i="3"/>
  <c r="R5415" i="3"/>
  <c r="R5451" i="3"/>
  <c r="R5487" i="3"/>
  <c r="R5523" i="3"/>
  <c r="R5559" i="3"/>
  <c r="R5595" i="3"/>
  <c r="R5631" i="3"/>
  <c r="R5667" i="3"/>
  <c r="R5703" i="3"/>
  <c r="R5739" i="3"/>
  <c r="R5775" i="3"/>
  <c r="R5811" i="3"/>
  <c r="R5847" i="3"/>
  <c r="R5883" i="3"/>
  <c r="R5919" i="3"/>
  <c r="R5955" i="3"/>
  <c r="R5991" i="3"/>
  <c r="R6027" i="3"/>
  <c r="R6063" i="3"/>
  <c r="R6099" i="3"/>
  <c r="R6135" i="3"/>
  <c r="R6171" i="3"/>
  <c r="R6207" i="3"/>
  <c r="R6243" i="3"/>
  <c r="R6279" i="3"/>
  <c r="R6315" i="3"/>
  <c r="R6351" i="3"/>
  <c r="R6387" i="3"/>
  <c r="R6423" i="3"/>
  <c r="R6459" i="3"/>
  <c r="R6495" i="3"/>
  <c r="R6531" i="3"/>
  <c r="R6567" i="3"/>
  <c r="R6603" i="3"/>
  <c r="R6639" i="3"/>
  <c r="R6675" i="3"/>
  <c r="R4402" i="3"/>
  <c r="R4651" i="3"/>
  <c r="R4867" i="3"/>
  <c r="R4989" i="3"/>
  <c r="R5061" i="3"/>
  <c r="R5133" i="3"/>
  <c r="R5205" i="3"/>
  <c r="R5266" i="3"/>
  <c r="R5302" i="3"/>
  <c r="R5338" i="3"/>
  <c r="R5374" i="3"/>
  <c r="R5410" i="3"/>
  <c r="R5446" i="3"/>
  <c r="R5482" i="3"/>
  <c r="R5518" i="3"/>
  <c r="R5554" i="3"/>
  <c r="R5590" i="3"/>
  <c r="R5626" i="3"/>
  <c r="R5662" i="3"/>
  <c r="R5698" i="3"/>
  <c r="R5734" i="3"/>
  <c r="R5770" i="3"/>
  <c r="R5806" i="3"/>
  <c r="R5842" i="3"/>
  <c r="R5878" i="3"/>
  <c r="R5914" i="3"/>
  <c r="R5950" i="3"/>
  <c r="R5986" i="3"/>
  <c r="R4905" i="3"/>
  <c r="R5309" i="3"/>
  <c r="R5417" i="3"/>
  <c r="R5525" i="3"/>
  <c r="R5633" i="3"/>
  <c r="R5741" i="3"/>
  <c r="R5849" i="3"/>
  <c r="R5957" i="3"/>
  <c r="R6043" i="3"/>
  <c r="R6115" i="3"/>
  <c r="R6187" i="3"/>
  <c r="R6259" i="3"/>
  <c r="R6331" i="3"/>
  <c r="R6403" i="3"/>
  <c r="R6475" i="3"/>
  <c r="R6547" i="3"/>
  <c r="R6619" i="3"/>
  <c r="R6673" i="3"/>
  <c r="R6710" i="3"/>
  <c r="R6746" i="3"/>
  <c r="R6782" i="3"/>
  <c r="R6818" i="3"/>
  <c r="R6854" i="3"/>
  <c r="R6890" i="3"/>
  <c r="R6926" i="3"/>
  <c r="R6962" i="3"/>
  <c r="R6998" i="3"/>
  <c r="R7034" i="3"/>
  <c r="R7070" i="3"/>
  <c r="R7106" i="3"/>
  <c r="R7142" i="3"/>
  <c r="R7178" i="3"/>
  <c r="R7214" i="3"/>
  <c r="R7250" i="3"/>
  <c r="R7286" i="3"/>
  <c r="R7322" i="3"/>
  <c r="R7358" i="3"/>
  <c r="R7394" i="3"/>
  <c r="R7430" i="3"/>
  <c r="R7466" i="3"/>
  <c r="R7502" i="3"/>
  <c r="R7538" i="3"/>
  <c r="R7574" i="3"/>
  <c r="R7610" i="3"/>
  <c r="R7646" i="3"/>
  <c r="R7682" i="3"/>
  <c r="R7718" i="3"/>
  <c r="R7754" i="3"/>
  <c r="R7790" i="3"/>
  <c r="R7826" i="3"/>
  <c r="R7862" i="3"/>
  <c r="R7898" i="3"/>
  <c r="R7934" i="3"/>
  <c r="R7970" i="3"/>
  <c r="R8006" i="3"/>
  <c r="R8042" i="3"/>
  <c r="R4729" i="3"/>
  <c r="R5279" i="3"/>
  <c r="R5401" i="3"/>
  <c r="R5509" i="3"/>
  <c r="R5617" i="3"/>
  <c r="R5725" i="3"/>
  <c r="R5833" i="3"/>
  <c r="R5941" i="3"/>
  <c r="R6034" i="3"/>
  <c r="R6106" i="3"/>
  <c r="R6178" i="3"/>
  <c r="R6250" i="3"/>
  <c r="R6322" i="3"/>
  <c r="R6394" i="3"/>
  <c r="R6466" i="3"/>
  <c r="R6538" i="3"/>
  <c r="R6610" i="3"/>
  <c r="R6666" i="3"/>
  <c r="R6705" i="3"/>
  <c r="R6741" i="3"/>
  <c r="R6777" i="3"/>
  <c r="R6813" i="3"/>
  <c r="R6849" i="3"/>
  <c r="R6885" i="3"/>
  <c r="R6921" i="3"/>
  <c r="R6957" i="3"/>
  <c r="R6993" i="3"/>
  <c r="R7029" i="3"/>
  <c r="R7065" i="3"/>
  <c r="R7101" i="3"/>
  <c r="R7137" i="3"/>
  <c r="R7173" i="3"/>
  <c r="R7209" i="3"/>
  <c r="R7245" i="3"/>
  <c r="R7281" i="3"/>
  <c r="R7317" i="3"/>
  <c r="R7353" i="3"/>
  <c r="R7389" i="3"/>
  <c r="R7425" i="3"/>
  <c r="R7461" i="3"/>
  <c r="R7497" i="3"/>
  <c r="R7533" i="3"/>
  <c r="R7569" i="3"/>
  <c r="R7605" i="3"/>
  <c r="R7641" i="3"/>
  <c r="R7677" i="3"/>
  <c r="R4106" i="3"/>
  <c r="R5172" i="3"/>
  <c r="R5369" i="3"/>
  <c r="R5477" i="3"/>
  <c r="R5585" i="3"/>
  <c r="R5693" i="3"/>
  <c r="R5801" i="3"/>
  <c r="R5909" i="3"/>
  <c r="R6011" i="3"/>
  <c r="R6083" i="3"/>
  <c r="R6155" i="3"/>
  <c r="R6227" i="3"/>
  <c r="R6299" i="3"/>
  <c r="R6371" i="3"/>
  <c r="R6443" i="3"/>
  <c r="R6515" i="3"/>
  <c r="R6587" i="3"/>
  <c r="R6649" i="3"/>
  <c r="R6694" i="3"/>
  <c r="R6730" i="3"/>
  <c r="R6766" i="3"/>
  <c r="R6802" i="3"/>
  <c r="R6838" i="3"/>
  <c r="R6874" i="3"/>
  <c r="R6910" i="3"/>
  <c r="R6946" i="3"/>
  <c r="R6982" i="3"/>
  <c r="R7018" i="3"/>
  <c r="R7054" i="3"/>
  <c r="R7090" i="3"/>
  <c r="R7126" i="3"/>
  <c r="R7162" i="3"/>
  <c r="R7198" i="3"/>
  <c r="R7234" i="3"/>
  <c r="R7270" i="3"/>
  <c r="R7306" i="3"/>
  <c r="R7342" i="3"/>
  <c r="R7378" i="3"/>
  <c r="R7414" i="3"/>
  <c r="R7450" i="3"/>
  <c r="R7486" i="3"/>
  <c r="R7522" i="3"/>
  <c r="R7558" i="3"/>
  <c r="R7594" i="3"/>
  <c r="R7630" i="3"/>
  <c r="R7666" i="3"/>
  <c r="R7702" i="3"/>
  <c r="R7738" i="3"/>
  <c r="R7774" i="3"/>
  <c r="R7810" i="3"/>
  <c r="R7846" i="3"/>
  <c r="R7882" i="3"/>
  <c r="R7918" i="3"/>
  <c r="R7954" i="3"/>
  <c r="R7990" i="3"/>
  <c r="R8026" i="3"/>
  <c r="R8062" i="3"/>
  <c r="R5040" i="3"/>
  <c r="R5335" i="3"/>
  <c r="R5443" i="3"/>
  <c r="R5551" i="3"/>
  <c r="R5659" i="3"/>
  <c r="R5767" i="3"/>
  <c r="R5875" i="3"/>
  <c r="R5983" i="3"/>
  <c r="R6061" i="3"/>
  <c r="R6133" i="3"/>
  <c r="R6205" i="3"/>
  <c r="R6277" i="3"/>
  <c r="R6349" i="3"/>
  <c r="R6421" i="3"/>
  <c r="R6493" i="3"/>
  <c r="R6565" i="3"/>
  <c r="R6634" i="3"/>
  <c r="R6683" i="3"/>
  <c r="R6719" i="3"/>
  <c r="R6755" i="3"/>
  <c r="R6791" i="3"/>
  <c r="R6827" i="3"/>
  <c r="R6863" i="3"/>
  <c r="R6899" i="3"/>
  <c r="R6935" i="3"/>
  <c r="R6971" i="3"/>
  <c r="R7007" i="3"/>
  <c r="R7043" i="3"/>
  <c r="R7079" i="3"/>
  <c r="R7115" i="3"/>
  <c r="R7151" i="3"/>
  <c r="R7187" i="3"/>
  <c r="R7223" i="3"/>
  <c r="R7259" i="3"/>
  <c r="R7295" i="3"/>
  <c r="R7331" i="3"/>
  <c r="R7367" i="3"/>
  <c r="R7403" i="3"/>
  <c r="R7439" i="3"/>
  <c r="R7475" i="3"/>
  <c r="R7511" i="3"/>
  <c r="R7547" i="3"/>
  <c r="R7583" i="3"/>
  <c r="R7619" i="3"/>
  <c r="R7655" i="3"/>
  <c r="R7691" i="3"/>
  <c r="R7727" i="3"/>
  <c r="R7763" i="3"/>
  <c r="R7799" i="3"/>
  <c r="R7835" i="3"/>
  <c r="R7871" i="3"/>
  <c r="R7907" i="3"/>
  <c r="R7943" i="3"/>
  <c r="R7979" i="3"/>
  <c r="R8015" i="3"/>
  <c r="R8051" i="3"/>
  <c r="R8087" i="3"/>
  <c r="R5124" i="3"/>
  <c r="R5357" i="3"/>
  <c r="R5465" i="3"/>
  <c r="R5573" i="3"/>
  <c r="R5681" i="3"/>
  <c r="R5789" i="3"/>
  <c r="R5897" i="3"/>
  <c r="R6004" i="3"/>
  <c r="R6076" i="3"/>
  <c r="R6148" i="3"/>
  <c r="R6220" i="3"/>
  <c r="R6292" i="3"/>
  <c r="R6364" i="3"/>
  <c r="R6436" i="3"/>
  <c r="R6508" i="3"/>
  <c r="R6580" i="3"/>
  <c r="R6643" i="3"/>
  <c r="R6690" i="3"/>
  <c r="R6726" i="3"/>
  <c r="R6762" i="3"/>
  <c r="R6798" i="3"/>
  <c r="R6834" i="3"/>
  <c r="R6870" i="3"/>
  <c r="R6906" i="3"/>
  <c r="R6942" i="3"/>
  <c r="R6978" i="3"/>
  <c r="R7014" i="3"/>
  <c r="R7050" i="3"/>
  <c r="R7086" i="3"/>
  <c r="R7122" i="3"/>
  <c r="R7158" i="3"/>
  <c r="R7194" i="3"/>
  <c r="R7230" i="3"/>
  <c r="R7266" i="3"/>
  <c r="R7302" i="3"/>
  <c r="R7338" i="3"/>
  <c r="R7374" i="3"/>
  <c r="R7410" i="3"/>
  <c r="R7446" i="3"/>
  <c r="R7482" i="3"/>
  <c r="R7518" i="3"/>
  <c r="R7554" i="3"/>
  <c r="R7590" i="3"/>
  <c r="R7626" i="3"/>
  <c r="R7662" i="3"/>
  <c r="R7698" i="3"/>
  <c r="R7734" i="3"/>
  <c r="R7770" i="3"/>
  <c r="R7806" i="3"/>
  <c r="R7842" i="3"/>
  <c r="R7878" i="3"/>
  <c r="R7914" i="3"/>
  <c r="R5485" i="3"/>
  <c r="R6089" i="3"/>
  <c r="R6521" i="3"/>
  <c r="R6805" i="3"/>
  <c r="R7021" i="3"/>
  <c r="R7237" i="3"/>
  <c r="R7453" i="3"/>
  <c r="R7669" i="3"/>
  <c r="R7797" i="3"/>
  <c r="R7905" i="3"/>
  <c r="R7986" i="3"/>
  <c r="R8058" i="3"/>
  <c r="R8102" i="3"/>
  <c r="R8138" i="3"/>
  <c r="R8174" i="3"/>
  <c r="R8210" i="3"/>
  <c r="R8246" i="3"/>
  <c r="R8282" i="3"/>
  <c r="R8318" i="3"/>
  <c r="R8354" i="3"/>
  <c r="R8390" i="3"/>
  <c r="R8426" i="3"/>
  <c r="R8462" i="3"/>
  <c r="R8498" i="3"/>
  <c r="R8534" i="3"/>
  <c r="R8570" i="3"/>
  <c r="R8606" i="3"/>
  <c r="R8642" i="3"/>
  <c r="R8678" i="3"/>
  <c r="R8714" i="3"/>
  <c r="R8750" i="3"/>
  <c r="R8786" i="3"/>
  <c r="R8822" i="3"/>
  <c r="R8858" i="3"/>
  <c r="R8894" i="3"/>
  <c r="R8930" i="3"/>
  <c r="R8966" i="3"/>
  <c r="R9002" i="3"/>
  <c r="R9038" i="3"/>
  <c r="R9074" i="3"/>
  <c r="R9110" i="3"/>
  <c r="R9146" i="3"/>
  <c r="R9182" i="3"/>
  <c r="R9218" i="3"/>
  <c r="R9254" i="3"/>
  <c r="R9290" i="3"/>
  <c r="R9326" i="3"/>
  <c r="R9362" i="3"/>
  <c r="R9398" i="3"/>
  <c r="R9434" i="3"/>
  <c r="R9470" i="3"/>
  <c r="R9506" i="3"/>
  <c r="R5611" i="3"/>
  <c r="R6173" i="3"/>
  <c r="R6605" i="3"/>
  <c r="R6847" i="3"/>
  <c r="R7063" i="3"/>
  <c r="R7279" i="3"/>
  <c r="R7495" i="3"/>
  <c r="R7711" i="3"/>
  <c r="R7819" i="3"/>
  <c r="R7927" i="3"/>
  <c r="R7999" i="3"/>
  <c r="R8070" i="3"/>
  <c r="R8109" i="3"/>
  <c r="R8145" i="3"/>
  <c r="R8181" i="3"/>
  <c r="R8217" i="3"/>
  <c r="R8253" i="3"/>
  <c r="R8289" i="3"/>
  <c r="R8325" i="3"/>
  <c r="R8361" i="3"/>
  <c r="R8397" i="3"/>
  <c r="R8433" i="3"/>
  <c r="R8469" i="3"/>
  <c r="R8505" i="3"/>
  <c r="R8541" i="3"/>
  <c r="R8577" i="3"/>
  <c r="R8613" i="3"/>
  <c r="R8649" i="3"/>
  <c r="R8685" i="3"/>
  <c r="R8721" i="3"/>
  <c r="R8757" i="3"/>
  <c r="R8793" i="3"/>
  <c r="R8829" i="3"/>
  <c r="R8865" i="3"/>
  <c r="R8901" i="3"/>
  <c r="R8937" i="3"/>
  <c r="R8973" i="3"/>
  <c r="R9009" i="3"/>
  <c r="R9045" i="3"/>
  <c r="R9081" i="3"/>
  <c r="R9117" i="3"/>
  <c r="R9153" i="3"/>
  <c r="R9189" i="3"/>
  <c r="R9225" i="3"/>
  <c r="R5303" i="3"/>
  <c r="R5953" i="3"/>
  <c r="R6401" i="3"/>
  <c r="R6745" i="3"/>
  <c r="R6961" i="3"/>
  <c r="R7177" i="3"/>
  <c r="R7393" i="3"/>
  <c r="R7609" i="3"/>
  <c r="R7767" i="3"/>
  <c r="R7875" i="3"/>
  <c r="R7965" i="3"/>
  <c r="R8037" i="3"/>
  <c r="R8092" i="3"/>
  <c r="R8128" i="3"/>
  <c r="R8164" i="3"/>
  <c r="R8200" i="3"/>
  <c r="R8236" i="3"/>
  <c r="R8272" i="3"/>
  <c r="R8308" i="3"/>
  <c r="R8344" i="3"/>
  <c r="R8380" i="3"/>
  <c r="R8416" i="3"/>
  <c r="R8452" i="3"/>
  <c r="R8488" i="3"/>
  <c r="R8524" i="3"/>
  <c r="R8560" i="3"/>
  <c r="R8596" i="3"/>
  <c r="R8632" i="3"/>
  <c r="R8668" i="3"/>
  <c r="R8704" i="3"/>
  <c r="R8740" i="3"/>
  <c r="R8776" i="3"/>
  <c r="R8812" i="3"/>
  <c r="R8848" i="3"/>
  <c r="R8884" i="3"/>
  <c r="R8920" i="3"/>
  <c r="R8956" i="3"/>
  <c r="R8992" i="3"/>
  <c r="R9028" i="3"/>
  <c r="R9064" i="3"/>
  <c r="R9100" i="3"/>
  <c r="R9136" i="3"/>
  <c r="R9172" i="3"/>
  <c r="R9208" i="3"/>
  <c r="R9244" i="3"/>
  <c r="R9280" i="3"/>
  <c r="R9316" i="3"/>
  <c r="R9352" i="3"/>
  <c r="R9388" i="3"/>
  <c r="R9424" i="3"/>
  <c r="R3872" i="3"/>
  <c r="R4510" i="3"/>
  <c r="R4726" i="3"/>
  <c r="R4870" i="3"/>
  <c r="R4942" i="3"/>
  <c r="R4996" i="3"/>
  <c r="R5056" i="3"/>
  <c r="R5104" i="3"/>
  <c r="R5146" i="3"/>
  <c r="R5182" i="3"/>
  <c r="R5218" i="3"/>
  <c r="R5254" i="3"/>
  <c r="R3662" i="3"/>
  <c r="R3878" i="3"/>
  <c r="R4094" i="3"/>
  <c r="R4246" i="3"/>
  <c r="R4340" i="3"/>
  <c r="R4412" i="3"/>
  <c r="R4472" i="3"/>
  <c r="R4511" i="3"/>
  <c r="R4547" i="3"/>
  <c r="R4583" i="3"/>
  <c r="R4619" i="3"/>
  <c r="R4655" i="3"/>
  <c r="R4691" i="3"/>
  <c r="R4727" i="3"/>
  <c r="R4763" i="3"/>
  <c r="R4799" i="3"/>
  <c r="R4835" i="3"/>
  <c r="R4871" i="3"/>
  <c r="R4907" i="3"/>
  <c r="R4943" i="3"/>
  <c r="R4979" i="3"/>
  <c r="R5015" i="3"/>
  <c r="R5051" i="3"/>
  <c r="R5087" i="3"/>
  <c r="R5123" i="3"/>
  <c r="R5159" i="3"/>
  <c r="R5195" i="3"/>
  <c r="R5231" i="3"/>
  <c r="R3069" i="3"/>
  <c r="R3704" i="3"/>
  <c r="R3920" i="3"/>
  <c r="R4136" i="3"/>
  <c r="R4268" i="3"/>
  <c r="R4353" i="3"/>
  <c r="R4425" i="3"/>
  <c r="R4481" i="3"/>
  <c r="R4518" i="3"/>
  <c r="R4554" i="3"/>
  <c r="R4590" i="3"/>
  <c r="R4626" i="3"/>
  <c r="R4662" i="3"/>
  <c r="R4698" i="3"/>
  <c r="R4734" i="3"/>
  <c r="R4770" i="3"/>
  <c r="R4806" i="3"/>
  <c r="R4842" i="3"/>
  <c r="R4878" i="3"/>
  <c r="R4914" i="3"/>
  <c r="R4950" i="3"/>
  <c r="R3109" i="3"/>
  <c r="R4426" i="3"/>
  <c r="R4663" i="3"/>
  <c r="R4879" i="3"/>
  <c r="R4993" i="3"/>
  <c r="R5065" i="3"/>
  <c r="R5137" i="3"/>
  <c r="R5209" i="3"/>
  <c r="R5268" i="3"/>
  <c r="R5304" i="3"/>
  <c r="R5340" i="3"/>
  <c r="R5376" i="3"/>
  <c r="R5412" i="3"/>
  <c r="R5448" i="3"/>
  <c r="R5484" i="3"/>
  <c r="R5520" i="3"/>
  <c r="R5556" i="3"/>
  <c r="R5592" i="3"/>
  <c r="R5628" i="3"/>
  <c r="R5664" i="3"/>
  <c r="R5700" i="3"/>
  <c r="R5736" i="3"/>
  <c r="R5772" i="3"/>
  <c r="R5808" i="3"/>
  <c r="R5844" i="3"/>
  <c r="R5880" i="3"/>
  <c r="R5916" i="3"/>
  <c r="R5952" i="3"/>
  <c r="R5988" i="3"/>
  <c r="R6024" i="3"/>
  <c r="R6060" i="3"/>
  <c r="R6096" i="3"/>
  <c r="R6132" i="3"/>
  <c r="R6168" i="3"/>
  <c r="R6204" i="3"/>
  <c r="R6240" i="3"/>
  <c r="R6276" i="3"/>
  <c r="R6312" i="3"/>
  <c r="R6348" i="3"/>
  <c r="R6384" i="3"/>
  <c r="R6420" i="3"/>
  <c r="R6456" i="3"/>
  <c r="R6492" i="3"/>
  <c r="R6528" i="3"/>
  <c r="R6564" i="3"/>
  <c r="R6600" i="3"/>
  <c r="R3962" i="3"/>
  <c r="R4525" i="3"/>
  <c r="R4741" i="3"/>
  <c r="R4929" i="3"/>
  <c r="R5019" i="3"/>
  <c r="R5091" i="3"/>
  <c r="R5163" i="3"/>
  <c r="R5235" i="3"/>
  <c r="R5281" i="3"/>
  <c r="R3782" i="3"/>
  <c r="R4495" i="3"/>
  <c r="R4711" i="3"/>
  <c r="R4915" i="3"/>
  <c r="R5010" i="3"/>
  <c r="R5082" i="3"/>
  <c r="R5154" i="3"/>
  <c r="R5226" i="3"/>
  <c r="R5276" i="3"/>
  <c r="R5312" i="3"/>
  <c r="R5348" i="3"/>
  <c r="R5384" i="3"/>
  <c r="R5420" i="3"/>
  <c r="R5456" i="3"/>
  <c r="R5492" i="3"/>
  <c r="R5528" i="3"/>
  <c r="R5564" i="3"/>
  <c r="R5600" i="3"/>
  <c r="R5636" i="3"/>
  <c r="R5672" i="3"/>
  <c r="R5708" i="3"/>
  <c r="R5744" i="3"/>
  <c r="R5780" i="3"/>
  <c r="R5816" i="3"/>
  <c r="R5852" i="3"/>
  <c r="R5888" i="3"/>
  <c r="R5924" i="3"/>
  <c r="R5960" i="3"/>
  <c r="R5996" i="3"/>
  <c r="R6032" i="3"/>
  <c r="R6068" i="3"/>
  <c r="R6104" i="3"/>
  <c r="R6140" i="3"/>
  <c r="R6176" i="3"/>
  <c r="R6212" i="3"/>
  <c r="R6248" i="3"/>
  <c r="R6284" i="3"/>
  <c r="R6320" i="3"/>
  <c r="R6356" i="3"/>
  <c r="R6392" i="3"/>
  <c r="R6428" i="3"/>
  <c r="R6464" i="3"/>
  <c r="R6500" i="3"/>
  <c r="R6536" i="3"/>
  <c r="R6572" i="3"/>
  <c r="R6608" i="3"/>
  <c r="R6644" i="3"/>
  <c r="R3818" i="3"/>
  <c r="R4501" i="3"/>
  <c r="R4717" i="3"/>
  <c r="R4917" i="3"/>
  <c r="R5011" i="3"/>
  <c r="R5083" i="3"/>
  <c r="R5155" i="3"/>
  <c r="R5227" i="3"/>
  <c r="R5277" i="3"/>
  <c r="R5313" i="3"/>
  <c r="R5349" i="3"/>
  <c r="R5385" i="3"/>
  <c r="R5421" i="3"/>
  <c r="R5457" i="3"/>
  <c r="R5493" i="3"/>
  <c r="R5529" i="3"/>
  <c r="R5565" i="3"/>
  <c r="R5601" i="3"/>
  <c r="R5637" i="3"/>
  <c r="R5673" i="3"/>
  <c r="R5709" i="3"/>
  <c r="R5745" i="3"/>
  <c r="R5781" i="3"/>
  <c r="R5817" i="3"/>
  <c r="R5853" i="3"/>
  <c r="R5889" i="3"/>
  <c r="R5925" i="3"/>
  <c r="R5961" i="3"/>
  <c r="R5997" i="3"/>
  <c r="R6033" i="3"/>
  <c r="R6069" i="3"/>
  <c r="R6105" i="3"/>
  <c r="R6141" i="3"/>
  <c r="R6177" i="3"/>
  <c r="R6213" i="3"/>
  <c r="R6249" i="3"/>
  <c r="R6285" i="3"/>
  <c r="R6321" i="3"/>
  <c r="R6357" i="3"/>
  <c r="R6393" i="3"/>
  <c r="R6429" i="3"/>
  <c r="R6465" i="3"/>
  <c r="R6501" i="3"/>
  <c r="R6537" i="3"/>
  <c r="R6573" i="3"/>
  <c r="R6609" i="3"/>
  <c r="R6645" i="3"/>
  <c r="R3636" i="3"/>
  <c r="R4466" i="3"/>
  <c r="R4687" i="3"/>
  <c r="R4903" i="3"/>
  <c r="R5001" i="3"/>
  <c r="R5073" i="3"/>
  <c r="R5145" i="3"/>
  <c r="R5217" i="3"/>
  <c r="R5272" i="3"/>
  <c r="R5308" i="3"/>
  <c r="R5344" i="3"/>
  <c r="R5380" i="3"/>
  <c r="R5416" i="3"/>
  <c r="R5452" i="3"/>
  <c r="R5488" i="3"/>
  <c r="R5524" i="3"/>
  <c r="R5560" i="3"/>
  <c r="R5596" i="3"/>
  <c r="R5632" i="3"/>
  <c r="R5668" i="3"/>
  <c r="R5704" i="3"/>
  <c r="R5740" i="3"/>
  <c r="R5776" i="3"/>
  <c r="R5812" i="3"/>
  <c r="R5848" i="3"/>
  <c r="R5884" i="3"/>
  <c r="R5920" i="3"/>
  <c r="R5956" i="3"/>
  <c r="R5992" i="3"/>
  <c r="R5004" i="3"/>
  <c r="R5327" i="3"/>
  <c r="R5435" i="3"/>
  <c r="R5543" i="3"/>
  <c r="R5651" i="3"/>
  <c r="R5759" i="3"/>
  <c r="R5867" i="3"/>
  <c r="R5975" i="3"/>
  <c r="R6055" i="3"/>
  <c r="R6127" i="3"/>
  <c r="R6199" i="3"/>
  <c r="R6271" i="3"/>
  <c r="R6343" i="3"/>
  <c r="R6415" i="3"/>
  <c r="R6487" i="3"/>
  <c r="R6559" i="3"/>
  <c r="R6629" i="3"/>
  <c r="R6680" i="3"/>
  <c r="R6716" i="3"/>
  <c r="R6752" i="3"/>
  <c r="R6788" i="3"/>
  <c r="R6824" i="3"/>
  <c r="R6860" i="3"/>
  <c r="R6896" i="3"/>
  <c r="R6932" i="3"/>
  <c r="R6968" i="3"/>
  <c r="R7004" i="3"/>
  <c r="R7040" i="3"/>
  <c r="R7076" i="3"/>
  <c r="R7112" i="3"/>
  <c r="R7148" i="3"/>
  <c r="R7184" i="3"/>
  <c r="R7220" i="3"/>
  <c r="R7256" i="3"/>
  <c r="R7292" i="3"/>
  <c r="R7328" i="3"/>
  <c r="R7364" i="3"/>
  <c r="R7400" i="3"/>
  <c r="R7436" i="3"/>
  <c r="R7472" i="3"/>
  <c r="R7508" i="3"/>
  <c r="R7544" i="3"/>
  <c r="R7580" i="3"/>
  <c r="R7616" i="3"/>
  <c r="R7652" i="3"/>
  <c r="R7688" i="3"/>
  <c r="R7724" i="3"/>
  <c r="R7760" i="3"/>
  <c r="R7796" i="3"/>
  <c r="R7832" i="3"/>
  <c r="R7868" i="3"/>
  <c r="R7904" i="3"/>
  <c r="R7940" i="3"/>
  <c r="R7976" i="3"/>
  <c r="R8012" i="3"/>
  <c r="R8048" i="3"/>
  <c r="R4923" i="3"/>
  <c r="R5311" i="3"/>
  <c r="R5419" i="3"/>
  <c r="R5527" i="3"/>
  <c r="R5635" i="3"/>
  <c r="R5743" i="3"/>
  <c r="R5851" i="3"/>
  <c r="R5959" i="3"/>
  <c r="R6046" i="3"/>
  <c r="R6118" i="3"/>
  <c r="R6190" i="3"/>
  <c r="R6262" i="3"/>
  <c r="R6334" i="3"/>
  <c r="R6406" i="3"/>
  <c r="R6478" i="3"/>
  <c r="R6550" i="3"/>
  <c r="R6622" i="3"/>
  <c r="R6674" i="3"/>
  <c r="R6711" i="3"/>
  <c r="R6747" i="3"/>
  <c r="R6783" i="3"/>
  <c r="R6819" i="3"/>
  <c r="R6855" i="3"/>
  <c r="R6891" i="3"/>
  <c r="R6927" i="3"/>
  <c r="R6963" i="3"/>
  <c r="R6999" i="3"/>
  <c r="R7035" i="3"/>
  <c r="R7071" i="3"/>
  <c r="R7107" i="3"/>
  <c r="R7143" i="3"/>
  <c r="R7179" i="3"/>
  <c r="R7215" i="3"/>
  <c r="R7251" i="3"/>
  <c r="R7287" i="3"/>
  <c r="R7323" i="3"/>
  <c r="R7359" i="3"/>
  <c r="R7395" i="3"/>
  <c r="R7431" i="3"/>
  <c r="R7467" i="3"/>
  <c r="R7503" i="3"/>
  <c r="R7539" i="3"/>
  <c r="R7575" i="3"/>
  <c r="R7611" i="3"/>
  <c r="R7647" i="3"/>
  <c r="R7683" i="3"/>
  <c r="R4549" i="3"/>
  <c r="R5244" i="3"/>
  <c r="R5387" i="3"/>
  <c r="R5495" i="3"/>
  <c r="R5603" i="3"/>
  <c r="R5711" i="3"/>
  <c r="R5819" i="3"/>
  <c r="R5927" i="3"/>
  <c r="R6023" i="3"/>
  <c r="R6095" i="3"/>
  <c r="R6167" i="3"/>
  <c r="R6239" i="3"/>
  <c r="R6311" i="3"/>
  <c r="R6383" i="3"/>
  <c r="R6455" i="3"/>
  <c r="R6527" i="3"/>
  <c r="R6599" i="3"/>
  <c r="R6659" i="3"/>
  <c r="R6700" i="3"/>
  <c r="R6736" i="3"/>
  <c r="R6772" i="3"/>
  <c r="R6808" i="3"/>
  <c r="R6844" i="3"/>
  <c r="R6880" i="3"/>
  <c r="R6916" i="3"/>
  <c r="R6952" i="3"/>
  <c r="R6988" i="3"/>
  <c r="R7024" i="3"/>
  <c r="R7060" i="3"/>
  <c r="R7096" i="3"/>
  <c r="R7132" i="3"/>
  <c r="R7168" i="3"/>
  <c r="R7204" i="3"/>
  <c r="R7240" i="3"/>
  <c r="R7276" i="3"/>
  <c r="R7312" i="3"/>
  <c r="R7348" i="3"/>
  <c r="R7384" i="3"/>
  <c r="R7420" i="3"/>
  <c r="R7456" i="3"/>
  <c r="R7492" i="3"/>
  <c r="R7528" i="3"/>
  <c r="R7564" i="3"/>
  <c r="R7600" i="3"/>
  <c r="R7636" i="3"/>
  <c r="R7672" i="3"/>
  <c r="R7708" i="3"/>
  <c r="R7744" i="3"/>
  <c r="R7780" i="3"/>
  <c r="R7816" i="3"/>
  <c r="R7852" i="3"/>
  <c r="R7888" i="3"/>
  <c r="R7924" i="3"/>
  <c r="R7960" i="3"/>
  <c r="R7996" i="3"/>
  <c r="R8032" i="3"/>
  <c r="R8068" i="3"/>
  <c r="R5112" i="3"/>
  <c r="R5353" i="3"/>
  <c r="R5461" i="3"/>
  <c r="R5569" i="3"/>
  <c r="R5677" i="3"/>
  <c r="R5785" i="3"/>
  <c r="R5893" i="3"/>
  <c r="R6001" i="3"/>
  <c r="R6073" i="3"/>
  <c r="R6145" i="3"/>
  <c r="R6217" i="3"/>
  <c r="R6289" i="3"/>
  <c r="R6361" i="3"/>
  <c r="R6433" i="3"/>
  <c r="R6505" i="3"/>
  <c r="R6577" i="3"/>
  <c r="R6642" i="3"/>
  <c r="R6689" i="3"/>
  <c r="R6725" i="3"/>
  <c r="R6761" i="3"/>
  <c r="R6797" i="3"/>
  <c r="R6833" i="3"/>
  <c r="R6869" i="3"/>
  <c r="R6905" i="3"/>
  <c r="R6941" i="3"/>
  <c r="R6977" i="3"/>
  <c r="R7013" i="3"/>
  <c r="R7049" i="3"/>
  <c r="R7085" i="3"/>
  <c r="R7121" i="3"/>
  <c r="R7157" i="3"/>
  <c r="R7193" i="3"/>
  <c r="R7229" i="3"/>
  <c r="R7265" i="3"/>
  <c r="R7301" i="3"/>
  <c r="R7337" i="3"/>
  <c r="R7373" i="3"/>
  <c r="R7409" i="3"/>
  <c r="R7445" i="3"/>
  <c r="R7481" i="3"/>
  <c r="R7517" i="3"/>
  <c r="R7553" i="3"/>
  <c r="R7589" i="3"/>
  <c r="R7625" i="3"/>
  <c r="R7661" i="3"/>
  <c r="R7697" i="3"/>
  <c r="R7733" i="3"/>
  <c r="R7769" i="3"/>
  <c r="R7805" i="3"/>
  <c r="R7841" i="3"/>
  <c r="R7877" i="3"/>
  <c r="R7913" i="3"/>
  <c r="R7949" i="3"/>
  <c r="R7985" i="3"/>
  <c r="R8021" i="3"/>
  <c r="R8057" i="3"/>
  <c r="R4342" i="3"/>
  <c r="R5196" i="3"/>
  <c r="R5375" i="3"/>
  <c r="R5483" i="3"/>
  <c r="R5591" i="3"/>
  <c r="R5699" i="3"/>
  <c r="R5807" i="3"/>
  <c r="R5915" i="3"/>
  <c r="R6016" i="3"/>
  <c r="R6088" i="3"/>
  <c r="R6160" i="3"/>
  <c r="R6232" i="3"/>
  <c r="R6304" i="3"/>
  <c r="R6376" i="3"/>
  <c r="R6448" i="3"/>
  <c r="R6520" i="3"/>
  <c r="R6592" i="3"/>
  <c r="R6653" i="3"/>
  <c r="R6696" i="3"/>
  <c r="R6732" i="3"/>
  <c r="R6768" i="3"/>
  <c r="R6804" i="3"/>
  <c r="R6840" i="3"/>
  <c r="R6876" i="3"/>
  <c r="R6912" i="3"/>
  <c r="R6948" i="3"/>
  <c r="R6984" i="3"/>
  <c r="R7020" i="3"/>
  <c r="R7056" i="3"/>
  <c r="R7092" i="3"/>
  <c r="R7128" i="3"/>
  <c r="R7164" i="3"/>
  <c r="R7200" i="3"/>
  <c r="R7236" i="3"/>
  <c r="R7272" i="3"/>
  <c r="R7308" i="3"/>
  <c r="R7344" i="3"/>
  <c r="R7380" i="3"/>
  <c r="R7416" i="3"/>
  <c r="R7452" i="3"/>
  <c r="R7488" i="3"/>
  <c r="R7524" i="3"/>
  <c r="R7560" i="3"/>
  <c r="R7596" i="3"/>
  <c r="R7632" i="3"/>
  <c r="R7668" i="3"/>
  <c r="R7704" i="3"/>
  <c r="R7740" i="3"/>
  <c r="R7776" i="3"/>
  <c r="R7812" i="3"/>
  <c r="R7848" i="3"/>
  <c r="R7884" i="3"/>
  <c r="R7920" i="3"/>
  <c r="R5593" i="3"/>
  <c r="R6161" i="3"/>
  <c r="R6593" i="3"/>
  <c r="R6841" i="3"/>
  <c r="R7057" i="3"/>
  <c r="R7273" i="3"/>
  <c r="R7489" i="3"/>
  <c r="R7705" i="3"/>
  <c r="R7815" i="3"/>
  <c r="R7923" i="3"/>
  <c r="R7998" i="3"/>
  <c r="R8067" i="3"/>
  <c r="R8108" i="3"/>
  <c r="R8144" i="3"/>
  <c r="R8180" i="3"/>
  <c r="R8216" i="3"/>
  <c r="R8252" i="3"/>
  <c r="R8288" i="3"/>
  <c r="R8324" i="3"/>
  <c r="R8360" i="3"/>
  <c r="R8396" i="3"/>
  <c r="R8432" i="3"/>
  <c r="R8468" i="3"/>
  <c r="R8504" i="3"/>
  <c r="R8540" i="3"/>
  <c r="R8576" i="3"/>
  <c r="R8612" i="3"/>
  <c r="R8648" i="3"/>
  <c r="R8684" i="3"/>
  <c r="R8720" i="3"/>
  <c r="R8756" i="3"/>
  <c r="R8792" i="3"/>
  <c r="R8828" i="3"/>
  <c r="R8864" i="3"/>
  <c r="R8900" i="3"/>
  <c r="R8936" i="3"/>
  <c r="R8972" i="3"/>
  <c r="R9008" i="3"/>
  <c r="R9044" i="3"/>
  <c r="R9080" i="3"/>
  <c r="R9116" i="3"/>
  <c r="R9152" i="3"/>
  <c r="R9188" i="3"/>
  <c r="R9224" i="3"/>
  <c r="R9260" i="3"/>
  <c r="R9296" i="3"/>
  <c r="R9332" i="3"/>
  <c r="R9368" i="3"/>
  <c r="R9404" i="3"/>
  <c r="R9440" i="3"/>
  <c r="R9476" i="3"/>
  <c r="R9512" i="3"/>
  <c r="R5719" i="3"/>
  <c r="R6245" i="3"/>
  <c r="R6664" i="3"/>
  <c r="R6883" i="3"/>
  <c r="R7099" i="3"/>
  <c r="R7315" i="3"/>
  <c r="R7531" i="3"/>
  <c r="R7729" i="3"/>
  <c r="R7837" i="3"/>
  <c r="R7939" i="3"/>
  <c r="R8011" i="3"/>
  <c r="R8077" i="3"/>
  <c r="R8115" i="3"/>
  <c r="R8151" i="3"/>
  <c r="R8187" i="3"/>
  <c r="R8223" i="3"/>
  <c r="R8259" i="3"/>
  <c r="R8295" i="3"/>
  <c r="R8331" i="3"/>
  <c r="R8367" i="3"/>
  <c r="R8403" i="3"/>
  <c r="R8439" i="3"/>
  <c r="R8475" i="3"/>
  <c r="R8511" i="3"/>
  <c r="R8547" i="3"/>
  <c r="R8583" i="3"/>
  <c r="R8619" i="3"/>
  <c r="R8655" i="3"/>
  <c r="R8691" i="3"/>
  <c r="R8727" i="3"/>
  <c r="R8763" i="3"/>
  <c r="R8799" i="3"/>
  <c r="R8835" i="3"/>
  <c r="R8871" i="3"/>
  <c r="R8907" i="3"/>
  <c r="R8943" i="3"/>
  <c r="R8979" i="3"/>
  <c r="R9015" i="3"/>
  <c r="R9051" i="3"/>
  <c r="R9087" i="3"/>
  <c r="R9123" i="3"/>
  <c r="R9159" i="3"/>
  <c r="R9195" i="3"/>
  <c r="R9231" i="3"/>
  <c r="R5413" i="3"/>
  <c r="R6041" i="3"/>
  <c r="R6473" i="3"/>
  <c r="R6781" i="3"/>
  <c r="R6997" i="3"/>
  <c r="R7213" i="3"/>
  <c r="R7429" i="3"/>
  <c r="R7645" i="3"/>
  <c r="R7785" i="3"/>
  <c r="R7893" i="3"/>
  <c r="R7977" i="3"/>
  <c r="R8049" i="3"/>
  <c r="R8098" i="3"/>
  <c r="R8134" i="3"/>
  <c r="R8170" i="3"/>
  <c r="R8206" i="3"/>
  <c r="R8242" i="3"/>
  <c r="R8278" i="3"/>
  <c r="R8314" i="3"/>
  <c r="R8350" i="3"/>
  <c r="R8386" i="3"/>
  <c r="R8422" i="3"/>
  <c r="R8458" i="3"/>
  <c r="R8494" i="3"/>
  <c r="R8530" i="3"/>
  <c r="R8566" i="3"/>
  <c r="R8602" i="3"/>
  <c r="R8638" i="3"/>
  <c r="R8674" i="3"/>
  <c r="R8710" i="3"/>
  <c r="R8746" i="3"/>
  <c r="R8782" i="3"/>
  <c r="R8818" i="3"/>
  <c r="R8854" i="3"/>
  <c r="R8890" i="3"/>
  <c r="R8926" i="3"/>
  <c r="R8962" i="3"/>
  <c r="R8998" i="3"/>
  <c r="R9034" i="3"/>
  <c r="R9070" i="3"/>
  <c r="R9106" i="3"/>
  <c r="R9142" i="3"/>
  <c r="R9178" i="3"/>
  <c r="R9214" i="3"/>
  <c r="R9250" i="3"/>
  <c r="R9286" i="3"/>
  <c r="R9322" i="3"/>
  <c r="R9358" i="3"/>
  <c r="R9394" i="3"/>
  <c r="R9430" i="3"/>
  <c r="R9466" i="3"/>
  <c r="R9502" i="3"/>
  <c r="R9538" i="3"/>
  <c r="R9574" i="3"/>
  <c r="R9610" i="3"/>
  <c r="R9646" i="3"/>
  <c r="R9682" i="3"/>
  <c r="R5539" i="3"/>
  <c r="R6125" i="3"/>
  <c r="R6557" i="3"/>
  <c r="R6823" i="3"/>
  <c r="R7039" i="3"/>
  <c r="R7255" i="3"/>
  <c r="R7471" i="3"/>
  <c r="R7687" i="3"/>
  <c r="R7807" i="3"/>
  <c r="R7915" i="3"/>
  <c r="R7992" i="3"/>
  <c r="R8064" i="3"/>
  <c r="R8105" i="3"/>
  <c r="R8141" i="3"/>
  <c r="R8177" i="3"/>
  <c r="R8213" i="3"/>
  <c r="R8249" i="3"/>
  <c r="R8285" i="3"/>
  <c r="R8321" i="3"/>
  <c r="R8357" i="3"/>
  <c r="R8393" i="3"/>
  <c r="R8429" i="3"/>
  <c r="R4088" i="3"/>
  <c r="R4546" i="3"/>
  <c r="R4762" i="3"/>
  <c r="R4882" i="3"/>
  <c r="R4954" i="3"/>
  <c r="R5014" i="3"/>
  <c r="R5062" i="3"/>
  <c r="R5116" i="3"/>
  <c r="R5152" i="3"/>
  <c r="R5188" i="3"/>
  <c r="R5224" i="3"/>
  <c r="R2993" i="3"/>
  <c r="R3698" i="3"/>
  <c r="R3914" i="3"/>
  <c r="R4130" i="3"/>
  <c r="R4264" i="3"/>
  <c r="R4352" i="3"/>
  <c r="R4424" i="3"/>
  <c r="R4480" i="3"/>
  <c r="R4517" i="3"/>
  <c r="R4553" i="3"/>
  <c r="R4589" i="3"/>
  <c r="R4625" i="3"/>
  <c r="R4661" i="3"/>
  <c r="R4697" i="3"/>
  <c r="R4733" i="3"/>
  <c r="R4769" i="3"/>
  <c r="R4805" i="3"/>
  <c r="R4841" i="3"/>
  <c r="R4877" i="3"/>
  <c r="R4913" i="3"/>
  <c r="R4949" i="3"/>
  <c r="R4985" i="3"/>
  <c r="R5021" i="3"/>
  <c r="R5057" i="3"/>
  <c r="R5093" i="3"/>
  <c r="R5129" i="3"/>
  <c r="R5165" i="3"/>
  <c r="R5201" i="3"/>
  <c r="R5237" i="3"/>
  <c r="R3250" i="3"/>
  <c r="R3740" i="3"/>
  <c r="R3956" i="3"/>
  <c r="R4172" i="3"/>
  <c r="R4286" i="3"/>
  <c r="R4365" i="3"/>
  <c r="R4437" i="3"/>
  <c r="R4488" i="3"/>
  <c r="R4524" i="3"/>
  <c r="R4560" i="3"/>
  <c r="R4596" i="3"/>
  <c r="R4632" i="3"/>
  <c r="R4668" i="3"/>
  <c r="R4704" i="3"/>
  <c r="R4740" i="3"/>
  <c r="R4776" i="3"/>
  <c r="R4812" i="3"/>
  <c r="R4848" i="3"/>
  <c r="R4884" i="3"/>
  <c r="R4920" i="3"/>
  <c r="R4956" i="3"/>
  <c r="R3710" i="3"/>
  <c r="R4483" i="3"/>
  <c r="R4699" i="3"/>
  <c r="R4909" i="3"/>
  <c r="R5005" i="3"/>
  <c r="R5077" i="3"/>
  <c r="R5149" i="3"/>
  <c r="R5221" i="3"/>
  <c r="R5274" i="3"/>
  <c r="R5310" i="3"/>
  <c r="R5346" i="3"/>
  <c r="R5382" i="3"/>
  <c r="R5418" i="3"/>
  <c r="R5454" i="3"/>
  <c r="R5490" i="3"/>
  <c r="R5526" i="3"/>
  <c r="R5562" i="3"/>
  <c r="R5598" i="3"/>
  <c r="R5634" i="3"/>
  <c r="R5670" i="3"/>
  <c r="R5706" i="3"/>
  <c r="R5742" i="3"/>
  <c r="R5778" i="3"/>
  <c r="R5814" i="3"/>
  <c r="R5850" i="3"/>
  <c r="R5886" i="3"/>
  <c r="R5922" i="3"/>
  <c r="R5958" i="3"/>
  <c r="R5994" i="3"/>
  <c r="R6030" i="3"/>
  <c r="R6066" i="3"/>
  <c r="R6102" i="3"/>
  <c r="R6138" i="3"/>
  <c r="R6174" i="3"/>
  <c r="R6210" i="3"/>
  <c r="R6246" i="3"/>
  <c r="R6282" i="3"/>
  <c r="R6318" i="3"/>
  <c r="R6354" i="3"/>
  <c r="R6390" i="3"/>
  <c r="R6426" i="3"/>
  <c r="R6462" i="3"/>
  <c r="R6498" i="3"/>
  <c r="R6534" i="3"/>
  <c r="R6570" i="3"/>
  <c r="R6606" i="3"/>
  <c r="R4178" i="3"/>
  <c r="R4561" i="3"/>
  <c r="R4777" i="3"/>
  <c r="R4947" i="3"/>
  <c r="R5031" i="3"/>
  <c r="R5103" i="3"/>
  <c r="R5175" i="3"/>
  <c r="R5246" i="3"/>
  <c r="R5287" i="3"/>
  <c r="R3998" i="3"/>
  <c r="R4531" i="3"/>
  <c r="R4747" i="3"/>
  <c r="R4933" i="3"/>
  <c r="R5022" i="3"/>
  <c r="R5094" i="3"/>
  <c r="R5166" i="3"/>
  <c r="R5238" i="3"/>
  <c r="R5282" i="3"/>
  <c r="R5318" i="3"/>
  <c r="R5354" i="3"/>
  <c r="R5390" i="3"/>
  <c r="R5426" i="3"/>
  <c r="R5462" i="3"/>
  <c r="R5498" i="3"/>
  <c r="R5534" i="3"/>
  <c r="R5570" i="3"/>
  <c r="R5606" i="3"/>
  <c r="R5642" i="3"/>
  <c r="R5678" i="3"/>
  <c r="R5714" i="3"/>
  <c r="R5750" i="3"/>
  <c r="R5786" i="3"/>
  <c r="R5822" i="3"/>
  <c r="R5858" i="3"/>
  <c r="R5894" i="3"/>
  <c r="R5930" i="3"/>
  <c r="R5966" i="3"/>
  <c r="R6002" i="3"/>
  <c r="R6038" i="3"/>
  <c r="R6074" i="3"/>
  <c r="R6110" i="3"/>
  <c r="R6146" i="3"/>
  <c r="R6182" i="3"/>
  <c r="R6218" i="3"/>
  <c r="R6254" i="3"/>
  <c r="R6290" i="3"/>
  <c r="R6326" i="3"/>
  <c r="R6362" i="3"/>
  <c r="R6398" i="3"/>
  <c r="R6434" i="3"/>
  <c r="R6470" i="3"/>
  <c r="R6506" i="3"/>
  <c r="R6542" i="3"/>
  <c r="R6578" i="3"/>
  <c r="R6614" i="3"/>
  <c r="R6650" i="3"/>
  <c r="R4034" i="3"/>
  <c r="R4537" i="3"/>
  <c r="R4753" i="3"/>
  <c r="R4935" i="3"/>
  <c r="R5023" i="3"/>
  <c r="R5095" i="3"/>
  <c r="R5167" i="3"/>
  <c r="R5239" i="3"/>
  <c r="R5283" i="3"/>
  <c r="R5319" i="3"/>
  <c r="R5355" i="3"/>
  <c r="R5391" i="3"/>
  <c r="R5427" i="3"/>
  <c r="R5463" i="3"/>
  <c r="R5499" i="3"/>
  <c r="R5535" i="3"/>
  <c r="R5571" i="3"/>
  <c r="R5607" i="3"/>
  <c r="R5643" i="3"/>
  <c r="R5679" i="3"/>
  <c r="R5715" i="3"/>
  <c r="R5751" i="3"/>
  <c r="R5787" i="3"/>
  <c r="R5823" i="3"/>
  <c r="R5859" i="3"/>
  <c r="R5895" i="3"/>
  <c r="R5931" i="3"/>
  <c r="R5967" i="3"/>
  <c r="R6003" i="3"/>
  <c r="R6039" i="3"/>
  <c r="R6075" i="3"/>
  <c r="R6111" i="3"/>
  <c r="R6147" i="3"/>
  <c r="R6183" i="3"/>
  <c r="R6219" i="3"/>
  <c r="R6255" i="3"/>
  <c r="R6291" i="3"/>
  <c r="R6327" i="3"/>
  <c r="R6363" i="3"/>
  <c r="R6399" i="3"/>
  <c r="R6435" i="3"/>
  <c r="R6471" i="3"/>
  <c r="R6507" i="3"/>
  <c r="R6543" i="3"/>
  <c r="R6579" i="3"/>
  <c r="R6615" i="3"/>
  <c r="R6651" i="3"/>
  <c r="R3854" i="3"/>
  <c r="R4507" i="3"/>
  <c r="R4723" i="3"/>
  <c r="R4921" i="3"/>
  <c r="R5013" i="3"/>
  <c r="R5085" i="3"/>
  <c r="R5157" i="3"/>
  <c r="R5229" i="3"/>
  <c r="R5278" i="3"/>
  <c r="R5314" i="3"/>
  <c r="R5350" i="3"/>
  <c r="R5386" i="3"/>
  <c r="R5422" i="3"/>
  <c r="R5458" i="3"/>
  <c r="R5494" i="3"/>
  <c r="R5530" i="3"/>
  <c r="R5566" i="3"/>
  <c r="R5602" i="3"/>
  <c r="R5638" i="3"/>
  <c r="R5674" i="3"/>
  <c r="R5710" i="3"/>
  <c r="R5746" i="3"/>
  <c r="R5782" i="3"/>
  <c r="R5818" i="3"/>
  <c r="R5854" i="3"/>
  <c r="R5890" i="3"/>
  <c r="R5926" i="3"/>
  <c r="R5962" i="3"/>
  <c r="R5998" i="3"/>
  <c r="R5076" i="3"/>
  <c r="R5345" i="3"/>
  <c r="R5453" i="3"/>
  <c r="R5561" i="3"/>
  <c r="R5669" i="3"/>
  <c r="R5777" i="3"/>
  <c r="R5885" i="3"/>
  <c r="R5993" i="3"/>
  <c r="R6067" i="3"/>
  <c r="R6139" i="3"/>
  <c r="R6211" i="3"/>
  <c r="R6283" i="3"/>
  <c r="R6355" i="3"/>
  <c r="R6427" i="3"/>
  <c r="R6499" i="3"/>
  <c r="R6571" i="3"/>
  <c r="R6637" i="3"/>
  <c r="R6686" i="3"/>
  <c r="R6722" i="3"/>
  <c r="R6758" i="3"/>
  <c r="R6794" i="3"/>
  <c r="R6830" i="3"/>
  <c r="R6866" i="3"/>
  <c r="R6902" i="3"/>
  <c r="R6938" i="3"/>
  <c r="R6974" i="3"/>
  <c r="R7010" i="3"/>
  <c r="R7046" i="3"/>
  <c r="R7082" i="3"/>
  <c r="R7118" i="3"/>
  <c r="R7154" i="3"/>
  <c r="R7190" i="3"/>
  <c r="R7226" i="3"/>
  <c r="R7262" i="3"/>
  <c r="R7298" i="3"/>
  <c r="R7334" i="3"/>
  <c r="R7370" i="3"/>
  <c r="R7406" i="3"/>
  <c r="R7442" i="3"/>
  <c r="R7478" i="3"/>
  <c r="R7514" i="3"/>
  <c r="R7550" i="3"/>
  <c r="R7586" i="3"/>
  <c r="R7622" i="3"/>
  <c r="R7658" i="3"/>
  <c r="R7694" i="3"/>
  <c r="R7730" i="3"/>
  <c r="R7766" i="3"/>
  <c r="R7802" i="3"/>
  <c r="R7838" i="3"/>
  <c r="R7874" i="3"/>
  <c r="R7910" i="3"/>
  <c r="R7946" i="3"/>
  <c r="R7982" i="3"/>
  <c r="R8018" i="3"/>
  <c r="R8054" i="3"/>
  <c r="R5016" i="3"/>
  <c r="R5329" i="3"/>
  <c r="R5437" i="3"/>
  <c r="R5545" i="3"/>
  <c r="R5653" i="3"/>
  <c r="R5761" i="3"/>
  <c r="R5869" i="3"/>
  <c r="R5977" i="3"/>
  <c r="R6058" i="3"/>
  <c r="R6130" i="3"/>
  <c r="R6202" i="3"/>
  <c r="R6274" i="3"/>
  <c r="R6346" i="3"/>
  <c r="R6418" i="3"/>
  <c r="R6490" i="3"/>
  <c r="R6562" i="3"/>
  <c r="R6630" i="3"/>
  <c r="R6681" i="3"/>
  <c r="R6717" i="3"/>
  <c r="R6753" i="3"/>
  <c r="R6789" i="3"/>
  <c r="R6825" i="3"/>
  <c r="R6861" i="3"/>
  <c r="R6897" i="3"/>
  <c r="R6933" i="3"/>
  <c r="R6969" i="3"/>
  <c r="R7005" i="3"/>
  <c r="R7041" i="3"/>
  <c r="R7077" i="3"/>
  <c r="R7113" i="3"/>
  <c r="R7149" i="3"/>
  <c r="R7185" i="3"/>
  <c r="R7221" i="3"/>
  <c r="R7257" i="3"/>
  <c r="R7293" i="3"/>
  <c r="R7329" i="3"/>
  <c r="R7365" i="3"/>
  <c r="R7401" i="3"/>
  <c r="R7437" i="3"/>
  <c r="R7473" i="3"/>
  <c r="R7509" i="3"/>
  <c r="R7545" i="3"/>
  <c r="R7581" i="3"/>
  <c r="R7617" i="3"/>
  <c r="R7653" i="3"/>
  <c r="R7689" i="3"/>
  <c r="R4765" i="3"/>
  <c r="R5285" i="3"/>
  <c r="R5405" i="3"/>
  <c r="R5513" i="3"/>
  <c r="R5621" i="3"/>
  <c r="R5729" i="3"/>
  <c r="R5837" i="3"/>
  <c r="R5945" i="3"/>
  <c r="R6035" i="3"/>
  <c r="R6107" i="3"/>
  <c r="R6179" i="3"/>
  <c r="R6251" i="3"/>
  <c r="R6323" i="3"/>
  <c r="R6395" i="3"/>
  <c r="R6467" i="3"/>
  <c r="R6539" i="3"/>
  <c r="R6611" i="3"/>
  <c r="R6667" i="3"/>
  <c r="R6706" i="3"/>
  <c r="R6742" i="3"/>
  <c r="R6778" i="3"/>
  <c r="R6814" i="3"/>
  <c r="R6850" i="3"/>
  <c r="R6886" i="3"/>
  <c r="R6922" i="3"/>
  <c r="R6958" i="3"/>
  <c r="R6994" i="3"/>
  <c r="R7030" i="3"/>
  <c r="R7066" i="3"/>
  <c r="R7102" i="3"/>
  <c r="R7138" i="3"/>
  <c r="R7174" i="3"/>
  <c r="R7210" i="3"/>
  <c r="R7246" i="3"/>
  <c r="R7282" i="3"/>
  <c r="R7318" i="3"/>
  <c r="R7354" i="3"/>
  <c r="R7390" i="3"/>
  <c r="R7426" i="3"/>
  <c r="R7462" i="3"/>
  <c r="R7498" i="3"/>
  <c r="R7534" i="3"/>
  <c r="R7570" i="3"/>
  <c r="R7606" i="3"/>
  <c r="R7642" i="3"/>
  <c r="R7678" i="3"/>
  <c r="R7714" i="3"/>
  <c r="R7750" i="3"/>
  <c r="R7786" i="3"/>
  <c r="R7822" i="3"/>
  <c r="R7858" i="3"/>
  <c r="R7894" i="3"/>
  <c r="R7930" i="3"/>
  <c r="R7966" i="3"/>
  <c r="R8002" i="3"/>
  <c r="R8038" i="3"/>
  <c r="R4252" i="3"/>
  <c r="R5184" i="3"/>
  <c r="R5371" i="3"/>
  <c r="R5479" i="3"/>
  <c r="R5587" i="3"/>
  <c r="R5695" i="3"/>
  <c r="R5803" i="3"/>
  <c r="R5911" i="3"/>
  <c r="R6013" i="3"/>
  <c r="R6085" i="3"/>
  <c r="R6157" i="3"/>
  <c r="R6229" i="3"/>
  <c r="R6301" i="3"/>
  <c r="R6373" i="3"/>
  <c r="R6445" i="3"/>
  <c r="R6517" i="3"/>
  <c r="R6589" i="3"/>
  <c r="R6652" i="3"/>
  <c r="R6695" i="3"/>
  <c r="R6731" i="3"/>
  <c r="R6767" i="3"/>
  <c r="R6803" i="3"/>
  <c r="R6839" i="3"/>
  <c r="R6875" i="3"/>
  <c r="R6911" i="3"/>
  <c r="R6947" i="3"/>
  <c r="R6983" i="3"/>
  <c r="R7019" i="3"/>
  <c r="R7055" i="3"/>
  <c r="R7091" i="3"/>
  <c r="R7127" i="3"/>
  <c r="R7163" i="3"/>
  <c r="R7199" i="3"/>
  <c r="R7235" i="3"/>
  <c r="R7271" i="3"/>
  <c r="R7307" i="3"/>
  <c r="R7343" i="3"/>
  <c r="R7379" i="3"/>
  <c r="R7415" i="3"/>
  <c r="R7451" i="3"/>
  <c r="R7487" i="3"/>
  <c r="R7523" i="3"/>
  <c r="R7559" i="3"/>
  <c r="R7595" i="3"/>
  <c r="R7631" i="3"/>
  <c r="R7667" i="3"/>
  <c r="R7703" i="3"/>
  <c r="R7739" i="3"/>
  <c r="R7775" i="3"/>
  <c r="R7811" i="3"/>
  <c r="R7847" i="3"/>
  <c r="R7883" i="3"/>
  <c r="R7919" i="3"/>
  <c r="R7955" i="3"/>
  <c r="R7991" i="3"/>
  <c r="R8027" i="3"/>
  <c r="R8063" i="3"/>
  <c r="R4621" i="3"/>
  <c r="R5260" i="3"/>
  <c r="R5393" i="3"/>
  <c r="R5501" i="3"/>
  <c r="R5609" i="3"/>
  <c r="R5717" i="3"/>
  <c r="R5825" i="3"/>
  <c r="R5933" i="3"/>
  <c r="R6028" i="3"/>
  <c r="R6100" i="3"/>
  <c r="R6172" i="3"/>
  <c r="R6244" i="3"/>
  <c r="R6316" i="3"/>
  <c r="R6388" i="3"/>
  <c r="R6460" i="3"/>
  <c r="R6532" i="3"/>
  <c r="R6604" i="3"/>
  <c r="R6661" i="3"/>
  <c r="R6702" i="3"/>
  <c r="R6738" i="3"/>
  <c r="R6774" i="3"/>
  <c r="R6810" i="3"/>
  <c r="R6846" i="3"/>
  <c r="R6882" i="3"/>
  <c r="R6918" i="3"/>
  <c r="R6954" i="3"/>
  <c r="R6990" i="3"/>
  <c r="R7026" i="3"/>
  <c r="R7062" i="3"/>
  <c r="R7098" i="3"/>
  <c r="R7134" i="3"/>
  <c r="R7170" i="3"/>
  <c r="R7206" i="3"/>
  <c r="R7242" i="3"/>
  <c r="R7278" i="3"/>
  <c r="R7314" i="3"/>
  <c r="R7350" i="3"/>
  <c r="R7386" i="3"/>
  <c r="R7422" i="3"/>
  <c r="R7458" i="3"/>
  <c r="R7494" i="3"/>
  <c r="R7530" i="3"/>
  <c r="R7566" i="3"/>
  <c r="R7602" i="3"/>
  <c r="R7638" i="3"/>
  <c r="R7674" i="3"/>
  <c r="R7710" i="3"/>
  <c r="R7746" i="3"/>
  <c r="R7782" i="3"/>
  <c r="R7818" i="3"/>
  <c r="R7854" i="3"/>
  <c r="R7890" i="3"/>
  <c r="R7926" i="3"/>
  <c r="R5701" i="3"/>
  <c r="R6233" i="3"/>
  <c r="R6654" i="3"/>
  <c r="R6877" i="3"/>
  <c r="R7093" i="3"/>
  <c r="R7309" i="3"/>
  <c r="R7525" i="3"/>
  <c r="R7725" i="3"/>
  <c r="R7833" i="3"/>
  <c r="R7938" i="3"/>
  <c r="R8010" i="3"/>
  <c r="R8076" i="3"/>
  <c r="R8114" i="3"/>
  <c r="R8150" i="3"/>
  <c r="R8186" i="3"/>
  <c r="R8222" i="3"/>
  <c r="R8258" i="3"/>
  <c r="R8294" i="3"/>
  <c r="R8330" i="3"/>
  <c r="R8366" i="3"/>
  <c r="R8402" i="3"/>
  <c r="R8438" i="3"/>
  <c r="R8474" i="3"/>
  <c r="R8510" i="3"/>
  <c r="R8546" i="3"/>
  <c r="R8582" i="3"/>
  <c r="R8618" i="3"/>
  <c r="R8654" i="3"/>
  <c r="R8690" i="3"/>
  <c r="R8726" i="3"/>
  <c r="R8762" i="3"/>
  <c r="R8798" i="3"/>
  <c r="R8834" i="3"/>
  <c r="R8870" i="3"/>
  <c r="R8906" i="3"/>
  <c r="R8942" i="3"/>
  <c r="R8978" i="3"/>
  <c r="R9014" i="3"/>
  <c r="R9050" i="3"/>
  <c r="R9086" i="3"/>
  <c r="R9122" i="3"/>
  <c r="R9158" i="3"/>
  <c r="R9194" i="3"/>
  <c r="R9230" i="3"/>
  <c r="R9266" i="3"/>
  <c r="R9302" i="3"/>
  <c r="R9338" i="3"/>
  <c r="R9374" i="3"/>
  <c r="R9410" i="3"/>
  <c r="R9446" i="3"/>
  <c r="R9482" i="3"/>
  <c r="R4657" i="3"/>
  <c r="R5827" i="3"/>
  <c r="R6317" i="3"/>
  <c r="R6703" i="3"/>
  <c r="R6919" i="3"/>
  <c r="R7135" i="3"/>
  <c r="R7351" i="3"/>
  <c r="R7567" i="3"/>
  <c r="R7747" i="3"/>
  <c r="R7855" i="3"/>
  <c r="R7951" i="3"/>
  <c r="R8023" i="3"/>
  <c r="R8084" i="3"/>
  <c r="R8121" i="3"/>
  <c r="R8157" i="3"/>
  <c r="R8193" i="3"/>
  <c r="R8229" i="3"/>
  <c r="R8265" i="3"/>
  <c r="R8301" i="3"/>
  <c r="R8337" i="3"/>
  <c r="R8373" i="3"/>
  <c r="R8409" i="3"/>
  <c r="R8445" i="3"/>
  <c r="R8481" i="3"/>
  <c r="R8517" i="3"/>
  <c r="R8553" i="3"/>
  <c r="R8589" i="3"/>
  <c r="R8625" i="3"/>
  <c r="R8661" i="3"/>
  <c r="R8697" i="3"/>
  <c r="R8733" i="3"/>
  <c r="R8769" i="3"/>
  <c r="R8805" i="3"/>
  <c r="R8841" i="3"/>
  <c r="R8877" i="3"/>
  <c r="R8913" i="3"/>
  <c r="R8949" i="3"/>
  <c r="R8985" i="3"/>
  <c r="R9021" i="3"/>
  <c r="R9057" i="3"/>
  <c r="R9093" i="3"/>
  <c r="R9129" i="3"/>
  <c r="R9165" i="3"/>
  <c r="R9201" i="3"/>
  <c r="R9237" i="3"/>
  <c r="R5521" i="3"/>
  <c r="R6113" i="3"/>
  <c r="R6545" i="3"/>
  <c r="R6817" i="3"/>
  <c r="R7033" i="3"/>
  <c r="R7249" i="3"/>
  <c r="R7465" i="3"/>
  <c r="R7681" i="3"/>
  <c r="R7803" i="3"/>
  <c r="R7911" i="3"/>
  <c r="R7989" i="3"/>
  <c r="R8061" i="3"/>
  <c r="R8104" i="3"/>
  <c r="R8140" i="3"/>
  <c r="R8176" i="3"/>
  <c r="R8212" i="3"/>
  <c r="R8248" i="3"/>
  <c r="R8284" i="3"/>
  <c r="R8320" i="3"/>
  <c r="R8356" i="3"/>
  <c r="R8392" i="3"/>
  <c r="R8428" i="3"/>
  <c r="R8464" i="3"/>
  <c r="R8500" i="3"/>
  <c r="R8536" i="3"/>
  <c r="R8572" i="3"/>
  <c r="R8608" i="3"/>
  <c r="R8644" i="3"/>
  <c r="R8680" i="3"/>
  <c r="R8716" i="3"/>
  <c r="R8752" i="3"/>
  <c r="R8788" i="3"/>
  <c r="R8824" i="3"/>
  <c r="R8860" i="3"/>
  <c r="R8896" i="3"/>
  <c r="R8932" i="3"/>
  <c r="R8968" i="3"/>
  <c r="R9004" i="3"/>
  <c r="R9040" i="3"/>
  <c r="R9076" i="3"/>
  <c r="R9112" i="3"/>
  <c r="R9148" i="3"/>
  <c r="R9184" i="3"/>
  <c r="R9220" i="3"/>
  <c r="R9256" i="3"/>
  <c r="R9292" i="3"/>
  <c r="R9328" i="3"/>
  <c r="R9364" i="3"/>
  <c r="R9400" i="3"/>
  <c r="R9436" i="3"/>
  <c r="R9472" i="3"/>
  <c r="R9508" i="3"/>
  <c r="R9544" i="3"/>
  <c r="R9580" i="3"/>
  <c r="R9616" i="3"/>
  <c r="R9652" i="3"/>
  <c r="R9688" i="3"/>
  <c r="R5647" i="3"/>
  <c r="R6197" i="3"/>
  <c r="R6628" i="3"/>
  <c r="R6859" i="3"/>
  <c r="R7075" i="3"/>
  <c r="R7291" i="3"/>
  <c r="R7507" i="3"/>
  <c r="R7717" i="3"/>
  <c r="R7825" i="3"/>
  <c r="R7932" i="3"/>
  <c r="R8004" i="3"/>
  <c r="R8072" i="3"/>
  <c r="R8111" i="3"/>
  <c r="R8147" i="3"/>
  <c r="R8183" i="3"/>
  <c r="R8219" i="3"/>
  <c r="R8255" i="3"/>
  <c r="R8291" i="3"/>
  <c r="R8327" i="3"/>
  <c r="R8363" i="3"/>
  <c r="R8399" i="3"/>
  <c r="R8435" i="3"/>
  <c r="R4244" i="3"/>
  <c r="R4582" i="3"/>
  <c r="R4798" i="3"/>
  <c r="R4888" i="3"/>
  <c r="R4960" i="3"/>
  <c r="R5020" i="3"/>
  <c r="R5068" i="3"/>
  <c r="R5122" i="3"/>
  <c r="R5158" i="3"/>
  <c r="R5194" i="3"/>
  <c r="R5230" i="3"/>
  <c r="R3223" i="3"/>
  <c r="R3734" i="3"/>
  <c r="R3950" i="3"/>
  <c r="R4166" i="3"/>
  <c r="R4282" i="3"/>
  <c r="R4364" i="3"/>
  <c r="R4436" i="3"/>
  <c r="R4487" i="3"/>
  <c r="R4523" i="3"/>
  <c r="R4559" i="3"/>
  <c r="R4595" i="3"/>
  <c r="R4631" i="3"/>
  <c r="R4667" i="3"/>
  <c r="R4703" i="3"/>
  <c r="R4739" i="3"/>
  <c r="R4775" i="3"/>
  <c r="R4811" i="3"/>
  <c r="R4847" i="3"/>
  <c r="R4883" i="3"/>
  <c r="R4919" i="3"/>
  <c r="R4955" i="3"/>
  <c r="R4991" i="3"/>
  <c r="R5027" i="3"/>
  <c r="R5063" i="3"/>
  <c r="R5099" i="3"/>
  <c r="R5135" i="3"/>
  <c r="R5171" i="3"/>
  <c r="R5207" i="3"/>
  <c r="R5243" i="3"/>
  <c r="R3411" i="3"/>
  <c r="R3776" i="3"/>
  <c r="R3992" i="3"/>
  <c r="R4196" i="3"/>
  <c r="R4304" i="3"/>
  <c r="R4377" i="3"/>
  <c r="R4447" i="3"/>
  <c r="R4494" i="3"/>
  <c r="R4530" i="3"/>
  <c r="R4566" i="3"/>
  <c r="R4602" i="3"/>
  <c r="R4638" i="3"/>
  <c r="R4674" i="3"/>
  <c r="R4710" i="3"/>
  <c r="R4746" i="3"/>
  <c r="R4782" i="3"/>
  <c r="R4818" i="3"/>
  <c r="R4854" i="3"/>
  <c r="R4890" i="3"/>
  <c r="R4926" i="3"/>
  <c r="R4962" i="3"/>
  <c r="R3926" i="3"/>
  <c r="R4519" i="3"/>
  <c r="R4735" i="3"/>
  <c r="R4927" i="3"/>
  <c r="R5017" i="3"/>
  <c r="R5089" i="3"/>
  <c r="R5161" i="3"/>
  <c r="R5233" i="3"/>
  <c r="R5280" i="3"/>
  <c r="R5316" i="3"/>
  <c r="R5352" i="3"/>
  <c r="R5388" i="3"/>
  <c r="R5424" i="3"/>
  <c r="R5460" i="3"/>
  <c r="R5496" i="3"/>
  <c r="R5532" i="3"/>
  <c r="R5568" i="3"/>
  <c r="R5604" i="3"/>
  <c r="R5640" i="3"/>
  <c r="R5676" i="3"/>
  <c r="R5712" i="3"/>
  <c r="R5748" i="3"/>
  <c r="R5784" i="3"/>
  <c r="R5820" i="3"/>
  <c r="R5856" i="3"/>
  <c r="R5892" i="3"/>
  <c r="R5928" i="3"/>
  <c r="R5964" i="3"/>
  <c r="R6000" i="3"/>
  <c r="R6036" i="3"/>
  <c r="R6072" i="3"/>
  <c r="R6108" i="3"/>
  <c r="R6144" i="3"/>
  <c r="R6180" i="3"/>
  <c r="R6216" i="3"/>
  <c r="R6252" i="3"/>
  <c r="R6288" i="3"/>
  <c r="R6324" i="3"/>
  <c r="R6360" i="3"/>
  <c r="R6396" i="3"/>
  <c r="R6432" i="3"/>
  <c r="R6468" i="3"/>
  <c r="R6504" i="3"/>
  <c r="R6540" i="3"/>
  <c r="R6576" i="3"/>
  <c r="R6612" i="3"/>
  <c r="R4288" i="3"/>
  <c r="R4597" i="3"/>
  <c r="R4813" i="3"/>
  <c r="R4965" i="3"/>
  <c r="R5043" i="3"/>
  <c r="R5115" i="3"/>
  <c r="R5187" i="3"/>
  <c r="R5256" i="3"/>
  <c r="R5293" i="3"/>
  <c r="R4198" i="3"/>
  <c r="R4567" i="3"/>
  <c r="R4783" i="3"/>
  <c r="R4951" i="3"/>
  <c r="R5034" i="3"/>
  <c r="R5106" i="3"/>
  <c r="R5178" i="3"/>
  <c r="R5247" i="3"/>
  <c r="R5288" i="3"/>
  <c r="R5324" i="3"/>
  <c r="R5360" i="3"/>
  <c r="R5396" i="3"/>
  <c r="R5432" i="3"/>
  <c r="R5468" i="3"/>
  <c r="R5504" i="3"/>
  <c r="R5540" i="3"/>
  <c r="R5576" i="3"/>
  <c r="R5612" i="3"/>
  <c r="R5648" i="3"/>
  <c r="R5684" i="3"/>
  <c r="R5720" i="3"/>
  <c r="R5756" i="3"/>
  <c r="R5792" i="3"/>
  <c r="R5828" i="3"/>
  <c r="R5864" i="3"/>
  <c r="R5900" i="3"/>
  <c r="R5936" i="3"/>
  <c r="R5972" i="3"/>
  <c r="R6008" i="3"/>
  <c r="R6044" i="3"/>
  <c r="R6080" i="3"/>
  <c r="R6116" i="3"/>
  <c r="R6152" i="3"/>
  <c r="R6188" i="3"/>
  <c r="R6224" i="3"/>
  <c r="R6260" i="3"/>
  <c r="R6296" i="3"/>
  <c r="R6332" i="3"/>
  <c r="R6368" i="3"/>
  <c r="R6404" i="3"/>
  <c r="R6440" i="3"/>
  <c r="R6476" i="3"/>
  <c r="R6512" i="3"/>
  <c r="R6548" i="3"/>
  <c r="R6584" i="3"/>
  <c r="R6620" i="3"/>
  <c r="R6656" i="3"/>
  <c r="R4216" i="3"/>
  <c r="R4573" i="3"/>
  <c r="R4789" i="3"/>
  <c r="R4953" i="3"/>
  <c r="R5035" i="3"/>
  <c r="R5107" i="3"/>
  <c r="R5179" i="3"/>
  <c r="R5250" i="3"/>
  <c r="R5289" i="3"/>
  <c r="R5325" i="3"/>
  <c r="R5361" i="3"/>
  <c r="R5397" i="3"/>
  <c r="R5433" i="3"/>
  <c r="R5469" i="3"/>
  <c r="R5505" i="3"/>
  <c r="R5541" i="3"/>
  <c r="R5577" i="3"/>
  <c r="R5613" i="3"/>
  <c r="R5649" i="3"/>
  <c r="R5685" i="3"/>
  <c r="R5721" i="3"/>
  <c r="R5757" i="3"/>
  <c r="R5793" i="3"/>
  <c r="R5829" i="3"/>
  <c r="R5865" i="3"/>
  <c r="R5901" i="3"/>
  <c r="R5937" i="3"/>
  <c r="R5973" i="3"/>
  <c r="R6009" i="3"/>
  <c r="R6045" i="3"/>
  <c r="R6081" i="3"/>
  <c r="R6117" i="3"/>
  <c r="R6153" i="3"/>
  <c r="R6189" i="3"/>
  <c r="R6225" i="3"/>
  <c r="R6261" i="3"/>
  <c r="R6297" i="3"/>
  <c r="R6333" i="3"/>
  <c r="R6369" i="3"/>
  <c r="R6405" i="3"/>
  <c r="R6441" i="3"/>
  <c r="R6477" i="3"/>
  <c r="R6513" i="3"/>
  <c r="R6549" i="3"/>
  <c r="R6585" i="3"/>
  <c r="R6621" i="3"/>
  <c r="R6657" i="3"/>
  <c r="R4070" i="3"/>
  <c r="R4543" i="3"/>
  <c r="R4759" i="3"/>
  <c r="R4939" i="3"/>
  <c r="R5025" i="3"/>
  <c r="R5097" i="3"/>
  <c r="R5169" i="3"/>
  <c r="R5241" i="3"/>
  <c r="R5284" i="3"/>
  <c r="R5320" i="3"/>
  <c r="R5356" i="3"/>
  <c r="R5392" i="3"/>
  <c r="R5428" i="3"/>
  <c r="R5464" i="3"/>
  <c r="R5500" i="3"/>
  <c r="R5536" i="3"/>
  <c r="R5572" i="3"/>
  <c r="R5608" i="3"/>
  <c r="R5644" i="3"/>
  <c r="R5680" i="3"/>
  <c r="R5716" i="3"/>
  <c r="R5752" i="3"/>
  <c r="R5788" i="3"/>
  <c r="R3674" i="3"/>
  <c r="R5795" i="3"/>
  <c r="R6295" i="3"/>
  <c r="R6692" i="3"/>
  <c r="R6908" i="3"/>
  <c r="R7124" i="3"/>
  <c r="R7340" i="3"/>
  <c r="R7556" i="3"/>
  <c r="R7772" i="3"/>
  <c r="R7988" i="3"/>
  <c r="R5563" i="3"/>
  <c r="R6142" i="3"/>
  <c r="R6574" i="3"/>
  <c r="R6831" i="3"/>
  <c r="R7047" i="3"/>
  <c r="R7263" i="3"/>
  <c r="R7479" i="3"/>
  <c r="R7695" i="3"/>
  <c r="R5747" i="3"/>
  <c r="R6263" i="3"/>
  <c r="R6676" i="3"/>
  <c r="R6892" i="3"/>
  <c r="R7108" i="3"/>
  <c r="R7324" i="3"/>
  <c r="R7540" i="3"/>
  <c r="R7756" i="3"/>
  <c r="R7972" i="3"/>
  <c r="R5497" i="3"/>
  <c r="R6097" i="3"/>
  <c r="R6529" i="3"/>
  <c r="R6809" i="3"/>
  <c r="R7025" i="3"/>
  <c r="R7241" i="3"/>
  <c r="R7457" i="3"/>
  <c r="R7673" i="3"/>
  <c r="R7889" i="3"/>
  <c r="R4837" i="3"/>
  <c r="R5843" i="3"/>
  <c r="R6328" i="3"/>
  <c r="R6708" i="3"/>
  <c r="R6924" i="3"/>
  <c r="R7140" i="3"/>
  <c r="R7356" i="3"/>
  <c r="R7572" i="3"/>
  <c r="R7788" i="3"/>
  <c r="R6305" i="3"/>
  <c r="R7743" i="3"/>
  <c r="R8156" i="3"/>
  <c r="R8372" i="3"/>
  <c r="R8588" i="3"/>
  <c r="R8804" i="3"/>
  <c r="R9020" i="3"/>
  <c r="R9236" i="3"/>
  <c r="R9452" i="3"/>
  <c r="R6955" i="3"/>
  <c r="R7963" i="3"/>
  <c r="R8235" i="3"/>
  <c r="R8451" i="3"/>
  <c r="R8667" i="3"/>
  <c r="R8883" i="3"/>
  <c r="R9099" i="3"/>
  <c r="R6185" i="3"/>
  <c r="R7713" i="3"/>
  <c r="R8146" i="3"/>
  <c r="R8362" i="3"/>
  <c r="R8578" i="3"/>
  <c r="R8794" i="3"/>
  <c r="R9010" i="3"/>
  <c r="R9226" i="3"/>
  <c r="R9442" i="3"/>
  <c r="R9550" i="3"/>
  <c r="R9658" i="3"/>
  <c r="R6269" i="3"/>
  <c r="R7111" i="3"/>
  <c r="R7735" i="3"/>
  <c r="R7944" i="3"/>
  <c r="R8079" i="3"/>
  <c r="R8153" i="3"/>
  <c r="R8207" i="3"/>
  <c r="R8267" i="3"/>
  <c r="R8315" i="3"/>
  <c r="R8375" i="3"/>
  <c r="R8423" i="3"/>
  <c r="R8471" i="3"/>
  <c r="R8507" i="3"/>
  <c r="R8543" i="3"/>
  <c r="R8579" i="3"/>
  <c r="R8615" i="3"/>
  <c r="R8651" i="3"/>
  <c r="R8687" i="3"/>
  <c r="R8723" i="3"/>
  <c r="R8759" i="3"/>
  <c r="R8795" i="3"/>
  <c r="R8831" i="3"/>
  <c r="R8867" i="3"/>
  <c r="R8903" i="3"/>
  <c r="R8939" i="3"/>
  <c r="R8975" i="3"/>
  <c r="R9011" i="3"/>
  <c r="R9047" i="3"/>
  <c r="R9083" i="3"/>
  <c r="R9119" i="3"/>
  <c r="R9155" i="3"/>
  <c r="R9191" i="3"/>
  <c r="R9227" i="3"/>
  <c r="R9263" i="3"/>
  <c r="R9299" i="3"/>
  <c r="R9335" i="3"/>
  <c r="R9371" i="3"/>
  <c r="R9407" i="3"/>
  <c r="R9443" i="3"/>
  <c r="R9479" i="3"/>
  <c r="R9515" i="3"/>
  <c r="R9551" i="3"/>
  <c r="R9587" i="3"/>
  <c r="R9623" i="3"/>
  <c r="R9659" i="3"/>
  <c r="R9695" i="3"/>
  <c r="R5683" i="3"/>
  <c r="R6221" i="3"/>
  <c r="R6646" i="3"/>
  <c r="R6871" i="3"/>
  <c r="R7087" i="3"/>
  <c r="R7303" i="3"/>
  <c r="R7519" i="3"/>
  <c r="R7723" i="3"/>
  <c r="R7831" i="3"/>
  <c r="R7935" i="3"/>
  <c r="R8007" i="3"/>
  <c r="R8074" i="3"/>
  <c r="R8113" i="3"/>
  <c r="R8149" i="3"/>
  <c r="R8185" i="3"/>
  <c r="R8221" i="3"/>
  <c r="R8257" i="3"/>
  <c r="R8293" i="3"/>
  <c r="R8329" i="3"/>
  <c r="R8365" i="3"/>
  <c r="R8401" i="3"/>
  <c r="R8437" i="3"/>
  <c r="R8473" i="3"/>
  <c r="R7153" i="3"/>
  <c r="R8029" i="3"/>
  <c r="R8268" i="3"/>
  <c r="R8479" i="3"/>
  <c r="R8587" i="3"/>
  <c r="R8695" i="3"/>
  <c r="R8803" i="3"/>
  <c r="R8911" i="3"/>
  <c r="R9019" i="3"/>
  <c r="R9127" i="3"/>
  <c r="R9235" i="3"/>
  <c r="R9313" i="3"/>
  <c r="R9385" i="3"/>
  <c r="R9457" i="3"/>
  <c r="R9525" i="3"/>
  <c r="R9579" i="3"/>
  <c r="R9633" i="3"/>
  <c r="R9687" i="3"/>
  <c r="R9728" i="3"/>
  <c r="R9764" i="3"/>
  <c r="R9800" i="3"/>
  <c r="R9836" i="3"/>
  <c r="R9872" i="3"/>
  <c r="R9908" i="3"/>
  <c r="R9944" i="3"/>
  <c r="R9980" i="3"/>
  <c r="R10016" i="3"/>
  <c r="R10052" i="3"/>
  <c r="R10088" i="3"/>
  <c r="R10124" i="3"/>
  <c r="R10160" i="3"/>
  <c r="R10196" i="3"/>
  <c r="R5341" i="3"/>
  <c r="R7405" i="3"/>
  <c r="R8094" i="3"/>
  <c r="R8310" i="3"/>
  <c r="R8502" i="3"/>
  <c r="R8610" i="3"/>
  <c r="R8718" i="3"/>
  <c r="R8826" i="3"/>
  <c r="R8934" i="3"/>
  <c r="R9042" i="3"/>
  <c r="R9150" i="3"/>
  <c r="R9255" i="3"/>
  <c r="R9327" i="3"/>
  <c r="R9399" i="3"/>
  <c r="R9471" i="3"/>
  <c r="R9536" i="3"/>
  <c r="R9590" i="3"/>
  <c r="R9644" i="3"/>
  <c r="R9698" i="3"/>
  <c r="R9735" i="3"/>
  <c r="R9771" i="3"/>
  <c r="R9807" i="3"/>
  <c r="R9843" i="3"/>
  <c r="R9879" i="3"/>
  <c r="R9915" i="3"/>
  <c r="R9951" i="3"/>
  <c r="R9987" i="3"/>
  <c r="R10023" i="3"/>
  <c r="R10059" i="3"/>
  <c r="R10095" i="3"/>
  <c r="R10131" i="3"/>
  <c r="R10167" i="3"/>
  <c r="R10203" i="3"/>
  <c r="R10239" i="3"/>
  <c r="R10275" i="3"/>
  <c r="R10311" i="3"/>
  <c r="R10347" i="3"/>
  <c r="R10383" i="3"/>
  <c r="R10419" i="3"/>
  <c r="R10455" i="3"/>
  <c r="R10491" i="3"/>
  <c r="R10527" i="3"/>
  <c r="R10563" i="3"/>
  <c r="R10599" i="3"/>
  <c r="R10635" i="3"/>
  <c r="R6497" i="3"/>
  <c r="R7791" i="3"/>
  <c r="R8172" i="3"/>
  <c r="R8388" i="3"/>
  <c r="R8539" i="3"/>
  <c r="R8647" i="3"/>
  <c r="R8755" i="3"/>
  <c r="R8863" i="3"/>
  <c r="R8971" i="3"/>
  <c r="R9079" i="3"/>
  <c r="R9187" i="3"/>
  <c r="R9282" i="3"/>
  <c r="R9354" i="3"/>
  <c r="R9426" i="3"/>
  <c r="R9498" i="3"/>
  <c r="R9555" i="3"/>
  <c r="R9609" i="3"/>
  <c r="R9663" i="3"/>
  <c r="R9712" i="3"/>
  <c r="R9748" i="3"/>
  <c r="R9784" i="3"/>
  <c r="R9820" i="3"/>
  <c r="R9856" i="3"/>
  <c r="R9892" i="3"/>
  <c r="R9928" i="3"/>
  <c r="R9964" i="3"/>
  <c r="R10000" i="3"/>
  <c r="R10036" i="3"/>
  <c r="R10072" i="3"/>
  <c r="R10108" i="3"/>
  <c r="R10144" i="3"/>
  <c r="R10180" i="3"/>
  <c r="R10216" i="3"/>
  <c r="R10252" i="3"/>
  <c r="R10288" i="3"/>
  <c r="R10324" i="3"/>
  <c r="R10360" i="3"/>
  <c r="R10396" i="3"/>
  <c r="R10432" i="3"/>
  <c r="R10468" i="3"/>
  <c r="R10504" i="3"/>
  <c r="R10540" i="3"/>
  <c r="R10576" i="3"/>
  <c r="R10612" i="3"/>
  <c r="R6569" i="3"/>
  <c r="R7809" i="3"/>
  <c r="R8178" i="3"/>
  <c r="R8394" i="3"/>
  <c r="R8544" i="3"/>
  <c r="R8652" i="3"/>
  <c r="R8760" i="3"/>
  <c r="R8868" i="3"/>
  <c r="R8976" i="3"/>
  <c r="R9084" i="3"/>
  <c r="R9192" i="3"/>
  <c r="R9283" i="3"/>
  <c r="R9355" i="3"/>
  <c r="R9427" i="3"/>
  <c r="R9499" i="3"/>
  <c r="R9558" i="3"/>
  <c r="R9612" i="3"/>
  <c r="R9666" i="3"/>
  <c r="R9713" i="3"/>
  <c r="R9749" i="3"/>
  <c r="R9785" i="3"/>
  <c r="R9821" i="3"/>
  <c r="R9857" i="3"/>
  <c r="R9893" i="3"/>
  <c r="R9929" i="3"/>
  <c r="R9965" i="3"/>
  <c r="R10001" i="3"/>
  <c r="R10037" i="3"/>
  <c r="R10073" i="3"/>
  <c r="R10109" i="3"/>
  <c r="R10145" i="3"/>
  <c r="R10181" i="3"/>
  <c r="R10217" i="3"/>
  <c r="R10253" i="3"/>
  <c r="R10289" i="3"/>
  <c r="R10325" i="3"/>
  <c r="R10361" i="3"/>
  <c r="R10397" i="3"/>
  <c r="R10433" i="3"/>
  <c r="R10469" i="3"/>
  <c r="R10505" i="3"/>
  <c r="R10541" i="3"/>
  <c r="R10577" i="3"/>
  <c r="R10613" i="3"/>
  <c r="R10649" i="3"/>
  <c r="R6636" i="3"/>
  <c r="R7827" i="3"/>
  <c r="R8184" i="3"/>
  <c r="R8400" i="3"/>
  <c r="R8545" i="3"/>
  <c r="R8653" i="3"/>
  <c r="R8761" i="3"/>
  <c r="R8869" i="3"/>
  <c r="R8977" i="3"/>
  <c r="R9085" i="3"/>
  <c r="R9193" i="3"/>
  <c r="R9285" i="3"/>
  <c r="R9357" i="3"/>
  <c r="R9429" i="3"/>
  <c r="R9501" i="3"/>
  <c r="R9559" i="3"/>
  <c r="R9613" i="3"/>
  <c r="R9667" i="3"/>
  <c r="R9714" i="3"/>
  <c r="R9750" i="3"/>
  <c r="R9786" i="3"/>
  <c r="R9822" i="3"/>
  <c r="R9858" i="3"/>
  <c r="R9894" i="3"/>
  <c r="R9930" i="3"/>
  <c r="R9966" i="3"/>
  <c r="R10002" i="3"/>
  <c r="R10038" i="3"/>
  <c r="R10074" i="3"/>
  <c r="R10110" i="3"/>
  <c r="R10146" i="3"/>
  <c r="R5773" i="3"/>
  <c r="R7549" i="3"/>
  <c r="R8118" i="3"/>
  <c r="R8334" i="3"/>
  <c r="R8514" i="3"/>
  <c r="R8622" i="3"/>
  <c r="R8730" i="3"/>
  <c r="R8838" i="3"/>
  <c r="R8946" i="3"/>
  <c r="R9054" i="3"/>
  <c r="R9162" i="3"/>
  <c r="R9264" i="3"/>
  <c r="R9336" i="3"/>
  <c r="R9408" i="3"/>
  <c r="R9480" i="3"/>
  <c r="R9542" i="3"/>
  <c r="R9596" i="3"/>
  <c r="R9650" i="3"/>
  <c r="R9703" i="3"/>
  <c r="R9739" i="3"/>
  <c r="R9775" i="3"/>
  <c r="R9811" i="3"/>
  <c r="R9847" i="3"/>
  <c r="R9883" i="3"/>
  <c r="R9919" i="3"/>
  <c r="R9955" i="3"/>
  <c r="R9991" i="3"/>
  <c r="R10027" i="3"/>
  <c r="R10063" i="3"/>
  <c r="R10200" i="3"/>
  <c r="R10280" i="3"/>
  <c r="R10352" i="3"/>
  <c r="R10424" i="3"/>
  <c r="R10496" i="3"/>
  <c r="R10568" i="3"/>
  <c r="R10639" i="3"/>
  <c r="R10683" i="3"/>
  <c r="R10719" i="3"/>
  <c r="R10755" i="3"/>
  <c r="R10791" i="3"/>
  <c r="R10827" i="3"/>
  <c r="R10863" i="3"/>
  <c r="R10899" i="3"/>
  <c r="R10935" i="3"/>
  <c r="R10971" i="3"/>
  <c r="R11007" i="3"/>
  <c r="R11043" i="3"/>
  <c r="R11079" i="3"/>
  <c r="R11115" i="3"/>
  <c r="R11151" i="3"/>
  <c r="R11187" i="3"/>
  <c r="R11223" i="3"/>
  <c r="R11259" i="3"/>
  <c r="R11295" i="3"/>
  <c r="R11331" i="3"/>
  <c r="R11367" i="3"/>
  <c r="R11403" i="3"/>
  <c r="R11439" i="3"/>
  <c r="R11475" i="3"/>
  <c r="R11511" i="3"/>
  <c r="R11547" i="3"/>
  <c r="R11583" i="3"/>
  <c r="R11619" i="3"/>
  <c r="R11655" i="3"/>
  <c r="R11691" i="3"/>
  <c r="R11727" i="3"/>
  <c r="R11763" i="3"/>
  <c r="R11799" i="3"/>
  <c r="R11835" i="3"/>
  <c r="R11871" i="3"/>
  <c r="R11907" i="3"/>
  <c r="R11943" i="3"/>
  <c r="R11979" i="3"/>
  <c r="R12015" i="3"/>
  <c r="R12051" i="3"/>
  <c r="R12087" i="3"/>
  <c r="R12123" i="3"/>
  <c r="R12159" i="3"/>
  <c r="R12195" i="3"/>
  <c r="R12231" i="3"/>
  <c r="R12267" i="3"/>
  <c r="R12303" i="3"/>
  <c r="R12339" i="3"/>
  <c r="R12375" i="3"/>
  <c r="R10201" i="3"/>
  <c r="R10284" i="3"/>
  <c r="R10356" i="3"/>
  <c r="R10428" i="3"/>
  <c r="R10500" i="3"/>
  <c r="R10572" i="3"/>
  <c r="R10640" i="3"/>
  <c r="R10684" i="3"/>
  <c r="R10720" i="3"/>
  <c r="R10756" i="3"/>
  <c r="R10792" i="3"/>
  <c r="R10828" i="3"/>
  <c r="R10864" i="3"/>
  <c r="R10900" i="3"/>
  <c r="R10936" i="3"/>
  <c r="R10972" i="3"/>
  <c r="R11008" i="3"/>
  <c r="R11044" i="3"/>
  <c r="R11080" i="3"/>
  <c r="R11116" i="3"/>
  <c r="R11152" i="3"/>
  <c r="R11188" i="3"/>
  <c r="R11224" i="3"/>
  <c r="R11260" i="3"/>
  <c r="R11296" i="3"/>
  <c r="R11332" i="3"/>
  <c r="R11368" i="3"/>
  <c r="R11404" i="3"/>
  <c r="R11440" i="3"/>
  <c r="R11476" i="3"/>
  <c r="R11512" i="3"/>
  <c r="R11548" i="3"/>
  <c r="R11584" i="3"/>
  <c r="R11620" i="3"/>
  <c r="R11656" i="3"/>
  <c r="R11692" i="3"/>
  <c r="R11728" i="3"/>
  <c r="R11764" i="3"/>
  <c r="R11800" i="3"/>
  <c r="R11836" i="3"/>
  <c r="R11872" i="3"/>
  <c r="R11908" i="3"/>
  <c r="R11944" i="3"/>
  <c r="R11980" i="3"/>
  <c r="R12016" i="3"/>
  <c r="R12052" i="3"/>
  <c r="R12088" i="3"/>
  <c r="R12124" i="3"/>
  <c r="R12160" i="3"/>
  <c r="R12196" i="3"/>
  <c r="R12232" i="3"/>
  <c r="R12268" i="3"/>
  <c r="R12304" i="3"/>
  <c r="R12340" i="3"/>
  <c r="R12376" i="3"/>
  <c r="R12412" i="3"/>
  <c r="R12448" i="3"/>
  <c r="R10224" i="3"/>
  <c r="R10297" i="3"/>
  <c r="R10369" i="3"/>
  <c r="R10441" i="3"/>
  <c r="R10513" i="3"/>
  <c r="R10585" i="3"/>
  <c r="R10651" i="3"/>
  <c r="R10691" i="3"/>
  <c r="R10727" i="3"/>
  <c r="R10763" i="3"/>
  <c r="R10799" i="3"/>
  <c r="R10835" i="3"/>
  <c r="R10871" i="3"/>
  <c r="R10907" i="3"/>
  <c r="R10943" i="3"/>
  <c r="R10979" i="3"/>
  <c r="R11015" i="3"/>
  <c r="R11051" i="3"/>
  <c r="R11087" i="3"/>
  <c r="R11123" i="3"/>
  <c r="R11159" i="3"/>
  <c r="R11195" i="3"/>
  <c r="R11231" i="3"/>
  <c r="R11267" i="3"/>
  <c r="R11303" i="3"/>
  <c r="R11339" i="3"/>
  <c r="R11375" i="3"/>
  <c r="R11411" i="3"/>
  <c r="R11447" i="3"/>
  <c r="R11483" i="3"/>
  <c r="R11519" i="3"/>
  <c r="R11555" i="3"/>
  <c r="R11591" i="3"/>
  <c r="R11627" i="3"/>
  <c r="R11663" i="3"/>
  <c r="R11699" i="3"/>
  <c r="R11735" i="3"/>
  <c r="R11771" i="3"/>
  <c r="R11807" i="3"/>
  <c r="R11843" i="3"/>
  <c r="R11879" i="3"/>
  <c r="R11915" i="3"/>
  <c r="R11951" i="3"/>
  <c r="R11987" i="3"/>
  <c r="R12023" i="3"/>
  <c r="R12059" i="3"/>
  <c r="R12095" i="3"/>
  <c r="R12131" i="3"/>
  <c r="R12167" i="3"/>
  <c r="R12203" i="3"/>
  <c r="R12239" i="3"/>
  <c r="R12275" i="3"/>
  <c r="R12311" i="3"/>
  <c r="R12347" i="3"/>
  <c r="R12383" i="3"/>
  <c r="R10093" i="3"/>
  <c r="R10238" i="3"/>
  <c r="R10310" i="3"/>
  <c r="R10382" i="3"/>
  <c r="R10454" i="3"/>
  <c r="R10526" i="3"/>
  <c r="R10598" i="3"/>
  <c r="R10660" i="3"/>
  <c r="R10698" i="3"/>
  <c r="R10734" i="3"/>
  <c r="R10770" i="3"/>
  <c r="R10806" i="3"/>
  <c r="R10842" i="3"/>
  <c r="R10878" i="3"/>
  <c r="R10914" i="3"/>
  <c r="R10950" i="3"/>
  <c r="R10986" i="3"/>
  <c r="R11022" i="3"/>
  <c r="R11058" i="3"/>
  <c r="R11094" i="3"/>
  <c r="R11130" i="3"/>
  <c r="R11166" i="3"/>
  <c r="R11202" i="3"/>
  <c r="R11238" i="3"/>
  <c r="R11274" i="3"/>
  <c r="R11310" i="3"/>
  <c r="R11346" i="3"/>
  <c r="R11382" i="3"/>
  <c r="R11418" i="3"/>
  <c r="R11454" i="3"/>
  <c r="R11490" i="3"/>
  <c r="R11526" i="3"/>
  <c r="R11562" i="3"/>
  <c r="R11598" i="3"/>
  <c r="R11634" i="3"/>
  <c r="R11670" i="3"/>
  <c r="R11706" i="3"/>
  <c r="R11742" i="3"/>
  <c r="R11778" i="3"/>
  <c r="R11814" i="3"/>
  <c r="R11850" i="3"/>
  <c r="R11886" i="3"/>
  <c r="R11922" i="3"/>
  <c r="R11958" i="3"/>
  <c r="R11994" i="3"/>
  <c r="R12030" i="3"/>
  <c r="R12066" i="3"/>
  <c r="R12102" i="3"/>
  <c r="R12138" i="3"/>
  <c r="R12174" i="3"/>
  <c r="R12210" i="3"/>
  <c r="R12246" i="3"/>
  <c r="R12282" i="3"/>
  <c r="R12318" i="3"/>
  <c r="R12354" i="3"/>
  <c r="R12390" i="3"/>
  <c r="R12426" i="3"/>
  <c r="R10135" i="3"/>
  <c r="R10254" i="3"/>
  <c r="R10326" i="3"/>
  <c r="R10398" i="3"/>
  <c r="R10470" i="3"/>
  <c r="R10542" i="3"/>
  <c r="R10614" i="3"/>
  <c r="R10669" i="3"/>
  <c r="R10705" i="3"/>
  <c r="R10741" i="3"/>
  <c r="R10777" i="3"/>
  <c r="R10813" i="3"/>
  <c r="R10849" i="3"/>
  <c r="R10885" i="3"/>
  <c r="R10921" i="3"/>
  <c r="R10957" i="3"/>
  <c r="R10993" i="3"/>
  <c r="R11029" i="3"/>
  <c r="R11065" i="3"/>
  <c r="R11101" i="3"/>
  <c r="R11137" i="3"/>
  <c r="R11173" i="3"/>
  <c r="R11209" i="3"/>
  <c r="R11245" i="3"/>
  <c r="R11281" i="3"/>
  <c r="R11317" i="3"/>
  <c r="R11353" i="3"/>
  <c r="R11389" i="3"/>
  <c r="R11425" i="3"/>
  <c r="R11461" i="3"/>
  <c r="R11497" i="3"/>
  <c r="R11533" i="3"/>
  <c r="R11569" i="3"/>
  <c r="R11605" i="3"/>
  <c r="R11641" i="3"/>
  <c r="R10213" i="3"/>
  <c r="R10291" i="3"/>
  <c r="R10363" i="3"/>
  <c r="R10435" i="3"/>
  <c r="R10507" i="3"/>
  <c r="R10579" i="3"/>
  <c r="R10646" i="3"/>
  <c r="R10688" i="3"/>
  <c r="R10724" i="3"/>
  <c r="R10760" i="3"/>
  <c r="R10796" i="3"/>
  <c r="R10832" i="3"/>
  <c r="R10868" i="3"/>
  <c r="R10904" i="3"/>
  <c r="R10940" i="3"/>
  <c r="R10976" i="3"/>
  <c r="R11012" i="3"/>
  <c r="R11048" i="3"/>
  <c r="R11084" i="3"/>
  <c r="R11120" i="3"/>
  <c r="R11156" i="3"/>
  <c r="R11192" i="3"/>
  <c r="R11228" i="3"/>
  <c r="R11264" i="3"/>
  <c r="R11300" i="3"/>
  <c r="R11336" i="3"/>
  <c r="R11372" i="3"/>
  <c r="R11408" i="3"/>
  <c r="R11444" i="3"/>
  <c r="R11480" i="3"/>
  <c r="R11516" i="3"/>
  <c r="R11552" i="3"/>
  <c r="R11588" i="3"/>
  <c r="R11624" i="3"/>
  <c r="R11660" i="3"/>
  <c r="R11696" i="3"/>
  <c r="R11732" i="3"/>
  <c r="R11768" i="3"/>
  <c r="R11804" i="3"/>
  <c r="R11840" i="3"/>
  <c r="R11876" i="3"/>
  <c r="R11912" i="3"/>
  <c r="R11948" i="3"/>
  <c r="R11984" i="3"/>
  <c r="R12020" i="3"/>
  <c r="R12056" i="3"/>
  <c r="R12092" i="3"/>
  <c r="R12128" i="3"/>
  <c r="R12164" i="3"/>
  <c r="R12200" i="3"/>
  <c r="R12236" i="3"/>
  <c r="R12272" i="3"/>
  <c r="R12308" i="3"/>
  <c r="R12344" i="3"/>
  <c r="R11833" i="3"/>
  <c r="R5824" i="3"/>
  <c r="R5148" i="3"/>
  <c r="R5903" i="3"/>
  <c r="R6367" i="3"/>
  <c r="R6728" i="3"/>
  <c r="R6944" i="3"/>
  <c r="R7160" i="3"/>
  <c r="R7376" i="3"/>
  <c r="R7592" i="3"/>
  <c r="R7808" i="3"/>
  <c r="R8024" i="3"/>
  <c r="R5671" i="3"/>
  <c r="R6214" i="3"/>
  <c r="R6640" i="3"/>
  <c r="R6867" i="3"/>
  <c r="R7083" i="3"/>
  <c r="R7299" i="3"/>
  <c r="R7515" i="3"/>
  <c r="R4941" i="3"/>
  <c r="R5855" i="3"/>
  <c r="R6335" i="3"/>
  <c r="R6712" i="3"/>
  <c r="R6928" i="3"/>
  <c r="R7144" i="3"/>
  <c r="R7360" i="3"/>
  <c r="R7576" i="3"/>
  <c r="R7792" i="3"/>
  <c r="R8008" i="3"/>
  <c r="R5605" i="3"/>
  <c r="R6169" i="3"/>
  <c r="R6601" i="3"/>
  <c r="R6845" i="3"/>
  <c r="R7061" i="3"/>
  <c r="R7277" i="3"/>
  <c r="R7493" i="3"/>
  <c r="R7709" i="3"/>
  <c r="R7925" i="3"/>
  <c r="R5297" i="3"/>
  <c r="R5951" i="3"/>
  <c r="R6400" i="3"/>
  <c r="R6744" i="3"/>
  <c r="R6960" i="3"/>
  <c r="R7176" i="3"/>
  <c r="R7392" i="3"/>
  <c r="R7608" i="3"/>
  <c r="R7824" i="3"/>
  <c r="R6697" i="3"/>
  <c r="R7851" i="3"/>
  <c r="R8192" i="3"/>
  <c r="R8408" i="3"/>
  <c r="R8624" i="3"/>
  <c r="R8840" i="3"/>
  <c r="R9056" i="3"/>
  <c r="R9272" i="3"/>
  <c r="R9488" i="3"/>
  <c r="R7171" i="3"/>
  <c r="R8035" i="3"/>
  <c r="R8271" i="3"/>
  <c r="R8487" i="3"/>
  <c r="R8703" i="3"/>
  <c r="R8919" i="3"/>
  <c r="R9135" i="3"/>
  <c r="R6617" i="3"/>
  <c r="R7821" i="3"/>
  <c r="R8182" i="3"/>
  <c r="R8398" i="3"/>
  <c r="R8614" i="3"/>
  <c r="R8830" i="3"/>
  <c r="R9046" i="3"/>
  <c r="R9262" i="3"/>
  <c r="R9460" i="3"/>
  <c r="R9568" i="3"/>
  <c r="R9676" i="3"/>
  <c r="R6485" i="3"/>
  <c r="R7219" i="3"/>
  <c r="R7753" i="3"/>
  <c r="R7956" i="3"/>
  <c r="R8086" i="3"/>
  <c r="R8159" i="3"/>
  <c r="R8225" i="3"/>
  <c r="R8273" i="3"/>
  <c r="R8333" i="3"/>
  <c r="R8381" i="3"/>
  <c r="R8441" i="3"/>
  <c r="R8477" i="3"/>
  <c r="R8513" i="3"/>
  <c r="R8549" i="3"/>
  <c r="R8585" i="3"/>
  <c r="R8621" i="3"/>
  <c r="R8657" i="3"/>
  <c r="R8693" i="3"/>
  <c r="R8729" i="3"/>
  <c r="R8765" i="3"/>
  <c r="R8801" i="3"/>
  <c r="R8837" i="3"/>
  <c r="R8873" i="3"/>
  <c r="R8909" i="3"/>
  <c r="R8945" i="3"/>
  <c r="R8981" i="3"/>
  <c r="R9017" i="3"/>
  <c r="R9053" i="3"/>
  <c r="R9089" i="3"/>
  <c r="R9125" i="3"/>
  <c r="R9161" i="3"/>
  <c r="R9197" i="3"/>
  <c r="R9233" i="3"/>
  <c r="R9269" i="3"/>
  <c r="R9305" i="3"/>
  <c r="R9341" i="3"/>
  <c r="R9377" i="3"/>
  <c r="R9413" i="3"/>
  <c r="R9449" i="3"/>
  <c r="R9485" i="3"/>
  <c r="R9521" i="3"/>
  <c r="R9557" i="3"/>
  <c r="R9593" i="3"/>
  <c r="R9629" i="3"/>
  <c r="R9665" i="3"/>
  <c r="R9701" i="3"/>
  <c r="R5791" i="3"/>
  <c r="R6293" i="3"/>
  <c r="R6691" i="3"/>
  <c r="R6907" i="3"/>
  <c r="R7123" i="3"/>
  <c r="R7339" i="3"/>
  <c r="R7555" i="3"/>
  <c r="R7741" i="3"/>
  <c r="R7849" i="3"/>
  <c r="R7947" i="3"/>
  <c r="R8019" i="3"/>
  <c r="R8082" i="3"/>
  <c r="R8119" i="3"/>
  <c r="R8155" i="3"/>
  <c r="R8191" i="3"/>
  <c r="R8227" i="3"/>
  <c r="R8263" i="3"/>
  <c r="R8299" i="3"/>
  <c r="R8335" i="3"/>
  <c r="R8371" i="3"/>
  <c r="R8407" i="3"/>
  <c r="R8443" i="3"/>
  <c r="R5064" i="3"/>
  <c r="R7369" i="3"/>
  <c r="R8088" i="3"/>
  <c r="R8304" i="3"/>
  <c r="R8497" i="3"/>
  <c r="R8605" i="3"/>
  <c r="R8713" i="3"/>
  <c r="R8821" i="3"/>
  <c r="R8929" i="3"/>
  <c r="R9037" i="3"/>
  <c r="R9145" i="3"/>
  <c r="R9253" i="3"/>
  <c r="R9325" i="3"/>
  <c r="R9397" i="3"/>
  <c r="R9469" i="3"/>
  <c r="R9535" i="3"/>
  <c r="R9589" i="3"/>
  <c r="R9643" i="3"/>
  <c r="R9697" i="3"/>
  <c r="R9734" i="3"/>
  <c r="R9770" i="3"/>
  <c r="R9806" i="3"/>
  <c r="R9842" i="3"/>
  <c r="R9878" i="3"/>
  <c r="R9914" i="3"/>
  <c r="R9950" i="3"/>
  <c r="R9986" i="3"/>
  <c r="R10022" i="3"/>
  <c r="R10058" i="3"/>
  <c r="R10094" i="3"/>
  <c r="R10130" i="3"/>
  <c r="R10166" i="3"/>
  <c r="R10202" i="3"/>
  <c r="R5989" i="3"/>
  <c r="R7621" i="3"/>
  <c r="R8130" i="3"/>
  <c r="R8346" i="3"/>
  <c r="R8520" i="3"/>
  <c r="R8628" i="3"/>
  <c r="R8736" i="3"/>
  <c r="R8844" i="3"/>
  <c r="R8952" i="3"/>
  <c r="R9060" i="3"/>
  <c r="R9168" i="3"/>
  <c r="R9267" i="3"/>
  <c r="R9339" i="3"/>
  <c r="R9411" i="3"/>
  <c r="R9483" i="3"/>
  <c r="R9546" i="3"/>
  <c r="R9600" i="3"/>
  <c r="R9654" i="3"/>
  <c r="R9705" i="3"/>
  <c r="R9741" i="3"/>
  <c r="R9777" i="3"/>
  <c r="R9813" i="3"/>
  <c r="R9849" i="3"/>
  <c r="R9885" i="3"/>
  <c r="R9921" i="3"/>
  <c r="R9957" i="3"/>
  <c r="R9993" i="3"/>
  <c r="R10029" i="3"/>
  <c r="R10065" i="3"/>
  <c r="R10101" i="3"/>
  <c r="R10137" i="3"/>
  <c r="R10173" i="3"/>
  <c r="R10209" i="3"/>
  <c r="R10245" i="3"/>
  <c r="R10281" i="3"/>
  <c r="R10317" i="3"/>
  <c r="R10353" i="3"/>
  <c r="R10389" i="3"/>
  <c r="R10425" i="3"/>
  <c r="R10461" i="3"/>
  <c r="R10497" i="3"/>
  <c r="R10533" i="3"/>
  <c r="R10569" i="3"/>
  <c r="R10605" i="3"/>
  <c r="R10641" i="3"/>
  <c r="R6793" i="3"/>
  <c r="R7899" i="3"/>
  <c r="R8208" i="3"/>
  <c r="R8424" i="3"/>
  <c r="R8557" i="3"/>
  <c r="R8665" i="3"/>
  <c r="R8773" i="3"/>
  <c r="R8881" i="3"/>
  <c r="R8989" i="3"/>
  <c r="R9097" i="3"/>
  <c r="R9205" i="3"/>
  <c r="R9294" i="3"/>
  <c r="R9366" i="3"/>
  <c r="R9438" i="3"/>
  <c r="R9510" i="3"/>
  <c r="R9565" i="3"/>
  <c r="R9619" i="3"/>
  <c r="R9673" i="3"/>
  <c r="R9718" i="3"/>
  <c r="R9754" i="3"/>
  <c r="R9790" i="3"/>
  <c r="R9826" i="3"/>
  <c r="R9862" i="3"/>
  <c r="R9898" i="3"/>
  <c r="R9934" i="3"/>
  <c r="R9970" i="3"/>
  <c r="R10006" i="3"/>
  <c r="R10042" i="3"/>
  <c r="R10078" i="3"/>
  <c r="R10114" i="3"/>
  <c r="R10150" i="3"/>
  <c r="R10186" i="3"/>
  <c r="R10222" i="3"/>
  <c r="R10258" i="3"/>
  <c r="R10294" i="3"/>
  <c r="R10330" i="3"/>
  <c r="R10366" i="3"/>
  <c r="R10402" i="3"/>
  <c r="R10438" i="3"/>
  <c r="R10474" i="3"/>
  <c r="R10510" i="3"/>
  <c r="R10546" i="3"/>
  <c r="R10582" i="3"/>
  <c r="R10618" i="3"/>
  <c r="R6829" i="3"/>
  <c r="R7917" i="3"/>
  <c r="R8214" i="3"/>
  <c r="R8430" i="3"/>
  <c r="R8562" i="3"/>
  <c r="R8670" i="3"/>
  <c r="R8778" i="3"/>
  <c r="R8886" i="3"/>
  <c r="R8994" i="3"/>
  <c r="R9102" i="3"/>
  <c r="R9210" i="3"/>
  <c r="R9295" i="3"/>
  <c r="R9367" i="3"/>
  <c r="R9439" i="3"/>
  <c r="R9511" i="3"/>
  <c r="R9566" i="3"/>
  <c r="R9620" i="3"/>
  <c r="R9674" i="3"/>
  <c r="R9719" i="3"/>
  <c r="R9755" i="3"/>
  <c r="R9791" i="3"/>
  <c r="R9827" i="3"/>
  <c r="R9863" i="3"/>
  <c r="R9899" i="3"/>
  <c r="R9935" i="3"/>
  <c r="R9971" i="3"/>
  <c r="R10007" i="3"/>
  <c r="R10043" i="3"/>
  <c r="R10079" i="3"/>
  <c r="R10115" i="3"/>
  <c r="R10151" i="3"/>
  <c r="R10187" i="3"/>
  <c r="R10223" i="3"/>
  <c r="R10259" i="3"/>
  <c r="R10295" i="3"/>
  <c r="R10331" i="3"/>
  <c r="R10367" i="3"/>
  <c r="R10403" i="3"/>
  <c r="R10439" i="3"/>
  <c r="R10475" i="3"/>
  <c r="R10511" i="3"/>
  <c r="R10547" i="3"/>
  <c r="R10583" i="3"/>
  <c r="R10619" i="3"/>
  <c r="R10655" i="3"/>
  <c r="R6865" i="3"/>
  <c r="R7933" i="3"/>
  <c r="R8220" i="3"/>
  <c r="R8436" i="3"/>
  <c r="R8563" i="3"/>
  <c r="R8671" i="3"/>
  <c r="R8779" i="3"/>
  <c r="R8887" i="3"/>
  <c r="R8995" i="3"/>
  <c r="R9103" i="3"/>
  <c r="R9211" i="3"/>
  <c r="R9297" i="3"/>
  <c r="R9369" i="3"/>
  <c r="R9441" i="3"/>
  <c r="R9513" i="3"/>
  <c r="R9567" i="3"/>
  <c r="R9621" i="3"/>
  <c r="R9675" i="3"/>
  <c r="R9720" i="3"/>
  <c r="R9756" i="3"/>
  <c r="R9792" i="3"/>
  <c r="R9828" i="3"/>
  <c r="R9864" i="3"/>
  <c r="R9900" i="3"/>
  <c r="R9936" i="3"/>
  <c r="R9972" i="3"/>
  <c r="R10008" i="3"/>
  <c r="R10044" i="3"/>
  <c r="R10080" i="3"/>
  <c r="R10116" i="3"/>
  <c r="R10152" i="3"/>
  <c r="R6281" i="3"/>
  <c r="R7737" i="3"/>
  <c r="R8154" i="3"/>
  <c r="R8370" i="3"/>
  <c r="R8532" i="3"/>
  <c r="R8640" i="3"/>
  <c r="R8748" i="3"/>
  <c r="R8856" i="3"/>
  <c r="R8964" i="3"/>
  <c r="R9072" i="3"/>
  <c r="R9180" i="3"/>
  <c r="R9276" i="3"/>
  <c r="R9348" i="3"/>
  <c r="R9420" i="3"/>
  <c r="R9492" i="3"/>
  <c r="R9552" i="3"/>
  <c r="R9606" i="3"/>
  <c r="R9660" i="3"/>
  <c r="R9709" i="3"/>
  <c r="R9745" i="3"/>
  <c r="R9781" i="3"/>
  <c r="R9817" i="3"/>
  <c r="R9853" i="3"/>
  <c r="R9889" i="3"/>
  <c r="R9925" i="3"/>
  <c r="R9961" i="3"/>
  <c r="R9997" i="3"/>
  <c r="R10033" i="3"/>
  <c r="R10069" i="3"/>
  <c r="R10218" i="3"/>
  <c r="R10292" i="3"/>
  <c r="R10364" i="3"/>
  <c r="R10436" i="3"/>
  <c r="R10508" i="3"/>
  <c r="R10580" i="3"/>
  <c r="R10648" i="3"/>
  <c r="R10689" i="3"/>
  <c r="R10725" i="3"/>
  <c r="R10761" i="3"/>
  <c r="R10797" i="3"/>
  <c r="R10833" i="3"/>
  <c r="R10869" i="3"/>
  <c r="R10905" i="3"/>
  <c r="R10941" i="3"/>
  <c r="R10977" i="3"/>
  <c r="R11013" i="3"/>
  <c r="R11049" i="3"/>
  <c r="R11085" i="3"/>
  <c r="R11121" i="3"/>
  <c r="R11157" i="3"/>
  <c r="R11193" i="3"/>
  <c r="R11229" i="3"/>
  <c r="R11265" i="3"/>
  <c r="R11301" i="3"/>
  <c r="R11337" i="3"/>
  <c r="R11373" i="3"/>
  <c r="R11409" i="3"/>
  <c r="R11445" i="3"/>
  <c r="R11481" i="3"/>
  <c r="R11517" i="3"/>
  <c r="R11553" i="3"/>
  <c r="R11589" i="3"/>
  <c r="R11625" i="3"/>
  <c r="R11661" i="3"/>
  <c r="R11697" i="3"/>
  <c r="R11733" i="3"/>
  <c r="R11769" i="3"/>
  <c r="R11805" i="3"/>
  <c r="R11841" i="3"/>
  <c r="R11877" i="3"/>
  <c r="R11913" i="3"/>
  <c r="R11949" i="3"/>
  <c r="R11985" i="3"/>
  <c r="R12021" i="3"/>
  <c r="R12057" i="3"/>
  <c r="R12093" i="3"/>
  <c r="R12129" i="3"/>
  <c r="R12165" i="3"/>
  <c r="R12201" i="3"/>
  <c r="R12237" i="3"/>
  <c r="R12273" i="3"/>
  <c r="R12309" i="3"/>
  <c r="R12345" i="3"/>
  <c r="R12381" i="3"/>
  <c r="R10219" i="3"/>
  <c r="R10296" i="3"/>
  <c r="R10368" i="3"/>
  <c r="R10440" i="3"/>
  <c r="R10512" i="3"/>
  <c r="R10584" i="3"/>
  <c r="R10650" i="3"/>
  <c r="R10690" i="3"/>
  <c r="R10726" i="3"/>
  <c r="R10762" i="3"/>
  <c r="R10798" i="3"/>
  <c r="R10834" i="3"/>
  <c r="R10870" i="3"/>
  <c r="R10906" i="3"/>
  <c r="R10942" i="3"/>
  <c r="R10978" i="3"/>
  <c r="R11014" i="3"/>
  <c r="R11050" i="3"/>
  <c r="R11086" i="3"/>
  <c r="R11122" i="3"/>
  <c r="R11158" i="3"/>
  <c r="R11194" i="3"/>
  <c r="R11230" i="3"/>
  <c r="R11266" i="3"/>
  <c r="R11302" i="3"/>
  <c r="R11338" i="3"/>
  <c r="R11374" i="3"/>
  <c r="R11410" i="3"/>
  <c r="R11446" i="3"/>
  <c r="R11482" i="3"/>
  <c r="R11518" i="3"/>
  <c r="R11554" i="3"/>
  <c r="R11590" i="3"/>
  <c r="R11626" i="3"/>
  <c r="R11662" i="3"/>
  <c r="R11698" i="3"/>
  <c r="R11734" i="3"/>
  <c r="R11770" i="3"/>
  <c r="R11806" i="3"/>
  <c r="R11842" i="3"/>
  <c r="R11878" i="3"/>
  <c r="R11914" i="3"/>
  <c r="R11950" i="3"/>
  <c r="R11986" i="3"/>
  <c r="R12022" i="3"/>
  <c r="R12058" i="3"/>
  <c r="R12094" i="3"/>
  <c r="R12130" i="3"/>
  <c r="R12166" i="3"/>
  <c r="R12202" i="3"/>
  <c r="R12238" i="3"/>
  <c r="R12274" i="3"/>
  <c r="R12310" i="3"/>
  <c r="R12346" i="3"/>
  <c r="R12382" i="3"/>
  <c r="R12418" i="3"/>
  <c r="R10087" i="3"/>
  <c r="R10237" i="3"/>
  <c r="R10309" i="3"/>
  <c r="R10381" i="3"/>
  <c r="R10453" i="3"/>
  <c r="R10525" i="3"/>
  <c r="R10597" i="3"/>
  <c r="R10659" i="3"/>
  <c r="R10697" i="3"/>
  <c r="R10733" i="3"/>
  <c r="R10769" i="3"/>
  <c r="R10805" i="3"/>
  <c r="R10841" i="3"/>
  <c r="R10877" i="3"/>
  <c r="R10913" i="3"/>
  <c r="R10949" i="3"/>
  <c r="R10985" i="3"/>
  <c r="R11021" i="3"/>
  <c r="R11057" i="3"/>
  <c r="R11093" i="3"/>
  <c r="R11129" i="3"/>
  <c r="R11165" i="3"/>
  <c r="R11201" i="3"/>
  <c r="R11237" i="3"/>
  <c r="R11273" i="3"/>
  <c r="R11309" i="3"/>
  <c r="R11345" i="3"/>
  <c r="R11381" i="3"/>
  <c r="R11417" i="3"/>
  <c r="R11453" i="3"/>
  <c r="R11489" i="3"/>
  <c r="R11525" i="3"/>
  <c r="R11561" i="3"/>
  <c r="R11597" i="3"/>
  <c r="R11633" i="3"/>
  <c r="R11669" i="3"/>
  <c r="R11705" i="3"/>
  <c r="R11741" i="3"/>
  <c r="R11777" i="3"/>
  <c r="R11813" i="3"/>
  <c r="R11849" i="3"/>
  <c r="R11885" i="3"/>
  <c r="R11921" i="3"/>
  <c r="R11957" i="3"/>
  <c r="R11993" i="3"/>
  <c r="R12029" i="3"/>
  <c r="R12065" i="3"/>
  <c r="R12101" i="3"/>
  <c r="R12137" i="3"/>
  <c r="R12173" i="3"/>
  <c r="R12209" i="3"/>
  <c r="R12245" i="3"/>
  <c r="R12281" i="3"/>
  <c r="R12317" i="3"/>
  <c r="R12353" i="3"/>
  <c r="R12389" i="3"/>
  <c r="R10129" i="3"/>
  <c r="R10250" i="3"/>
  <c r="R10322" i="3"/>
  <c r="R10394" i="3"/>
  <c r="R10466" i="3"/>
  <c r="R10538" i="3"/>
  <c r="R10610" i="3"/>
  <c r="R10668" i="3"/>
  <c r="R10704" i="3"/>
  <c r="R10740" i="3"/>
  <c r="R10776" i="3"/>
  <c r="R10812" i="3"/>
  <c r="R10848" i="3"/>
  <c r="R10884" i="3"/>
  <c r="R10920" i="3"/>
  <c r="R10956" i="3"/>
  <c r="R10992" i="3"/>
  <c r="R11028" i="3"/>
  <c r="R11064" i="3"/>
  <c r="R11100" i="3"/>
  <c r="R11136" i="3"/>
  <c r="R11172" i="3"/>
  <c r="R11208" i="3"/>
  <c r="R11244" i="3"/>
  <c r="R11280" i="3"/>
  <c r="R11316" i="3"/>
  <c r="R11352" i="3"/>
  <c r="R11388" i="3"/>
  <c r="R11424" i="3"/>
  <c r="R11460" i="3"/>
  <c r="R11496" i="3"/>
  <c r="R11532" i="3"/>
  <c r="R11568" i="3"/>
  <c r="R11604" i="3"/>
  <c r="R11640" i="3"/>
  <c r="R11676" i="3"/>
  <c r="R11712" i="3"/>
  <c r="R11748" i="3"/>
  <c r="R11784" i="3"/>
  <c r="R11820" i="3"/>
  <c r="R11856" i="3"/>
  <c r="R11892" i="3"/>
  <c r="R11928" i="3"/>
  <c r="R11964" i="3"/>
  <c r="R12000" i="3"/>
  <c r="R12036" i="3"/>
  <c r="R12072" i="3"/>
  <c r="R12108" i="3"/>
  <c r="R12144" i="3"/>
  <c r="R12180" i="3"/>
  <c r="R12216" i="3"/>
  <c r="R12252" i="3"/>
  <c r="R12288" i="3"/>
  <c r="R12324" i="3"/>
  <c r="R12360" i="3"/>
  <c r="R12396" i="3"/>
  <c r="R12432" i="3"/>
  <c r="R10171" i="3"/>
  <c r="R10266" i="3"/>
  <c r="R10338" i="3"/>
  <c r="R10410" i="3"/>
  <c r="R10482" i="3"/>
  <c r="R10554" i="3"/>
  <c r="R10626" i="3"/>
  <c r="R10675" i="3"/>
  <c r="R10711" i="3"/>
  <c r="R10747" i="3"/>
  <c r="R10783" i="3"/>
  <c r="R10819" i="3"/>
  <c r="R10855" i="3"/>
  <c r="R10891" i="3"/>
  <c r="R10927" i="3"/>
  <c r="R10963" i="3"/>
  <c r="R10999" i="3"/>
  <c r="R11035" i="3"/>
  <c r="R11071" i="3"/>
  <c r="R11107" i="3"/>
  <c r="R11143" i="3"/>
  <c r="R11179" i="3"/>
  <c r="R11215" i="3"/>
  <c r="R11251" i="3"/>
  <c r="R11287" i="3"/>
  <c r="R11323" i="3"/>
  <c r="R11359" i="3"/>
  <c r="R11395" i="3"/>
  <c r="R11431" i="3"/>
  <c r="R11467" i="3"/>
  <c r="R11503" i="3"/>
  <c r="R11539" i="3"/>
  <c r="R11575" i="3"/>
  <c r="R11611" i="3"/>
  <c r="R11647" i="3"/>
  <c r="R10231" i="3"/>
  <c r="R10303" i="3"/>
  <c r="R10375" i="3"/>
  <c r="R10447" i="3"/>
  <c r="R10519" i="3"/>
  <c r="R10591" i="3"/>
  <c r="R10656" i="3"/>
  <c r="R10694" i="3"/>
  <c r="R10730" i="3"/>
  <c r="R10766" i="3"/>
  <c r="R10802" i="3"/>
  <c r="R10838" i="3"/>
  <c r="R10874" i="3"/>
  <c r="R10910" i="3"/>
  <c r="R10946" i="3"/>
  <c r="R5860" i="3"/>
  <c r="R5363" i="3"/>
  <c r="R6007" i="3"/>
  <c r="R6439" i="3"/>
  <c r="R6764" i="3"/>
  <c r="R6980" i="3"/>
  <c r="R7196" i="3"/>
  <c r="R7412" i="3"/>
  <c r="R7628" i="3"/>
  <c r="R7844" i="3"/>
  <c r="R8060" i="3"/>
  <c r="R5779" i="3"/>
  <c r="R6286" i="3"/>
  <c r="R6687" i="3"/>
  <c r="R6903" i="3"/>
  <c r="R7119" i="3"/>
  <c r="R7335" i="3"/>
  <c r="R7551" i="3"/>
  <c r="R5315" i="3"/>
  <c r="R5963" i="3"/>
  <c r="R6407" i="3"/>
  <c r="R6748" i="3"/>
  <c r="R6964" i="3"/>
  <c r="R7180" i="3"/>
  <c r="R7396" i="3"/>
  <c r="R7612" i="3"/>
  <c r="R7828" i="3"/>
  <c r="R8044" i="3"/>
  <c r="R5713" i="3"/>
  <c r="R6241" i="3"/>
  <c r="R6660" i="3"/>
  <c r="R6881" i="3"/>
  <c r="R7097" i="3"/>
  <c r="R7313" i="3"/>
  <c r="R7529" i="3"/>
  <c r="R7745" i="3"/>
  <c r="R7961" i="3"/>
  <c r="R5411" i="3"/>
  <c r="R6040" i="3"/>
  <c r="R6472" i="3"/>
  <c r="R6780" i="3"/>
  <c r="R6996" i="3"/>
  <c r="R7212" i="3"/>
  <c r="R7428" i="3"/>
  <c r="R7644" i="3"/>
  <c r="R7860" i="3"/>
  <c r="R6913" i="3"/>
  <c r="R7950" i="3"/>
  <c r="R8228" i="3"/>
  <c r="R8444" i="3"/>
  <c r="R8660" i="3"/>
  <c r="R8876" i="3"/>
  <c r="R9092" i="3"/>
  <c r="R9308" i="3"/>
  <c r="R5267" i="3"/>
  <c r="R7387" i="3"/>
  <c r="R8091" i="3"/>
  <c r="R8307" i="3"/>
  <c r="R8523" i="3"/>
  <c r="R8739" i="3"/>
  <c r="R8955" i="3"/>
  <c r="R9171" i="3"/>
  <c r="R6853" i="3"/>
  <c r="R7929" i="3"/>
  <c r="R8218" i="3"/>
  <c r="R8434" i="3"/>
  <c r="R8650" i="3"/>
  <c r="R8866" i="3"/>
  <c r="R9082" i="3"/>
  <c r="R9298" i="3"/>
  <c r="R9478" i="3"/>
  <c r="R9586" i="3"/>
  <c r="R9694" i="3"/>
  <c r="R6679" i="3"/>
  <c r="R7327" i="3"/>
  <c r="R7789" i="3"/>
  <c r="R7980" i="3"/>
  <c r="R8099" i="3"/>
  <c r="R8171" i="3"/>
  <c r="R8231" i="3"/>
  <c r="R8279" i="3"/>
  <c r="R8339" i="3"/>
  <c r="R8387" i="3"/>
  <c r="R8447" i="3"/>
  <c r="R8483" i="3"/>
  <c r="R8519" i="3"/>
  <c r="R8555" i="3"/>
  <c r="R8591" i="3"/>
  <c r="R8627" i="3"/>
  <c r="R8663" i="3"/>
  <c r="R8699" i="3"/>
  <c r="R8735" i="3"/>
  <c r="R8771" i="3"/>
  <c r="R8807" i="3"/>
  <c r="R8843" i="3"/>
  <c r="R8879" i="3"/>
  <c r="R8915" i="3"/>
  <c r="R8951" i="3"/>
  <c r="R8987" i="3"/>
  <c r="R9023" i="3"/>
  <c r="R9059" i="3"/>
  <c r="R9095" i="3"/>
  <c r="R9131" i="3"/>
  <c r="R9167" i="3"/>
  <c r="R9203" i="3"/>
  <c r="R9239" i="3"/>
  <c r="R9275" i="3"/>
  <c r="R9311" i="3"/>
  <c r="R9347" i="3"/>
  <c r="R9383" i="3"/>
  <c r="R9419" i="3"/>
  <c r="R9455" i="3"/>
  <c r="R9491" i="3"/>
  <c r="R9527" i="3"/>
  <c r="R9563" i="3"/>
  <c r="R9599" i="3"/>
  <c r="R9635" i="3"/>
  <c r="R9671" i="3"/>
  <c r="R5136" i="3"/>
  <c r="R5899" i="3"/>
  <c r="R6365" i="3"/>
  <c r="R6727" i="3"/>
  <c r="R6943" i="3"/>
  <c r="R7159" i="3"/>
  <c r="R7375" i="3"/>
  <c r="R7591" i="3"/>
  <c r="R7759" i="3"/>
  <c r="R7867" i="3"/>
  <c r="R7959" i="3"/>
  <c r="R8031" i="3"/>
  <c r="R8089" i="3"/>
  <c r="R8125" i="3"/>
  <c r="R8161" i="3"/>
  <c r="R8197" i="3"/>
  <c r="R8233" i="3"/>
  <c r="R8269" i="3"/>
  <c r="R8305" i="3"/>
  <c r="R8341" i="3"/>
  <c r="R8377" i="3"/>
  <c r="R8413" i="3"/>
  <c r="R8449" i="3"/>
  <c r="R5881" i="3"/>
  <c r="R7585" i="3"/>
  <c r="R8124" i="3"/>
  <c r="R8340" i="3"/>
  <c r="R8515" i="3"/>
  <c r="R8623" i="3"/>
  <c r="R8731" i="3"/>
  <c r="R8839" i="3"/>
  <c r="R8947" i="3"/>
  <c r="R9055" i="3"/>
  <c r="R9163" i="3"/>
  <c r="R9265" i="3"/>
  <c r="R9337" i="3"/>
  <c r="R9409" i="3"/>
  <c r="R9481" i="3"/>
  <c r="R9543" i="3"/>
  <c r="R9597" i="3"/>
  <c r="R9651" i="3"/>
  <c r="R9704" i="3"/>
  <c r="R9740" i="3"/>
  <c r="R9776" i="3"/>
  <c r="R9812" i="3"/>
  <c r="R9848" i="3"/>
  <c r="R9884" i="3"/>
  <c r="R9920" i="3"/>
  <c r="R9956" i="3"/>
  <c r="R9992" i="3"/>
  <c r="R10028" i="3"/>
  <c r="R10064" i="3"/>
  <c r="R10100" i="3"/>
  <c r="R10136" i="3"/>
  <c r="R10172" i="3"/>
  <c r="R10208" i="3"/>
  <c r="R6425" i="3"/>
  <c r="R7773" i="3"/>
  <c r="R8166" i="3"/>
  <c r="R8382" i="3"/>
  <c r="R8538" i="3"/>
  <c r="R8646" i="3"/>
  <c r="R8754" i="3"/>
  <c r="R8862" i="3"/>
  <c r="R8970" i="3"/>
  <c r="R9078" i="3"/>
  <c r="R9186" i="3"/>
  <c r="R9279" i="3"/>
  <c r="R9351" i="3"/>
  <c r="R9423" i="3"/>
  <c r="R9495" i="3"/>
  <c r="R9554" i="3"/>
  <c r="R9608" i="3"/>
  <c r="R9662" i="3"/>
  <c r="R9711" i="3"/>
  <c r="R9747" i="3"/>
  <c r="R9783" i="3"/>
  <c r="R9819" i="3"/>
  <c r="R9855" i="3"/>
  <c r="R9891" i="3"/>
  <c r="R9927" i="3"/>
  <c r="R9963" i="3"/>
  <c r="R9999" i="3"/>
  <c r="R10035" i="3"/>
  <c r="R10071" i="3"/>
  <c r="R10107" i="3"/>
  <c r="R10143" i="3"/>
  <c r="R10179" i="3"/>
  <c r="R10215" i="3"/>
  <c r="R10251" i="3"/>
  <c r="R10287" i="3"/>
  <c r="R10323" i="3"/>
  <c r="R10359" i="3"/>
  <c r="R10395" i="3"/>
  <c r="R10431" i="3"/>
  <c r="R10467" i="3"/>
  <c r="R10503" i="3"/>
  <c r="R10539" i="3"/>
  <c r="R10575" i="3"/>
  <c r="R10611" i="3"/>
  <c r="R10647" i="3"/>
  <c r="R7009" i="3"/>
  <c r="R7981" i="3"/>
  <c r="R8244" i="3"/>
  <c r="R8460" i="3"/>
  <c r="R8575" i="3"/>
  <c r="R8683" i="3"/>
  <c r="R8791" i="3"/>
  <c r="R8899" i="3"/>
  <c r="R9007" i="3"/>
  <c r="R9115" i="3"/>
  <c r="R9223" i="3"/>
  <c r="R9306" i="3"/>
  <c r="R9378" i="3"/>
  <c r="R9450" i="3"/>
  <c r="R9519" i="3"/>
  <c r="R9573" i="3"/>
  <c r="R9627" i="3"/>
  <c r="R9681" i="3"/>
  <c r="R9724" i="3"/>
  <c r="R9760" i="3"/>
  <c r="R9796" i="3"/>
  <c r="R9832" i="3"/>
  <c r="R9868" i="3"/>
  <c r="R9904" i="3"/>
  <c r="R9940" i="3"/>
  <c r="R9976" i="3"/>
  <c r="R10012" i="3"/>
  <c r="R10048" i="3"/>
  <c r="R10084" i="3"/>
  <c r="R10120" i="3"/>
  <c r="R10156" i="3"/>
  <c r="R10192" i="3"/>
  <c r="R10228" i="3"/>
  <c r="R10264" i="3"/>
  <c r="R10300" i="3"/>
  <c r="R10336" i="3"/>
  <c r="R10372" i="3"/>
  <c r="R10408" i="3"/>
  <c r="R10444" i="3"/>
  <c r="R10480" i="3"/>
  <c r="R10516" i="3"/>
  <c r="R10552" i="3"/>
  <c r="R10588" i="3"/>
  <c r="R10624" i="3"/>
  <c r="R7045" i="3"/>
  <c r="R7993" i="3"/>
  <c r="R8250" i="3"/>
  <c r="R8466" i="3"/>
  <c r="R8580" i="3"/>
  <c r="R8688" i="3"/>
  <c r="R8796" i="3"/>
  <c r="R8904" i="3"/>
  <c r="R9012" i="3"/>
  <c r="R9120" i="3"/>
  <c r="R9228" i="3"/>
  <c r="R9307" i="3"/>
  <c r="R9379" i="3"/>
  <c r="R9451" i="3"/>
  <c r="R9522" i="3"/>
  <c r="R9576" i="3"/>
  <c r="R9630" i="3"/>
  <c r="R9684" i="3"/>
  <c r="R9725" i="3"/>
  <c r="R9761" i="3"/>
  <c r="R9797" i="3"/>
  <c r="R9833" i="3"/>
  <c r="R9869" i="3"/>
  <c r="R9905" i="3"/>
  <c r="R9941" i="3"/>
  <c r="R9977" i="3"/>
  <c r="R10013" i="3"/>
  <c r="R10049" i="3"/>
  <c r="R10085" i="3"/>
  <c r="R10121" i="3"/>
  <c r="R10157" i="3"/>
  <c r="R10193" i="3"/>
  <c r="R10229" i="3"/>
  <c r="R10265" i="3"/>
  <c r="R10301" i="3"/>
  <c r="R10337" i="3"/>
  <c r="R10373" i="3"/>
  <c r="R10409" i="3"/>
  <c r="R10445" i="3"/>
  <c r="R10481" i="3"/>
  <c r="R10517" i="3"/>
  <c r="R10553" i="3"/>
  <c r="R10589" i="3"/>
  <c r="R10625" i="3"/>
  <c r="R10661" i="3"/>
  <c r="R7081" i="3"/>
  <c r="R8005" i="3"/>
  <c r="R8256" i="3"/>
  <c r="R8472" i="3"/>
  <c r="R8581" i="3"/>
  <c r="R8689" i="3"/>
  <c r="R8797" i="3"/>
  <c r="R8905" i="3"/>
  <c r="R9013" i="3"/>
  <c r="R9121" i="3"/>
  <c r="R9229" i="3"/>
  <c r="R9309" i="3"/>
  <c r="R9381" i="3"/>
  <c r="R9453" i="3"/>
  <c r="R9523" i="3"/>
  <c r="R9577" i="3"/>
  <c r="R9631" i="3"/>
  <c r="R9685" i="3"/>
  <c r="R9726" i="3"/>
  <c r="R9762" i="3"/>
  <c r="R9798" i="3"/>
  <c r="R9834" i="3"/>
  <c r="R9870" i="3"/>
  <c r="R9906" i="3"/>
  <c r="R9942" i="3"/>
  <c r="R9978" i="3"/>
  <c r="R10014" i="3"/>
  <c r="R10050" i="3"/>
  <c r="R10086" i="3"/>
  <c r="R10122" i="3"/>
  <c r="R10158" i="3"/>
  <c r="R6685" i="3"/>
  <c r="R7845" i="3"/>
  <c r="R8190" i="3"/>
  <c r="R8406" i="3"/>
  <c r="R8550" i="3"/>
  <c r="R8658" i="3"/>
  <c r="R8766" i="3"/>
  <c r="R8874" i="3"/>
  <c r="R8982" i="3"/>
  <c r="R9090" i="3"/>
  <c r="R9198" i="3"/>
  <c r="R9288" i="3"/>
  <c r="R9360" i="3"/>
  <c r="R9432" i="3"/>
  <c r="R9504" i="3"/>
  <c r="R9560" i="3"/>
  <c r="R9614" i="3"/>
  <c r="R9668" i="3"/>
  <c r="R9715" i="3"/>
  <c r="R9751" i="3"/>
  <c r="R9787" i="3"/>
  <c r="R9823" i="3"/>
  <c r="R9859" i="3"/>
  <c r="R9895" i="3"/>
  <c r="R9931" i="3"/>
  <c r="R9967" i="3"/>
  <c r="R10003" i="3"/>
  <c r="R10039" i="3"/>
  <c r="R10075" i="3"/>
  <c r="R10232" i="3"/>
  <c r="R10304" i="3"/>
  <c r="R10376" i="3"/>
  <c r="R10448" i="3"/>
  <c r="R10520" i="3"/>
  <c r="R10592" i="3"/>
  <c r="R10657" i="3"/>
  <c r="R10695" i="3"/>
  <c r="R10731" i="3"/>
  <c r="R10767" i="3"/>
  <c r="R10803" i="3"/>
  <c r="R10839" i="3"/>
  <c r="R10875" i="3"/>
  <c r="R10911" i="3"/>
  <c r="R10947" i="3"/>
  <c r="R10983" i="3"/>
  <c r="R11019" i="3"/>
  <c r="R11055" i="3"/>
  <c r="R11091" i="3"/>
  <c r="R11127" i="3"/>
  <c r="R11163" i="3"/>
  <c r="R11199" i="3"/>
  <c r="R11235" i="3"/>
  <c r="R11271" i="3"/>
  <c r="R11307" i="3"/>
  <c r="R11343" i="3"/>
  <c r="R11379" i="3"/>
  <c r="R11415" i="3"/>
  <c r="R11451" i="3"/>
  <c r="R11487" i="3"/>
  <c r="R11523" i="3"/>
  <c r="R11559" i="3"/>
  <c r="R11595" i="3"/>
  <c r="R11631" i="3"/>
  <c r="R11667" i="3"/>
  <c r="R11703" i="3"/>
  <c r="R11739" i="3"/>
  <c r="R11775" i="3"/>
  <c r="R11811" i="3"/>
  <c r="R11847" i="3"/>
  <c r="R11883" i="3"/>
  <c r="R11919" i="3"/>
  <c r="R11955" i="3"/>
  <c r="R11991" i="3"/>
  <c r="R12027" i="3"/>
  <c r="R12063" i="3"/>
  <c r="R12099" i="3"/>
  <c r="R12135" i="3"/>
  <c r="R12171" i="3"/>
  <c r="R12207" i="3"/>
  <c r="R12243" i="3"/>
  <c r="R12279" i="3"/>
  <c r="R12315" i="3"/>
  <c r="R12351" i="3"/>
  <c r="R10081" i="3"/>
  <c r="R10236" i="3"/>
  <c r="R10308" i="3"/>
  <c r="R10380" i="3"/>
  <c r="R10452" i="3"/>
  <c r="R10524" i="3"/>
  <c r="R10596" i="3"/>
  <c r="R10658" i="3"/>
  <c r="R10696" i="3"/>
  <c r="R10732" i="3"/>
  <c r="R10768" i="3"/>
  <c r="R10804" i="3"/>
  <c r="R10840" i="3"/>
  <c r="R10876" i="3"/>
  <c r="R10912" i="3"/>
  <c r="R10948" i="3"/>
  <c r="R10984" i="3"/>
  <c r="R11020" i="3"/>
  <c r="R11056" i="3"/>
  <c r="R11092" i="3"/>
  <c r="R11128" i="3"/>
  <c r="R11164" i="3"/>
  <c r="R11200" i="3"/>
  <c r="R11236" i="3"/>
  <c r="R11272" i="3"/>
  <c r="R11308" i="3"/>
  <c r="R11344" i="3"/>
  <c r="R11380" i="3"/>
  <c r="R11416" i="3"/>
  <c r="R11452" i="3"/>
  <c r="R11488" i="3"/>
  <c r="R11524" i="3"/>
  <c r="R11560" i="3"/>
  <c r="R11596" i="3"/>
  <c r="R11632" i="3"/>
  <c r="R11668" i="3"/>
  <c r="R11704" i="3"/>
  <c r="R11740" i="3"/>
  <c r="R11776" i="3"/>
  <c r="R11812" i="3"/>
  <c r="R11848" i="3"/>
  <c r="R11884" i="3"/>
  <c r="R11920" i="3"/>
  <c r="R11956" i="3"/>
  <c r="R11992" i="3"/>
  <c r="R12028" i="3"/>
  <c r="R12064" i="3"/>
  <c r="R12100" i="3"/>
  <c r="R12136" i="3"/>
  <c r="R12172" i="3"/>
  <c r="R12208" i="3"/>
  <c r="R12244" i="3"/>
  <c r="R12280" i="3"/>
  <c r="R12316" i="3"/>
  <c r="R12352" i="3"/>
  <c r="R12388" i="3"/>
  <c r="R12424" i="3"/>
  <c r="R10123" i="3"/>
  <c r="R10249" i="3"/>
  <c r="R10321" i="3"/>
  <c r="R10393" i="3"/>
  <c r="R10465" i="3"/>
  <c r="R10537" i="3"/>
  <c r="R10609" i="3"/>
  <c r="R10666" i="3"/>
  <c r="R10703" i="3"/>
  <c r="R10739" i="3"/>
  <c r="R10775" i="3"/>
  <c r="R10811" i="3"/>
  <c r="R10847" i="3"/>
  <c r="R10883" i="3"/>
  <c r="R10919" i="3"/>
  <c r="R10955" i="3"/>
  <c r="R10991" i="3"/>
  <c r="R11027" i="3"/>
  <c r="R11063" i="3"/>
  <c r="R11099" i="3"/>
  <c r="R11135" i="3"/>
  <c r="R11171" i="3"/>
  <c r="R11207" i="3"/>
  <c r="R11243" i="3"/>
  <c r="R11279" i="3"/>
  <c r="R11315" i="3"/>
  <c r="R11351" i="3"/>
  <c r="R11387" i="3"/>
  <c r="R11423" i="3"/>
  <c r="R11459" i="3"/>
  <c r="R11495" i="3"/>
  <c r="R11531" i="3"/>
  <c r="R11567" i="3"/>
  <c r="R11603" i="3"/>
  <c r="R11639" i="3"/>
  <c r="R11675" i="3"/>
  <c r="R11711" i="3"/>
  <c r="R11747" i="3"/>
  <c r="R11783" i="3"/>
  <c r="R11819" i="3"/>
  <c r="R11855" i="3"/>
  <c r="R11891" i="3"/>
  <c r="R11927" i="3"/>
  <c r="R11963" i="3"/>
  <c r="R11999" i="3"/>
  <c r="R12035" i="3"/>
  <c r="R12071" i="3"/>
  <c r="R12107" i="3"/>
  <c r="R12143" i="3"/>
  <c r="R12179" i="3"/>
  <c r="R12215" i="3"/>
  <c r="R12251" i="3"/>
  <c r="R12287" i="3"/>
  <c r="R12323" i="3"/>
  <c r="R12359" i="3"/>
  <c r="R12395" i="3"/>
  <c r="R10165" i="3"/>
  <c r="R10262" i="3"/>
  <c r="R10334" i="3"/>
  <c r="R10406" i="3"/>
  <c r="R10478" i="3"/>
  <c r="R10550" i="3"/>
  <c r="R10622" i="3"/>
  <c r="R10674" i="3"/>
  <c r="R10710" i="3"/>
  <c r="R10746" i="3"/>
  <c r="R10782" i="3"/>
  <c r="R10818" i="3"/>
  <c r="R10854" i="3"/>
  <c r="R10890" i="3"/>
  <c r="R10926" i="3"/>
  <c r="R10962" i="3"/>
  <c r="R10998" i="3"/>
  <c r="R11034" i="3"/>
  <c r="R11070" i="3"/>
  <c r="R11106" i="3"/>
  <c r="R11142" i="3"/>
  <c r="R11178" i="3"/>
  <c r="R11214" i="3"/>
  <c r="R11250" i="3"/>
  <c r="R11286" i="3"/>
  <c r="R11322" i="3"/>
  <c r="R11358" i="3"/>
  <c r="R11394" i="3"/>
  <c r="R11430" i="3"/>
  <c r="R11466" i="3"/>
  <c r="R11502" i="3"/>
  <c r="R11538" i="3"/>
  <c r="R11574" i="3"/>
  <c r="R11610" i="3"/>
  <c r="R11646" i="3"/>
  <c r="R11682" i="3"/>
  <c r="R11718" i="3"/>
  <c r="R11754" i="3"/>
  <c r="R11790" i="3"/>
  <c r="R11826" i="3"/>
  <c r="R11862" i="3"/>
  <c r="R11898" i="3"/>
  <c r="R11934" i="3"/>
  <c r="R11970" i="3"/>
  <c r="R12006" i="3"/>
  <c r="R12042" i="3"/>
  <c r="R12078" i="3"/>
  <c r="R12114" i="3"/>
  <c r="R12150" i="3"/>
  <c r="R12186" i="3"/>
  <c r="R12222" i="3"/>
  <c r="R12258" i="3"/>
  <c r="R12294" i="3"/>
  <c r="R12330" i="3"/>
  <c r="R12366" i="3"/>
  <c r="R12402" i="3"/>
  <c r="R12438" i="3"/>
  <c r="R10194" i="3"/>
  <c r="R10278" i="3"/>
  <c r="R10350" i="3"/>
  <c r="R10422" i="3"/>
  <c r="R10494" i="3"/>
  <c r="R10566" i="3"/>
  <c r="R10636" i="3"/>
  <c r="R10681" i="3"/>
  <c r="R10717" i="3"/>
  <c r="R10753" i="3"/>
  <c r="R10789" i="3"/>
  <c r="R10825" i="3"/>
  <c r="R10861" i="3"/>
  <c r="R10897" i="3"/>
  <c r="R10933" i="3"/>
  <c r="R10969" i="3"/>
  <c r="R11005" i="3"/>
  <c r="R11041" i="3"/>
  <c r="R11077" i="3"/>
  <c r="R11113" i="3"/>
  <c r="R11149" i="3"/>
  <c r="R11185" i="3"/>
  <c r="R11221" i="3"/>
  <c r="R11257" i="3"/>
  <c r="R11293" i="3"/>
  <c r="R11329" i="3"/>
  <c r="R11365" i="3"/>
  <c r="R11401" i="3"/>
  <c r="R11437" i="3"/>
  <c r="R11473" i="3"/>
  <c r="R11509" i="3"/>
  <c r="R11545" i="3"/>
  <c r="R11581" i="3"/>
  <c r="R11617" i="3"/>
  <c r="R10105" i="3"/>
  <c r="R10243" i="3"/>
  <c r="R10315" i="3"/>
  <c r="R10387" i="3"/>
  <c r="R10459" i="3"/>
  <c r="R10531" i="3"/>
  <c r="R10603" i="3"/>
  <c r="R10663" i="3"/>
  <c r="R10700" i="3"/>
  <c r="R10736" i="3"/>
  <c r="R10772" i="3"/>
  <c r="R10808" i="3"/>
  <c r="R10844" i="3"/>
  <c r="R10880" i="3"/>
  <c r="R10916" i="3"/>
  <c r="R10952" i="3"/>
  <c r="R10988" i="3"/>
  <c r="R11024" i="3"/>
  <c r="R11060" i="3"/>
  <c r="R11096" i="3"/>
  <c r="R11132" i="3"/>
  <c r="R11168" i="3"/>
  <c r="R11204" i="3"/>
  <c r="R11240" i="3"/>
  <c r="R11276" i="3"/>
  <c r="R11312" i="3"/>
  <c r="R11348" i="3"/>
  <c r="R11384" i="3"/>
  <c r="R11420" i="3"/>
  <c r="R11456" i="3"/>
  <c r="R11492" i="3"/>
  <c r="R11528" i="3"/>
  <c r="R11564" i="3"/>
  <c r="R11600" i="3"/>
  <c r="R11636" i="3"/>
  <c r="R11672" i="3"/>
  <c r="R11708" i="3"/>
  <c r="R11744" i="3"/>
  <c r="R11780" i="3"/>
  <c r="R11816" i="3"/>
  <c r="R11852" i="3"/>
  <c r="R11888" i="3"/>
  <c r="R11924" i="3"/>
  <c r="R11960" i="3"/>
  <c r="R11996" i="3"/>
  <c r="R12032" i="3"/>
  <c r="R12068" i="3"/>
  <c r="R12104" i="3"/>
  <c r="R12140" i="3"/>
  <c r="R5896" i="3"/>
  <c r="R5471" i="3"/>
  <c r="R6079" i="3"/>
  <c r="R6511" i="3"/>
  <c r="R6800" i="3"/>
  <c r="R7016" i="3"/>
  <c r="R7232" i="3"/>
  <c r="R7448" i="3"/>
  <c r="R7664" i="3"/>
  <c r="R7880" i="3"/>
  <c r="R5088" i="3"/>
  <c r="R5887" i="3"/>
  <c r="R6358" i="3"/>
  <c r="R6723" i="3"/>
  <c r="R6939" i="3"/>
  <c r="R7155" i="3"/>
  <c r="R7371" i="3"/>
  <c r="R7587" i="3"/>
  <c r="R5423" i="3"/>
  <c r="R6047" i="3"/>
  <c r="R6479" i="3"/>
  <c r="R6784" i="3"/>
  <c r="R7000" i="3"/>
  <c r="R7216" i="3"/>
  <c r="R7432" i="3"/>
  <c r="R7648" i="3"/>
  <c r="R7864" i="3"/>
  <c r="R4585" i="3"/>
  <c r="R5821" i="3"/>
  <c r="R6313" i="3"/>
  <c r="R6701" i="3"/>
  <c r="R6917" i="3"/>
  <c r="R7133" i="3"/>
  <c r="R7349" i="3"/>
  <c r="R7565" i="3"/>
  <c r="R7781" i="3"/>
  <c r="R7997" i="3"/>
  <c r="R5519" i="3"/>
  <c r="R6112" i="3"/>
  <c r="R6544" i="3"/>
  <c r="R6816" i="3"/>
  <c r="R7032" i="3"/>
  <c r="R7248" i="3"/>
  <c r="R7464" i="3"/>
  <c r="R7680" i="3"/>
  <c r="R7896" i="3"/>
  <c r="R7129" i="3"/>
  <c r="R8022" i="3"/>
  <c r="R8264" i="3"/>
  <c r="R8480" i="3"/>
  <c r="R8696" i="3"/>
  <c r="R8912" i="3"/>
  <c r="R9128" i="3"/>
  <c r="R9344" i="3"/>
  <c r="R5935" i="3"/>
  <c r="R7603" i="3"/>
  <c r="R8127" i="3"/>
  <c r="R8343" i="3"/>
  <c r="R8559" i="3"/>
  <c r="R8775" i="3"/>
  <c r="R8991" i="3"/>
  <c r="R9207" i="3"/>
  <c r="R7069" i="3"/>
  <c r="R8001" i="3"/>
  <c r="R8254" i="3"/>
  <c r="R8470" i="3"/>
  <c r="R8686" i="3"/>
  <c r="R8902" i="3"/>
  <c r="R9118" i="3"/>
  <c r="R9334" i="3"/>
  <c r="R9496" i="3"/>
  <c r="R9604" i="3"/>
  <c r="R5431" i="3"/>
  <c r="R6787" i="3"/>
  <c r="R7435" i="3"/>
  <c r="R7843" i="3"/>
  <c r="R8016" i="3"/>
  <c r="R8117" i="3"/>
  <c r="R8189" i="3"/>
  <c r="R8237" i="3"/>
  <c r="R8297" i="3"/>
  <c r="R8345" i="3"/>
  <c r="R8405" i="3"/>
  <c r="R8453" i="3"/>
  <c r="R8489" i="3"/>
  <c r="R8525" i="3"/>
  <c r="R8561" i="3"/>
  <c r="R8597" i="3"/>
  <c r="R8633" i="3"/>
  <c r="R8669" i="3"/>
  <c r="R8705" i="3"/>
  <c r="R8741" i="3"/>
  <c r="R8777" i="3"/>
  <c r="R8813" i="3"/>
  <c r="R8849" i="3"/>
  <c r="R8885" i="3"/>
  <c r="R8921" i="3"/>
  <c r="R8957" i="3"/>
  <c r="R8993" i="3"/>
  <c r="R9029" i="3"/>
  <c r="R9065" i="3"/>
  <c r="R9101" i="3"/>
  <c r="R9137" i="3"/>
  <c r="R9173" i="3"/>
  <c r="R9209" i="3"/>
  <c r="R9245" i="3"/>
  <c r="R9281" i="3"/>
  <c r="R9317" i="3"/>
  <c r="R9353" i="3"/>
  <c r="R9389" i="3"/>
  <c r="R9425" i="3"/>
  <c r="R9461" i="3"/>
  <c r="R9497" i="3"/>
  <c r="R9533" i="3"/>
  <c r="R9569" i="3"/>
  <c r="R9605" i="3"/>
  <c r="R9641" i="3"/>
  <c r="R9677" i="3"/>
  <c r="R5359" i="3"/>
  <c r="R6005" i="3"/>
  <c r="R6437" i="3"/>
  <c r="R6763" i="3"/>
  <c r="R6979" i="3"/>
  <c r="R7195" i="3"/>
  <c r="R7411" i="3"/>
  <c r="R7627" i="3"/>
  <c r="R7777" i="3"/>
  <c r="R7885" i="3"/>
  <c r="R7971" i="3"/>
  <c r="R8043" i="3"/>
  <c r="R8095" i="3"/>
  <c r="R8131" i="3"/>
  <c r="R8167" i="3"/>
  <c r="R8203" i="3"/>
  <c r="R8239" i="3"/>
  <c r="R8275" i="3"/>
  <c r="R8311" i="3"/>
  <c r="R8347" i="3"/>
  <c r="R8383" i="3"/>
  <c r="R8419" i="3"/>
  <c r="R8455" i="3"/>
  <c r="R6353" i="3"/>
  <c r="R7755" i="3"/>
  <c r="R8160" i="3"/>
  <c r="R8376" i="3"/>
  <c r="R8533" i="3"/>
  <c r="R8641" i="3"/>
  <c r="R8749" i="3"/>
  <c r="R8857" i="3"/>
  <c r="R8965" i="3"/>
  <c r="R9073" i="3"/>
  <c r="R9181" i="3"/>
  <c r="R9277" i="3"/>
  <c r="R9349" i="3"/>
  <c r="R9421" i="3"/>
  <c r="R9493" i="3"/>
  <c r="R9553" i="3"/>
  <c r="R9607" i="3"/>
  <c r="R9661" i="3"/>
  <c r="R9710" i="3"/>
  <c r="R9746" i="3"/>
  <c r="R9782" i="3"/>
  <c r="R9818" i="3"/>
  <c r="R9854" i="3"/>
  <c r="R9890" i="3"/>
  <c r="R9926" i="3"/>
  <c r="R9962" i="3"/>
  <c r="R9998" i="3"/>
  <c r="R10034" i="3"/>
  <c r="R10070" i="3"/>
  <c r="R10106" i="3"/>
  <c r="R10142" i="3"/>
  <c r="R10178" i="3"/>
  <c r="R10214" i="3"/>
  <c r="R6757" i="3"/>
  <c r="R7881" i="3"/>
  <c r="R8202" i="3"/>
  <c r="R8418" i="3"/>
  <c r="R8556" i="3"/>
  <c r="R8664" i="3"/>
  <c r="R8772" i="3"/>
  <c r="R8880" i="3"/>
  <c r="R8988" i="3"/>
  <c r="R9096" i="3"/>
  <c r="R9204" i="3"/>
  <c r="R9291" i="3"/>
  <c r="R9363" i="3"/>
  <c r="R9435" i="3"/>
  <c r="R9507" i="3"/>
  <c r="R9564" i="3"/>
  <c r="R9618" i="3"/>
  <c r="R9672" i="3"/>
  <c r="R9717" i="3"/>
  <c r="R9753" i="3"/>
  <c r="R9789" i="3"/>
  <c r="R9825" i="3"/>
  <c r="R9861" i="3"/>
  <c r="R9897" i="3"/>
  <c r="R9933" i="3"/>
  <c r="R9969" i="3"/>
  <c r="R10005" i="3"/>
  <c r="R10041" i="3"/>
  <c r="R10077" i="3"/>
  <c r="R10113" i="3"/>
  <c r="R10149" i="3"/>
  <c r="R10185" i="3"/>
  <c r="R10221" i="3"/>
  <c r="R10257" i="3"/>
  <c r="R10293" i="3"/>
  <c r="R10329" i="3"/>
  <c r="R10365" i="3"/>
  <c r="R10401" i="3"/>
  <c r="R10437" i="3"/>
  <c r="R10473" i="3"/>
  <c r="R10509" i="3"/>
  <c r="R10545" i="3"/>
  <c r="R10581" i="3"/>
  <c r="R10617" i="3"/>
  <c r="R10653" i="3"/>
  <c r="R7225" i="3"/>
  <c r="R8053" i="3"/>
  <c r="R8280" i="3"/>
  <c r="R8485" i="3"/>
  <c r="R8593" i="3"/>
  <c r="R8701" i="3"/>
  <c r="R8809" i="3"/>
  <c r="R8917" i="3"/>
  <c r="R9025" i="3"/>
  <c r="R9133" i="3"/>
  <c r="R9241" i="3"/>
  <c r="R9318" i="3"/>
  <c r="R9390" i="3"/>
  <c r="R9462" i="3"/>
  <c r="R9529" i="3"/>
  <c r="R9583" i="3"/>
  <c r="R9637" i="3"/>
  <c r="R9691" i="3"/>
  <c r="R9730" i="3"/>
  <c r="R9766" i="3"/>
  <c r="R9802" i="3"/>
  <c r="R9838" i="3"/>
  <c r="R9874" i="3"/>
  <c r="R9910" i="3"/>
  <c r="R9946" i="3"/>
  <c r="R9982" i="3"/>
  <c r="R10018" i="3"/>
  <c r="R10054" i="3"/>
  <c r="R10090" i="3"/>
  <c r="R10126" i="3"/>
  <c r="R10162" i="3"/>
  <c r="R10198" i="3"/>
  <c r="R10234" i="3"/>
  <c r="R10270" i="3"/>
  <c r="R10306" i="3"/>
  <c r="R10342" i="3"/>
  <c r="R10378" i="3"/>
  <c r="R10414" i="3"/>
  <c r="R10450" i="3"/>
  <c r="R10486" i="3"/>
  <c r="R10522" i="3"/>
  <c r="R10558" i="3"/>
  <c r="R10594" i="3"/>
  <c r="R10630" i="3"/>
  <c r="R7261" i="3"/>
  <c r="R8065" i="3"/>
  <c r="R8286" i="3"/>
  <c r="R8490" i="3"/>
  <c r="R8598" i="3"/>
  <c r="R8706" i="3"/>
  <c r="R8814" i="3"/>
  <c r="R8922" i="3"/>
  <c r="R9030" i="3"/>
  <c r="R9138" i="3"/>
  <c r="R9246" i="3"/>
  <c r="R9319" i="3"/>
  <c r="R9391" i="3"/>
  <c r="R9463" i="3"/>
  <c r="R9530" i="3"/>
  <c r="R9584" i="3"/>
  <c r="R9638" i="3"/>
  <c r="R9692" i="3"/>
  <c r="R9731" i="3"/>
  <c r="R9767" i="3"/>
  <c r="R9803" i="3"/>
  <c r="R9839" i="3"/>
  <c r="R9875" i="3"/>
  <c r="R9911" i="3"/>
  <c r="R9947" i="3"/>
  <c r="R9983" i="3"/>
  <c r="R10019" i="3"/>
  <c r="R10055" i="3"/>
  <c r="R10091" i="3"/>
  <c r="R10127" i="3"/>
  <c r="R10163" i="3"/>
  <c r="R10199" i="3"/>
  <c r="R10235" i="3"/>
  <c r="R10271" i="3"/>
  <c r="R10307" i="3"/>
  <c r="R10343" i="3"/>
  <c r="R10379" i="3"/>
  <c r="R10415" i="3"/>
  <c r="R10451" i="3"/>
  <c r="R10487" i="3"/>
  <c r="R10523" i="3"/>
  <c r="R10559" i="3"/>
  <c r="R10595" i="3"/>
  <c r="R10631" i="3"/>
  <c r="R10667" i="3"/>
  <c r="R7297" i="3"/>
  <c r="R8073" i="3"/>
  <c r="R8292" i="3"/>
  <c r="R8491" i="3"/>
  <c r="R8599" i="3"/>
  <c r="R8707" i="3"/>
  <c r="R8815" i="3"/>
  <c r="R8923" i="3"/>
  <c r="R9031" i="3"/>
  <c r="R9139" i="3"/>
  <c r="R9247" i="3"/>
  <c r="R9321" i="3"/>
  <c r="R9393" i="3"/>
  <c r="R9465" i="3"/>
  <c r="R9531" i="3"/>
  <c r="R9585" i="3"/>
  <c r="R9639" i="3"/>
  <c r="R9693" i="3"/>
  <c r="R9732" i="3"/>
  <c r="R9768" i="3"/>
  <c r="R9804" i="3"/>
  <c r="R9840" i="3"/>
  <c r="R9876" i="3"/>
  <c r="R9912" i="3"/>
  <c r="R9948" i="3"/>
  <c r="R9984" i="3"/>
  <c r="R10020" i="3"/>
  <c r="R10056" i="3"/>
  <c r="R10092" i="3"/>
  <c r="R10128" i="3"/>
  <c r="R10164" i="3"/>
  <c r="R6901" i="3"/>
  <c r="R7945" i="3"/>
  <c r="R8226" i="3"/>
  <c r="R8442" i="3"/>
  <c r="R8568" i="3"/>
  <c r="R8676" i="3"/>
  <c r="R8784" i="3"/>
  <c r="R8892" i="3"/>
  <c r="R9000" i="3"/>
  <c r="R9108" i="3"/>
  <c r="R9216" i="3"/>
  <c r="R9300" i="3"/>
  <c r="R9372" i="3"/>
  <c r="R9444" i="3"/>
  <c r="R9516" i="3"/>
  <c r="R9570" i="3"/>
  <c r="R9624" i="3"/>
  <c r="R9678" i="3"/>
  <c r="R9721" i="3"/>
  <c r="R9757" i="3"/>
  <c r="R9793" i="3"/>
  <c r="R9829" i="3"/>
  <c r="R9865" i="3"/>
  <c r="R9901" i="3"/>
  <c r="R9937" i="3"/>
  <c r="R9973" i="3"/>
  <c r="R10009" i="3"/>
  <c r="R10045" i="3"/>
  <c r="R10111" i="3"/>
  <c r="R10244" i="3"/>
  <c r="R10316" i="3"/>
  <c r="R10388" i="3"/>
  <c r="R10460" i="3"/>
  <c r="R10532" i="3"/>
  <c r="R10604" i="3"/>
  <c r="R10664" i="3"/>
  <c r="R10701" i="3"/>
  <c r="R10737" i="3"/>
  <c r="R10773" i="3"/>
  <c r="R10809" i="3"/>
  <c r="R10845" i="3"/>
  <c r="R10881" i="3"/>
  <c r="R10917" i="3"/>
  <c r="R10953" i="3"/>
  <c r="R10989" i="3"/>
  <c r="R11025" i="3"/>
  <c r="R11061" i="3"/>
  <c r="R11097" i="3"/>
  <c r="R11133" i="3"/>
  <c r="R11169" i="3"/>
  <c r="R11205" i="3"/>
  <c r="R11241" i="3"/>
  <c r="R11277" i="3"/>
  <c r="R11313" i="3"/>
  <c r="R11349" i="3"/>
  <c r="R11385" i="3"/>
  <c r="R11421" i="3"/>
  <c r="R11457" i="3"/>
  <c r="R11493" i="3"/>
  <c r="R11529" i="3"/>
  <c r="R11565" i="3"/>
  <c r="R11601" i="3"/>
  <c r="R11637" i="3"/>
  <c r="R11673" i="3"/>
  <c r="R11709" i="3"/>
  <c r="R11745" i="3"/>
  <c r="R11781" i="3"/>
  <c r="R11817" i="3"/>
  <c r="R11853" i="3"/>
  <c r="R11889" i="3"/>
  <c r="R11925" i="3"/>
  <c r="R11961" i="3"/>
  <c r="R11997" i="3"/>
  <c r="R12033" i="3"/>
  <c r="R12069" i="3"/>
  <c r="R12105" i="3"/>
  <c r="R12141" i="3"/>
  <c r="R12177" i="3"/>
  <c r="R12213" i="3"/>
  <c r="R12249" i="3"/>
  <c r="R12285" i="3"/>
  <c r="R12321" i="3"/>
  <c r="R12357" i="3"/>
  <c r="R10117" i="3"/>
  <c r="R10248" i="3"/>
  <c r="R10320" i="3"/>
  <c r="R10392" i="3"/>
  <c r="R10464" i="3"/>
  <c r="R10536" i="3"/>
  <c r="R10608" i="3"/>
  <c r="R10665" i="3"/>
  <c r="R10702" i="3"/>
  <c r="R10738" i="3"/>
  <c r="R10774" i="3"/>
  <c r="R10810" i="3"/>
  <c r="R10846" i="3"/>
  <c r="R10882" i="3"/>
  <c r="R10918" i="3"/>
  <c r="R10954" i="3"/>
  <c r="R10990" i="3"/>
  <c r="R11026" i="3"/>
  <c r="R11062" i="3"/>
  <c r="R11098" i="3"/>
  <c r="R11134" i="3"/>
  <c r="R11170" i="3"/>
  <c r="R11206" i="3"/>
  <c r="R11242" i="3"/>
  <c r="R11278" i="3"/>
  <c r="R11314" i="3"/>
  <c r="R11350" i="3"/>
  <c r="R11386" i="3"/>
  <c r="R11422" i="3"/>
  <c r="R11458" i="3"/>
  <c r="R11494" i="3"/>
  <c r="R11530" i="3"/>
  <c r="R11566" i="3"/>
  <c r="R11602" i="3"/>
  <c r="R11638" i="3"/>
  <c r="R11674" i="3"/>
  <c r="R11710" i="3"/>
  <c r="R11746" i="3"/>
  <c r="R11782" i="3"/>
  <c r="R11818" i="3"/>
  <c r="R11854" i="3"/>
  <c r="R11890" i="3"/>
  <c r="R11926" i="3"/>
  <c r="R11962" i="3"/>
  <c r="R11998" i="3"/>
  <c r="R12034" i="3"/>
  <c r="R12070" i="3"/>
  <c r="R12106" i="3"/>
  <c r="R12142" i="3"/>
  <c r="R12178" i="3"/>
  <c r="R12214" i="3"/>
  <c r="R12250" i="3"/>
  <c r="R12286" i="3"/>
  <c r="R12322" i="3"/>
  <c r="R12358" i="3"/>
  <c r="R12394" i="3"/>
  <c r="R12430" i="3"/>
  <c r="R10159" i="3"/>
  <c r="R10261" i="3"/>
  <c r="R10333" i="3"/>
  <c r="R10405" i="3"/>
  <c r="R10477" i="3"/>
  <c r="R10549" i="3"/>
  <c r="R10621" i="3"/>
  <c r="R10673" i="3"/>
  <c r="R10709" i="3"/>
  <c r="R10745" i="3"/>
  <c r="R10781" i="3"/>
  <c r="R10817" i="3"/>
  <c r="R10853" i="3"/>
  <c r="R10889" i="3"/>
  <c r="R10925" i="3"/>
  <c r="R10961" i="3"/>
  <c r="R10997" i="3"/>
  <c r="R11033" i="3"/>
  <c r="R11069" i="3"/>
  <c r="R11105" i="3"/>
  <c r="R11141" i="3"/>
  <c r="R11177" i="3"/>
  <c r="R11213" i="3"/>
  <c r="R11249" i="3"/>
  <c r="R11285" i="3"/>
  <c r="R11321" i="3"/>
  <c r="R11357" i="3"/>
  <c r="R11393" i="3"/>
  <c r="R11429" i="3"/>
  <c r="R11465" i="3"/>
  <c r="R11501" i="3"/>
  <c r="R11537" i="3"/>
  <c r="R11573" i="3"/>
  <c r="R11609" i="3"/>
  <c r="R11645" i="3"/>
  <c r="R11681" i="3"/>
  <c r="R11717" i="3"/>
  <c r="R11753" i="3"/>
  <c r="R11789" i="3"/>
  <c r="R11825" i="3"/>
  <c r="R11861" i="3"/>
  <c r="R11897" i="3"/>
  <c r="R11933" i="3"/>
  <c r="R11969" i="3"/>
  <c r="R12005" i="3"/>
  <c r="R12041" i="3"/>
  <c r="R12077" i="3"/>
  <c r="R12113" i="3"/>
  <c r="R12149" i="3"/>
  <c r="R12185" i="3"/>
  <c r="R12221" i="3"/>
  <c r="R12257" i="3"/>
  <c r="R12293" i="3"/>
  <c r="R12329" i="3"/>
  <c r="R12365" i="3"/>
  <c r="R12401" i="3"/>
  <c r="R10189" i="3"/>
  <c r="R10274" i="3"/>
  <c r="R10346" i="3"/>
  <c r="R10418" i="3"/>
  <c r="R10490" i="3"/>
  <c r="R10562" i="3"/>
  <c r="R10634" i="3"/>
  <c r="R10680" i="3"/>
  <c r="R10716" i="3"/>
  <c r="R10752" i="3"/>
  <c r="R10788" i="3"/>
  <c r="R10824" i="3"/>
  <c r="R10860" i="3"/>
  <c r="R10896" i="3"/>
  <c r="R10932" i="3"/>
  <c r="R10968" i="3"/>
  <c r="R11004" i="3"/>
  <c r="R11040" i="3"/>
  <c r="R11076" i="3"/>
  <c r="R11112" i="3"/>
  <c r="R11148" i="3"/>
  <c r="R11184" i="3"/>
  <c r="R11220" i="3"/>
  <c r="R11256" i="3"/>
  <c r="R11292" i="3"/>
  <c r="R11328" i="3"/>
  <c r="R11364" i="3"/>
  <c r="R11400" i="3"/>
  <c r="R11436" i="3"/>
  <c r="R11472" i="3"/>
  <c r="R11508" i="3"/>
  <c r="R11544" i="3"/>
  <c r="R11580" i="3"/>
  <c r="R11616" i="3"/>
  <c r="R11652" i="3"/>
  <c r="R11688" i="3"/>
  <c r="R11724" i="3"/>
  <c r="R11760" i="3"/>
  <c r="R11796" i="3"/>
  <c r="R11832" i="3"/>
  <c r="R11868" i="3"/>
  <c r="R11904" i="3"/>
  <c r="R11940" i="3"/>
  <c r="R11976" i="3"/>
  <c r="R12012" i="3"/>
  <c r="R12048" i="3"/>
  <c r="R12084" i="3"/>
  <c r="R12120" i="3"/>
  <c r="R12156" i="3"/>
  <c r="R12192" i="3"/>
  <c r="R12228" i="3"/>
  <c r="R12264" i="3"/>
  <c r="R12300" i="3"/>
  <c r="R12336" i="3"/>
  <c r="R12372" i="3"/>
  <c r="R12408" i="3"/>
  <c r="R12444" i="3"/>
  <c r="R10212" i="3"/>
  <c r="R10290" i="3"/>
  <c r="R10362" i="3"/>
  <c r="R10434" i="3"/>
  <c r="R10506" i="3"/>
  <c r="R10578" i="3"/>
  <c r="R10645" i="3"/>
  <c r="R10687" i="3"/>
  <c r="R10723" i="3"/>
  <c r="R10759" i="3"/>
  <c r="R10795" i="3"/>
  <c r="R10831" i="3"/>
  <c r="R10867" i="3"/>
  <c r="R10903" i="3"/>
  <c r="R10939" i="3"/>
  <c r="R10975" i="3"/>
  <c r="R11011" i="3"/>
  <c r="R11047" i="3"/>
  <c r="R11083" i="3"/>
  <c r="R11119" i="3"/>
  <c r="R11155" i="3"/>
  <c r="R11191" i="3"/>
  <c r="R11227" i="3"/>
  <c r="R11263" i="3"/>
  <c r="R11299" i="3"/>
  <c r="R11335" i="3"/>
  <c r="R11371" i="3"/>
  <c r="R11407" i="3"/>
  <c r="R11443" i="3"/>
  <c r="R11479" i="3"/>
  <c r="R11515" i="3"/>
  <c r="R11551" i="3"/>
  <c r="R11587" i="3"/>
  <c r="R11623" i="3"/>
  <c r="R10141" i="3"/>
  <c r="R10255" i="3"/>
  <c r="R10327" i="3"/>
  <c r="R10399" i="3"/>
  <c r="R10471" i="3"/>
  <c r="R10543" i="3"/>
  <c r="R10615" i="3"/>
  <c r="R10670" i="3"/>
  <c r="R10706" i="3"/>
  <c r="R10742" i="3"/>
  <c r="R10778" i="3"/>
  <c r="R10814" i="3"/>
  <c r="R10850" i="3"/>
  <c r="R10886" i="3"/>
  <c r="R10922" i="3"/>
  <c r="R10958" i="3"/>
  <c r="R10994" i="3"/>
  <c r="R11030" i="3"/>
  <c r="R11066" i="3"/>
  <c r="R11102" i="3"/>
  <c r="R11138" i="3"/>
  <c r="R11174" i="3"/>
  <c r="R11210" i="3"/>
  <c r="R11246" i="3"/>
  <c r="R11282" i="3"/>
  <c r="R11318" i="3"/>
  <c r="R11354" i="3"/>
  <c r="R11390" i="3"/>
  <c r="R11426" i="3"/>
  <c r="R11462" i="3"/>
  <c r="R11498" i="3"/>
  <c r="R11534" i="3"/>
  <c r="R11570" i="3"/>
  <c r="R11606" i="3"/>
  <c r="R11642" i="3"/>
  <c r="R11678" i="3"/>
  <c r="R11714" i="3"/>
  <c r="R11750" i="3"/>
  <c r="R11786" i="3"/>
  <c r="R11822" i="3"/>
  <c r="R11858" i="3"/>
  <c r="R11894" i="3"/>
  <c r="R11930" i="3"/>
  <c r="R11966" i="3"/>
  <c r="R12002" i="3"/>
  <c r="R12038" i="3"/>
  <c r="R12074" i="3"/>
  <c r="R12110" i="3"/>
  <c r="R12146" i="3"/>
  <c r="R12182" i="3"/>
  <c r="R12218" i="3"/>
  <c r="R12254" i="3"/>
  <c r="R12290" i="3"/>
  <c r="R12326" i="3"/>
  <c r="R11725" i="3"/>
  <c r="R11941" i="3"/>
  <c r="R12157" i="3"/>
  <c r="R12361" i="3"/>
  <c r="R12434" i="3"/>
  <c r="R12476" i="3"/>
  <c r="R12512" i="3"/>
  <c r="R12548" i="3"/>
  <c r="R12584" i="3"/>
  <c r="R5932" i="3"/>
  <c r="R5579" i="3"/>
  <c r="R6151" i="3"/>
  <c r="R6583" i="3"/>
  <c r="R6836" i="3"/>
  <c r="R7052" i="3"/>
  <c r="R7268" i="3"/>
  <c r="R7484" i="3"/>
  <c r="R7700" i="3"/>
  <c r="R7916" i="3"/>
  <c r="R5347" i="3"/>
  <c r="R5995" i="3"/>
  <c r="R6430" i="3"/>
  <c r="R6759" i="3"/>
  <c r="R6975" i="3"/>
  <c r="R7191" i="3"/>
  <c r="R7407" i="3"/>
  <c r="R7623" i="3"/>
  <c r="R5531" i="3"/>
  <c r="R6119" i="3"/>
  <c r="R6551" i="3"/>
  <c r="R6820" i="3"/>
  <c r="R7036" i="3"/>
  <c r="R7252" i="3"/>
  <c r="R7468" i="3"/>
  <c r="R7684" i="3"/>
  <c r="R7900" i="3"/>
  <c r="R5252" i="3"/>
  <c r="R5929" i="3"/>
  <c r="R6385" i="3"/>
  <c r="R6737" i="3"/>
  <c r="R6953" i="3"/>
  <c r="R7169" i="3"/>
  <c r="R7385" i="3"/>
  <c r="R7601" i="3"/>
  <c r="R7817" i="3"/>
  <c r="R8033" i="3"/>
  <c r="R5627" i="3"/>
  <c r="R6184" i="3"/>
  <c r="R6616" i="3"/>
  <c r="R6852" i="3"/>
  <c r="R7068" i="3"/>
  <c r="R7284" i="3"/>
  <c r="R7500" i="3"/>
  <c r="R7716" i="3"/>
  <c r="R4414" i="3"/>
  <c r="R7345" i="3"/>
  <c r="R8083" i="3"/>
  <c r="R8300" i="3"/>
  <c r="R8516" i="3"/>
  <c r="R8732" i="3"/>
  <c r="R8948" i="3"/>
  <c r="R9164" i="3"/>
  <c r="R9380" i="3"/>
  <c r="R6389" i="3"/>
  <c r="R7765" i="3"/>
  <c r="R8163" i="3"/>
  <c r="R8379" i="3"/>
  <c r="R8595" i="3"/>
  <c r="R8811" i="3"/>
  <c r="R9027" i="3"/>
  <c r="R9243" i="3"/>
  <c r="R7285" i="3"/>
  <c r="R8071" i="3"/>
  <c r="R8290" i="3"/>
  <c r="R8506" i="3"/>
  <c r="R8722" i="3"/>
  <c r="R8938" i="3"/>
  <c r="R9154" i="3"/>
  <c r="R9370" i="3"/>
  <c r="R9514" i="3"/>
  <c r="R9622" i="3"/>
  <c r="R5755" i="3"/>
  <c r="R6895" i="3"/>
  <c r="R7543" i="3"/>
  <c r="R7861" i="3"/>
  <c r="R8028" i="3"/>
  <c r="R8123" i="3"/>
  <c r="R8195" i="3"/>
  <c r="R8243" i="3"/>
  <c r="R8303" i="3"/>
  <c r="R8351" i="3"/>
  <c r="R8411" i="3"/>
  <c r="R8459" i="3"/>
  <c r="R8495" i="3"/>
  <c r="R8531" i="3"/>
  <c r="R8567" i="3"/>
  <c r="R8603" i="3"/>
  <c r="R8639" i="3"/>
  <c r="R8675" i="3"/>
  <c r="R8711" i="3"/>
  <c r="R8747" i="3"/>
  <c r="R8783" i="3"/>
  <c r="R8819" i="3"/>
  <c r="R8855" i="3"/>
  <c r="R8891" i="3"/>
  <c r="R8927" i="3"/>
  <c r="R8963" i="3"/>
  <c r="R8999" i="3"/>
  <c r="R9035" i="3"/>
  <c r="R9071" i="3"/>
  <c r="R9107" i="3"/>
  <c r="R9143" i="3"/>
  <c r="R9179" i="3"/>
  <c r="R9215" i="3"/>
  <c r="R9251" i="3"/>
  <c r="R9287" i="3"/>
  <c r="R9323" i="3"/>
  <c r="R9359" i="3"/>
  <c r="R9395" i="3"/>
  <c r="R9431" i="3"/>
  <c r="R9467" i="3"/>
  <c r="R9503" i="3"/>
  <c r="R9539" i="3"/>
  <c r="R9575" i="3"/>
  <c r="R9611" i="3"/>
  <c r="R9647" i="3"/>
  <c r="R9683" i="3"/>
  <c r="R5467" i="3"/>
  <c r="R6077" i="3"/>
  <c r="R6509" i="3"/>
  <c r="R6799" i="3"/>
  <c r="R7015" i="3"/>
  <c r="R7231" i="3"/>
  <c r="R7447" i="3"/>
  <c r="R7663" i="3"/>
  <c r="R7795" i="3"/>
  <c r="R7903" i="3"/>
  <c r="R7983" i="3"/>
  <c r="R8055" i="3"/>
  <c r="R8101" i="3"/>
  <c r="R8137" i="3"/>
  <c r="R8173" i="3"/>
  <c r="R8209" i="3"/>
  <c r="R8245" i="3"/>
  <c r="R8281" i="3"/>
  <c r="R8317" i="3"/>
  <c r="R8353" i="3"/>
  <c r="R8389" i="3"/>
  <c r="R8425" i="3"/>
  <c r="R8461" i="3"/>
  <c r="R6721" i="3"/>
  <c r="R7863" i="3"/>
  <c r="R8196" i="3"/>
  <c r="R8412" i="3"/>
  <c r="R8551" i="3"/>
  <c r="R8659" i="3"/>
  <c r="R8767" i="3"/>
  <c r="R8875" i="3"/>
  <c r="R8983" i="3"/>
  <c r="R9091" i="3"/>
  <c r="R9199" i="3"/>
  <c r="R9289" i="3"/>
  <c r="R9361" i="3"/>
  <c r="R9433" i="3"/>
  <c r="R9505" i="3"/>
  <c r="R9561" i="3"/>
  <c r="R9615" i="3"/>
  <c r="R9669" i="3"/>
  <c r="R9716" i="3"/>
  <c r="R9752" i="3"/>
  <c r="R9788" i="3"/>
  <c r="R9824" i="3"/>
  <c r="R9860" i="3"/>
  <c r="R9896" i="3"/>
  <c r="R9932" i="3"/>
  <c r="R9968" i="3"/>
  <c r="R10004" i="3"/>
  <c r="R10040" i="3"/>
  <c r="R10076" i="3"/>
  <c r="R10112" i="3"/>
  <c r="R10148" i="3"/>
  <c r="R10184" i="3"/>
  <c r="R10220" i="3"/>
  <c r="R6973" i="3"/>
  <c r="R7969" i="3"/>
  <c r="R8238" i="3"/>
  <c r="R8454" i="3"/>
  <c r="R8574" i="3"/>
  <c r="R8682" i="3"/>
  <c r="R8790" i="3"/>
  <c r="R8898" i="3"/>
  <c r="R9006" i="3"/>
  <c r="R9114" i="3"/>
  <c r="R9222" i="3"/>
  <c r="R9303" i="3"/>
  <c r="R9375" i="3"/>
  <c r="R9447" i="3"/>
  <c r="R9518" i="3"/>
  <c r="R9572" i="3"/>
  <c r="R9626" i="3"/>
  <c r="R9680" i="3"/>
  <c r="R9723" i="3"/>
  <c r="R9759" i="3"/>
  <c r="R9795" i="3"/>
  <c r="R9831" i="3"/>
  <c r="R9867" i="3"/>
  <c r="R9903" i="3"/>
  <c r="R9939" i="3"/>
  <c r="R9975" i="3"/>
  <c r="R10011" i="3"/>
  <c r="R10047" i="3"/>
  <c r="R10083" i="3"/>
  <c r="R10119" i="3"/>
  <c r="R10155" i="3"/>
  <c r="R10191" i="3"/>
  <c r="R10227" i="3"/>
  <c r="R10263" i="3"/>
  <c r="R10299" i="3"/>
  <c r="R10335" i="3"/>
  <c r="R10371" i="3"/>
  <c r="R10407" i="3"/>
  <c r="R10443" i="3"/>
  <c r="R10479" i="3"/>
  <c r="R10515" i="3"/>
  <c r="R10551" i="3"/>
  <c r="R10587" i="3"/>
  <c r="R10623" i="3"/>
  <c r="R5449" i="3"/>
  <c r="R7441" i="3"/>
  <c r="R8100" i="3"/>
  <c r="R8316" i="3"/>
  <c r="R8503" i="3"/>
  <c r="R8611" i="3"/>
  <c r="R8719" i="3"/>
  <c r="R8827" i="3"/>
  <c r="R8935" i="3"/>
  <c r="R9043" i="3"/>
  <c r="R9151" i="3"/>
  <c r="R9258" i="3"/>
  <c r="R9330" i="3"/>
  <c r="R9402" i="3"/>
  <c r="R9474" i="3"/>
  <c r="R9537" i="3"/>
  <c r="R9591" i="3"/>
  <c r="R9645" i="3"/>
  <c r="R9699" i="3"/>
  <c r="R9736" i="3"/>
  <c r="R9772" i="3"/>
  <c r="R9808" i="3"/>
  <c r="R9844" i="3"/>
  <c r="R9880" i="3"/>
  <c r="R9916" i="3"/>
  <c r="R9952" i="3"/>
  <c r="R9988" i="3"/>
  <c r="R10024" i="3"/>
  <c r="R10060" i="3"/>
  <c r="R10096" i="3"/>
  <c r="R10132" i="3"/>
  <c r="R10168" i="3"/>
  <c r="R10204" i="3"/>
  <c r="R10240" i="3"/>
  <c r="R10276" i="3"/>
  <c r="R10312" i="3"/>
  <c r="R10348" i="3"/>
  <c r="R10384" i="3"/>
  <c r="R10420" i="3"/>
  <c r="R10456" i="3"/>
  <c r="R10492" i="3"/>
  <c r="R10528" i="3"/>
  <c r="R10564" i="3"/>
  <c r="R10600" i="3"/>
  <c r="R5557" i="3"/>
  <c r="R7477" i="3"/>
  <c r="R8106" i="3"/>
  <c r="R8322" i="3"/>
  <c r="R8508" i="3"/>
  <c r="R8616" i="3"/>
  <c r="R8724" i="3"/>
  <c r="R8832" i="3"/>
  <c r="R8940" i="3"/>
  <c r="R9048" i="3"/>
  <c r="R9156" i="3"/>
  <c r="R9259" i="3"/>
  <c r="R9331" i="3"/>
  <c r="R9403" i="3"/>
  <c r="R9475" i="3"/>
  <c r="R9540" i="3"/>
  <c r="R9594" i="3"/>
  <c r="R9648" i="3"/>
  <c r="R9700" i="3"/>
  <c r="R9737" i="3"/>
  <c r="R9773" i="3"/>
  <c r="R9809" i="3"/>
  <c r="R9845" i="3"/>
  <c r="R9881" i="3"/>
  <c r="R9917" i="3"/>
  <c r="R9953" i="3"/>
  <c r="R9989" i="3"/>
  <c r="R10025" i="3"/>
  <c r="R10061" i="3"/>
  <c r="R10097" i="3"/>
  <c r="R10133" i="3"/>
  <c r="R10169" i="3"/>
  <c r="R10205" i="3"/>
  <c r="R10241" i="3"/>
  <c r="R10277" i="3"/>
  <c r="R10313" i="3"/>
  <c r="R10349" i="3"/>
  <c r="R10385" i="3"/>
  <c r="R10421" i="3"/>
  <c r="R10457" i="3"/>
  <c r="R10493" i="3"/>
  <c r="R10529" i="3"/>
  <c r="R10565" i="3"/>
  <c r="R10601" i="3"/>
  <c r="R10637" i="3"/>
  <c r="R5665" i="3"/>
  <c r="R7513" i="3"/>
  <c r="R8112" i="3"/>
  <c r="R8328" i="3"/>
  <c r="R8509" i="3"/>
  <c r="R8617" i="3"/>
  <c r="R8725" i="3"/>
  <c r="R8833" i="3"/>
  <c r="R8941" i="3"/>
  <c r="R9049" i="3"/>
  <c r="R9157" i="3"/>
  <c r="R9261" i="3"/>
  <c r="R9333" i="3"/>
  <c r="R9405" i="3"/>
  <c r="R9477" i="3"/>
  <c r="R9541" i="3"/>
  <c r="R9595" i="3"/>
  <c r="R9649" i="3"/>
  <c r="R9702" i="3"/>
  <c r="R9738" i="3"/>
  <c r="R9774" i="3"/>
  <c r="R9810" i="3"/>
  <c r="R9846" i="3"/>
  <c r="R9882" i="3"/>
  <c r="R9918" i="3"/>
  <c r="R9954" i="3"/>
  <c r="R9990" i="3"/>
  <c r="R10026" i="3"/>
  <c r="R10062" i="3"/>
  <c r="R10098" i="3"/>
  <c r="R10134" i="3"/>
  <c r="R10170" i="3"/>
  <c r="R7117" i="3"/>
  <c r="R8017" i="3"/>
  <c r="R8262" i="3"/>
  <c r="R8478" i="3"/>
  <c r="R8586" i="3"/>
  <c r="R8694" i="3"/>
  <c r="R8802" i="3"/>
  <c r="R8910" i="3"/>
  <c r="R9018" i="3"/>
  <c r="R9126" i="3"/>
  <c r="R9234" i="3"/>
  <c r="R9312" i="3"/>
  <c r="R9384" i="3"/>
  <c r="R9456" i="3"/>
  <c r="R9524" i="3"/>
  <c r="R9578" i="3"/>
  <c r="R9632" i="3"/>
  <c r="R9686" i="3"/>
  <c r="R9727" i="3"/>
  <c r="R9763" i="3"/>
  <c r="R9799" i="3"/>
  <c r="R9835" i="3"/>
  <c r="R9871" i="3"/>
  <c r="R9907" i="3"/>
  <c r="R9943" i="3"/>
  <c r="R9979" i="3"/>
  <c r="R10015" i="3"/>
  <c r="R10051" i="3"/>
  <c r="R10147" i="3"/>
  <c r="R10256" i="3"/>
  <c r="R10328" i="3"/>
  <c r="R10400" i="3"/>
  <c r="R10472" i="3"/>
  <c r="R10544" i="3"/>
  <c r="R10616" i="3"/>
  <c r="R10671" i="3"/>
  <c r="R10707" i="3"/>
  <c r="R10743" i="3"/>
  <c r="R10779" i="3"/>
  <c r="R10815" i="3"/>
  <c r="R10851" i="3"/>
  <c r="R10887" i="3"/>
  <c r="R10923" i="3"/>
  <c r="R10959" i="3"/>
  <c r="R10995" i="3"/>
  <c r="R11031" i="3"/>
  <c r="R11067" i="3"/>
  <c r="R11103" i="3"/>
  <c r="R11139" i="3"/>
  <c r="R11175" i="3"/>
  <c r="R11211" i="3"/>
  <c r="R11247" i="3"/>
  <c r="R11283" i="3"/>
  <c r="R11319" i="3"/>
  <c r="R11355" i="3"/>
  <c r="R11391" i="3"/>
  <c r="R11427" i="3"/>
  <c r="R11463" i="3"/>
  <c r="R11499" i="3"/>
  <c r="R11535" i="3"/>
  <c r="R11571" i="3"/>
  <c r="R11607" i="3"/>
  <c r="R11643" i="3"/>
  <c r="R11679" i="3"/>
  <c r="R11715" i="3"/>
  <c r="R11751" i="3"/>
  <c r="R11787" i="3"/>
  <c r="R11823" i="3"/>
  <c r="R11859" i="3"/>
  <c r="R11895" i="3"/>
  <c r="R11931" i="3"/>
  <c r="R11967" i="3"/>
  <c r="R12003" i="3"/>
  <c r="R12039" i="3"/>
  <c r="R5968" i="3"/>
  <c r="R5687" i="3"/>
  <c r="R6223" i="3"/>
  <c r="R6647" i="3"/>
  <c r="R6872" i="3"/>
  <c r="R7088" i="3"/>
  <c r="R7304" i="3"/>
  <c r="R7520" i="3"/>
  <c r="R7736" i="3"/>
  <c r="R7952" i="3"/>
  <c r="R5455" i="3"/>
  <c r="R6070" i="3"/>
  <c r="R6502" i="3"/>
  <c r="R6795" i="3"/>
  <c r="R7011" i="3"/>
  <c r="R7227" i="3"/>
  <c r="R7443" i="3"/>
  <c r="R7659" i="3"/>
  <c r="R5639" i="3"/>
  <c r="R6191" i="3"/>
  <c r="R6623" i="3"/>
  <c r="R6856" i="3"/>
  <c r="R7072" i="3"/>
  <c r="R7288" i="3"/>
  <c r="R7504" i="3"/>
  <c r="R7720" i="3"/>
  <c r="R7936" i="3"/>
  <c r="R5389" i="3"/>
  <c r="R6025" i="3"/>
  <c r="R6457" i="3"/>
  <c r="R6773" i="3"/>
  <c r="R6989" i="3"/>
  <c r="R7205" i="3"/>
  <c r="R7421" i="3"/>
  <c r="R7637" i="3"/>
  <c r="R7853" i="3"/>
  <c r="R8069" i="3"/>
  <c r="R5735" i="3"/>
  <c r="R6256" i="3"/>
  <c r="R6671" i="3"/>
  <c r="R6888" i="3"/>
  <c r="R7104" i="3"/>
  <c r="R7320" i="3"/>
  <c r="R7536" i="3"/>
  <c r="R7752" i="3"/>
  <c r="R5809" i="3"/>
  <c r="R7561" i="3"/>
  <c r="R8120" i="3"/>
  <c r="R8336" i="3"/>
  <c r="R8552" i="3"/>
  <c r="R8768" i="3"/>
  <c r="R8984" i="3"/>
  <c r="R9200" i="3"/>
  <c r="R9416" i="3"/>
  <c r="R6739" i="3"/>
  <c r="R7873" i="3"/>
  <c r="R8199" i="3"/>
  <c r="R8415" i="3"/>
  <c r="R8631" i="3"/>
  <c r="R8847" i="3"/>
  <c r="R9063" i="3"/>
  <c r="R5629" i="3"/>
  <c r="R7501" i="3"/>
  <c r="R8110" i="3"/>
  <c r="R8326" i="3"/>
  <c r="R8542" i="3"/>
  <c r="R8758" i="3"/>
  <c r="R8974" i="3"/>
  <c r="R9190" i="3"/>
  <c r="R9406" i="3"/>
  <c r="R9532" i="3"/>
  <c r="R9640" i="3"/>
  <c r="R6053" i="3"/>
  <c r="R7003" i="3"/>
  <c r="R7651" i="3"/>
  <c r="R7897" i="3"/>
  <c r="R8052" i="3"/>
  <c r="R8135" i="3"/>
  <c r="R8201" i="3"/>
  <c r="R8261" i="3"/>
  <c r="R8309" i="3"/>
  <c r="R8369" i="3"/>
  <c r="R8417" i="3"/>
  <c r="R8465" i="3"/>
  <c r="R8501" i="3"/>
  <c r="R8537" i="3"/>
  <c r="R8573" i="3"/>
  <c r="R8609" i="3"/>
  <c r="R8645" i="3"/>
  <c r="R8681" i="3"/>
  <c r="R8717" i="3"/>
  <c r="R8753" i="3"/>
  <c r="R8789" i="3"/>
  <c r="R8825" i="3"/>
  <c r="R8861" i="3"/>
  <c r="R8897" i="3"/>
  <c r="R8933" i="3"/>
  <c r="R8969" i="3"/>
  <c r="R9005" i="3"/>
  <c r="R9041" i="3"/>
  <c r="R9077" i="3"/>
  <c r="R9113" i="3"/>
  <c r="R9149" i="3"/>
  <c r="R9185" i="3"/>
  <c r="R9221" i="3"/>
  <c r="R9257" i="3"/>
  <c r="R9293" i="3"/>
  <c r="R9329" i="3"/>
  <c r="R9365" i="3"/>
  <c r="R9401" i="3"/>
  <c r="R9437" i="3"/>
  <c r="R9473" i="3"/>
  <c r="R9509" i="3"/>
  <c r="R9545" i="3"/>
  <c r="R9581" i="3"/>
  <c r="R9617" i="3"/>
  <c r="R9653" i="3"/>
  <c r="R9689" i="3"/>
  <c r="R5575" i="3"/>
  <c r="R6149" i="3"/>
  <c r="R6581" i="3"/>
  <c r="R6835" i="3"/>
  <c r="R7051" i="3"/>
  <c r="R7267" i="3"/>
  <c r="R7483" i="3"/>
  <c r="R7699" i="3"/>
  <c r="R7813" i="3"/>
  <c r="R7921" i="3"/>
  <c r="R7995" i="3"/>
  <c r="R8066" i="3"/>
  <c r="R8107" i="3"/>
  <c r="R8143" i="3"/>
  <c r="R8179" i="3"/>
  <c r="R8215" i="3"/>
  <c r="R8251" i="3"/>
  <c r="R8287" i="3"/>
  <c r="R8323" i="3"/>
  <c r="R8359" i="3"/>
  <c r="R8395" i="3"/>
  <c r="R8431" i="3"/>
  <c r="R8467" i="3"/>
  <c r="R6937" i="3"/>
  <c r="R7957" i="3"/>
  <c r="R8232" i="3"/>
  <c r="R8448" i="3"/>
  <c r="R8569" i="3"/>
  <c r="R8677" i="3"/>
  <c r="R8785" i="3"/>
  <c r="R8893" i="3"/>
  <c r="R9001" i="3"/>
  <c r="R9109" i="3"/>
  <c r="R9217" i="3"/>
  <c r="R9301" i="3"/>
  <c r="R9373" i="3"/>
  <c r="R9445" i="3"/>
  <c r="R9517" i="3"/>
  <c r="R9571" i="3"/>
  <c r="R9625" i="3"/>
  <c r="R9679" i="3"/>
  <c r="R9722" i="3"/>
  <c r="R9758" i="3"/>
  <c r="R9794" i="3"/>
  <c r="R9830" i="3"/>
  <c r="R9866" i="3"/>
  <c r="R9902" i="3"/>
  <c r="R9938" i="3"/>
  <c r="R9974" i="3"/>
  <c r="R10010" i="3"/>
  <c r="R10046" i="3"/>
  <c r="R10082" i="3"/>
  <c r="R10118" i="3"/>
  <c r="R10154" i="3"/>
  <c r="R10190" i="3"/>
  <c r="R10226" i="3"/>
  <c r="R7189" i="3"/>
  <c r="R8041" i="3"/>
  <c r="R8274" i="3"/>
  <c r="R8484" i="3"/>
  <c r="R8592" i="3"/>
  <c r="R8700" i="3"/>
  <c r="R8808" i="3"/>
  <c r="R8916" i="3"/>
  <c r="R9024" i="3"/>
  <c r="R9132" i="3"/>
  <c r="R9240" i="3"/>
  <c r="R9315" i="3"/>
  <c r="R9387" i="3"/>
  <c r="R9459" i="3"/>
  <c r="R9528" i="3"/>
  <c r="R9582" i="3"/>
  <c r="R9636" i="3"/>
  <c r="R9690" i="3"/>
  <c r="R9729" i="3"/>
  <c r="R9765" i="3"/>
  <c r="R9801" i="3"/>
  <c r="R9837" i="3"/>
  <c r="R9873" i="3"/>
  <c r="R9909" i="3"/>
  <c r="R9945" i="3"/>
  <c r="R9981" i="3"/>
  <c r="R10017" i="3"/>
  <c r="R10053" i="3"/>
  <c r="R10089" i="3"/>
  <c r="R10125" i="3"/>
  <c r="R10161" i="3"/>
  <c r="R10197" i="3"/>
  <c r="R10233" i="3"/>
  <c r="R10269" i="3"/>
  <c r="R10305" i="3"/>
  <c r="R10341" i="3"/>
  <c r="R10377" i="3"/>
  <c r="R10413" i="3"/>
  <c r="R10449" i="3"/>
  <c r="R10485" i="3"/>
  <c r="R10521" i="3"/>
  <c r="R10557" i="3"/>
  <c r="R10593" i="3"/>
  <c r="R10629" i="3"/>
  <c r="R6065" i="3"/>
  <c r="R7657" i="3"/>
  <c r="R8136" i="3"/>
  <c r="R8352" i="3"/>
  <c r="R8521" i="3"/>
  <c r="R8629" i="3"/>
  <c r="R8737" i="3"/>
  <c r="R8845" i="3"/>
  <c r="R8953" i="3"/>
  <c r="R9061" i="3"/>
  <c r="R9169" i="3"/>
  <c r="R9270" i="3"/>
  <c r="R9342" i="3"/>
  <c r="R9414" i="3"/>
  <c r="R9486" i="3"/>
  <c r="R9547" i="3"/>
  <c r="R9601" i="3"/>
  <c r="R9655" i="3"/>
  <c r="R9706" i="3"/>
  <c r="R9742" i="3"/>
  <c r="R9778" i="3"/>
  <c r="R9814" i="3"/>
  <c r="R9850" i="3"/>
  <c r="R9886" i="3"/>
  <c r="R9922" i="3"/>
  <c r="R9958" i="3"/>
  <c r="R9994" i="3"/>
  <c r="R10030" i="3"/>
  <c r="R10066" i="3"/>
  <c r="R10102" i="3"/>
  <c r="R10138" i="3"/>
  <c r="R10174" i="3"/>
  <c r="R10210" i="3"/>
  <c r="R10246" i="3"/>
  <c r="R10282" i="3"/>
  <c r="R10318" i="3"/>
  <c r="R10354" i="3"/>
  <c r="R10390" i="3"/>
  <c r="R10426" i="3"/>
  <c r="R10462" i="3"/>
  <c r="R10498" i="3"/>
  <c r="R10534" i="3"/>
  <c r="R10570" i="3"/>
  <c r="R10606" i="3"/>
  <c r="R6137" i="3"/>
  <c r="R7693" i="3"/>
  <c r="R8142" i="3"/>
  <c r="R8358" i="3"/>
  <c r="R8526" i="3"/>
  <c r="R8634" i="3"/>
  <c r="R8742" i="3"/>
  <c r="R8850" i="3"/>
  <c r="R8958" i="3"/>
  <c r="R9066" i="3"/>
  <c r="R9174" i="3"/>
  <c r="R9271" i="3"/>
  <c r="R9343" i="3"/>
  <c r="R9415" i="3"/>
  <c r="R9487" i="3"/>
  <c r="R9548" i="3"/>
  <c r="R9602" i="3"/>
  <c r="R9656" i="3"/>
  <c r="R9707" i="3"/>
  <c r="R9743" i="3"/>
  <c r="R9779" i="3"/>
  <c r="R9815" i="3"/>
  <c r="R9851" i="3"/>
  <c r="R9887" i="3"/>
  <c r="R9923" i="3"/>
  <c r="R9959" i="3"/>
  <c r="R9995" i="3"/>
  <c r="R10031" i="3"/>
  <c r="R10067" i="3"/>
  <c r="R10103" i="3"/>
  <c r="R10139" i="3"/>
  <c r="R10175" i="3"/>
  <c r="R10211" i="3"/>
  <c r="R10247" i="3"/>
  <c r="R10283" i="3"/>
  <c r="R10319" i="3"/>
  <c r="R10355" i="3"/>
  <c r="R10391" i="3"/>
  <c r="R10427" i="3"/>
  <c r="R10463" i="3"/>
  <c r="R10499" i="3"/>
  <c r="R10535" i="3"/>
  <c r="R10571" i="3"/>
  <c r="R10607" i="3"/>
  <c r="R10643" i="3"/>
  <c r="R6209" i="3"/>
  <c r="R7719" i="3"/>
  <c r="R8148" i="3"/>
  <c r="R8364" i="3"/>
  <c r="R8527" i="3"/>
  <c r="R8635" i="3"/>
  <c r="R8743" i="3"/>
  <c r="R8851" i="3"/>
  <c r="R8959" i="3"/>
  <c r="R9067" i="3"/>
  <c r="R9175" i="3"/>
  <c r="R9273" i="3"/>
  <c r="R9345" i="3"/>
  <c r="R9417" i="3"/>
  <c r="R9489" i="3"/>
  <c r="R9549" i="3"/>
  <c r="R9603" i="3"/>
  <c r="R9657" i="3"/>
  <c r="R9708" i="3"/>
  <c r="R9744" i="3"/>
  <c r="R9780" i="3"/>
  <c r="R9816" i="3"/>
  <c r="R9852" i="3"/>
  <c r="R9888" i="3"/>
  <c r="R9924" i="3"/>
  <c r="R9960" i="3"/>
  <c r="R9996" i="3"/>
  <c r="R10032" i="3"/>
  <c r="R10068" i="3"/>
  <c r="R10104" i="3"/>
  <c r="R10140" i="3"/>
  <c r="R10176" i="3"/>
  <c r="R7333" i="3"/>
  <c r="R8080" i="3"/>
  <c r="R8298" i="3"/>
  <c r="R8496" i="3"/>
  <c r="R8604" i="3"/>
  <c r="R8712" i="3"/>
  <c r="R8820" i="3"/>
  <c r="R8928" i="3"/>
  <c r="R9036" i="3"/>
  <c r="R9144" i="3"/>
  <c r="R9252" i="3"/>
  <c r="R9324" i="3"/>
  <c r="R9396" i="3"/>
  <c r="R9468" i="3"/>
  <c r="R9534" i="3"/>
  <c r="R9588" i="3"/>
  <c r="R9642" i="3"/>
  <c r="R9696" i="3"/>
  <c r="R9733" i="3"/>
  <c r="R9769" i="3"/>
  <c r="R9805" i="3"/>
  <c r="R9841" i="3"/>
  <c r="R9877" i="3"/>
  <c r="R9913" i="3"/>
  <c r="R9949" i="3"/>
  <c r="R9985" i="3"/>
  <c r="R10021" i="3"/>
  <c r="R10057" i="3"/>
  <c r="R10182" i="3"/>
  <c r="R10268" i="3"/>
  <c r="R10340" i="3"/>
  <c r="R10412" i="3"/>
  <c r="R10484" i="3"/>
  <c r="R10556" i="3"/>
  <c r="R10628" i="3"/>
  <c r="R10677" i="3"/>
  <c r="R10713" i="3"/>
  <c r="R10749" i="3"/>
  <c r="R10785" i="3"/>
  <c r="R10821" i="3"/>
  <c r="R10857" i="3"/>
  <c r="R10893" i="3"/>
  <c r="R10929" i="3"/>
  <c r="R10965" i="3"/>
  <c r="R11001" i="3"/>
  <c r="R11037" i="3"/>
  <c r="R11073" i="3"/>
  <c r="R11109" i="3"/>
  <c r="R11145" i="3"/>
  <c r="R11181" i="3"/>
  <c r="R11217" i="3"/>
  <c r="R11253" i="3"/>
  <c r="R11289" i="3"/>
  <c r="R11325" i="3"/>
  <c r="R11361" i="3"/>
  <c r="R11397" i="3"/>
  <c r="R11433" i="3"/>
  <c r="R11469" i="3"/>
  <c r="R11505" i="3"/>
  <c r="R11541" i="3"/>
  <c r="R11577" i="3"/>
  <c r="R11613" i="3"/>
  <c r="R11649" i="3"/>
  <c r="R11685" i="3"/>
  <c r="R11721" i="3"/>
  <c r="R11757" i="3"/>
  <c r="R11793" i="3"/>
  <c r="R11829" i="3"/>
  <c r="R11865" i="3"/>
  <c r="R11901" i="3"/>
  <c r="R11937" i="3"/>
  <c r="R11973" i="3"/>
  <c r="R12009" i="3"/>
  <c r="R12045" i="3"/>
  <c r="R12081" i="3"/>
  <c r="R12117" i="3"/>
  <c r="R12153" i="3"/>
  <c r="R12189" i="3"/>
  <c r="R12225" i="3"/>
  <c r="R12261" i="3"/>
  <c r="R12297" i="3"/>
  <c r="R12333" i="3"/>
  <c r="R12369" i="3"/>
  <c r="R10183" i="3"/>
  <c r="R10272" i="3"/>
  <c r="R10344" i="3"/>
  <c r="R10416" i="3"/>
  <c r="R10488" i="3"/>
  <c r="R10560" i="3"/>
  <c r="R10632" i="3"/>
  <c r="R10678" i="3"/>
  <c r="R10714" i="3"/>
  <c r="R10750" i="3"/>
  <c r="R10786" i="3"/>
  <c r="R10822" i="3"/>
  <c r="R10858" i="3"/>
  <c r="R10894" i="3"/>
  <c r="R10930" i="3"/>
  <c r="R10966" i="3"/>
  <c r="R11002" i="3"/>
  <c r="R11038" i="3"/>
  <c r="R11074" i="3"/>
  <c r="R11110" i="3"/>
  <c r="R11146" i="3"/>
  <c r="R11182" i="3"/>
  <c r="R11218" i="3"/>
  <c r="R11254" i="3"/>
  <c r="R11290" i="3"/>
  <c r="R11326" i="3"/>
  <c r="R11362" i="3"/>
  <c r="R11398" i="3"/>
  <c r="R11434" i="3"/>
  <c r="R11470" i="3"/>
  <c r="R11506" i="3"/>
  <c r="R11542" i="3"/>
  <c r="R11578" i="3"/>
  <c r="R11614" i="3"/>
  <c r="R11650" i="3"/>
  <c r="R11686" i="3"/>
  <c r="R11722" i="3"/>
  <c r="R11758" i="3"/>
  <c r="R11794" i="3"/>
  <c r="R11830" i="3"/>
  <c r="R11866" i="3"/>
  <c r="R11902" i="3"/>
  <c r="R11938" i="3"/>
  <c r="R11974" i="3"/>
  <c r="R12010" i="3"/>
  <c r="R12046" i="3"/>
  <c r="R12082" i="3"/>
  <c r="R12118" i="3"/>
  <c r="R12154" i="3"/>
  <c r="R12190" i="3"/>
  <c r="R12226" i="3"/>
  <c r="R12262" i="3"/>
  <c r="R12298" i="3"/>
  <c r="R12334" i="3"/>
  <c r="R12370" i="3"/>
  <c r="R12406" i="3"/>
  <c r="R12442" i="3"/>
  <c r="R10206" i="3"/>
  <c r="R10285" i="3"/>
  <c r="R10357" i="3"/>
  <c r="R10429" i="3"/>
  <c r="R10501" i="3"/>
  <c r="R10573" i="3"/>
  <c r="R10642" i="3"/>
  <c r="R10685" i="3"/>
  <c r="R10721" i="3"/>
  <c r="R10757" i="3"/>
  <c r="R10793" i="3"/>
  <c r="R10829" i="3"/>
  <c r="R10865" i="3"/>
  <c r="R10901" i="3"/>
  <c r="R10937" i="3"/>
  <c r="R10973" i="3"/>
  <c r="R11009" i="3"/>
  <c r="R11045" i="3"/>
  <c r="R11081" i="3"/>
  <c r="R11117" i="3"/>
  <c r="R11153" i="3"/>
  <c r="R11189" i="3"/>
  <c r="R11225" i="3"/>
  <c r="R11261" i="3"/>
  <c r="R11297" i="3"/>
  <c r="R11333" i="3"/>
  <c r="R11369" i="3"/>
  <c r="R11405" i="3"/>
  <c r="R11441" i="3"/>
  <c r="R11477" i="3"/>
  <c r="R11513" i="3"/>
  <c r="R11549" i="3"/>
  <c r="R11585" i="3"/>
  <c r="R11621" i="3"/>
  <c r="R11657" i="3"/>
  <c r="R11693" i="3"/>
  <c r="R11729" i="3"/>
  <c r="R11765" i="3"/>
  <c r="R11801" i="3"/>
  <c r="R11837" i="3"/>
  <c r="R11873" i="3"/>
  <c r="R11909" i="3"/>
  <c r="R11945" i="3"/>
  <c r="R11981" i="3"/>
  <c r="R12017" i="3"/>
  <c r="R12053" i="3"/>
  <c r="R12089" i="3"/>
  <c r="R12125" i="3"/>
  <c r="R12161" i="3"/>
  <c r="R12197" i="3"/>
  <c r="R12233" i="3"/>
  <c r="R12269" i="3"/>
  <c r="R12305" i="3"/>
  <c r="R12341" i="3"/>
  <c r="R12377" i="3"/>
  <c r="R12413" i="3"/>
  <c r="R10225" i="3"/>
  <c r="R10298" i="3"/>
  <c r="R10370" i="3"/>
  <c r="R10442" i="3"/>
  <c r="R10514" i="3"/>
  <c r="R10586" i="3"/>
  <c r="R10652" i="3"/>
  <c r="R10692" i="3"/>
  <c r="R10728" i="3"/>
  <c r="R10764" i="3"/>
  <c r="R10800" i="3"/>
  <c r="R10836" i="3"/>
  <c r="R10872" i="3"/>
  <c r="R10908" i="3"/>
  <c r="R10944" i="3"/>
  <c r="R10980" i="3"/>
  <c r="R11016" i="3"/>
  <c r="R11052" i="3"/>
  <c r="R11088" i="3"/>
  <c r="R11124" i="3"/>
  <c r="R11160" i="3"/>
  <c r="R11196" i="3"/>
  <c r="R11232" i="3"/>
  <c r="R11268" i="3"/>
  <c r="R11304" i="3"/>
  <c r="R11340" i="3"/>
  <c r="R11376" i="3"/>
  <c r="R11412" i="3"/>
  <c r="R11448" i="3"/>
  <c r="R11484" i="3"/>
  <c r="R11520" i="3"/>
  <c r="R11556" i="3"/>
  <c r="R11592" i="3"/>
  <c r="R11628" i="3"/>
  <c r="R11664" i="3"/>
  <c r="R11700" i="3"/>
  <c r="R11736" i="3"/>
  <c r="R11772" i="3"/>
  <c r="R11808" i="3"/>
  <c r="R11844" i="3"/>
  <c r="R11880" i="3"/>
  <c r="R11916" i="3"/>
  <c r="R11952" i="3"/>
  <c r="R11988" i="3"/>
  <c r="R12024" i="3"/>
  <c r="R12060" i="3"/>
  <c r="R12096" i="3"/>
  <c r="R12132" i="3"/>
  <c r="R12168" i="3"/>
  <c r="R12204" i="3"/>
  <c r="R12240" i="3"/>
  <c r="R12276" i="3"/>
  <c r="R12312" i="3"/>
  <c r="R12348" i="3"/>
  <c r="R12384" i="3"/>
  <c r="R12420" i="3"/>
  <c r="R10099" i="3"/>
  <c r="R10242" i="3"/>
  <c r="R10314" i="3"/>
  <c r="R10386" i="3"/>
  <c r="R10458" i="3"/>
  <c r="R10530" i="3"/>
  <c r="R10602" i="3"/>
  <c r="R10662" i="3"/>
  <c r="R10699" i="3"/>
  <c r="R10735" i="3"/>
  <c r="R10771" i="3"/>
  <c r="R10807" i="3"/>
  <c r="R10843" i="3"/>
  <c r="R10879" i="3"/>
  <c r="R10915" i="3"/>
  <c r="R10951" i="3"/>
  <c r="R10987" i="3"/>
  <c r="R11023" i="3"/>
  <c r="R11059" i="3"/>
  <c r="R11095" i="3"/>
  <c r="R11131" i="3"/>
  <c r="R11167" i="3"/>
  <c r="R11203" i="3"/>
  <c r="R11239" i="3"/>
  <c r="R11275" i="3"/>
  <c r="R11311" i="3"/>
  <c r="R11347" i="3"/>
  <c r="R11383" i="3"/>
  <c r="R11419" i="3"/>
  <c r="R11455" i="3"/>
  <c r="R11491" i="3"/>
  <c r="R11527" i="3"/>
  <c r="R11563" i="3"/>
  <c r="R11599" i="3"/>
  <c r="R11635" i="3"/>
  <c r="R10195" i="3"/>
  <c r="R10279" i="3"/>
  <c r="R10351" i="3"/>
  <c r="R10423" i="3"/>
  <c r="R10495" i="3"/>
  <c r="R10567" i="3"/>
  <c r="R10638" i="3"/>
  <c r="R10682" i="3"/>
  <c r="R10718" i="3"/>
  <c r="R10754" i="3"/>
  <c r="R10790" i="3"/>
  <c r="R10826" i="3"/>
  <c r="R10862" i="3"/>
  <c r="R10898" i="3"/>
  <c r="R10934" i="3"/>
  <c r="R10970" i="3"/>
  <c r="R11006" i="3"/>
  <c r="R11042" i="3"/>
  <c r="R11078" i="3"/>
  <c r="R11114" i="3"/>
  <c r="R11150" i="3"/>
  <c r="R11186" i="3"/>
  <c r="R11222" i="3"/>
  <c r="R11258" i="3"/>
  <c r="R11294" i="3"/>
  <c r="R11330" i="3"/>
  <c r="R11366" i="3"/>
  <c r="R11402" i="3"/>
  <c r="R11438" i="3"/>
  <c r="R11474" i="3"/>
  <c r="R11510" i="3"/>
  <c r="R11546" i="3"/>
  <c r="R11582" i="3"/>
  <c r="R11618" i="3"/>
  <c r="R11654" i="3"/>
  <c r="R11690" i="3"/>
  <c r="R11726" i="3"/>
  <c r="R11762" i="3"/>
  <c r="R11798" i="3"/>
  <c r="R11834" i="3"/>
  <c r="R11870" i="3"/>
  <c r="R11906" i="3"/>
  <c r="R11942" i="3"/>
  <c r="R11978" i="3"/>
  <c r="R12014" i="3"/>
  <c r="R12050" i="3"/>
  <c r="R12086" i="3"/>
  <c r="R12122" i="3"/>
  <c r="R12158" i="3"/>
  <c r="R12194" i="3"/>
  <c r="R12230" i="3"/>
  <c r="R12075" i="3"/>
  <c r="R12291" i="3"/>
  <c r="R10404" i="3"/>
  <c r="R10744" i="3"/>
  <c r="R10960" i="3"/>
  <c r="R11176" i="3"/>
  <c r="R11392" i="3"/>
  <c r="R11608" i="3"/>
  <c r="R11824" i="3"/>
  <c r="R12040" i="3"/>
  <c r="R12256" i="3"/>
  <c r="R10188" i="3"/>
  <c r="R10633" i="3"/>
  <c r="R10859" i="3"/>
  <c r="R11075" i="3"/>
  <c r="R11291" i="3"/>
  <c r="R11507" i="3"/>
  <c r="R11723" i="3"/>
  <c r="R11939" i="3"/>
  <c r="R12155" i="3"/>
  <c r="R12371" i="3"/>
  <c r="R10502" i="3"/>
  <c r="R10794" i="3"/>
  <c r="R11010" i="3"/>
  <c r="R11226" i="3"/>
  <c r="R11442" i="3"/>
  <c r="R11658" i="3"/>
  <c r="R11874" i="3"/>
  <c r="R12090" i="3"/>
  <c r="R12306" i="3"/>
  <c r="R10302" i="3"/>
  <c r="R10693" i="3"/>
  <c r="R10909" i="3"/>
  <c r="R11125" i="3"/>
  <c r="R11341" i="3"/>
  <c r="R11557" i="3"/>
  <c r="R10411" i="3"/>
  <c r="R10748" i="3"/>
  <c r="R10964" i="3"/>
  <c r="R11072" i="3"/>
  <c r="R11180" i="3"/>
  <c r="R11288" i="3"/>
  <c r="R11396" i="3"/>
  <c r="R11504" i="3"/>
  <c r="R11612" i="3"/>
  <c r="R11720" i="3"/>
  <c r="R11828" i="3"/>
  <c r="R11936" i="3"/>
  <c r="R12044" i="3"/>
  <c r="R12152" i="3"/>
  <c r="R12224" i="3"/>
  <c r="R12284" i="3"/>
  <c r="R12338" i="3"/>
  <c r="R11905" i="3"/>
  <c r="R12193" i="3"/>
  <c r="R12392" i="3"/>
  <c r="R12458" i="3"/>
  <c r="R12500" i="3"/>
  <c r="R12542" i="3"/>
  <c r="R12590" i="3"/>
  <c r="R12626" i="3"/>
  <c r="R12662" i="3"/>
  <c r="R12698" i="3"/>
  <c r="R12734" i="3"/>
  <c r="R12770" i="3"/>
  <c r="R12806" i="3"/>
  <c r="R12842" i="3"/>
  <c r="R12878" i="3"/>
  <c r="R12914" i="3"/>
  <c r="R12950" i="3"/>
  <c r="R12986" i="3"/>
  <c r="R13022" i="3"/>
  <c r="R13058" i="3"/>
  <c r="R13094" i="3"/>
  <c r="R13130" i="3"/>
  <c r="R13166" i="3"/>
  <c r="R13202" i="3"/>
  <c r="R13238" i="3"/>
  <c r="R13274" i="3"/>
  <c r="R13310" i="3"/>
  <c r="R13346" i="3"/>
  <c r="R13382" i="3"/>
  <c r="R13418" i="3"/>
  <c r="R13454" i="3"/>
  <c r="R13490" i="3"/>
  <c r="R13526" i="3"/>
  <c r="R13562" i="3"/>
  <c r="R13598" i="3"/>
  <c r="R13634" i="3"/>
  <c r="R13670" i="3"/>
  <c r="R13706" i="3"/>
  <c r="R13742" i="3"/>
  <c r="R13778" i="3"/>
  <c r="R13814" i="3"/>
  <c r="R13850" i="3"/>
  <c r="R13886" i="3"/>
  <c r="R13922" i="3"/>
  <c r="R13958" i="3"/>
  <c r="R13994" i="3"/>
  <c r="R14030" i="3"/>
  <c r="R14066" i="3"/>
  <c r="R14102" i="3"/>
  <c r="R14138" i="3"/>
  <c r="R14174" i="3"/>
  <c r="R14210" i="3"/>
  <c r="R14246" i="3"/>
  <c r="R11659" i="3"/>
  <c r="R11875" i="3"/>
  <c r="R12091" i="3"/>
  <c r="R12307" i="3"/>
  <c r="R12417" i="3"/>
  <c r="R12465" i="3"/>
  <c r="R12501" i="3"/>
  <c r="R12537" i="3"/>
  <c r="R12573" i="3"/>
  <c r="R12609" i="3"/>
  <c r="R12645" i="3"/>
  <c r="R12681" i="3"/>
  <c r="R12717" i="3"/>
  <c r="R12753" i="3"/>
  <c r="R12789" i="3"/>
  <c r="R12825" i="3"/>
  <c r="R12861" i="3"/>
  <c r="R12897" i="3"/>
  <c r="R12933" i="3"/>
  <c r="R12969" i="3"/>
  <c r="R13005" i="3"/>
  <c r="R13041" i="3"/>
  <c r="R13077" i="3"/>
  <c r="R13113" i="3"/>
  <c r="R13149" i="3"/>
  <c r="R13185" i="3"/>
  <c r="R13221" i="3"/>
  <c r="R13257" i="3"/>
  <c r="R13293" i="3"/>
  <c r="R13329" i="3"/>
  <c r="R13365" i="3"/>
  <c r="R13401" i="3"/>
  <c r="R13437" i="3"/>
  <c r="R13473" i="3"/>
  <c r="R13509" i="3"/>
  <c r="R13545" i="3"/>
  <c r="R13581" i="3"/>
  <c r="R13617" i="3"/>
  <c r="R13653" i="3"/>
  <c r="R13689" i="3"/>
  <c r="R13725" i="3"/>
  <c r="R13761" i="3"/>
  <c r="R13797" i="3"/>
  <c r="R13833" i="3"/>
  <c r="R13869" i="3"/>
  <c r="R13905" i="3"/>
  <c r="R13941" i="3"/>
  <c r="R13977" i="3"/>
  <c r="R14013" i="3"/>
  <c r="R14049" i="3"/>
  <c r="R14085" i="3"/>
  <c r="R14121" i="3"/>
  <c r="R14157" i="3"/>
  <c r="R14193" i="3"/>
  <c r="R14229" i="3"/>
  <c r="R11737" i="3"/>
  <c r="R11953" i="3"/>
  <c r="R12169" i="3"/>
  <c r="R12367" i="3"/>
  <c r="R12437" i="3"/>
  <c r="R12478" i="3"/>
  <c r="R12514" i="3"/>
  <c r="R12550" i="3"/>
  <c r="R12586" i="3"/>
  <c r="R12622" i="3"/>
  <c r="R12658" i="3"/>
  <c r="R12694" i="3"/>
  <c r="R12730" i="3"/>
  <c r="R12766" i="3"/>
  <c r="R12802" i="3"/>
  <c r="R12838" i="3"/>
  <c r="R12874" i="3"/>
  <c r="R12910" i="3"/>
  <c r="R12946" i="3"/>
  <c r="R12982" i="3"/>
  <c r="R13018" i="3"/>
  <c r="R13054" i="3"/>
  <c r="R13090" i="3"/>
  <c r="R13126" i="3"/>
  <c r="R13162" i="3"/>
  <c r="R13198" i="3"/>
  <c r="R13234" i="3"/>
  <c r="R13270" i="3"/>
  <c r="R13306" i="3"/>
  <c r="R13342" i="3"/>
  <c r="R13378" i="3"/>
  <c r="R13414" i="3"/>
  <c r="R13450" i="3"/>
  <c r="R13486" i="3"/>
  <c r="R13522" i="3"/>
  <c r="R13558" i="3"/>
  <c r="R13594" i="3"/>
  <c r="R13630" i="3"/>
  <c r="R13666" i="3"/>
  <c r="R13702" i="3"/>
  <c r="R13738" i="3"/>
  <c r="R13774" i="3"/>
  <c r="R13810" i="3"/>
  <c r="R13846" i="3"/>
  <c r="R13882" i="3"/>
  <c r="R13918" i="3"/>
  <c r="R13954" i="3"/>
  <c r="R13990" i="3"/>
  <c r="R14026" i="3"/>
  <c r="R14062" i="3"/>
  <c r="R14098" i="3"/>
  <c r="R14134" i="3"/>
  <c r="R14170" i="3"/>
  <c r="R14206" i="3"/>
  <c r="R14242" i="3"/>
  <c r="R14278" i="3"/>
  <c r="R11671" i="3"/>
  <c r="R11887" i="3"/>
  <c r="R12103" i="3"/>
  <c r="R12319" i="3"/>
  <c r="R12421" i="3"/>
  <c r="R12467" i="3"/>
  <c r="R12503" i="3"/>
  <c r="R12539" i="3"/>
  <c r="R12575" i="3"/>
  <c r="R12611" i="3"/>
  <c r="R12647" i="3"/>
  <c r="R12683" i="3"/>
  <c r="R12719" i="3"/>
  <c r="R12755" i="3"/>
  <c r="R12791" i="3"/>
  <c r="R12827" i="3"/>
  <c r="R12863" i="3"/>
  <c r="R12899" i="3"/>
  <c r="R12935" i="3"/>
  <c r="R12971" i="3"/>
  <c r="R13007" i="3"/>
  <c r="R13043" i="3"/>
  <c r="R13079" i="3"/>
  <c r="R13115" i="3"/>
  <c r="R13151" i="3"/>
  <c r="R13187" i="3"/>
  <c r="R13223" i="3"/>
  <c r="R13259" i="3"/>
  <c r="R13295" i="3"/>
  <c r="R13331" i="3"/>
  <c r="R13367" i="3"/>
  <c r="R13403" i="3"/>
  <c r="R13439" i="3"/>
  <c r="R13475" i="3"/>
  <c r="R13511" i="3"/>
  <c r="R13547" i="3"/>
  <c r="R13583" i="3"/>
  <c r="R13619" i="3"/>
  <c r="R13655" i="3"/>
  <c r="R13691" i="3"/>
  <c r="R13727" i="3"/>
  <c r="R13763" i="3"/>
  <c r="R13799" i="3"/>
  <c r="R13835" i="3"/>
  <c r="R13871" i="3"/>
  <c r="R13907" i="3"/>
  <c r="R13943" i="3"/>
  <c r="R13979" i="3"/>
  <c r="R14015" i="3"/>
  <c r="R14051" i="3"/>
  <c r="R14087" i="3"/>
  <c r="R14123" i="3"/>
  <c r="R14159" i="3"/>
  <c r="R14195" i="3"/>
  <c r="R11785" i="3"/>
  <c r="R12001" i="3"/>
  <c r="R12217" i="3"/>
  <c r="R12387" i="3"/>
  <c r="R12449" i="3"/>
  <c r="R12486" i="3"/>
  <c r="R12522" i="3"/>
  <c r="R12558" i="3"/>
  <c r="R12594" i="3"/>
  <c r="R12630" i="3"/>
  <c r="R12666" i="3"/>
  <c r="R12702" i="3"/>
  <c r="R12738" i="3"/>
  <c r="R12774" i="3"/>
  <c r="R12810" i="3"/>
  <c r="R12846" i="3"/>
  <c r="R12882" i="3"/>
  <c r="R12918" i="3"/>
  <c r="R12954" i="3"/>
  <c r="R12990" i="3"/>
  <c r="R13026" i="3"/>
  <c r="R13062" i="3"/>
  <c r="R13098" i="3"/>
  <c r="R13134" i="3"/>
  <c r="R13170" i="3"/>
  <c r="R13206" i="3"/>
  <c r="R13242" i="3"/>
  <c r="R13278" i="3"/>
  <c r="R13314" i="3"/>
  <c r="R13350" i="3"/>
  <c r="R13386" i="3"/>
  <c r="R13422" i="3"/>
  <c r="R13458" i="3"/>
  <c r="R13494" i="3"/>
  <c r="R13530" i="3"/>
  <c r="R13566" i="3"/>
  <c r="R13602" i="3"/>
  <c r="R13638" i="3"/>
  <c r="R13674" i="3"/>
  <c r="R13710" i="3"/>
  <c r="R13746" i="3"/>
  <c r="R13782" i="3"/>
  <c r="R13818" i="3"/>
  <c r="R13854" i="3"/>
  <c r="R13890" i="3"/>
  <c r="R13926" i="3"/>
  <c r="R13962" i="3"/>
  <c r="R13998" i="3"/>
  <c r="R14034" i="3"/>
  <c r="R14070" i="3"/>
  <c r="R14106" i="3"/>
  <c r="R14142" i="3"/>
  <c r="R14178" i="3"/>
  <c r="R14214" i="3"/>
  <c r="R14250" i="3"/>
  <c r="R14286" i="3"/>
  <c r="R14322" i="3"/>
  <c r="R11827" i="3"/>
  <c r="R12043" i="3"/>
  <c r="R12259" i="3"/>
  <c r="R12403" i="3"/>
  <c r="R12457" i="3"/>
  <c r="R12493" i="3"/>
  <c r="R12529" i="3"/>
  <c r="R12565" i="3"/>
  <c r="R12601" i="3"/>
  <c r="R12637" i="3"/>
  <c r="R12673" i="3"/>
  <c r="R12709" i="3"/>
  <c r="R12745" i="3"/>
  <c r="R12781" i="3"/>
  <c r="R12817" i="3"/>
  <c r="R12853" i="3"/>
  <c r="R12889" i="3"/>
  <c r="R12925" i="3"/>
  <c r="R12961" i="3"/>
  <c r="R12997" i="3"/>
  <c r="R13033" i="3"/>
  <c r="R13069" i="3"/>
  <c r="R13105" i="3"/>
  <c r="R13141" i="3"/>
  <c r="R13177" i="3"/>
  <c r="R13213" i="3"/>
  <c r="R13249" i="3"/>
  <c r="R13285" i="3"/>
  <c r="R13321" i="3"/>
  <c r="R13357" i="3"/>
  <c r="R13393" i="3"/>
  <c r="R13429" i="3"/>
  <c r="R13465" i="3"/>
  <c r="R13501" i="3"/>
  <c r="R13537" i="3"/>
  <c r="R13573" i="3"/>
  <c r="R13609" i="3"/>
  <c r="R13645" i="3"/>
  <c r="R13681" i="3"/>
  <c r="R13717" i="3"/>
  <c r="R13753" i="3"/>
  <c r="R13789" i="3"/>
  <c r="R13825" i="3"/>
  <c r="R13981" i="3"/>
  <c r="R14197" i="3"/>
  <c r="R14288" i="3"/>
  <c r="R14335" i="3"/>
  <c r="R14371" i="3"/>
  <c r="R14407" i="3"/>
  <c r="R14443" i="3"/>
  <c r="R14479" i="3"/>
  <c r="R14515" i="3"/>
  <c r="R14551" i="3"/>
  <c r="R14587" i="3"/>
  <c r="R14623" i="3"/>
  <c r="R14659" i="3"/>
  <c r="R14695" i="3"/>
  <c r="R14731" i="3"/>
  <c r="R14767" i="3"/>
  <c r="R14803" i="3"/>
  <c r="R14839" i="3"/>
  <c r="R14875" i="3"/>
  <c r="R14911" i="3"/>
  <c r="R14947" i="3"/>
  <c r="R14983" i="3"/>
  <c r="R15019" i="3"/>
  <c r="R15055" i="3"/>
  <c r="R15091" i="3"/>
  <c r="R15127" i="3"/>
  <c r="R15163" i="3"/>
  <c r="R15199" i="3"/>
  <c r="R15235" i="3"/>
  <c r="R15271" i="3"/>
  <c r="R15307" i="3"/>
  <c r="R15343" i="3"/>
  <c r="R15379" i="3"/>
  <c r="R15415" i="3"/>
  <c r="R15451" i="3"/>
  <c r="R15487" i="3"/>
  <c r="R15523" i="3"/>
  <c r="R15559" i="3"/>
  <c r="R15595" i="3"/>
  <c r="R15631" i="3"/>
  <c r="R15667" i="3"/>
  <c r="R15703" i="3"/>
  <c r="R15739" i="3"/>
  <c r="R15775" i="3"/>
  <c r="R15811" i="3"/>
  <c r="R15847" i="3"/>
  <c r="R15883" i="3"/>
  <c r="R15919" i="3"/>
  <c r="R15955" i="3"/>
  <c r="R15991" i="3"/>
  <c r="R16027" i="3"/>
  <c r="R16063" i="3"/>
  <c r="R16099" i="3"/>
  <c r="R16135" i="3"/>
  <c r="R16171" i="3"/>
  <c r="R16207" i="3"/>
  <c r="R16243" i="3"/>
  <c r="R14023" i="3"/>
  <c r="R14225" i="3"/>
  <c r="R14299" i="3"/>
  <c r="R14342" i="3"/>
  <c r="R14378" i="3"/>
  <c r="R14414" i="3"/>
  <c r="R14450" i="3"/>
  <c r="R14486" i="3"/>
  <c r="R14522" i="3"/>
  <c r="R14558" i="3"/>
  <c r="R14594" i="3"/>
  <c r="R14630" i="3"/>
  <c r="R14666" i="3"/>
  <c r="R14702" i="3"/>
  <c r="R14738" i="3"/>
  <c r="R14774" i="3"/>
  <c r="R14810" i="3"/>
  <c r="R14846" i="3"/>
  <c r="R14882" i="3"/>
  <c r="R14918" i="3"/>
  <c r="R14954" i="3"/>
  <c r="R14990" i="3"/>
  <c r="R15026" i="3"/>
  <c r="R15062" i="3"/>
  <c r="R15098" i="3"/>
  <c r="R15134" i="3"/>
  <c r="R15170" i="3"/>
  <c r="R15206" i="3"/>
  <c r="R15242" i="3"/>
  <c r="R15278" i="3"/>
  <c r="R15314" i="3"/>
  <c r="R15350" i="3"/>
  <c r="R15386" i="3"/>
  <c r="R15422" i="3"/>
  <c r="R15458" i="3"/>
  <c r="R15494" i="3"/>
  <c r="R15530" i="3"/>
  <c r="R15566" i="3"/>
  <c r="R15602" i="3"/>
  <c r="R15638" i="3"/>
  <c r="R15674" i="3"/>
  <c r="R15710" i="3"/>
  <c r="R15746" i="3"/>
  <c r="R15782" i="3"/>
  <c r="R15818" i="3"/>
  <c r="R15854" i="3"/>
  <c r="R15890" i="3"/>
  <c r="R15926" i="3"/>
  <c r="R15962" i="3"/>
  <c r="R15998" i="3"/>
  <c r="R16034" i="3"/>
  <c r="R16070" i="3"/>
  <c r="R16106" i="3"/>
  <c r="R16142" i="3"/>
  <c r="R16178" i="3"/>
  <c r="R16214" i="3"/>
  <c r="R16250" i="3"/>
  <c r="R13849" i="3"/>
  <c r="R14065" i="3"/>
  <c r="R14245" i="3"/>
  <c r="R14309" i="3"/>
  <c r="R14349" i="3"/>
  <c r="R14385" i="3"/>
  <c r="R14421" i="3"/>
  <c r="R14457" i="3"/>
  <c r="R14493" i="3"/>
  <c r="R14529" i="3"/>
  <c r="R14565" i="3"/>
  <c r="R14601" i="3"/>
  <c r="R14637" i="3"/>
  <c r="R14673" i="3"/>
  <c r="R14709" i="3"/>
  <c r="R14745" i="3"/>
  <c r="R14781" i="3"/>
  <c r="R14817" i="3"/>
  <c r="R14853" i="3"/>
  <c r="R14889" i="3"/>
  <c r="R14925" i="3"/>
  <c r="R14961" i="3"/>
  <c r="R14997" i="3"/>
  <c r="R15033" i="3"/>
  <c r="R15069" i="3"/>
  <c r="R15105" i="3"/>
  <c r="R15141" i="3"/>
  <c r="R15177" i="3"/>
  <c r="R15213" i="3"/>
  <c r="R15249" i="3"/>
  <c r="R15285" i="3"/>
  <c r="R15321" i="3"/>
  <c r="R15357" i="3"/>
  <c r="R15393" i="3"/>
  <c r="R15429" i="3"/>
  <c r="R15465" i="3"/>
  <c r="R15501" i="3"/>
  <c r="R15537" i="3"/>
  <c r="R15573" i="3"/>
  <c r="R15609" i="3"/>
  <c r="R15645" i="3"/>
  <c r="R15681" i="3"/>
  <c r="R15717" i="3"/>
  <c r="R15753" i="3"/>
  <c r="R15789" i="3"/>
  <c r="R15825" i="3"/>
  <c r="R15861" i="3"/>
  <c r="R15897" i="3"/>
  <c r="R15933" i="3"/>
  <c r="R15969" i="3"/>
  <c r="R16005" i="3"/>
  <c r="R16041" i="3"/>
  <c r="R16077" i="3"/>
  <c r="R16113" i="3"/>
  <c r="R16149" i="3"/>
  <c r="R16185" i="3"/>
  <c r="R16221" i="3"/>
  <c r="R14035" i="3"/>
  <c r="R14231" i="3"/>
  <c r="R14301" i="3"/>
  <c r="R14344" i="3"/>
  <c r="R14380" i="3"/>
  <c r="R14416" i="3"/>
  <c r="R14452" i="3"/>
  <c r="R14488" i="3"/>
  <c r="R14524" i="3"/>
  <c r="R14560" i="3"/>
  <c r="R14596" i="3"/>
  <c r="R14632" i="3"/>
  <c r="R14668" i="3"/>
  <c r="R14704" i="3"/>
  <c r="R14740" i="3"/>
  <c r="R14776" i="3"/>
  <c r="R14812" i="3"/>
  <c r="R14848" i="3"/>
  <c r="R14884" i="3"/>
  <c r="R14920" i="3"/>
  <c r="R14956" i="3"/>
  <c r="R14992" i="3"/>
  <c r="R15028" i="3"/>
  <c r="R15064" i="3"/>
  <c r="R15100" i="3"/>
  <c r="R15136" i="3"/>
  <c r="R15172" i="3"/>
  <c r="R15208" i="3"/>
  <c r="R15244" i="3"/>
  <c r="R15280" i="3"/>
  <c r="R15316" i="3"/>
  <c r="R15352" i="3"/>
  <c r="R15388" i="3"/>
  <c r="R15424" i="3"/>
  <c r="R15460" i="3"/>
  <c r="R15496" i="3"/>
  <c r="R15532" i="3"/>
  <c r="R15568" i="3"/>
  <c r="R15604" i="3"/>
  <c r="R15640" i="3"/>
  <c r="R15676" i="3"/>
  <c r="R15712" i="3"/>
  <c r="R15748" i="3"/>
  <c r="R15784" i="3"/>
  <c r="R15820" i="3"/>
  <c r="R15856" i="3"/>
  <c r="R15892" i="3"/>
  <c r="R15928" i="3"/>
  <c r="R15964" i="3"/>
  <c r="R16000" i="3"/>
  <c r="R16036" i="3"/>
  <c r="R16072" i="3"/>
  <c r="R16108" i="3"/>
  <c r="R16144" i="3"/>
  <c r="R16180" i="3"/>
  <c r="R16216" i="3"/>
  <c r="R16252" i="3"/>
  <c r="R16288" i="3"/>
  <c r="R16324" i="3"/>
  <c r="R14041" i="3"/>
  <c r="R14233" i="3"/>
  <c r="R14303" i="3"/>
  <c r="R14345" i="3"/>
  <c r="R14381" i="3"/>
  <c r="R14417" i="3"/>
  <c r="R14453" i="3"/>
  <c r="R14489" i="3"/>
  <c r="R14525" i="3"/>
  <c r="R14561" i="3"/>
  <c r="R14597" i="3"/>
  <c r="R14633" i="3"/>
  <c r="R14669" i="3"/>
  <c r="R14705" i="3"/>
  <c r="R14741" i="3"/>
  <c r="R14777" i="3"/>
  <c r="R14813" i="3"/>
  <c r="R14849" i="3"/>
  <c r="R14885" i="3"/>
  <c r="R14921" i="3"/>
  <c r="R14957" i="3"/>
  <c r="R14993" i="3"/>
  <c r="R15029" i="3"/>
  <c r="R15065" i="3"/>
  <c r="R15101" i="3"/>
  <c r="R15137" i="3"/>
  <c r="R15173" i="3"/>
  <c r="R15209" i="3"/>
  <c r="R15245" i="3"/>
  <c r="R15281" i="3"/>
  <c r="R15317" i="3"/>
  <c r="R15353" i="3"/>
  <c r="R15389" i="3"/>
  <c r="R15425" i="3"/>
  <c r="R15461" i="3"/>
  <c r="R15497" i="3"/>
  <c r="R15533" i="3"/>
  <c r="R15569" i="3"/>
  <c r="R15605" i="3"/>
  <c r="R15641" i="3"/>
  <c r="R15677" i="3"/>
  <c r="R15713" i="3"/>
  <c r="R15749" i="3"/>
  <c r="R15785" i="3"/>
  <c r="R15821" i="3"/>
  <c r="R15857" i="3"/>
  <c r="R15893" i="3"/>
  <c r="R15929" i="3"/>
  <c r="R15965" i="3"/>
  <c r="R16001" i="3"/>
  <c r="R16037" i="3"/>
  <c r="R16073" i="3"/>
  <c r="R16109" i="3"/>
  <c r="R16145" i="3"/>
  <c r="R16181" i="3"/>
  <c r="R16217" i="3"/>
  <c r="R16253" i="3"/>
  <c r="R13867" i="3"/>
  <c r="R14083" i="3"/>
  <c r="R14253" i="3"/>
  <c r="R14313" i="3"/>
  <c r="R14352" i="3"/>
  <c r="R14388" i="3"/>
  <c r="R14424" i="3"/>
  <c r="R14460" i="3"/>
  <c r="R12111" i="3"/>
  <c r="R12327" i="3"/>
  <c r="R10476" i="3"/>
  <c r="R10780" i="3"/>
  <c r="R10996" i="3"/>
  <c r="R11212" i="3"/>
  <c r="R11428" i="3"/>
  <c r="R11644" i="3"/>
  <c r="R11860" i="3"/>
  <c r="R12076" i="3"/>
  <c r="R12292" i="3"/>
  <c r="R10273" i="3"/>
  <c r="R10679" i="3"/>
  <c r="R10895" i="3"/>
  <c r="R11111" i="3"/>
  <c r="R11327" i="3"/>
  <c r="R11543" i="3"/>
  <c r="R11759" i="3"/>
  <c r="R11975" i="3"/>
  <c r="R12191" i="3"/>
  <c r="R12407" i="3"/>
  <c r="R10574" i="3"/>
  <c r="R10830" i="3"/>
  <c r="R11046" i="3"/>
  <c r="R11262" i="3"/>
  <c r="R11478" i="3"/>
  <c r="R11694" i="3"/>
  <c r="R11910" i="3"/>
  <c r="R12126" i="3"/>
  <c r="R12342" i="3"/>
  <c r="R10374" i="3"/>
  <c r="R10729" i="3"/>
  <c r="R10945" i="3"/>
  <c r="R11161" i="3"/>
  <c r="R11377" i="3"/>
  <c r="R11593" i="3"/>
  <c r="R10483" i="3"/>
  <c r="R10784" i="3"/>
  <c r="R10982" i="3"/>
  <c r="R11090" i="3"/>
  <c r="R11198" i="3"/>
  <c r="R11306" i="3"/>
  <c r="R11414" i="3"/>
  <c r="R11522" i="3"/>
  <c r="R11630" i="3"/>
  <c r="R11738" i="3"/>
  <c r="R11846" i="3"/>
  <c r="R11954" i="3"/>
  <c r="R12062" i="3"/>
  <c r="R12170" i="3"/>
  <c r="R12242" i="3"/>
  <c r="R12296" i="3"/>
  <c r="R11653" i="3"/>
  <c r="R11977" i="3"/>
  <c r="R12229" i="3"/>
  <c r="R12404" i="3"/>
  <c r="R12464" i="3"/>
  <c r="R12506" i="3"/>
  <c r="R12554" i="3"/>
  <c r="R12596" i="3"/>
  <c r="R12632" i="3"/>
  <c r="R12668" i="3"/>
  <c r="R12704" i="3"/>
  <c r="R12740" i="3"/>
  <c r="R12776" i="3"/>
  <c r="R12812" i="3"/>
  <c r="R12848" i="3"/>
  <c r="R12884" i="3"/>
  <c r="R12920" i="3"/>
  <c r="R12956" i="3"/>
  <c r="R12992" i="3"/>
  <c r="R13028" i="3"/>
  <c r="R13064" i="3"/>
  <c r="R13100" i="3"/>
  <c r="R13136" i="3"/>
  <c r="R13172" i="3"/>
  <c r="R13208" i="3"/>
  <c r="R13244" i="3"/>
  <c r="R13280" i="3"/>
  <c r="R13316" i="3"/>
  <c r="R13352" i="3"/>
  <c r="R13388" i="3"/>
  <c r="R13424" i="3"/>
  <c r="R13460" i="3"/>
  <c r="R13496" i="3"/>
  <c r="R13532" i="3"/>
  <c r="R13568" i="3"/>
  <c r="R13604" i="3"/>
  <c r="R13640" i="3"/>
  <c r="R13676" i="3"/>
  <c r="R13712" i="3"/>
  <c r="R13748" i="3"/>
  <c r="R13784" i="3"/>
  <c r="R13820" i="3"/>
  <c r="R13856" i="3"/>
  <c r="R13892" i="3"/>
  <c r="R13928" i="3"/>
  <c r="R13964" i="3"/>
  <c r="R14000" i="3"/>
  <c r="R14036" i="3"/>
  <c r="R14072" i="3"/>
  <c r="R14108" i="3"/>
  <c r="R14144" i="3"/>
  <c r="R14180" i="3"/>
  <c r="R14216" i="3"/>
  <c r="R14252" i="3"/>
  <c r="R11695" i="3"/>
  <c r="R11911" i="3"/>
  <c r="R12127" i="3"/>
  <c r="R12343" i="3"/>
  <c r="R12427" i="3"/>
  <c r="R12471" i="3"/>
  <c r="R12507" i="3"/>
  <c r="R12543" i="3"/>
  <c r="R12579" i="3"/>
  <c r="R12615" i="3"/>
  <c r="R12651" i="3"/>
  <c r="R12687" i="3"/>
  <c r="R12723" i="3"/>
  <c r="R12759" i="3"/>
  <c r="R12795" i="3"/>
  <c r="R12831" i="3"/>
  <c r="R12867" i="3"/>
  <c r="R12903" i="3"/>
  <c r="R12939" i="3"/>
  <c r="R12975" i="3"/>
  <c r="R13011" i="3"/>
  <c r="R13047" i="3"/>
  <c r="R13083" i="3"/>
  <c r="R13119" i="3"/>
  <c r="R13155" i="3"/>
  <c r="R13191" i="3"/>
  <c r="R13227" i="3"/>
  <c r="R13263" i="3"/>
  <c r="R13299" i="3"/>
  <c r="R13335" i="3"/>
  <c r="R13371" i="3"/>
  <c r="R13407" i="3"/>
  <c r="R13443" i="3"/>
  <c r="R13479" i="3"/>
  <c r="R13515" i="3"/>
  <c r="R13551" i="3"/>
  <c r="R13587" i="3"/>
  <c r="R13623" i="3"/>
  <c r="R13659" i="3"/>
  <c r="R13695" i="3"/>
  <c r="R13731" i="3"/>
  <c r="R13767" i="3"/>
  <c r="R13803" i="3"/>
  <c r="R13839" i="3"/>
  <c r="R13875" i="3"/>
  <c r="R13911" i="3"/>
  <c r="R13947" i="3"/>
  <c r="R13983" i="3"/>
  <c r="R14019" i="3"/>
  <c r="R14055" i="3"/>
  <c r="R14091" i="3"/>
  <c r="R14127" i="3"/>
  <c r="R14163" i="3"/>
  <c r="R14199" i="3"/>
  <c r="R14235" i="3"/>
  <c r="R11773" i="3"/>
  <c r="R11989" i="3"/>
  <c r="R12205" i="3"/>
  <c r="R12385" i="3"/>
  <c r="R12446" i="3"/>
  <c r="R12484" i="3"/>
  <c r="R12520" i="3"/>
  <c r="R12556" i="3"/>
  <c r="R12592" i="3"/>
  <c r="R12628" i="3"/>
  <c r="R12664" i="3"/>
  <c r="R12700" i="3"/>
  <c r="R12736" i="3"/>
  <c r="R12772" i="3"/>
  <c r="R12808" i="3"/>
  <c r="R12844" i="3"/>
  <c r="R12880" i="3"/>
  <c r="R12916" i="3"/>
  <c r="R12952" i="3"/>
  <c r="R12988" i="3"/>
  <c r="R13024" i="3"/>
  <c r="R13060" i="3"/>
  <c r="R13096" i="3"/>
  <c r="R13132" i="3"/>
  <c r="R13168" i="3"/>
  <c r="R13204" i="3"/>
  <c r="R13240" i="3"/>
  <c r="R13276" i="3"/>
  <c r="R13312" i="3"/>
  <c r="R13348" i="3"/>
  <c r="R13384" i="3"/>
  <c r="R13420" i="3"/>
  <c r="R13456" i="3"/>
  <c r="R13492" i="3"/>
  <c r="R13528" i="3"/>
  <c r="R13564" i="3"/>
  <c r="R13600" i="3"/>
  <c r="R13636" i="3"/>
  <c r="R13672" i="3"/>
  <c r="R13708" i="3"/>
  <c r="R13744" i="3"/>
  <c r="R13780" i="3"/>
  <c r="R13816" i="3"/>
  <c r="R13852" i="3"/>
  <c r="R13888" i="3"/>
  <c r="R13924" i="3"/>
  <c r="R13960" i="3"/>
  <c r="R13996" i="3"/>
  <c r="R14032" i="3"/>
  <c r="R14068" i="3"/>
  <c r="R14104" i="3"/>
  <c r="R14140" i="3"/>
  <c r="R14176" i="3"/>
  <c r="R14212" i="3"/>
  <c r="R14248" i="3"/>
  <c r="R14284" i="3"/>
  <c r="R11707" i="3"/>
  <c r="R11923" i="3"/>
  <c r="R12139" i="3"/>
  <c r="R12350" i="3"/>
  <c r="R12429" i="3"/>
  <c r="R12473" i="3"/>
  <c r="R12509" i="3"/>
  <c r="R12545" i="3"/>
  <c r="R12581" i="3"/>
  <c r="R12617" i="3"/>
  <c r="R12653" i="3"/>
  <c r="R12689" i="3"/>
  <c r="R12725" i="3"/>
  <c r="R12761" i="3"/>
  <c r="R12797" i="3"/>
  <c r="R12833" i="3"/>
  <c r="R12869" i="3"/>
  <c r="R12905" i="3"/>
  <c r="R12941" i="3"/>
  <c r="R12977" i="3"/>
  <c r="R13013" i="3"/>
  <c r="R13049" i="3"/>
  <c r="R13085" i="3"/>
  <c r="R13121" i="3"/>
  <c r="R13157" i="3"/>
  <c r="R13193" i="3"/>
  <c r="R13229" i="3"/>
  <c r="R13265" i="3"/>
  <c r="R13301" i="3"/>
  <c r="R13337" i="3"/>
  <c r="R13373" i="3"/>
  <c r="R13409" i="3"/>
  <c r="R13445" i="3"/>
  <c r="R13481" i="3"/>
  <c r="R13517" i="3"/>
  <c r="R13553" i="3"/>
  <c r="R13589" i="3"/>
  <c r="R13625" i="3"/>
  <c r="R13661" i="3"/>
  <c r="R13697" i="3"/>
  <c r="R13733" i="3"/>
  <c r="R13769" i="3"/>
  <c r="R13805" i="3"/>
  <c r="R13841" i="3"/>
  <c r="R13877" i="3"/>
  <c r="R13913" i="3"/>
  <c r="R13949" i="3"/>
  <c r="R13985" i="3"/>
  <c r="R14021" i="3"/>
  <c r="R14057" i="3"/>
  <c r="R14093" i="3"/>
  <c r="R14129" i="3"/>
  <c r="R14165" i="3"/>
  <c r="R14201" i="3"/>
  <c r="R11821" i="3"/>
  <c r="R12037" i="3"/>
  <c r="R12253" i="3"/>
  <c r="R12399" i="3"/>
  <c r="R12456" i="3"/>
  <c r="R12492" i="3"/>
  <c r="R12528" i="3"/>
  <c r="R12564" i="3"/>
  <c r="R12600" i="3"/>
  <c r="R12636" i="3"/>
  <c r="R12672" i="3"/>
  <c r="R12708" i="3"/>
  <c r="R12744" i="3"/>
  <c r="R12780" i="3"/>
  <c r="R12816" i="3"/>
  <c r="R12852" i="3"/>
  <c r="R12888" i="3"/>
  <c r="R12924" i="3"/>
  <c r="R12960" i="3"/>
  <c r="R12996" i="3"/>
  <c r="R13032" i="3"/>
  <c r="R13068" i="3"/>
  <c r="R13104" i="3"/>
  <c r="R13140" i="3"/>
  <c r="R13176" i="3"/>
  <c r="R13212" i="3"/>
  <c r="R13248" i="3"/>
  <c r="R13284" i="3"/>
  <c r="R13320" i="3"/>
  <c r="R13356" i="3"/>
  <c r="R13392" i="3"/>
  <c r="R13428" i="3"/>
  <c r="R13464" i="3"/>
  <c r="R13500" i="3"/>
  <c r="R13536" i="3"/>
  <c r="R13572" i="3"/>
  <c r="R13608" i="3"/>
  <c r="R13644" i="3"/>
  <c r="R13680" i="3"/>
  <c r="R13716" i="3"/>
  <c r="R13752" i="3"/>
  <c r="R13788" i="3"/>
  <c r="R13824" i="3"/>
  <c r="R13860" i="3"/>
  <c r="R13896" i="3"/>
  <c r="R13932" i="3"/>
  <c r="R13968" i="3"/>
  <c r="R14004" i="3"/>
  <c r="R14040" i="3"/>
  <c r="R14076" i="3"/>
  <c r="R14112" i="3"/>
  <c r="R14148" i="3"/>
  <c r="R14184" i="3"/>
  <c r="R14220" i="3"/>
  <c r="R14256" i="3"/>
  <c r="R14292" i="3"/>
  <c r="R14328" i="3"/>
  <c r="R11863" i="3"/>
  <c r="R12079" i="3"/>
  <c r="R12295" i="3"/>
  <c r="R12415" i="3"/>
  <c r="R12463" i="3"/>
  <c r="R12499" i="3"/>
  <c r="R12535" i="3"/>
  <c r="R12571" i="3"/>
  <c r="R12607" i="3"/>
  <c r="R12643" i="3"/>
  <c r="R12679" i="3"/>
  <c r="R12715" i="3"/>
  <c r="R12751" i="3"/>
  <c r="R12787" i="3"/>
  <c r="R12823" i="3"/>
  <c r="R12859" i="3"/>
  <c r="R12895" i="3"/>
  <c r="R12931" i="3"/>
  <c r="R12967" i="3"/>
  <c r="R13003" i="3"/>
  <c r="R13039" i="3"/>
  <c r="R13075" i="3"/>
  <c r="R13111" i="3"/>
  <c r="R13147" i="3"/>
  <c r="R13183" i="3"/>
  <c r="R13219" i="3"/>
  <c r="R13255" i="3"/>
  <c r="R13291" i="3"/>
  <c r="R13327" i="3"/>
  <c r="R13363" i="3"/>
  <c r="R13399" i="3"/>
  <c r="R13435" i="3"/>
  <c r="R13471" i="3"/>
  <c r="R13507" i="3"/>
  <c r="R13543" i="3"/>
  <c r="R13579" i="3"/>
  <c r="R13615" i="3"/>
  <c r="R13651" i="3"/>
  <c r="R13687" i="3"/>
  <c r="R13723" i="3"/>
  <c r="R13759" i="3"/>
  <c r="R13795" i="3"/>
  <c r="R13831" i="3"/>
  <c r="R14017" i="3"/>
  <c r="R14221" i="3"/>
  <c r="R14297" i="3"/>
  <c r="R14341" i="3"/>
  <c r="R14377" i="3"/>
  <c r="R14413" i="3"/>
  <c r="R14449" i="3"/>
  <c r="R14485" i="3"/>
  <c r="R14521" i="3"/>
  <c r="R14557" i="3"/>
  <c r="R14593" i="3"/>
  <c r="R14629" i="3"/>
  <c r="R14665" i="3"/>
  <c r="R14701" i="3"/>
  <c r="R14737" i="3"/>
  <c r="R14773" i="3"/>
  <c r="R14809" i="3"/>
  <c r="R14845" i="3"/>
  <c r="R14881" i="3"/>
  <c r="R14917" i="3"/>
  <c r="R14953" i="3"/>
  <c r="R14989" i="3"/>
  <c r="R15025" i="3"/>
  <c r="R15061" i="3"/>
  <c r="R15097" i="3"/>
  <c r="R15133" i="3"/>
  <c r="R15169" i="3"/>
  <c r="R15205" i="3"/>
  <c r="R15241" i="3"/>
  <c r="R15277" i="3"/>
  <c r="R15313" i="3"/>
  <c r="R15349" i="3"/>
  <c r="R15385" i="3"/>
  <c r="R15421" i="3"/>
  <c r="R15457" i="3"/>
  <c r="R15493" i="3"/>
  <c r="R15529" i="3"/>
  <c r="R15565" i="3"/>
  <c r="R15601" i="3"/>
  <c r="R15637" i="3"/>
  <c r="R15673" i="3"/>
  <c r="R15709" i="3"/>
  <c r="R15745" i="3"/>
  <c r="R15781" i="3"/>
  <c r="R15817" i="3"/>
  <c r="R15853" i="3"/>
  <c r="R15889" i="3"/>
  <c r="R15925" i="3"/>
  <c r="R15961" i="3"/>
  <c r="R15997" i="3"/>
  <c r="R16033" i="3"/>
  <c r="R16069" i="3"/>
  <c r="R16105" i="3"/>
  <c r="R16141" i="3"/>
  <c r="R16177" i="3"/>
  <c r="R16213" i="3"/>
  <c r="R13843" i="3"/>
  <c r="R14059" i="3"/>
  <c r="R14243" i="3"/>
  <c r="R14307" i="3"/>
  <c r="R14348" i="3"/>
  <c r="R14384" i="3"/>
  <c r="R14420" i="3"/>
  <c r="R14456" i="3"/>
  <c r="R14492" i="3"/>
  <c r="R14528" i="3"/>
  <c r="R14564" i="3"/>
  <c r="R14600" i="3"/>
  <c r="R14636" i="3"/>
  <c r="R14672" i="3"/>
  <c r="R14708" i="3"/>
  <c r="R14744" i="3"/>
  <c r="R14780" i="3"/>
  <c r="R14816" i="3"/>
  <c r="R14852" i="3"/>
  <c r="R14888" i="3"/>
  <c r="R14924" i="3"/>
  <c r="R14960" i="3"/>
  <c r="R14996" i="3"/>
  <c r="R15032" i="3"/>
  <c r="R15068" i="3"/>
  <c r="R15104" i="3"/>
  <c r="R15140" i="3"/>
  <c r="R15176" i="3"/>
  <c r="R15212" i="3"/>
  <c r="R15248" i="3"/>
  <c r="R15284" i="3"/>
  <c r="R15320" i="3"/>
  <c r="R15356" i="3"/>
  <c r="R15392" i="3"/>
  <c r="R15428" i="3"/>
  <c r="R15464" i="3"/>
  <c r="R15500" i="3"/>
  <c r="R15536" i="3"/>
  <c r="R15572" i="3"/>
  <c r="R15608" i="3"/>
  <c r="R15644" i="3"/>
  <c r="R15680" i="3"/>
  <c r="R15716" i="3"/>
  <c r="R15752" i="3"/>
  <c r="R15788" i="3"/>
  <c r="R15824" i="3"/>
  <c r="R15860" i="3"/>
  <c r="R15896" i="3"/>
  <c r="R15932" i="3"/>
  <c r="R15968" i="3"/>
  <c r="R16004" i="3"/>
  <c r="R16040" i="3"/>
  <c r="R16076" i="3"/>
  <c r="R16112" i="3"/>
  <c r="R16148" i="3"/>
  <c r="R16184" i="3"/>
  <c r="R16220" i="3"/>
  <c r="R16256" i="3"/>
  <c r="R13885" i="3"/>
  <c r="R14101" i="3"/>
  <c r="R14259" i="3"/>
  <c r="R14317" i="3"/>
  <c r="R14355" i="3"/>
  <c r="R14391" i="3"/>
  <c r="R14427" i="3"/>
  <c r="R14463" i="3"/>
  <c r="R14499" i="3"/>
  <c r="R14535" i="3"/>
  <c r="R14571" i="3"/>
  <c r="R14607" i="3"/>
  <c r="R14643" i="3"/>
  <c r="R14679" i="3"/>
  <c r="R14715" i="3"/>
  <c r="R14751" i="3"/>
  <c r="R14787" i="3"/>
  <c r="R14823" i="3"/>
  <c r="R14859" i="3"/>
  <c r="R14895" i="3"/>
  <c r="R14931" i="3"/>
  <c r="R14967" i="3"/>
  <c r="R15003" i="3"/>
  <c r="R15039" i="3"/>
  <c r="R15075" i="3"/>
  <c r="R15111" i="3"/>
  <c r="R15147" i="3"/>
  <c r="R15183" i="3"/>
  <c r="R15219" i="3"/>
  <c r="R15255" i="3"/>
  <c r="R15291" i="3"/>
  <c r="R15327" i="3"/>
  <c r="R15363" i="3"/>
  <c r="R15399" i="3"/>
  <c r="R15435" i="3"/>
  <c r="R15471" i="3"/>
  <c r="R15507" i="3"/>
  <c r="R15543" i="3"/>
  <c r="R15579" i="3"/>
  <c r="R15615" i="3"/>
  <c r="R15651" i="3"/>
  <c r="R15687" i="3"/>
  <c r="R15723" i="3"/>
  <c r="R15759" i="3"/>
  <c r="R15795" i="3"/>
  <c r="R15831" i="3"/>
  <c r="R15867" i="3"/>
  <c r="R15903" i="3"/>
  <c r="R15939" i="3"/>
  <c r="R15975" i="3"/>
  <c r="R16011" i="3"/>
  <c r="R16047" i="3"/>
  <c r="R16083" i="3"/>
  <c r="R16119" i="3"/>
  <c r="R16155" i="3"/>
  <c r="R16191" i="3"/>
  <c r="R13855" i="3"/>
  <c r="R14071" i="3"/>
  <c r="R14249" i="3"/>
  <c r="R14311" i="3"/>
  <c r="R14350" i="3"/>
  <c r="R14386" i="3"/>
  <c r="R14422" i="3"/>
  <c r="R14458" i="3"/>
  <c r="R14494" i="3"/>
  <c r="R14530" i="3"/>
  <c r="R14566" i="3"/>
  <c r="R14602" i="3"/>
  <c r="R14638" i="3"/>
  <c r="R14674" i="3"/>
  <c r="R14710" i="3"/>
  <c r="R14746" i="3"/>
  <c r="R14782" i="3"/>
  <c r="R14818" i="3"/>
  <c r="R14854" i="3"/>
  <c r="R14890" i="3"/>
  <c r="R14926" i="3"/>
  <c r="R14962" i="3"/>
  <c r="R14998" i="3"/>
  <c r="R15034" i="3"/>
  <c r="R15070" i="3"/>
  <c r="R15106" i="3"/>
  <c r="R15142" i="3"/>
  <c r="R15178" i="3"/>
  <c r="R15214" i="3"/>
  <c r="R15250" i="3"/>
  <c r="R15286" i="3"/>
  <c r="R15322" i="3"/>
  <c r="R15358" i="3"/>
  <c r="R15394" i="3"/>
  <c r="R15430" i="3"/>
  <c r="R15466" i="3"/>
  <c r="R15502" i="3"/>
  <c r="R15538" i="3"/>
  <c r="R15574" i="3"/>
  <c r="R15610" i="3"/>
  <c r="R15646" i="3"/>
  <c r="R15682" i="3"/>
  <c r="R15718" i="3"/>
  <c r="R15754" i="3"/>
  <c r="R15790" i="3"/>
  <c r="R15826" i="3"/>
  <c r="R15862" i="3"/>
  <c r="R15898" i="3"/>
  <c r="R15934" i="3"/>
  <c r="R15970" i="3"/>
  <c r="R16006" i="3"/>
  <c r="R16042" i="3"/>
  <c r="R16078" i="3"/>
  <c r="R16114" i="3"/>
  <c r="R16150" i="3"/>
  <c r="R16186" i="3"/>
  <c r="R16222" i="3"/>
  <c r="R16258" i="3"/>
  <c r="R16294" i="3"/>
  <c r="R13861" i="3"/>
  <c r="R14077" i="3"/>
  <c r="R14251" i="3"/>
  <c r="R14312" i="3"/>
  <c r="R14351" i="3"/>
  <c r="R14387" i="3"/>
  <c r="R14423" i="3"/>
  <c r="R14459" i="3"/>
  <c r="R14495" i="3"/>
  <c r="R14531" i="3"/>
  <c r="R14567" i="3"/>
  <c r="R14603" i="3"/>
  <c r="R14639" i="3"/>
  <c r="R14675" i="3"/>
  <c r="R14711" i="3"/>
  <c r="R14747" i="3"/>
  <c r="R14783" i="3"/>
  <c r="R14819" i="3"/>
  <c r="R14855" i="3"/>
  <c r="R14891" i="3"/>
  <c r="R14927" i="3"/>
  <c r="R14963" i="3"/>
  <c r="R14999" i="3"/>
  <c r="R15035" i="3"/>
  <c r="R15071" i="3"/>
  <c r="R15107" i="3"/>
  <c r="R15143" i="3"/>
  <c r="R15179" i="3"/>
  <c r="R15215" i="3"/>
  <c r="R15251" i="3"/>
  <c r="R15287" i="3"/>
  <c r="R15323" i="3"/>
  <c r="R15359" i="3"/>
  <c r="R15395" i="3"/>
  <c r="R15431" i="3"/>
  <c r="R15467" i="3"/>
  <c r="R15503" i="3"/>
  <c r="R15539" i="3"/>
  <c r="R15575" i="3"/>
  <c r="R15611" i="3"/>
  <c r="R15647" i="3"/>
  <c r="R15683" i="3"/>
  <c r="R15719" i="3"/>
  <c r="R15755" i="3"/>
  <c r="R15791" i="3"/>
  <c r="R15827" i="3"/>
  <c r="R15863" i="3"/>
  <c r="R15899" i="3"/>
  <c r="R15935" i="3"/>
  <c r="R15971" i="3"/>
  <c r="R16007" i="3"/>
  <c r="R16043" i="3"/>
  <c r="R16079" i="3"/>
  <c r="R16115" i="3"/>
  <c r="R16151" i="3"/>
  <c r="R16187" i="3"/>
  <c r="R16223" i="3"/>
  <c r="R16259" i="3"/>
  <c r="R13903" i="3"/>
  <c r="R14119" i="3"/>
  <c r="R14265" i="3"/>
  <c r="R14320" i="3"/>
  <c r="R14358" i="3"/>
  <c r="R14394" i="3"/>
  <c r="R14430" i="3"/>
  <c r="R14466" i="3"/>
  <c r="R14502" i="3"/>
  <c r="R14538" i="3"/>
  <c r="R14574" i="3"/>
  <c r="R14610" i="3"/>
  <c r="R14646" i="3"/>
  <c r="R14682" i="3"/>
  <c r="R14718" i="3"/>
  <c r="R14754" i="3"/>
  <c r="R14790" i="3"/>
  <c r="R14826" i="3"/>
  <c r="R12147" i="3"/>
  <c r="R12363" i="3"/>
  <c r="R10548" i="3"/>
  <c r="R10816" i="3"/>
  <c r="R11032" i="3"/>
  <c r="R11248" i="3"/>
  <c r="R11464" i="3"/>
  <c r="R11680" i="3"/>
  <c r="R11896" i="3"/>
  <c r="R12112" i="3"/>
  <c r="R12328" i="3"/>
  <c r="R10345" i="3"/>
  <c r="R10715" i="3"/>
  <c r="R10931" i="3"/>
  <c r="R11147" i="3"/>
  <c r="R11363" i="3"/>
  <c r="R11579" i="3"/>
  <c r="R11795" i="3"/>
  <c r="R12011" i="3"/>
  <c r="R12227" i="3"/>
  <c r="R10207" i="3"/>
  <c r="R10644" i="3"/>
  <c r="R10866" i="3"/>
  <c r="R11082" i="3"/>
  <c r="R11298" i="3"/>
  <c r="R11514" i="3"/>
  <c r="R11730" i="3"/>
  <c r="R11946" i="3"/>
  <c r="R12162" i="3"/>
  <c r="R12378" i="3"/>
  <c r="R10446" i="3"/>
  <c r="R10765" i="3"/>
  <c r="R10981" i="3"/>
  <c r="R11197" i="3"/>
  <c r="R11413" i="3"/>
  <c r="R11629" i="3"/>
  <c r="R10555" i="3"/>
  <c r="R10820" i="3"/>
  <c r="R11000" i="3"/>
  <c r="R11108" i="3"/>
  <c r="R11216" i="3"/>
  <c r="R11324" i="3"/>
  <c r="R11432" i="3"/>
  <c r="R11540" i="3"/>
  <c r="R11648" i="3"/>
  <c r="R11756" i="3"/>
  <c r="R11864" i="3"/>
  <c r="R11972" i="3"/>
  <c r="R12080" i="3"/>
  <c r="R12176" i="3"/>
  <c r="R12248" i="3"/>
  <c r="R12302" i="3"/>
  <c r="R11689" i="3"/>
  <c r="R12013" i="3"/>
  <c r="R12265" i="3"/>
  <c r="R12416" i="3"/>
  <c r="R12470" i="3"/>
  <c r="R12518" i="3"/>
  <c r="R12560" i="3"/>
  <c r="R12602" i="3"/>
  <c r="R12638" i="3"/>
  <c r="R12674" i="3"/>
  <c r="R12710" i="3"/>
  <c r="R12746" i="3"/>
  <c r="R12782" i="3"/>
  <c r="R12818" i="3"/>
  <c r="R12854" i="3"/>
  <c r="R12890" i="3"/>
  <c r="R12926" i="3"/>
  <c r="R12962" i="3"/>
  <c r="R12998" i="3"/>
  <c r="R13034" i="3"/>
  <c r="R13070" i="3"/>
  <c r="R13106" i="3"/>
  <c r="R13142" i="3"/>
  <c r="R13178" i="3"/>
  <c r="R13214" i="3"/>
  <c r="R13250" i="3"/>
  <c r="R13286" i="3"/>
  <c r="R13322" i="3"/>
  <c r="R13358" i="3"/>
  <c r="R13394" i="3"/>
  <c r="R13430" i="3"/>
  <c r="R13466" i="3"/>
  <c r="R13502" i="3"/>
  <c r="R13538" i="3"/>
  <c r="R13574" i="3"/>
  <c r="R13610" i="3"/>
  <c r="R13646" i="3"/>
  <c r="R13682" i="3"/>
  <c r="R13718" i="3"/>
  <c r="R13754" i="3"/>
  <c r="R13790" i="3"/>
  <c r="R13826" i="3"/>
  <c r="R13862" i="3"/>
  <c r="R13898" i="3"/>
  <c r="R13934" i="3"/>
  <c r="R13970" i="3"/>
  <c r="R14006" i="3"/>
  <c r="R14042" i="3"/>
  <c r="R14078" i="3"/>
  <c r="R14114" i="3"/>
  <c r="R14150" i="3"/>
  <c r="R14186" i="3"/>
  <c r="R14222" i="3"/>
  <c r="R14258" i="3"/>
  <c r="R11731" i="3"/>
  <c r="R11947" i="3"/>
  <c r="R12163" i="3"/>
  <c r="R12362" i="3"/>
  <c r="R12435" i="3"/>
  <c r="R12477" i="3"/>
  <c r="R12513" i="3"/>
  <c r="R12549" i="3"/>
  <c r="R12585" i="3"/>
  <c r="R12621" i="3"/>
  <c r="R12657" i="3"/>
  <c r="R12693" i="3"/>
  <c r="R12729" i="3"/>
  <c r="R12765" i="3"/>
  <c r="R12801" i="3"/>
  <c r="R12837" i="3"/>
  <c r="R12873" i="3"/>
  <c r="R12909" i="3"/>
  <c r="R12945" i="3"/>
  <c r="R12981" i="3"/>
  <c r="R13017" i="3"/>
  <c r="R13053" i="3"/>
  <c r="R13089" i="3"/>
  <c r="R13125" i="3"/>
  <c r="R13161" i="3"/>
  <c r="R13197" i="3"/>
  <c r="R13233" i="3"/>
  <c r="R13269" i="3"/>
  <c r="R13305" i="3"/>
  <c r="R13341" i="3"/>
  <c r="R13377" i="3"/>
  <c r="R13413" i="3"/>
  <c r="R13449" i="3"/>
  <c r="R13485" i="3"/>
  <c r="R13521" i="3"/>
  <c r="R13557" i="3"/>
  <c r="R13593" i="3"/>
  <c r="R13629" i="3"/>
  <c r="R13665" i="3"/>
  <c r="R13701" i="3"/>
  <c r="R13737" i="3"/>
  <c r="R13773" i="3"/>
  <c r="R13809" i="3"/>
  <c r="R13845" i="3"/>
  <c r="R13881" i="3"/>
  <c r="R13917" i="3"/>
  <c r="R13953" i="3"/>
  <c r="R13989" i="3"/>
  <c r="R14025" i="3"/>
  <c r="R14061" i="3"/>
  <c r="R14097" i="3"/>
  <c r="R14133" i="3"/>
  <c r="R14169" i="3"/>
  <c r="R14205" i="3"/>
  <c r="R14241" i="3"/>
  <c r="R11809" i="3"/>
  <c r="R12025" i="3"/>
  <c r="R12241" i="3"/>
  <c r="R12397" i="3"/>
  <c r="R12454" i="3"/>
  <c r="R12490" i="3"/>
  <c r="R12526" i="3"/>
  <c r="R12562" i="3"/>
  <c r="R12598" i="3"/>
  <c r="R12634" i="3"/>
  <c r="R12670" i="3"/>
  <c r="R12706" i="3"/>
  <c r="R12742" i="3"/>
  <c r="R12778" i="3"/>
  <c r="R12814" i="3"/>
  <c r="R12850" i="3"/>
  <c r="R12886" i="3"/>
  <c r="R12922" i="3"/>
  <c r="R12958" i="3"/>
  <c r="R12994" i="3"/>
  <c r="R13030" i="3"/>
  <c r="R13066" i="3"/>
  <c r="R13102" i="3"/>
  <c r="R13138" i="3"/>
  <c r="R13174" i="3"/>
  <c r="R13210" i="3"/>
  <c r="R13246" i="3"/>
  <c r="R13282" i="3"/>
  <c r="R13318" i="3"/>
  <c r="R13354" i="3"/>
  <c r="R13390" i="3"/>
  <c r="R13426" i="3"/>
  <c r="R13462" i="3"/>
  <c r="R13498" i="3"/>
  <c r="R13534" i="3"/>
  <c r="R13570" i="3"/>
  <c r="R13606" i="3"/>
  <c r="R13642" i="3"/>
  <c r="R13678" i="3"/>
  <c r="R13714" i="3"/>
  <c r="R13750" i="3"/>
  <c r="R13786" i="3"/>
  <c r="R13822" i="3"/>
  <c r="R13858" i="3"/>
  <c r="R13894" i="3"/>
  <c r="R13930" i="3"/>
  <c r="R13966" i="3"/>
  <c r="R14002" i="3"/>
  <c r="R14038" i="3"/>
  <c r="R14074" i="3"/>
  <c r="R14110" i="3"/>
  <c r="R14146" i="3"/>
  <c r="R14182" i="3"/>
  <c r="R14218" i="3"/>
  <c r="R14254" i="3"/>
  <c r="R14290" i="3"/>
  <c r="R11743" i="3"/>
  <c r="R11959" i="3"/>
  <c r="R12175" i="3"/>
  <c r="R12368" i="3"/>
  <c r="R12439" i="3"/>
  <c r="R12479" i="3"/>
  <c r="R12515" i="3"/>
  <c r="R12551" i="3"/>
  <c r="R12587" i="3"/>
  <c r="R12623" i="3"/>
  <c r="R12659" i="3"/>
  <c r="R12695" i="3"/>
  <c r="R12731" i="3"/>
  <c r="R12767" i="3"/>
  <c r="R12803" i="3"/>
  <c r="R12839" i="3"/>
  <c r="R12875" i="3"/>
  <c r="R12911" i="3"/>
  <c r="R12947" i="3"/>
  <c r="R12983" i="3"/>
  <c r="R13019" i="3"/>
  <c r="R13055" i="3"/>
  <c r="R13091" i="3"/>
  <c r="R13127" i="3"/>
  <c r="R13163" i="3"/>
  <c r="R13199" i="3"/>
  <c r="R13235" i="3"/>
  <c r="R13271" i="3"/>
  <c r="R13307" i="3"/>
  <c r="R13343" i="3"/>
  <c r="R13379" i="3"/>
  <c r="R13415" i="3"/>
  <c r="R13451" i="3"/>
  <c r="R13487" i="3"/>
  <c r="R13523" i="3"/>
  <c r="R13559" i="3"/>
  <c r="R13595" i="3"/>
  <c r="R13631" i="3"/>
  <c r="R13667" i="3"/>
  <c r="R13703" i="3"/>
  <c r="R13739" i="3"/>
  <c r="R13775" i="3"/>
  <c r="R13811" i="3"/>
  <c r="R13847" i="3"/>
  <c r="R13883" i="3"/>
  <c r="R13919" i="3"/>
  <c r="R13955" i="3"/>
  <c r="R13991" i="3"/>
  <c r="R14027" i="3"/>
  <c r="R14063" i="3"/>
  <c r="R14099" i="3"/>
  <c r="R14135" i="3"/>
  <c r="R14171" i="3"/>
  <c r="R14207" i="3"/>
  <c r="R11857" i="3"/>
  <c r="R12073" i="3"/>
  <c r="R12289" i="3"/>
  <c r="R12411" i="3"/>
  <c r="R12462" i="3"/>
  <c r="R12498" i="3"/>
  <c r="R12534" i="3"/>
  <c r="R12570" i="3"/>
  <c r="R12606" i="3"/>
  <c r="R12642" i="3"/>
  <c r="R12678" i="3"/>
  <c r="R12714" i="3"/>
  <c r="R12750" i="3"/>
  <c r="R12786" i="3"/>
  <c r="R12822" i="3"/>
  <c r="R12858" i="3"/>
  <c r="R12894" i="3"/>
  <c r="R12930" i="3"/>
  <c r="R12966" i="3"/>
  <c r="R13002" i="3"/>
  <c r="R13038" i="3"/>
  <c r="R13074" i="3"/>
  <c r="R13110" i="3"/>
  <c r="R13146" i="3"/>
  <c r="R13182" i="3"/>
  <c r="R13218" i="3"/>
  <c r="R13254" i="3"/>
  <c r="R13290" i="3"/>
  <c r="R13326" i="3"/>
  <c r="R13362" i="3"/>
  <c r="R13398" i="3"/>
  <c r="R13434" i="3"/>
  <c r="R13470" i="3"/>
  <c r="R13506" i="3"/>
  <c r="R13542" i="3"/>
  <c r="R13578" i="3"/>
  <c r="R13614" i="3"/>
  <c r="R13650" i="3"/>
  <c r="R13686" i="3"/>
  <c r="R13722" i="3"/>
  <c r="R13758" i="3"/>
  <c r="R13794" i="3"/>
  <c r="R13830" i="3"/>
  <c r="R13866" i="3"/>
  <c r="R13902" i="3"/>
  <c r="R13938" i="3"/>
  <c r="R13974" i="3"/>
  <c r="R14010" i="3"/>
  <c r="R14046" i="3"/>
  <c r="R14082" i="3"/>
  <c r="R14118" i="3"/>
  <c r="R14154" i="3"/>
  <c r="R14190" i="3"/>
  <c r="R14226" i="3"/>
  <c r="R14262" i="3"/>
  <c r="R14298" i="3"/>
  <c r="R11683" i="3"/>
  <c r="R11899" i="3"/>
  <c r="R12115" i="3"/>
  <c r="R12331" i="3"/>
  <c r="R12423" i="3"/>
  <c r="R12469" i="3"/>
  <c r="R12505" i="3"/>
  <c r="R12541" i="3"/>
  <c r="R12577" i="3"/>
  <c r="R12613" i="3"/>
  <c r="R12649" i="3"/>
  <c r="R12685" i="3"/>
  <c r="R12721" i="3"/>
  <c r="R12757" i="3"/>
  <c r="R12793" i="3"/>
  <c r="R12829" i="3"/>
  <c r="R12865" i="3"/>
  <c r="R12901" i="3"/>
  <c r="R12937" i="3"/>
  <c r="R12973" i="3"/>
  <c r="R13009" i="3"/>
  <c r="R13045" i="3"/>
  <c r="R13081" i="3"/>
  <c r="R13117" i="3"/>
  <c r="R13153" i="3"/>
  <c r="R13189" i="3"/>
  <c r="R13225" i="3"/>
  <c r="R13261" i="3"/>
  <c r="R13297" i="3"/>
  <c r="R13333" i="3"/>
  <c r="R13369" i="3"/>
  <c r="R13405" i="3"/>
  <c r="R13441" i="3"/>
  <c r="R13477" i="3"/>
  <c r="R13513" i="3"/>
  <c r="R13549" i="3"/>
  <c r="R13585" i="3"/>
  <c r="R13621" i="3"/>
  <c r="R13657" i="3"/>
  <c r="R13693" i="3"/>
  <c r="R13729" i="3"/>
  <c r="R13765" i="3"/>
  <c r="R13801" i="3"/>
  <c r="R13837" i="3"/>
  <c r="R14053" i="3"/>
  <c r="R14239" i="3"/>
  <c r="R14306" i="3"/>
  <c r="R14347" i="3"/>
  <c r="R14383" i="3"/>
  <c r="R14419" i="3"/>
  <c r="R14455" i="3"/>
  <c r="R14491" i="3"/>
  <c r="R14527" i="3"/>
  <c r="R14563" i="3"/>
  <c r="R14599" i="3"/>
  <c r="R14635" i="3"/>
  <c r="R14671" i="3"/>
  <c r="R14707" i="3"/>
  <c r="R14743" i="3"/>
  <c r="R14779" i="3"/>
  <c r="R14815" i="3"/>
  <c r="R14851" i="3"/>
  <c r="R14887" i="3"/>
  <c r="R14923" i="3"/>
  <c r="R14959" i="3"/>
  <c r="R14995" i="3"/>
  <c r="R15031" i="3"/>
  <c r="R15067" i="3"/>
  <c r="R15103" i="3"/>
  <c r="R15139" i="3"/>
  <c r="R15175" i="3"/>
  <c r="R15211" i="3"/>
  <c r="R15247" i="3"/>
  <c r="R15283" i="3"/>
  <c r="R15319" i="3"/>
  <c r="R15355" i="3"/>
  <c r="R15391" i="3"/>
  <c r="R15427" i="3"/>
  <c r="R15463" i="3"/>
  <c r="R15499" i="3"/>
  <c r="R15535" i="3"/>
  <c r="R15571" i="3"/>
  <c r="R15607" i="3"/>
  <c r="R15643" i="3"/>
  <c r="R15679" i="3"/>
  <c r="R15715" i="3"/>
  <c r="R15751" i="3"/>
  <c r="R15787" i="3"/>
  <c r="R15823" i="3"/>
  <c r="R15859" i="3"/>
  <c r="R15895" i="3"/>
  <c r="R15931" i="3"/>
  <c r="R15967" i="3"/>
  <c r="R16003" i="3"/>
  <c r="R16039" i="3"/>
  <c r="R16075" i="3"/>
  <c r="R16111" i="3"/>
  <c r="R16147" i="3"/>
  <c r="R16183" i="3"/>
  <c r="R16219" i="3"/>
  <c r="R13879" i="3"/>
  <c r="R14095" i="3"/>
  <c r="R14257" i="3"/>
  <c r="R14315" i="3"/>
  <c r="R14354" i="3"/>
  <c r="R14390" i="3"/>
  <c r="R14426" i="3"/>
  <c r="R14462" i="3"/>
  <c r="R14498" i="3"/>
  <c r="R14534" i="3"/>
  <c r="R14570" i="3"/>
  <c r="R14606" i="3"/>
  <c r="R14642" i="3"/>
  <c r="R14678" i="3"/>
  <c r="R14714" i="3"/>
  <c r="R14750" i="3"/>
  <c r="R14786" i="3"/>
  <c r="R14822" i="3"/>
  <c r="R14858" i="3"/>
  <c r="R14894" i="3"/>
  <c r="R14930" i="3"/>
  <c r="R14966" i="3"/>
  <c r="R15002" i="3"/>
  <c r="R15038" i="3"/>
  <c r="R15074" i="3"/>
  <c r="R15110" i="3"/>
  <c r="R15146" i="3"/>
  <c r="R15182" i="3"/>
  <c r="R15218" i="3"/>
  <c r="R15254" i="3"/>
  <c r="R15290" i="3"/>
  <c r="R15326" i="3"/>
  <c r="R15362" i="3"/>
  <c r="R15398" i="3"/>
  <c r="R15434" i="3"/>
  <c r="R15470" i="3"/>
  <c r="R15506" i="3"/>
  <c r="R15542" i="3"/>
  <c r="R15578" i="3"/>
  <c r="R15614" i="3"/>
  <c r="R15650" i="3"/>
  <c r="R15686" i="3"/>
  <c r="R15722" i="3"/>
  <c r="R15758" i="3"/>
  <c r="R15794" i="3"/>
  <c r="R15830" i="3"/>
  <c r="R15866" i="3"/>
  <c r="R15902" i="3"/>
  <c r="R15938" i="3"/>
  <c r="R15974" i="3"/>
  <c r="R16010" i="3"/>
  <c r="R16046" i="3"/>
  <c r="R16082" i="3"/>
  <c r="R16118" i="3"/>
  <c r="R16154" i="3"/>
  <c r="R16190" i="3"/>
  <c r="R16226" i="3"/>
  <c r="R16262" i="3"/>
  <c r="R13921" i="3"/>
  <c r="R14137" i="3"/>
  <c r="R14271" i="3"/>
  <c r="R14324" i="3"/>
  <c r="R14361" i="3"/>
  <c r="R14397" i="3"/>
  <c r="R14433" i="3"/>
  <c r="R14469" i="3"/>
  <c r="R14505" i="3"/>
  <c r="R14541" i="3"/>
  <c r="R14577" i="3"/>
  <c r="R14613" i="3"/>
  <c r="R14649" i="3"/>
  <c r="R14685" i="3"/>
  <c r="R14721" i="3"/>
  <c r="R14757" i="3"/>
  <c r="R14793" i="3"/>
  <c r="R14829" i="3"/>
  <c r="R14865" i="3"/>
  <c r="R14901" i="3"/>
  <c r="R14937" i="3"/>
  <c r="R14973" i="3"/>
  <c r="R15009" i="3"/>
  <c r="R15045" i="3"/>
  <c r="R15081" i="3"/>
  <c r="R15117" i="3"/>
  <c r="R15153" i="3"/>
  <c r="R15189" i="3"/>
  <c r="R15225" i="3"/>
  <c r="R15261" i="3"/>
  <c r="R15297" i="3"/>
  <c r="R15333" i="3"/>
  <c r="R15369" i="3"/>
  <c r="R15405" i="3"/>
  <c r="R15441" i="3"/>
  <c r="R15477" i="3"/>
  <c r="R15513" i="3"/>
  <c r="R15549" i="3"/>
  <c r="R15585" i="3"/>
  <c r="R15621" i="3"/>
  <c r="R15657" i="3"/>
  <c r="R15693" i="3"/>
  <c r="R15729" i="3"/>
  <c r="R15765" i="3"/>
  <c r="R15801" i="3"/>
  <c r="R15837" i="3"/>
  <c r="R15873" i="3"/>
  <c r="R15909" i="3"/>
  <c r="R15945" i="3"/>
  <c r="R15981" i="3"/>
  <c r="R16017" i="3"/>
  <c r="R16053" i="3"/>
  <c r="R16089" i="3"/>
  <c r="R16125" i="3"/>
  <c r="R16161" i="3"/>
  <c r="R16197" i="3"/>
  <c r="R13891" i="3"/>
  <c r="R14107" i="3"/>
  <c r="R14261" i="3"/>
  <c r="R14318" i="3"/>
  <c r="R14356" i="3"/>
  <c r="R14392" i="3"/>
  <c r="R14428" i="3"/>
  <c r="R14464" i="3"/>
  <c r="R14500" i="3"/>
  <c r="R14536" i="3"/>
  <c r="R14572" i="3"/>
  <c r="R14608" i="3"/>
  <c r="R14644" i="3"/>
  <c r="R14680" i="3"/>
  <c r="R14716" i="3"/>
  <c r="R14752" i="3"/>
  <c r="R14788" i="3"/>
  <c r="R14824" i="3"/>
  <c r="R14860" i="3"/>
  <c r="R14896" i="3"/>
  <c r="R14932" i="3"/>
  <c r="R14968" i="3"/>
  <c r="R15004" i="3"/>
  <c r="R15040" i="3"/>
  <c r="R15076" i="3"/>
  <c r="R15112" i="3"/>
  <c r="R15148" i="3"/>
  <c r="R15184" i="3"/>
  <c r="R15220" i="3"/>
  <c r="R15256" i="3"/>
  <c r="R15292" i="3"/>
  <c r="R15328" i="3"/>
  <c r="R15364" i="3"/>
  <c r="R15400" i="3"/>
  <c r="R15436" i="3"/>
  <c r="R15472" i="3"/>
  <c r="R15508" i="3"/>
  <c r="R15544" i="3"/>
  <c r="R15580" i="3"/>
  <c r="R15616" i="3"/>
  <c r="R15652" i="3"/>
  <c r="R15688" i="3"/>
  <c r="R15724" i="3"/>
  <c r="R15760" i="3"/>
  <c r="R15796" i="3"/>
  <c r="R15832" i="3"/>
  <c r="R15868" i="3"/>
  <c r="R15904" i="3"/>
  <c r="R15940" i="3"/>
  <c r="R15976" i="3"/>
  <c r="R16012" i="3"/>
  <c r="R16048" i="3"/>
  <c r="R16084" i="3"/>
  <c r="R16120" i="3"/>
  <c r="R16156" i="3"/>
  <c r="R16192" i="3"/>
  <c r="R16228" i="3"/>
  <c r="R16264" i="3"/>
  <c r="R16300" i="3"/>
  <c r="R13897" i="3"/>
  <c r="R14113" i="3"/>
  <c r="R14263" i="3"/>
  <c r="R14319" i="3"/>
  <c r="R14357" i="3"/>
  <c r="R14393" i="3"/>
  <c r="R14429" i="3"/>
  <c r="R14465" i="3"/>
  <c r="R14501" i="3"/>
  <c r="R14537" i="3"/>
  <c r="R14573" i="3"/>
  <c r="R14609" i="3"/>
  <c r="R14645" i="3"/>
  <c r="R14681" i="3"/>
  <c r="R14717" i="3"/>
  <c r="R14753" i="3"/>
  <c r="R14789" i="3"/>
  <c r="R14825" i="3"/>
  <c r="R14861" i="3"/>
  <c r="R14897" i="3"/>
  <c r="R14933" i="3"/>
  <c r="R14969" i="3"/>
  <c r="R15005" i="3"/>
  <c r="R15041" i="3"/>
  <c r="R15077" i="3"/>
  <c r="R15113" i="3"/>
  <c r="R15149" i="3"/>
  <c r="R15185" i="3"/>
  <c r="R15221" i="3"/>
  <c r="R15257" i="3"/>
  <c r="R15293" i="3"/>
  <c r="R15329" i="3"/>
  <c r="R15365" i="3"/>
  <c r="R15401" i="3"/>
  <c r="R15437" i="3"/>
  <c r="R15473" i="3"/>
  <c r="R15509" i="3"/>
  <c r="R15545" i="3"/>
  <c r="R15581" i="3"/>
  <c r="R15617" i="3"/>
  <c r="R15653" i="3"/>
  <c r="R15689" i="3"/>
  <c r="R15725" i="3"/>
  <c r="R15761" i="3"/>
  <c r="R15797" i="3"/>
  <c r="R15833" i="3"/>
  <c r="R15869" i="3"/>
  <c r="R15905" i="3"/>
  <c r="R15941" i="3"/>
  <c r="R15977" i="3"/>
  <c r="R16013" i="3"/>
  <c r="R16049" i="3"/>
  <c r="R16085" i="3"/>
  <c r="R16121" i="3"/>
  <c r="R16157" i="3"/>
  <c r="R16193" i="3"/>
  <c r="R16229" i="3"/>
  <c r="R12183" i="3"/>
  <c r="R10153" i="3"/>
  <c r="R10620" i="3"/>
  <c r="R10852" i="3"/>
  <c r="R11068" i="3"/>
  <c r="R11284" i="3"/>
  <c r="R11500" i="3"/>
  <c r="R11716" i="3"/>
  <c r="R11932" i="3"/>
  <c r="R12148" i="3"/>
  <c r="R12364" i="3"/>
  <c r="R10417" i="3"/>
  <c r="R10751" i="3"/>
  <c r="R10967" i="3"/>
  <c r="R11183" i="3"/>
  <c r="R11399" i="3"/>
  <c r="R11615" i="3"/>
  <c r="R11831" i="3"/>
  <c r="R12047" i="3"/>
  <c r="R12263" i="3"/>
  <c r="R10286" i="3"/>
  <c r="R10686" i="3"/>
  <c r="R10902" i="3"/>
  <c r="R11118" i="3"/>
  <c r="R11334" i="3"/>
  <c r="R11550" i="3"/>
  <c r="R11766" i="3"/>
  <c r="R11982" i="3"/>
  <c r="R12198" i="3"/>
  <c r="R12414" i="3"/>
  <c r="R10518" i="3"/>
  <c r="R10801" i="3"/>
  <c r="R11017" i="3"/>
  <c r="R11233" i="3"/>
  <c r="R11449" i="3"/>
  <c r="R10177" i="3"/>
  <c r="R10627" i="3"/>
  <c r="R10856" i="3"/>
  <c r="R11018" i="3"/>
  <c r="R11126" i="3"/>
  <c r="R11234" i="3"/>
  <c r="R11342" i="3"/>
  <c r="R11450" i="3"/>
  <c r="R11558" i="3"/>
  <c r="R11666" i="3"/>
  <c r="R11774" i="3"/>
  <c r="R11882" i="3"/>
  <c r="R11990" i="3"/>
  <c r="R12098" i="3"/>
  <c r="R12188" i="3"/>
  <c r="R12260" i="3"/>
  <c r="R12314" i="3"/>
  <c r="R11761" i="3"/>
  <c r="R12049" i="3"/>
  <c r="R12301" i="3"/>
  <c r="R12425" i="3"/>
  <c r="R12482" i="3"/>
  <c r="R12524" i="3"/>
  <c r="R12566" i="3"/>
  <c r="R12608" i="3"/>
  <c r="R12644" i="3"/>
  <c r="R12680" i="3"/>
  <c r="R12716" i="3"/>
  <c r="R12752" i="3"/>
  <c r="R12788" i="3"/>
  <c r="R12824" i="3"/>
  <c r="R12860" i="3"/>
  <c r="R12896" i="3"/>
  <c r="R12932" i="3"/>
  <c r="R12968" i="3"/>
  <c r="R13004" i="3"/>
  <c r="R13040" i="3"/>
  <c r="R13076" i="3"/>
  <c r="R13112" i="3"/>
  <c r="R13148" i="3"/>
  <c r="R13184" i="3"/>
  <c r="R13220" i="3"/>
  <c r="R13256" i="3"/>
  <c r="R13292" i="3"/>
  <c r="R13328" i="3"/>
  <c r="R13364" i="3"/>
  <c r="R13400" i="3"/>
  <c r="R13436" i="3"/>
  <c r="R13472" i="3"/>
  <c r="R13508" i="3"/>
  <c r="R13544" i="3"/>
  <c r="R13580" i="3"/>
  <c r="R13616" i="3"/>
  <c r="R13652" i="3"/>
  <c r="R13688" i="3"/>
  <c r="R13724" i="3"/>
  <c r="R13760" i="3"/>
  <c r="R13796" i="3"/>
  <c r="R13832" i="3"/>
  <c r="R13868" i="3"/>
  <c r="R13904" i="3"/>
  <c r="R13940" i="3"/>
  <c r="R13976" i="3"/>
  <c r="R14012" i="3"/>
  <c r="R14048" i="3"/>
  <c r="R14084" i="3"/>
  <c r="R14120" i="3"/>
  <c r="R14156" i="3"/>
  <c r="R14192" i="3"/>
  <c r="R14228" i="3"/>
  <c r="R14264" i="3"/>
  <c r="R11767" i="3"/>
  <c r="R11983" i="3"/>
  <c r="R12199" i="3"/>
  <c r="R12380" i="3"/>
  <c r="R12445" i="3"/>
  <c r="R12483" i="3"/>
  <c r="R12519" i="3"/>
  <c r="R12555" i="3"/>
  <c r="R12591" i="3"/>
  <c r="R12627" i="3"/>
  <c r="R12663" i="3"/>
  <c r="R12699" i="3"/>
  <c r="R12735" i="3"/>
  <c r="R12771" i="3"/>
  <c r="R12807" i="3"/>
  <c r="R12843" i="3"/>
  <c r="R12879" i="3"/>
  <c r="R12915" i="3"/>
  <c r="R12951" i="3"/>
  <c r="R12987" i="3"/>
  <c r="R13023" i="3"/>
  <c r="R13059" i="3"/>
  <c r="R13095" i="3"/>
  <c r="R13131" i="3"/>
  <c r="R13167" i="3"/>
  <c r="R13203" i="3"/>
  <c r="R13239" i="3"/>
  <c r="R13275" i="3"/>
  <c r="R13311" i="3"/>
  <c r="R13347" i="3"/>
  <c r="R13383" i="3"/>
  <c r="R13419" i="3"/>
  <c r="R13455" i="3"/>
  <c r="R13491" i="3"/>
  <c r="R13527" i="3"/>
  <c r="R13563" i="3"/>
  <c r="R13599" i="3"/>
  <c r="R13635" i="3"/>
  <c r="R13671" i="3"/>
  <c r="R13707" i="3"/>
  <c r="R13743" i="3"/>
  <c r="R13779" i="3"/>
  <c r="R13815" i="3"/>
  <c r="R13851" i="3"/>
  <c r="R13887" i="3"/>
  <c r="R13923" i="3"/>
  <c r="R13959" i="3"/>
  <c r="R13995" i="3"/>
  <c r="R14031" i="3"/>
  <c r="R14067" i="3"/>
  <c r="R14103" i="3"/>
  <c r="R14139" i="3"/>
  <c r="R14175" i="3"/>
  <c r="R14211" i="3"/>
  <c r="R14247" i="3"/>
  <c r="R11845" i="3"/>
  <c r="R12061" i="3"/>
  <c r="R12277" i="3"/>
  <c r="R12409" i="3"/>
  <c r="R12460" i="3"/>
  <c r="R12496" i="3"/>
  <c r="R12532" i="3"/>
  <c r="R12568" i="3"/>
  <c r="R12604" i="3"/>
  <c r="R12640" i="3"/>
  <c r="R12676" i="3"/>
  <c r="R12712" i="3"/>
  <c r="R12748" i="3"/>
  <c r="R12784" i="3"/>
  <c r="R12820" i="3"/>
  <c r="R12856" i="3"/>
  <c r="R12892" i="3"/>
  <c r="R12928" i="3"/>
  <c r="R12964" i="3"/>
  <c r="R13000" i="3"/>
  <c r="R13036" i="3"/>
  <c r="R13072" i="3"/>
  <c r="R13108" i="3"/>
  <c r="R13144" i="3"/>
  <c r="R13180" i="3"/>
  <c r="R13216" i="3"/>
  <c r="R13252" i="3"/>
  <c r="R13288" i="3"/>
  <c r="R13324" i="3"/>
  <c r="R13360" i="3"/>
  <c r="R13396" i="3"/>
  <c r="R13432" i="3"/>
  <c r="R13468" i="3"/>
  <c r="R13504" i="3"/>
  <c r="R13540" i="3"/>
  <c r="R13576" i="3"/>
  <c r="R13612" i="3"/>
  <c r="R13648" i="3"/>
  <c r="R13684" i="3"/>
  <c r="R13720" i="3"/>
  <c r="R13756" i="3"/>
  <c r="R13792" i="3"/>
  <c r="R13828" i="3"/>
  <c r="R13864" i="3"/>
  <c r="R13900" i="3"/>
  <c r="R13936" i="3"/>
  <c r="R13972" i="3"/>
  <c r="R14008" i="3"/>
  <c r="R14044" i="3"/>
  <c r="R14080" i="3"/>
  <c r="R14116" i="3"/>
  <c r="R14152" i="3"/>
  <c r="R14188" i="3"/>
  <c r="R14224" i="3"/>
  <c r="R14260" i="3"/>
  <c r="R14296" i="3"/>
  <c r="R11779" i="3"/>
  <c r="R11995" i="3"/>
  <c r="R12211" i="3"/>
  <c r="R12386" i="3"/>
  <c r="R12447" i="3"/>
  <c r="R12485" i="3"/>
  <c r="R12521" i="3"/>
  <c r="R12557" i="3"/>
  <c r="R12593" i="3"/>
  <c r="R12629" i="3"/>
  <c r="R12665" i="3"/>
  <c r="R12701" i="3"/>
  <c r="R12737" i="3"/>
  <c r="R12773" i="3"/>
  <c r="R12809" i="3"/>
  <c r="R12845" i="3"/>
  <c r="R12881" i="3"/>
  <c r="R12917" i="3"/>
  <c r="R12953" i="3"/>
  <c r="R12989" i="3"/>
  <c r="R13025" i="3"/>
  <c r="R13061" i="3"/>
  <c r="R13097" i="3"/>
  <c r="R13133" i="3"/>
  <c r="R13169" i="3"/>
  <c r="R13205" i="3"/>
  <c r="R13241" i="3"/>
  <c r="R13277" i="3"/>
  <c r="R13313" i="3"/>
  <c r="R13349" i="3"/>
  <c r="R13385" i="3"/>
  <c r="R13421" i="3"/>
  <c r="R13457" i="3"/>
  <c r="R13493" i="3"/>
  <c r="R13529" i="3"/>
  <c r="R13565" i="3"/>
  <c r="R13601" i="3"/>
  <c r="R13637" i="3"/>
  <c r="R13673" i="3"/>
  <c r="R13709" i="3"/>
  <c r="R13745" i="3"/>
  <c r="R13781" i="3"/>
  <c r="R13817" i="3"/>
  <c r="R13853" i="3"/>
  <c r="R13889" i="3"/>
  <c r="R13925" i="3"/>
  <c r="R13961" i="3"/>
  <c r="R13997" i="3"/>
  <c r="R14033" i="3"/>
  <c r="R14069" i="3"/>
  <c r="R14105" i="3"/>
  <c r="R14141" i="3"/>
  <c r="R14177" i="3"/>
  <c r="R11677" i="3"/>
  <c r="R11893" i="3"/>
  <c r="R12109" i="3"/>
  <c r="R12325" i="3"/>
  <c r="R12422" i="3"/>
  <c r="R12468" i="3"/>
  <c r="R12504" i="3"/>
  <c r="R12540" i="3"/>
  <c r="R12576" i="3"/>
  <c r="R12612" i="3"/>
  <c r="R12648" i="3"/>
  <c r="R12684" i="3"/>
  <c r="R12720" i="3"/>
  <c r="R12756" i="3"/>
  <c r="R12792" i="3"/>
  <c r="R12828" i="3"/>
  <c r="R12864" i="3"/>
  <c r="R12900" i="3"/>
  <c r="R12936" i="3"/>
  <c r="R12972" i="3"/>
  <c r="R13008" i="3"/>
  <c r="R13044" i="3"/>
  <c r="R13080" i="3"/>
  <c r="R13116" i="3"/>
  <c r="R13152" i="3"/>
  <c r="R13188" i="3"/>
  <c r="R13224" i="3"/>
  <c r="R13260" i="3"/>
  <c r="R13296" i="3"/>
  <c r="R13332" i="3"/>
  <c r="R13368" i="3"/>
  <c r="R13404" i="3"/>
  <c r="R13440" i="3"/>
  <c r="R13476" i="3"/>
  <c r="R13512" i="3"/>
  <c r="R13548" i="3"/>
  <c r="R13584" i="3"/>
  <c r="R13620" i="3"/>
  <c r="R13656" i="3"/>
  <c r="R13692" i="3"/>
  <c r="R13728" i="3"/>
  <c r="R13764" i="3"/>
  <c r="R13800" i="3"/>
  <c r="R13836" i="3"/>
  <c r="R13872" i="3"/>
  <c r="R13908" i="3"/>
  <c r="R13944" i="3"/>
  <c r="R13980" i="3"/>
  <c r="R14016" i="3"/>
  <c r="R14052" i="3"/>
  <c r="R14088" i="3"/>
  <c r="R14124" i="3"/>
  <c r="R14160" i="3"/>
  <c r="R14196" i="3"/>
  <c r="R14232" i="3"/>
  <c r="R14268" i="3"/>
  <c r="R14304" i="3"/>
  <c r="R11719" i="3"/>
  <c r="R11935" i="3"/>
  <c r="R12151" i="3"/>
  <c r="R12356" i="3"/>
  <c r="R12433" i="3"/>
  <c r="R12475" i="3"/>
  <c r="R12511" i="3"/>
  <c r="R12547" i="3"/>
  <c r="R12583" i="3"/>
  <c r="R12619" i="3"/>
  <c r="R12655" i="3"/>
  <c r="R12691" i="3"/>
  <c r="R12727" i="3"/>
  <c r="R12763" i="3"/>
  <c r="R12799" i="3"/>
  <c r="R12835" i="3"/>
  <c r="R12871" i="3"/>
  <c r="R12907" i="3"/>
  <c r="R12943" i="3"/>
  <c r="R12979" i="3"/>
  <c r="R13015" i="3"/>
  <c r="R13051" i="3"/>
  <c r="R13087" i="3"/>
  <c r="R13123" i="3"/>
  <c r="R13159" i="3"/>
  <c r="R13195" i="3"/>
  <c r="R13231" i="3"/>
  <c r="R13267" i="3"/>
  <c r="R13303" i="3"/>
  <c r="R13339" i="3"/>
  <c r="R13375" i="3"/>
  <c r="R13411" i="3"/>
  <c r="R13447" i="3"/>
  <c r="R13483" i="3"/>
  <c r="R13519" i="3"/>
  <c r="R13555" i="3"/>
  <c r="R13591" i="3"/>
  <c r="R13627" i="3"/>
  <c r="R13663" i="3"/>
  <c r="R13699" i="3"/>
  <c r="R13735" i="3"/>
  <c r="R13771" i="3"/>
  <c r="R13807" i="3"/>
  <c r="R13873" i="3"/>
  <c r="R14089" i="3"/>
  <c r="R14255" i="3"/>
  <c r="R14314" i="3"/>
  <c r="R14353" i="3"/>
  <c r="R14389" i="3"/>
  <c r="R14425" i="3"/>
  <c r="R14461" i="3"/>
  <c r="R14497" i="3"/>
  <c r="R14533" i="3"/>
  <c r="R14569" i="3"/>
  <c r="R14605" i="3"/>
  <c r="R14641" i="3"/>
  <c r="R14677" i="3"/>
  <c r="R14713" i="3"/>
  <c r="R14749" i="3"/>
  <c r="R14785" i="3"/>
  <c r="R14821" i="3"/>
  <c r="R14857" i="3"/>
  <c r="R14893" i="3"/>
  <c r="R14929" i="3"/>
  <c r="R14965" i="3"/>
  <c r="R15001" i="3"/>
  <c r="R15037" i="3"/>
  <c r="R15073" i="3"/>
  <c r="R15109" i="3"/>
  <c r="R15145" i="3"/>
  <c r="R15181" i="3"/>
  <c r="R15217" i="3"/>
  <c r="R15253" i="3"/>
  <c r="R15289" i="3"/>
  <c r="R15325" i="3"/>
  <c r="R15361" i="3"/>
  <c r="R15397" i="3"/>
  <c r="R15433" i="3"/>
  <c r="R15469" i="3"/>
  <c r="R15505" i="3"/>
  <c r="R15541" i="3"/>
  <c r="R15577" i="3"/>
  <c r="R15613" i="3"/>
  <c r="R15649" i="3"/>
  <c r="R15685" i="3"/>
  <c r="R15721" i="3"/>
  <c r="R15757" i="3"/>
  <c r="R15793" i="3"/>
  <c r="R15829" i="3"/>
  <c r="R15865" i="3"/>
  <c r="R15901" i="3"/>
  <c r="R15937" i="3"/>
  <c r="R15973" i="3"/>
  <c r="R16009" i="3"/>
  <c r="R16045" i="3"/>
  <c r="R16081" i="3"/>
  <c r="R16117" i="3"/>
  <c r="R16153" i="3"/>
  <c r="R16189" i="3"/>
  <c r="R16225" i="3"/>
  <c r="R13915" i="3"/>
  <c r="R14131" i="3"/>
  <c r="R14269" i="3"/>
  <c r="R14323" i="3"/>
  <c r="R14360" i="3"/>
  <c r="R14396" i="3"/>
  <c r="R14432" i="3"/>
  <c r="R14468" i="3"/>
  <c r="R14504" i="3"/>
  <c r="R14540" i="3"/>
  <c r="R14576" i="3"/>
  <c r="R14612" i="3"/>
  <c r="R14648" i="3"/>
  <c r="R14684" i="3"/>
  <c r="R14720" i="3"/>
  <c r="R14756" i="3"/>
  <c r="R14792" i="3"/>
  <c r="R14828" i="3"/>
  <c r="R14864" i="3"/>
  <c r="R14900" i="3"/>
  <c r="R14936" i="3"/>
  <c r="R14972" i="3"/>
  <c r="R15008" i="3"/>
  <c r="R15044" i="3"/>
  <c r="R15080" i="3"/>
  <c r="R15116" i="3"/>
  <c r="R15152" i="3"/>
  <c r="R15188" i="3"/>
  <c r="R15224" i="3"/>
  <c r="R15260" i="3"/>
  <c r="R15296" i="3"/>
  <c r="R15332" i="3"/>
  <c r="R15368" i="3"/>
  <c r="R15404" i="3"/>
  <c r="R15440" i="3"/>
  <c r="R15476" i="3"/>
  <c r="R15512" i="3"/>
  <c r="R15548" i="3"/>
  <c r="R15584" i="3"/>
  <c r="R15620" i="3"/>
  <c r="R15656" i="3"/>
  <c r="R15692" i="3"/>
  <c r="R15728" i="3"/>
  <c r="R15764" i="3"/>
  <c r="R15800" i="3"/>
  <c r="R15836" i="3"/>
  <c r="R15872" i="3"/>
  <c r="R15908" i="3"/>
  <c r="R15944" i="3"/>
  <c r="R15980" i="3"/>
  <c r="R16016" i="3"/>
  <c r="R16052" i="3"/>
  <c r="R16088" i="3"/>
  <c r="R16124" i="3"/>
  <c r="R16160" i="3"/>
  <c r="R16196" i="3"/>
  <c r="R16232" i="3"/>
  <c r="R16268" i="3"/>
  <c r="R13957" i="3"/>
  <c r="R14173" i="3"/>
  <c r="R14282" i="3"/>
  <c r="R14331" i="3"/>
  <c r="R14367" i="3"/>
  <c r="R14403" i="3"/>
  <c r="R14439" i="3"/>
  <c r="R14475" i="3"/>
  <c r="R14511" i="3"/>
  <c r="R14547" i="3"/>
  <c r="R14583" i="3"/>
  <c r="R14619" i="3"/>
  <c r="R14655" i="3"/>
  <c r="R14691" i="3"/>
  <c r="R14727" i="3"/>
  <c r="R14763" i="3"/>
  <c r="R14799" i="3"/>
  <c r="R14835" i="3"/>
  <c r="R14871" i="3"/>
  <c r="R14907" i="3"/>
  <c r="R14943" i="3"/>
  <c r="R14979" i="3"/>
  <c r="R15015" i="3"/>
  <c r="R15051" i="3"/>
  <c r="R15087" i="3"/>
  <c r="R15123" i="3"/>
  <c r="R15159" i="3"/>
  <c r="R15195" i="3"/>
  <c r="R15231" i="3"/>
  <c r="R15267" i="3"/>
  <c r="R15303" i="3"/>
  <c r="R15339" i="3"/>
  <c r="R15375" i="3"/>
  <c r="R15411" i="3"/>
  <c r="R15447" i="3"/>
  <c r="R15483" i="3"/>
  <c r="R15519" i="3"/>
  <c r="R15555" i="3"/>
  <c r="R15591" i="3"/>
  <c r="R15627" i="3"/>
  <c r="R15663" i="3"/>
  <c r="R15699" i="3"/>
  <c r="R15735" i="3"/>
  <c r="R15771" i="3"/>
  <c r="R15807" i="3"/>
  <c r="R15843" i="3"/>
  <c r="R15879" i="3"/>
  <c r="R15915" i="3"/>
  <c r="R15951" i="3"/>
  <c r="R15987" i="3"/>
  <c r="R16023" i="3"/>
  <c r="R16059" i="3"/>
  <c r="R16095" i="3"/>
  <c r="R16131" i="3"/>
  <c r="R16167" i="3"/>
  <c r="R16203" i="3"/>
  <c r="R13927" i="3"/>
  <c r="R14143" i="3"/>
  <c r="R14273" i="3"/>
  <c r="R14325" i="3"/>
  <c r="R14362" i="3"/>
  <c r="R14398" i="3"/>
  <c r="R14434" i="3"/>
  <c r="R14470" i="3"/>
  <c r="R14506" i="3"/>
  <c r="R14542" i="3"/>
  <c r="R14578" i="3"/>
  <c r="R14614" i="3"/>
  <c r="R14650" i="3"/>
  <c r="R14686" i="3"/>
  <c r="R14722" i="3"/>
  <c r="R14758" i="3"/>
  <c r="R14794" i="3"/>
  <c r="R14830" i="3"/>
  <c r="R14866" i="3"/>
  <c r="R14902" i="3"/>
  <c r="R14938" i="3"/>
  <c r="R14974" i="3"/>
  <c r="R15010" i="3"/>
  <c r="R15046" i="3"/>
  <c r="R15082" i="3"/>
  <c r="R15118" i="3"/>
  <c r="R15154" i="3"/>
  <c r="R15190" i="3"/>
  <c r="R15226" i="3"/>
  <c r="R15262" i="3"/>
  <c r="R15298" i="3"/>
  <c r="R15334" i="3"/>
  <c r="R15370" i="3"/>
  <c r="R15406" i="3"/>
  <c r="R15442" i="3"/>
  <c r="R15478" i="3"/>
  <c r="R15514" i="3"/>
  <c r="R15550" i="3"/>
  <c r="R15586" i="3"/>
  <c r="R15622" i="3"/>
  <c r="R15658" i="3"/>
  <c r="R15694" i="3"/>
  <c r="R15730" i="3"/>
  <c r="R15766" i="3"/>
  <c r="R15802" i="3"/>
  <c r="R15838" i="3"/>
  <c r="R15874" i="3"/>
  <c r="R15910" i="3"/>
  <c r="R15946" i="3"/>
  <c r="R15982" i="3"/>
  <c r="R16018" i="3"/>
  <c r="R16054" i="3"/>
  <c r="R16090" i="3"/>
  <c r="R16126" i="3"/>
  <c r="R16162" i="3"/>
  <c r="R16198" i="3"/>
  <c r="R16234" i="3"/>
  <c r="R16270" i="3"/>
  <c r="R16306" i="3"/>
  <c r="R13933" i="3"/>
  <c r="R14149" i="3"/>
  <c r="R14275" i="3"/>
  <c r="R14326" i="3"/>
  <c r="R14363" i="3"/>
  <c r="R14399" i="3"/>
  <c r="R14435" i="3"/>
  <c r="R14471" i="3"/>
  <c r="R14507" i="3"/>
  <c r="R14543" i="3"/>
  <c r="R14579" i="3"/>
  <c r="R14615" i="3"/>
  <c r="R14651" i="3"/>
  <c r="R14687" i="3"/>
  <c r="R14723" i="3"/>
  <c r="R14759" i="3"/>
  <c r="R14795" i="3"/>
  <c r="R14831" i="3"/>
  <c r="R14867" i="3"/>
  <c r="R14903" i="3"/>
  <c r="R14939" i="3"/>
  <c r="R14975" i="3"/>
  <c r="R15011" i="3"/>
  <c r="R15047" i="3"/>
  <c r="R15083" i="3"/>
  <c r="R15119" i="3"/>
  <c r="R15155" i="3"/>
  <c r="R15191" i="3"/>
  <c r="R15227" i="3"/>
  <c r="R15263" i="3"/>
  <c r="R15299" i="3"/>
  <c r="R15335" i="3"/>
  <c r="R15371" i="3"/>
  <c r="R15407" i="3"/>
  <c r="R15443" i="3"/>
  <c r="R15479" i="3"/>
  <c r="R15515" i="3"/>
  <c r="R15551" i="3"/>
  <c r="R15587" i="3"/>
  <c r="R15623" i="3"/>
  <c r="R15659" i="3"/>
  <c r="R15695" i="3"/>
  <c r="R15731" i="3"/>
  <c r="R15767" i="3"/>
  <c r="R15803" i="3"/>
  <c r="R15839" i="3"/>
  <c r="R15875" i="3"/>
  <c r="R15911" i="3"/>
  <c r="R15947" i="3"/>
  <c r="R15983" i="3"/>
  <c r="R16019" i="3"/>
  <c r="R16055" i="3"/>
  <c r="R16091" i="3"/>
  <c r="R16127" i="3"/>
  <c r="R16163" i="3"/>
  <c r="R16199" i="3"/>
  <c r="R16235" i="3"/>
  <c r="R16271" i="3"/>
  <c r="R13975" i="3"/>
  <c r="R14191" i="3"/>
  <c r="R14287" i="3"/>
  <c r="R14334" i="3"/>
  <c r="R14370" i="3"/>
  <c r="R14406" i="3"/>
  <c r="R14442" i="3"/>
  <c r="R14478" i="3"/>
  <c r="R14514" i="3"/>
  <c r="R14550" i="3"/>
  <c r="R14586" i="3"/>
  <c r="R14622" i="3"/>
  <c r="R14658" i="3"/>
  <c r="R14694" i="3"/>
  <c r="R14730" i="3"/>
  <c r="R14766" i="3"/>
  <c r="R14802" i="3"/>
  <c r="R14838" i="3"/>
  <c r="R14874" i="3"/>
  <c r="R14910" i="3"/>
  <c r="R14946" i="3"/>
  <c r="R14982" i="3"/>
  <c r="R15018" i="3"/>
  <c r="R15054" i="3"/>
  <c r="R15090" i="3"/>
  <c r="R15126" i="3"/>
  <c r="R15162" i="3"/>
  <c r="R12219" i="3"/>
  <c r="R10260" i="3"/>
  <c r="R10672" i="3"/>
  <c r="R10888" i="3"/>
  <c r="R11104" i="3"/>
  <c r="R11320" i="3"/>
  <c r="R11536" i="3"/>
  <c r="R11752" i="3"/>
  <c r="R11968" i="3"/>
  <c r="R12184" i="3"/>
  <c r="R12400" i="3"/>
  <c r="R10489" i="3"/>
  <c r="R10787" i="3"/>
  <c r="R11003" i="3"/>
  <c r="R11219" i="3"/>
  <c r="R11435" i="3"/>
  <c r="R11651" i="3"/>
  <c r="R11867" i="3"/>
  <c r="R12083" i="3"/>
  <c r="R12299" i="3"/>
  <c r="R10358" i="3"/>
  <c r="R10722" i="3"/>
  <c r="R10938" i="3"/>
  <c r="R11154" i="3"/>
  <c r="R11370" i="3"/>
  <c r="R11586" i="3"/>
  <c r="R11802" i="3"/>
  <c r="R12018" i="3"/>
  <c r="R12234" i="3"/>
  <c r="R12450" i="3"/>
  <c r="R10590" i="3"/>
  <c r="R10837" i="3"/>
  <c r="R11053" i="3"/>
  <c r="R11269" i="3"/>
  <c r="R11485" i="3"/>
  <c r="R10267" i="3"/>
  <c r="R10676" i="3"/>
  <c r="R10892" i="3"/>
  <c r="R11036" i="3"/>
  <c r="R11144" i="3"/>
  <c r="R11252" i="3"/>
  <c r="R11360" i="3"/>
  <c r="R11468" i="3"/>
  <c r="R11576" i="3"/>
  <c r="R11684" i="3"/>
  <c r="R11792" i="3"/>
  <c r="R11900" i="3"/>
  <c r="R12008" i="3"/>
  <c r="R12116" i="3"/>
  <c r="R12206" i="3"/>
  <c r="R12266" i="3"/>
  <c r="R12320" i="3"/>
  <c r="R11797" i="3"/>
  <c r="R12085" i="3"/>
  <c r="R12337" i="3"/>
  <c r="R12443" i="3"/>
  <c r="R12488" i="3"/>
  <c r="R12530" i="3"/>
  <c r="R12572" i="3"/>
  <c r="R12614" i="3"/>
  <c r="R12650" i="3"/>
  <c r="R12686" i="3"/>
  <c r="R12722" i="3"/>
  <c r="R12758" i="3"/>
  <c r="R12794" i="3"/>
  <c r="R12830" i="3"/>
  <c r="R12866" i="3"/>
  <c r="R12902" i="3"/>
  <c r="R12938" i="3"/>
  <c r="R12974" i="3"/>
  <c r="R13010" i="3"/>
  <c r="R13046" i="3"/>
  <c r="R13082" i="3"/>
  <c r="R13118" i="3"/>
  <c r="R13154" i="3"/>
  <c r="R13190" i="3"/>
  <c r="R13226" i="3"/>
  <c r="R13262" i="3"/>
  <c r="R13298" i="3"/>
  <c r="R13334" i="3"/>
  <c r="R13370" i="3"/>
  <c r="R13406" i="3"/>
  <c r="R13442" i="3"/>
  <c r="R13478" i="3"/>
  <c r="R13514" i="3"/>
  <c r="R13550" i="3"/>
  <c r="R13586" i="3"/>
  <c r="R13622" i="3"/>
  <c r="R13658" i="3"/>
  <c r="R13694" i="3"/>
  <c r="R13730" i="3"/>
  <c r="R13766" i="3"/>
  <c r="R13802" i="3"/>
  <c r="R13838" i="3"/>
  <c r="R13874" i="3"/>
  <c r="R13910" i="3"/>
  <c r="R13946" i="3"/>
  <c r="R13982" i="3"/>
  <c r="R14018" i="3"/>
  <c r="R14054" i="3"/>
  <c r="R14090" i="3"/>
  <c r="R14126" i="3"/>
  <c r="R14162" i="3"/>
  <c r="R14198" i="3"/>
  <c r="R14234" i="3"/>
  <c r="R14270" i="3"/>
  <c r="R11803" i="3"/>
  <c r="R12019" i="3"/>
  <c r="R12235" i="3"/>
  <c r="R12393" i="3"/>
  <c r="R12453" i="3"/>
  <c r="R12489" i="3"/>
  <c r="R12525" i="3"/>
  <c r="R12561" i="3"/>
  <c r="R12597" i="3"/>
  <c r="R12633" i="3"/>
  <c r="R12669" i="3"/>
  <c r="R12705" i="3"/>
  <c r="R12741" i="3"/>
  <c r="R12777" i="3"/>
  <c r="R12813" i="3"/>
  <c r="R12849" i="3"/>
  <c r="R12885" i="3"/>
  <c r="R12921" i="3"/>
  <c r="R12957" i="3"/>
  <c r="R12993" i="3"/>
  <c r="R13029" i="3"/>
  <c r="R13065" i="3"/>
  <c r="R13101" i="3"/>
  <c r="R13137" i="3"/>
  <c r="R13173" i="3"/>
  <c r="R13209" i="3"/>
  <c r="R13245" i="3"/>
  <c r="R13281" i="3"/>
  <c r="R13317" i="3"/>
  <c r="R13353" i="3"/>
  <c r="R13389" i="3"/>
  <c r="R13425" i="3"/>
  <c r="R13461" i="3"/>
  <c r="R13497" i="3"/>
  <c r="R13533" i="3"/>
  <c r="R13569" i="3"/>
  <c r="R13605" i="3"/>
  <c r="R13641" i="3"/>
  <c r="R13677" i="3"/>
  <c r="R13713" i="3"/>
  <c r="R13749" i="3"/>
  <c r="R13785" i="3"/>
  <c r="R13821" i="3"/>
  <c r="R13857" i="3"/>
  <c r="R13893" i="3"/>
  <c r="R13929" i="3"/>
  <c r="R13965" i="3"/>
  <c r="R14001" i="3"/>
  <c r="R14037" i="3"/>
  <c r="R14073" i="3"/>
  <c r="R14109" i="3"/>
  <c r="R14145" i="3"/>
  <c r="R14181" i="3"/>
  <c r="R14217" i="3"/>
  <c r="R11665" i="3"/>
  <c r="R11881" i="3"/>
  <c r="R12097" i="3"/>
  <c r="R12313" i="3"/>
  <c r="R12419" i="3"/>
  <c r="R12466" i="3"/>
  <c r="R12502" i="3"/>
  <c r="R12538" i="3"/>
  <c r="R12574" i="3"/>
  <c r="R12610" i="3"/>
  <c r="R12646" i="3"/>
  <c r="R12682" i="3"/>
  <c r="R12718" i="3"/>
  <c r="R12754" i="3"/>
  <c r="R12790" i="3"/>
  <c r="R12826" i="3"/>
  <c r="R12862" i="3"/>
  <c r="R12898" i="3"/>
  <c r="R12934" i="3"/>
  <c r="R12970" i="3"/>
  <c r="R13006" i="3"/>
  <c r="R13042" i="3"/>
  <c r="R13078" i="3"/>
  <c r="R13114" i="3"/>
  <c r="R13150" i="3"/>
  <c r="R13186" i="3"/>
  <c r="R13222" i="3"/>
  <c r="R13258" i="3"/>
  <c r="R13294" i="3"/>
  <c r="R13330" i="3"/>
  <c r="R13366" i="3"/>
  <c r="R13402" i="3"/>
  <c r="R13438" i="3"/>
  <c r="R13474" i="3"/>
  <c r="R13510" i="3"/>
  <c r="R13546" i="3"/>
  <c r="R13582" i="3"/>
  <c r="R13618" i="3"/>
  <c r="R13654" i="3"/>
  <c r="R13690" i="3"/>
  <c r="R13726" i="3"/>
  <c r="R13762" i="3"/>
  <c r="R13798" i="3"/>
  <c r="R13834" i="3"/>
  <c r="R13870" i="3"/>
  <c r="R13906" i="3"/>
  <c r="R13942" i="3"/>
  <c r="R13978" i="3"/>
  <c r="R14014" i="3"/>
  <c r="R14050" i="3"/>
  <c r="R14086" i="3"/>
  <c r="R14122" i="3"/>
  <c r="R14158" i="3"/>
  <c r="R14194" i="3"/>
  <c r="R14230" i="3"/>
  <c r="R14266" i="3"/>
  <c r="R14302" i="3"/>
  <c r="R11815" i="3"/>
  <c r="R12031" i="3"/>
  <c r="R12247" i="3"/>
  <c r="R12398" i="3"/>
  <c r="R12455" i="3"/>
  <c r="R12491" i="3"/>
  <c r="R12527" i="3"/>
  <c r="R12563" i="3"/>
  <c r="R12599" i="3"/>
  <c r="R12635" i="3"/>
  <c r="R12671" i="3"/>
  <c r="R12707" i="3"/>
  <c r="R12743" i="3"/>
  <c r="R12779" i="3"/>
  <c r="R12815" i="3"/>
  <c r="R12851" i="3"/>
  <c r="R12887" i="3"/>
  <c r="R12923" i="3"/>
  <c r="R12959" i="3"/>
  <c r="R12995" i="3"/>
  <c r="R13031" i="3"/>
  <c r="R13067" i="3"/>
  <c r="R13103" i="3"/>
  <c r="R13139" i="3"/>
  <c r="R13175" i="3"/>
  <c r="R13211" i="3"/>
  <c r="R13247" i="3"/>
  <c r="R13283" i="3"/>
  <c r="R13319" i="3"/>
  <c r="R13355" i="3"/>
  <c r="R13391" i="3"/>
  <c r="R13427" i="3"/>
  <c r="R13463" i="3"/>
  <c r="R13499" i="3"/>
  <c r="R13535" i="3"/>
  <c r="R13571" i="3"/>
  <c r="R13607" i="3"/>
  <c r="R13643" i="3"/>
  <c r="R13679" i="3"/>
  <c r="R13715" i="3"/>
  <c r="R13751" i="3"/>
  <c r="R13787" i="3"/>
  <c r="R13823" i="3"/>
  <c r="R13859" i="3"/>
  <c r="R13895" i="3"/>
  <c r="R13931" i="3"/>
  <c r="R13967" i="3"/>
  <c r="R14003" i="3"/>
  <c r="R14039" i="3"/>
  <c r="R14075" i="3"/>
  <c r="R14111" i="3"/>
  <c r="R14147" i="3"/>
  <c r="R14183" i="3"/>
  <c r="R11713" i="3"/>
  <c r="R11929" i="3"/>
  <c r="R12145" i="3"/>
  <c r="R12355" i="3"/>
  <c r="R12431" i="3"/>
  <c r="R12474" i="3"/>
  <c r="R12510" i="3"/>
  <c r="R12546" i="3"/>
  <c r="R12582" i="3"/>
  <c r="R12618" i="3"/>
  <c r="R12654" i="3"/>
  <c r="R12690" i="3"/>
  <c r="R12726" i="3"/>
  <c r="R12762" i="3"/>
  <c r="R12798" i="3"/>
  <c r="R12834" i="3"/>
  <c r="R12870" i="3"/>
  <c r="R12906" i="3"/>
  <c r="R12942" i="3"/>
  <c r="R12978" i="3"/>
  <c r="R13014" i="3"/>
  <c r="R13050" i="3"/>
  <c r="R13086" i="3"/>
  <c r="R13122" i="3"/>
  <c r="R13158" i="3"/>
  <c r="R13194" i="3"/>
  <c r="R13230" i="3"/>
  <c r="R13266" i="3"/>
  <c r="R13302" i="3"/>
  <c r="R13338" i="3"/>
  <c r="R13374" i="3"/>
  <c r="R13410" i="3"/>
  <c r="R13446" i="3"/>
  <c r="R13482" i="3"/>
  <c r="R13518" i="3"/>
  <c r="R13554" i="3"/>
  <c r="R13590" i="3"/>
  <c r="R13626" i="3"/>
  <c r="R13662" i="3"/>
  <c r="R13698" i="3"/>
  <c r="R13734" i="3"/>
  <c r="R13770" i="3"/>
  <c r="R13806" i="3"/>
  <c r="R13842" i="3"/>
  <c r="R13878" i="3"/>
  <c r="R13914" i="3"/>
  <c r="R13950" i="3"/>
  <c r="R13986" i="3"/>
  <c r="R14022" i="3"/>
  <c r="R14058" i="3"/>
  <c r="R14094" i="3"/>
  <c r="R14130" i="3"/>
  <c r="R14166" i="3"/>
  <c r="R14202" i="3"/>
  <c r="R14238" i="3"/>
  <c r="R14274" i="3"/>
  <c r="R14310" i="3"/>
  <c r="R11755" i="3"/>
  <c r="R11971" i="3"/>
  <c r="R12187" i="3"/>
  <c r="R12374" i="3"/>
  <c r="R12441" i="3"/>
  <c r="R12481" i="3"/>
  <c r="R12517" i="3"/>
  <c r="R12553" i="3"/>
  <c r="R12589" i="3"/>
  <c r="R12625" i="3"/>
  <c r="R12661" i="3"/>
  <c r="R12697" i="3"/>
  <c r="R12733" i="3"/>
  <c r="R12769" i="3"/>
  <c r="R12805" i="3"/>
  <c r="R12841" i="3"/>
  <c r="R12877" i="3"/>
  <c r="R12913" i="3"/>
  <c r="R12949" i="3"/>
  <c r="R12985" i="3"/>
  <c r="R13021" i="3"/>
  <c r="R13057" i="3"/>
  <c r="R13093" i="3"/>
  <c r="R13129" i="3"/>
  <c r="R13165" i="3"/>
  <c r="R13201" i="3"/>
  <c r="R13237" i="3"/>
  <c r="R13273" i="3"/>
  <c r="R13309" i="3"/>
  <c r="R13345" i="3"/>
  <c r="R13381" i="3"/>
  <c r="R13417" i="3"/>
  <c r="R13453" i="3"/>
  <c r="R13489" i="3"/>
  <c r="R13525" i="3"/>
  <c r="R13561" i="3"/>
  <c r="R13597" i="3"/>
  <c r="R13633" i="3"/>
  <c r="R13669" i="3"/>
  <c r="R13705" i="3"/>
  <c r="R13741" i="3"/>
  <c r="R13777" i="3"/>
  <c r="R13813" i="3"/>
  <c r="R13909" i="3"/>
  <c r="R14125" i="3"/>
  <c r="R14267" i="3"/>
  <c r="R14321" i="3"/>
  <c r="R14359" i="3"/>
  <c r="R14395" i="3"/>
  <c r="R14431" i="3"/>
  <c r="R14467" i="3"/>
  <c r="R14503" i="3"/>
  <c r="R14539" i="3"/>
  <c r="R14575" i="3"/>
  <c r="R14611" i="3"/>
  <c r="R14647" i="3"/>
  <c r="R14683" i="3"/>
  <c r="R14719" i="3"/>
  <c r="R14755" i="3"/>
  <c r="R14791" i="3"/>
  <c r="R14827" i="3"/>
  <c r="R14863" i="3"/>
  <c r="R14899" i="3"/>
  <c r="R14935" i="3"/>
  <c r="R14971" i="3"/>
  <c r="R15007" i="3"/>
  <c r="R15043" i="3"/>
  <c r="R15079" i="3"/>
  <c r="R15115" i="3"/>
  <c r="R15151" i="3"/>
  <c r="R15187" i="3"/>
  <c r="R15223" i="3"/>
  <c r="R15259" i="3"/>
  <c r="R15295" i="3"/>
  <c r="R15331" i="3"/>
  <c r="R15367" i="3"/>
  <c r="R15403" i="3"/>
  <c r="R15439" i="3"/>
  <c r="R15475" i="3"/>
  <c r="R15511" i="3"/>
  <c r="R15547" i="3"/>
  <c r="R15583" i="3"/>
  <c r="R15619" i="3"/>
  <c r="R15655" i="3"/>
  <c r="R15691" i="3"/>
  <c r="R15727" i="3"/>
  <c r="R15763" i="3"/>
  <c r="R15799" i="3"/>
  <c r="R15835" i="3"/>
  <c r="R15871" i="3"/>
  <c r="R15907" i="3"/>
  <c r="R15943" i="3"/>
  <c r="R15979" i="3"/>
  <c r="R16015" i="3"/>
  <c r="R16051" i="3"/>
  <c r="R16087" i="3"/>
  <c r="R16123" i="3"/>
  <c r="R16159" i="3"/>
  <c r="R16195" i="3"/>
  <c r="R16231" i="3"/>
  <c r="R13951" i="3"/>
  <c r="R14167" i="3"/>
  <c r="R14281" i="3"/>
  <c r="R14330" i="3"/>
  <c r="R14366" i="3"/>
  <c r="R14402" i="3"/>
  <c r="R14438" i="3"/>
  <c r="R14474" i="3"/>
  <c r="R14510" i="3"/>
  <c r="R14546" i="3"/>
  <c r="R14582" i="3"/>
  <c r="R14618" i="3"/>
  <c r="R14654" i="3"/>
  <c r="R14690" i="3"/>
  <c r="R14726" i="3"/>
  <c r="R14762" i="3"/>
  <c r="R14798" i="3"/>
  <c r="R14834" i="3"/>
  <c r="R14870" i="3"/>
  <c r="R14906" i="3"/>
  <c r="R14942" i="3"/>
  <c r="R14978" i="3"/>
  <c r="R15014" i="3"/>
  <c r="R15050" i="3"/>
  <c r="R15086" i="3"/>
  <c r="R15122" i="3"/>
  <c r="R15158" i="3"/>
  <c r="R15194" i="3"/>
  <c r="R15230" i="3"/>
  <c r="R15266" i="3"/>
  <c r="R15302" i="3"/>
  <c r="R15338" i="3"/>
  <c r="R15374" i="3"/>
  <c r="R15410" i="3"/>
  <c r="R15446" i="3"/>
  <c r="R15482" i="3"/>
  <c r="R15518" i="3"/>
  <c r="R15554" i="3"/>
  <c r="R15590" i="3"/>
  <c r="R15626" i="3"/>
  <c r="R12255" i="3"/>
  <c r="R10332" i="3"/>
  <c r="R10708" i="3"/>
  <c r="R10924" i="3"/>
  <c r="R11140" i="3"/>
  <c r="R11356" i="3"/>
  <c r="R11572" i="3"/>
  <c r="R11788" i="3"/>
  <c r="R12004" i="3"/>
  <c r="R12220" i="3"/>
  <c r="R12436" i="3"/>
  <c r="R10561" i="3"/>
  <c r="R10823" i="3"/>
  <c r="R11039" i="3"/>
  <c r="R11255" i="3"/>
  <c r="R11471" i="3"/>
  <c r="R11687" i="3"/>
  <c r="R11903" i="3"/>
  <c r="R12119" i="3"/>
  <c r="R12335" i="3"/>
  <c r="R10430" i="3"/>
  <c r="R10758" i="3"/>
  <c r="R10974" i="3"/>
  <c r="R11190" i="3"/>
  <c r="R11406" i="3"/>
  <c r="R11622" i="3"/>
  <c r="R11838" i="3"/>
  <c r="R12054" i="3"/>
  <c r="R12270" i="3"/>
  <c r="R10230" i="3"/>
  <c r="R10654" i="3"/>
  <c r="R10873" i="3"/>
  <c r="R11089" i="3"/>
  <c r="R11305" i="3"/>
  <c r="R11521" i="3"/>
  <c r="R10339" i="3"/>
  <c r="R10712" i="3"/>
  <c r="R10928" i="3"/>
  <c r="R11054" i="3"/>
  <c r="R11162" i="3"/>
  <c r="R11270" i="3"/>
  <c r="R11378" i="3"/>
  <c r="R11486" i="3"/>
  <c r="R11594" i="3"/>
  <c r="R11702" i="3"/>
  <c r="R11810" i="3"/>
  <c r="R11918" i="3"/>
  <c r="R12026" i="3"/>
  <c r="R12134" i="3"/>
  <c r="R12212" i="3"/>
  <c r="R12278" i="3"/>
  <c r="R12332" i="3"/>
  <c r="R11869" i="3"/>
  <c r="R12121" i="3"/>
  <c r="R12379" i="3"/>
  <c r="R12452" i="3"/>
  <c r="R12494" i="3"/>
  <c r="R12536" i="3"/>
  <c r="R12578" i="3"/>
  <c r="R12620" i="3"/>
  <c r="R12656" i="3"/>
  <c r="R12692" i="3"/>
  <c r="R12728" i="3"/>
  <c r="R12764" i="3"/>
  <c r="R12800" i="3"/>
  <c r="R12836" i="3"/>
  <c r="R12872" i="3"/>
  <c r="R12908" i="3"/>
  <c r="R12944" i="3"/>
  <c r="R12980" i="3"/>
  <c r="R13016" i="3"/>
  <c r="R13052" i="3"/>
  <c r="R13088" i="3"/>
  <c r="R13124" i="3"/>
  <c r="R13160" i="3"/>
  <c r="R13196" i="3"/>
  <c r="R13232" i="3"/>
  <c r="R13268" i="3"/>
  <c r="R13304" i="3"/>
  <c r="R13340" i="3"/>
  <c r="R13376" i="3"/>
  <c r="R13412" i="3"/>
  <c r="R13448" i="3"/>
  <c r="R13484" i="3"/>
  <c r="R13520" i="3"/>
  <c r="R13556" i="3"/>
  <c r="R13592" i="3"/>
  <c r="R13628" i="3"/>
  <c r="R13664" i="3"/>
  <c r="R13700" i="3"/>
  <c r="R13736" i="3"/>
  <c r="R13772" i="3"/>
  <c r="R13808" i="3"/>
  <c r="R13844" i="3"/>
  <c r="R13880" i="3"/>
  <c r="R13916" i="3"/>
  <c r="R13952" i="3"/>
  <c r="R13988" i="3"/>
  <c r="R14024" i="3"/>
  <c r="R14060" i="3"/>
  <c r="R14096" i="3"/>
  <c r="R14132" i="3"/>
  <c r="R14168" i="3"/>
  <c r="R14204" i="3"/>
  <c r="R14240" i="3"/>
  <c r="R14276" i="3"/>
  <c r="R11839" i="3"/>
  <c r="R12055" i="3"/>
  <c r="R12271" i="3"/>
  <c r="R12405" i="3"/>
  <c r="R12459" i="3"/>
  <c r="R12495" i="3"/>
  <c r="R12531" i="3"/>
  <c r="R12567" i="3"/>
  <c r="R12603" i="3"/>
  <c r="R12639" i="3"/>
  <c r="R12675" i="3"/>
  <c r="R12711" i="3"/>
  <c r="R12747" i="3"/>
  <c r="R12783" i="3"/>
  <c r="R12819" i="3"/>
  <c r="R12855" i="3"/>
  <c r="R12891" i="3"/>
  <c r="R12927" i="3"/>
  <c r="R12963" i="3"/>
  <c r="R12999" i="3"/>
  <c r="R13035" i="3"/>
  <c r="R13071" i="3"/>
  <c r="R13107" i="3"/>
  <c r="R13143" i="3"/>
  <c r="R13179" i="3"/>
  <c r="R13215" i="3"/>
  <c r="R13251" i="3"/>
  <c r="R13287" i="3"/>
  <c r="R13323" i="3"/>
  <c r="R13359" i="3"/>
  <c r="R13395" i="3"/>
  <c r="R13431" i="3"/>
  <c r="R13467" i="3"/>
  <c r="R13503" i="3"/>
  <c r="R13539" i="3"/>
  <c r="R13575" i="3"/>
  <c r="R13611" i="3"/>
  <c r="R13647" i="3"/>
  <c r="R13683" i="3"/>
  <c r="R13719" i="3"/>
  <c r="R13755" i="3"/>
  <c r="R13791" i="3"/>
  <c r="R13827" i="3"/>
  <c r="R13863" i="3"/>
  <c r="R13899" i="3"/>
  <c r="R13935" i="3"/>
  <c r="R13971" i="3"/>
  <c r="R14007" i="3"/>
  <c r="R14043" i="3"/>
  <c r="R14079" i="3"/>
  <c r="R14115" i="3"/>
  <c r="R14151" i="3"/>
  <c r="R14187" i="3"/>
  <c r="R14223" i="3"/>
  <c r="R11701" i="3"/>
  <c r="R11917" i="3"/>
  <c r="R12133" i="3"/>
  <c r="R12349" i="3"/>
  <c r="R12428" i="3"/>
  <c r="R12472" i="3"/>
  <c r="R12508" i="3"/>
  <c r="R12544" i="3"/>
  <c r="R12580" i="3"/>
  <c r="R12616" i="3"/>
  <c r="R12652" i="3"/>
  <c r="R12688" i="3"/>
  <c r="R12724" i="3"/>
  <c r="R12760" i="3"/>
  <c r="R12796" i="3"/>
  <c r="R12832" i="3"/>
  <c r="R12868" i="3"/>
  <c r="R12904" i="3"/>
  <c r="R12940" i="3"/>
  <c r="R12976" i="3"/>
  <c r="R13012" i="3"/>
  <c r="R13048" i="3"/>
  <c r="R13084" i="3"/>
  <c r="R13120" i="3"/>
  <c r="R13156" i="3"/>
  <c r="R13192" i="3"/>
  <c r="R13228" i="3"/>
  <c r="R13264" i="3"/>
  <c r="R13300" i="3"/>
  <c r="R13336" i="3"/>
  <c r="R13372" i="3"/>
  <c r="R13408" i="3"/>
  <c r="R13444" i="3"/>
  <c r="R13480" i="3"/>
  <c r="R13516" i="3"/>
  <c r="R13552" i="3"/>
  <c r="R13588" i="3"/>
  <c r="R13624" i="3"/>
  <c r="R13660" i="3"/>
  <c r="R13696" i="3"/>
  <c r="R13732" i="3"/>
  <c r="R13768" i="3"/>
  <c r="R13804" i="3"/>
  <c r="R13840" i="3"/>
  <c r="R13876" i="3"/>
  <c r="R13912" i="3"/>
  <c r="R13948" i="3"/>
  <c r="R13984" i="3"/>
  <c r="R14020" i="3"/>
  <c r="R14056" i="3"/>
  <c r="R14092" i="3"/>
  <c r="R14128" i="3"/>
  <c r="R14164" i="3"/>
  <c r="R14200" i="3"/>
  <c r="R14236" i="3"/>
  <c r="R14272" i="3"/>
  <c r="R14308" i="3"/>
  <c r="R11851" i="3"/>
  <c r="R12067" i="3"/>
  <c r="R12283" i="3"/>
  <c r="R12410" i="3"/>
  <c r="R12461" i="3"/>
  <c r="R12497" i="3"/>
  <c r="R12533" i="3"/>
  <c r="R12569" i="3"/>
  <c r="R12605" i="3"/>
  <c r="R12641" i="3"/>
  <c r="R12677" i="3"/>
  <c r="R12713" i="3"/>
  <c r="R12749" i="3"/>
  <c r="R12785" i="3"/>
  <c r="R12821" i="3"/>
  <c r="R12857" i="3"/>
  <c r="R12893" i="3"/>
  <c r="R12929" i="3"/>
  <c r="R12965" i="3"/>
  <c r="R13001" i="3"/>
  <c r="R13037" i="3"/>
  <c r="R13073" i="3"/>
  <c r="R13109" i="3"/>
  <c r="R13145" i="3"/>
  <c r="R13181" i="3"/>
  <c r="R13217" i="3"/>
  <c r="R13253" i="3"/>
  <c r="R13289" i="3"/>
  <c r="R13325" i="3"/>
  <c r="R13361" i="3"/>
  <c r="R13397" i="3"/>
  <c r="R13433" i="3"/>
  <c r="R13469" i="3"/>
  <c r="R13505" i="3"/>
  <c r="R13541" i="3"/>
  <c r="R13577" i="3"/>
  <c r="R13613" i="3"/>
  <c r="R13649" i="3"/>
  <c r="R13685" i="3"/>
  <c r="R13721" i="3"/>
  <c r="R13757" i="3"/>
  <c r="R13793" i="3"/>
  <c r="R13829" i="3"/>
  <c r="R13865" i="3"/>
  <c r="R13901" i="3"/>
  <c r="R13937" i="3"/>
  <c r="R13973" i="3"/>
  <c r="R14009" i="3"/>
  <c r="R14045" i="3"/>
  <c r="R14081" i="3"/>
  <c r="R14117" i="3"/>
  <c r="R14153" i="3"/>
  <c r="R14189" i="3"/>
  <c r="R11749" i="3"/>
  <c r="R11965" i="3"/>
  <c r="R12181" i="3"/>
  <c r="R12373" i="3"/>
  <c r="R12440" i="3"/>
  <c r="R12480" i="3"/>
  <c r="R12516" i="3"/>
  <c r="R12552" i="3"/>
  <c r="R12588" i="3"/>
  <c r="R12624" i="3"/>
  <c r="R12660" i="3"/>
  <c r="R12696" i="3"/>
  <c r="R12732" i="3"/>
  <c r="R12768" i="3"/>
  <c r="R12804" i="3"/>
  <c r="R12840" i="3"/>
  <c r="R12876" i="3"/>
  <c r="R12912" i="3"/>
  <c r="R12948" i="3"/>
  <c r="R12984" i="3"/>
  <c r="R13020" i="3"/>
  <c r="R13056" i="3"/>
  <c r="R13092" i="3"/>
  <c r="R13128" i="3"/>
  <c r="R13164" i="3"/>
  <c r="R13200" i="3"/>
  <c r="R13236" i="3"/>
  <c r="R13272" i="3"/>
  <c r="R13308" i="3"/>
  <c r="R13344" i="3"/>
  <c r="R13380" i="3"/>
  <c r="R13416" i="3"/>
  <c r="R13452" i="3"/>
  <c r="R13488" i="3"/>
  <c r="R13524" i="3"/>
  <c r="R13560" i="3"/>
  <c r="R13596" i="3"/>
  <c r="R13632" i="3"/>
  <c r="R13668" i="3"/>
  <c r="R13704" i="3"/>
  <c r="R13740" i="3"/>
  <c r="R13776" i="3"/>
  <c r="R13812" i="3"/>
  <c r="R13848" i="3"/>
  <c r="R13884" i="3"/>
  <c r="R13920" i="3"/>
  <c r="R13956" i="3"/>
  <c r="R13992" i="3"/>
  <c r="R14028" i="3"/>
  <c r="R14064" i="3"/>
  <c r="R14100" i="3"/>
  <c r="R14136" i="3"/>
  <c r="R14172" i="3"/>
  <c r="R14208" i="3"/>
  <c r="R14244" i="3"/>
  <c r="R14280" i="3"/>
  <c r="R14316" i="3"/>
  <c r="R11791" i="3"/>
  <c r="R12007" i="3"/>
  <c r="R12223" i="3"/>
  <c r="R12391" i="3"/>
  <c r="R12451" i="3"/>
  <c r="R12487" i="3"/>
  <c r="R12523" i="3"/>
  <c r="R12559" i="3"/>
  <c r="R12595" i="3"/>
  <c r="R12631" i="3"/>
  <c r="R12667" i="3"/>
  <c r="R12703" i="3"/>
  <c r="R12739" i="3"/>
  <c r="R12775" i="3"/>
  <c r="R12811" i="3"/>
  <c r="R12847" i="3"/>
  <c r="R12883" i="3"/>
  <c r="R12919" i="3"/>
  <c r="R12955" i="3"/>
  <c r="R12991" i="3"/>
  <c r="R13027" i="3"/>
  <c r="R13063" i="3"/>
  <c r="R13099" i="3"/>
  <c r="R13135" i="3"/>
  <c r="R13171" i="3"/>
  <c r="R13207" i="3"/>
  <c r="R13243" i="3"/>
  <c r="R13279" i="3"/>
  <c r="R13315" i="3"/>
  <c r="R13351" i="3"/>
  <c r="R13387" i="3"/>
  <c r="R13423" i="3"/>
  <c r="R13459" i="3"/>
  <c r="R13495" i="3"/>
  <c r="R13531" i="3"/>
  <c r="R13567" i="3"/>
  <c r="R13603" i="3"/>
  <c r="R13639" i="3"/>
  <c r="R13675" i="3"/>
  <c r="R13711" i="3"/>
  <c r="R13747" i="3"/>
  <c r="R13783" i="3"/>
  <c r="R13819" i="3"/>
  <c r="R13945" i="3"/>
  <c r="R14161" i="3"/>
  <c r="R14279" i="3"/>
  <c r="R14329" i="3"/>
  <c r="R14365" i="3"/>
  <c r="R14401" i="3"/>
  <c r="R14437" i="3"/>
  <c r="R14473" i="3"/>
  <c r="R14509" i="3"/>
  <c r="R14545" i="3"/>
  <c r="R14581" i="3"/>
  <c r="R14617" i="3"/>
  <c r="R14653" i="3"/>
  <c r="R14689" i="3"/>
  <c r="R14725" i="3"/>
  <c r="R14761" i="3"/>
  <c r="R14797" i="3"/>
  <c r="R14833" i="3"/>
  <c r="R14869" i="3"/>
  <c r="R14905" i="3"/>
  <c r="R14941" i="3"/>
  <c r="R14977" i="3"/>
  <c r="R15013" i="3"/>
  <c r="R15049" i="3"/>
  <c r="R15085" i="3"/>
  <c r="R15121" i="3"/>
  <c r="R15157" i="3"/>
  <c r="R15193" i="3"/>
  <c r="R15229" i="3"/>
  <c r="R15265" i="3"/>
  <c r="R15301" i="3"/>
  <c r="R15337" i="3"/>
  <c r="R15373" i="3"/>
  <c r="R15409" i="3"/>
  <c r="R15445" i="3"/>
  <c r="R15481" i="3"/>
  <c r="R15517" i="3"/>
  <c r="R15553" i="3"/>
  <c r="R15589" i="3"/>
  <c r="R15625" i="3"/>
  <c r="R15661" i="3"/>
  <c r="R15697" i="3"/>
  <c r="R15733" i="3"/>
  <c r="R15769" i="3"/>
  <c r="R15805" i="3"/>
  <c r="R15841" i="3"/>
  <c r="R15877" i="3"/>
  <c r="R15913" i="3"/>
  <c r="R15949" i="3"/>
  <c r="R15985" i="3"/>
  <c r="R16021" i="3"/>
  <c r="R16057" i="3"/>
  <c r="R16093" i="3"/>
  <c r="R16129" i="3"/>
  <c r="R16165" i="3"/>
  <c r="R16201" i="3"/>
  <c r="R16237" i="3"/>
  <c r="R13987" i="3"/>
  <c r="R14203" i="3"/>
  <c r="R14289" i="3"/>
  <c r="R14336" i="3"/>
  <c r="R14372" i="3"/>
  <c r="R14408" i="3"/>
  <c r="R14444" i="3"/>
  <c r="R14480" i="3"/>
  <c r="R14516" i="3"/>
  <c r="R14552" i="3"/>
  <c r="R14588" i="3"/>
  <c r="R14624" i="3"/>
  <c r="R14660" i="3"/>
  <c r="R14696" i="3"/>
  <c r="R14732" i="3"/>
  <c r="R14768" i="3"/>
  <c r="R14804" i="3"/>
  <c r="R14840" i="3"/>
  <c r="R14876" i="3"/>
  <c r="R14912" i="3"/>
  <c r="R14948" i="3"/>
  <c r="R14984" i="3"/>
  <c r="R15020" i="3"/>
  <c r="R15056" i="3"/>
  <c r="R15092" i="3"/>
  <c r="R15128" i="3"/>
  <c r="R15164" i="3"/>
  <c r="R15200" i="3"/>
  <c r="R15236" i="3"/>
  <c r="R15272" i="3"/>
  <c r="R15308" i="3"/>
  <c r="R15344" i="3"/>
  <c r="R15380" i="3"/>
  <c r="R15416" i="3"/>
  <c r="R15452" i="3"/>
  <c r="R15488" i="3"/>
  <c r="R15524" i="3"/>
  <c r="R15560" i="3"/>
  <c r="R15596" i="3"/>
  <c r="R15632" i="3"/>
  <c r="R15668" i="3"/>
  <c r="R15704" i="3"/>
  <c r="R15740" i="3"/>
  <c r="R15776" i="3"/>
  <c r="R15812" i="3"/>
  <c r="R15848" i="3"/>
  <c r="R15884" i="3"/>
  <c r="R15920" i="3"/>
  <c r="R15956" i="3"/>
  <c r="R15992" i="3"/>
  <c r="R16028" i="3"/>
  <c r="R16064" i="3"/>
  <c r="R16100" i="3"/>
  <c r="R16136" i="3"/>
  <c r="R16172" i="3"/>
  <c r="R16208" i="3"/>
  <c r="R16244" i="3"/>
  <c r="R16280" i="3"/>
  <c r="R14029" i="3"/>
  <c r="R14227" i="3"/>
  <c r="R14300" i="3"/>
  <c r="R14343" i="3"/>
  <c r="R14379" i="3"/>
  <c r="R14415" i="3"/>
  <c r="R14451" i="3"/>
  <c r="R14487" i="3"/>
  <c r="R14523" i="3"/>
  <c r="R14559" i="3"/>
  <c r="R14595" i="3"/>
  <c r="R14631" i="3"/>
  <c r="R14667" i="3"/>
  <c r="R14703" i="3"/>
  <c r="R14739" i="3"/>
  <c r="R14775" i="3"/>
  <c r="R14811" i="3"/>
  <c r="R14847" i="3"/>
  <c r="R14883" i="3"/>
  <c r="R14919" i="3"/>
  <c r="R14955" i="3"/>
  <c r="R14991" i="3"/>
  <c r="R15027" i="3"/>
  <c r="R15063" i="3"/>
  <c r="R15099" i="3"/>
  <c r="R15135" i="3"/>
  <c r="R15171" i="3"/>
  <c r="R15207" i="3"/>
  <c r="R15243" i="3"/>
  <c r="R15279" i="3"/>
  <c r="R15315" i="3"/>
  <c r="R15351" i="3"/>
  <c r="R15387" i="3"/>
  <c r="R15423" i="3"/>
  <c r="R15459" i="3"/>
  <c r="R15495" i="3"/>
  <c r="R15531" i="3"/>
  <c r="R15567" i="3"/>
  <c r="R15603" i="3"/>
  <c r="R15639" i="3"/>
  <c r="R15675" i="3"/>
  <c r="R15711" i="3"/>
  <c r="R15747" i="3"/>
  <c r="R15783" i="3"/>
  <c r="R15819" i="3"/>
  <c r="R15855" i="3"/>
  <c r="R15891" i="3"/>
  <c r="R15927" i="3"/>
  <c r="R15963" i="3"/>
  <c r="R15999" i="3"/>
  <c r="R16035" i="3"/>
  <c r="R16071" i="3"/>
  <c r="R16107" i="3"/>
  <c r="R16143" i="3"/>
  <c r="R16179" i="3"/>
  <c r="R16215" i="3"/>
  <c r="R13999" i="3"/>
  <c r="R14213" i="3"/>
  <c r="R14293" i="3"/>
  <c r="R14338" i="3"/>
  <c r="R14374" i="3"/>
  <c r="R14410" i="3"/>
  <c r="R14446" i="3"/>
  <c r="R14482" i="3"/>
  <c r="R14518" i="3"/>
  <c r="R14554" i="3"/>
  <c r="R14590" i="3"/>
  <c r="R14626" i="3"/>
  <c r="R14662" i="3"/>
  <c r="R14698" i="3"/>
  <c r="R14734" i="3"/>
  <c r="R14770" i="3"/>
  <c r="R14806" i="3"/>
  <c r="R14842" i="3"/>
  <c r="R14878" i="3"/>
  <c r="R14914" i="3"/>
  <c r="R14950" i="3"/>
  <c r="R14986" i="3"/>
  <c r="R15022" i="3"/>
  <c r="R15058" i="3"/>
  <c r="R15094" i="3"/>
  <c r="R15130" i="3"/>
  <c r="R15166" i="3"/>
  <c r="R15202" i="3"/>
  <c r="R15238" i="3"/>
  <c r="R15274" i="3"/>
  <c r="R15310" i="3"/>
  <c r="R15346" i="3"/>
  <c r="R15382" i="3"/>
  <c r="R15418" i="3"/>
  <c r="R15454" i="3"/>
  <c r="R15490" i="3"/>
  <c r="R15526" i="3"/>
  <c r="R15562" i="3"/>
  <c r="R15598" i="3"/>
  <c r="R15634" i="3"/>
  <c r="R15670" i="3"/>
  <c r="R15706" i="3"/>
  <c r="R15742" i="3"/>
  <c r="R15778" i="3"/>
  <c r="R15814" i="3"/>
  <c r="R15850" i="3"/>
  <c r="R15886" i="3"/>
  <c r="R15922" i="3"/>
  <c r="R15958" i="3"/>
  <c r="R15994" i="3"/>
  <c r="R16030" i="3"/>
  <c r="R16066" i="3"/>
  <c r="R16102" i="3"/>
  <c r="R16138" i="3"/>
  <c r="R16174" i="3"/>
  <c r="R16210" i="3"/>
  <c r="R16246" i="3"/>
  <c r="R16282" i="3"/>
  <c r="R16318" i="3"/>
  <c r="R14005" i="3"/>
  <c r="R14215" i="3"/>
  <c r="R14294" i="3"/>
  <c r="R14339" i="3"/>
  <c r="R14375" i="3"/>
  <c r="R14411" i="3"/>
  <c r="R14447" i="3"/>
  <c r="R14483" i="3"/>
  <c r="R14519" i="3"/>
  <c r="R14555" i="3"/>
  <c r="R14591" i="3"/>
  <c r="R14627" i="3"/>
  <c r="R14663" i="3"/>
  <c r="R14699" i="3"/>
  <c r="R14735" i="3"/>
  <c r="R14771" i="3"/>
  <c r="R14807" i="3"/>
  <c r="R14843" i="3"/>
  <c r="R14879" i="3"/>
  <c r="R14915" i="3"/>
  <c r="R14951" i="3"/>
  <c r="R14987" i="3"/>
  <c r="R15023" i="3"/>
  <c r="R15059" i="3"/>
  <c r="R15095" i="3"/>
  <c r="R15131" i="3"/>
  <c r="R15167" i="3"/>
  <c r="R15203" i="3"/>
  <c r="R15239" i="3"/>
  <c r="R15275" i="3"/>
  <c r="R15311" i="3"/>
  <c r="R15347" i="3"/>
  <c r="R15383" i="3"/>
  <c r="R15419" i="3"/>
  <c r="R15455" i="3"/>
  <c r="R15491" i="3"/>
  <c r="R15527" i="3"/>
  <c r="R15563" i="3"/>
  <c r="R15599" i="3"/>
  <c r="R15635" i="3"/>
  <c r="R15671" i="3"/>
  <c r="R15707" i="3"/>
  <c r="R15743" i="3"/>
  <c r="R15779" i="3"/>
  <c r="R15815" i="3"/>
  <c r="R15851" i="3"/>
  <c r="R15887" i="3"/>
  <c r="R15923" i="3"/>
  <c r="R15959" i="3"/>
  <c r="R15995" i="3"/>
  <c r="R16031" i="3"/>
  <c r="R16067" i="3"/>
  <c r="R16103" i="3"/>
  <c r="R16139" i="3"/>
  <c r="R16175" i="3"/>
  <c r="R16211" i="3"/>
  <c r="R16247" i="3"/>
  <c r="R16283" i="3"/>
  <c r="R14047" i="3"/>
  <c r="R14237" i="3"/>
  <c r="R14305" i="3"/>
  <c r="R14346" i="3"/>
  <c r="R14382" i="3"/>
  <c r="R14418" i="3"/>
  <c r="R14454" i="3"/>
  <c r="R14490" i="3"/>
  <c r="R14526" i="3"/>
  <c r="R14562" i="3"/>
  <c r="R14598" i="3"/>
  <c r="R14634" i="3"/>
  <c r="R14670" i="3"/>
  <c r="R14706" i="3"/>
  <c r="R14742" i="3"/>
  <c r="R14778" i="3"/>
  <c r="R14814" i="3"/>
  <c r="R14850" i="3"/>
  <c r="R14886" i="3"/>
  <c r="R14922" i="3"/>
  <c r="R14958" i="3"/>
  <c r="R14994" i="3"/>
  <c r="R15030" i="3"/>
  <c r="R15066" i="3"/>
  <c r="R15662" i="3"/>
  <c r="R15878" i="3"/>
  <c r="R16094" i="3"/>
  <c r="R13993" i="3"/>
  <c r="R14445" i="3"/>
  <c r="R14661" i="3"/>
  <c r="R14877" i="3"/>
  <c r="R15093" i="3"/>
  <c r="R15309" i="3"/>
  <c r="R15525" i="3"/>
  <c r="R15741" i="3"/>
  <c r="R15957" i="3"/>
  <c r="R16173" i="3"/>
  <c r="R14368" i="3"/>
  <c r="R14584" i="3"/>
  <c r="R14800" i="3"/>
  <c r="R15016" i="3"/>
  <c r="R15232" i="3"/>
  <c r="R15448" i="3"/>
  <c r="R15664" i="3"/>
  <c r="R15880" i="3"/>
  <c r="R16096" i="3"/>
  <c r="R16312" i="3"/>
  <c r="R14405" i="3"/>
  <c r="R14621" i="3"/>
  <c r="R14837" i="3"/>
  <c r="R15053" i="3"/>
  <c r="R15269" i="3"/>
  <c r="R15485" i="3"/>
  <c r="R15701" i="3"/>
  <c r="R15917" i="3"/>
  <c r="R16133" i="3"/>
  <c r="R13939" i="3"/>
  <c r="R14327" i="3"/>
  <c r="R14436" i="3"/>
  <c r="R14520" i="3"/>
  <c r="R14592" i="3"/>
  <c r="R14664" i="3"/>
  <c r="R14736" i="3"/>
  <c r="R14808" i="3"/>
  <c r="R14868" i="3"/>
  <c r="R14928" i="3"/>
  <c r="R14976" i="3"/>
  <c r="R15036" i="3"/>
  <c r="R15084" i="3"/>
  <c r="R15132" i="3"/>
  <c r="R15174" i="3"/>
  <c r="R15210" i="3"/>
  <c r="R15246" i="3"/>
  <c r="R15282" i="3"/>
  <c r="R15318" i="3"/>
  <c r="R15354" i="3"/>
  <c r="R15390" i="3"/>
  <c r="R15426" i="3"/>
  <c r="R15462" i="3"/>
  <c r="R15498" i="3"/>
  <c r="R15714" i="3"/>
  <c r="R15930" i="3"/>
  <c r="R16146" i="3"/>
  <c r="R16278" i="3"/>
  <c r="R16323" i="3"/>
  <c r="R16360" i="3"/>
  <c r="R16396" i="3"/>
  <c r="R16432" i="3"/>
  <c r="R16468" i="3"/>
  <c r="R16504" i="3"/>
  <c r="R16540" i="3"/>
  <c r="R16576" i="3"/>
  <c r="R16612" i="3"/>
  <c r="R16648" i="3"/>
  <c r="R16684" i="3"/>
  <c r="R16720" i="3"/>
  <c r="R16756" i="3"/>
  <c r="R16792" i="3"/>
  <c r="R16828" i="3"/>
  <c r="R16864" i="3"/>
  <c r="R16900" i="3"/>
  <c r="R16936" i="3"/>
  <c r="R16972" i="3"/>
  <c r="R17008" i="3"/>
  <c r="R17044" i="3"/>
  <c r="R17080" i="3"/>
  <c r="R17116" i="3"/>
  <c r="R17152" i="3"/>
  <c r="R17188" i="3"/>
  <c r="R17224" i="3"/>
  <c r="R17260" i="3"/>
  <c r="R16578" i="3"/>
  <c r="R16692" i="3"/>
  <c r="R16806" i="3"/>
  <c r="R16914" i="3"/>
  <c r="R17022" i="3"/>
  <c r="R17136" i="3"/>
  <c r="R17244" i="3"/>
  <c r="R15504" i="3"/>
  <c r="R15720" i="3"/>
  <c r="R15936" i="3"/>
  <c r="R16152" i="3"/>
  <c r="R16279" i="3"/>
  <c r="R16325" i="3"/>
  <c r="R16361" i="3"/>
  <c r="R16397" i="3"/>
  <c r="R16433" i="3"/>
  <c r="R16469" i="3"/>
  <c r="R16505" i="3"/>
  <c r="R16541" i="3"/>
  <c r="R16577" i="3"/>
  <c r="R16613" i="3"/>
  <c r="R16649" i="3"/>
  <c r="R16685" i="3"/>
  <c r="R16721" i="3"/>
  <c r="R16757" i="3"/>
  <c r="R16793" i="3"/>
  <c r="R16829" i="3"/>
  <c r="R16865" i="3"/>
  <c r="R16901" i="3"/>
  <c r="R16937" i="3"/>
  <c r="R16973" i="3"/>
  <c r="R17009" i="3"/>
  <c r="R17045" i="3"/>
  <c r="R17081" i="3"/>
  <c r="R17117" i="3"/>
  <c r="R17153" i="3"/>
  <c r="R17189" i="3"/>
  <c r="R17225" i="3"/>
  <c r="R17261" i="3"/>
  <c r="R16596" i="3"/>
  <c r="R16698" i="3"/>
  <c r="R16800" i="3"/>
  <c r="R16902" i="3"/>
  <c r="R17010" i="3"/>
  <c r="R17118" i="3"/>
  <c r="R17208" i="3"/>
  <c r="R17229" i="3"/>
  <c r="R15618" i="3"/>
  <c r="R15834" i="3"/>
  <c r="R16050" i="3"/>
  <c r="R16245" i="3"/>
  <c r="R16304" i="3"/>
  <c r="R16344" i="3"/>
  <c r="R16380" i="3"/>
  <c r="R16416" i="3"/>
  <c r="R16452" i="3"/>
  <c r="R16488" i="3"/>
  <c r="R16524" i="3"/>
  <c r="R16560" i="3"/>
  <c r="R16644" i="3"/>
  <c r="R16758" i="3"/>
  <c r="R16866" i="3"/>
  <c r="R16980" i="3"/>
  <c r="R17088" i="3"/>
  <c r="R17202" i="3"/>
  <c r="R17241" i="3"/>
  <c r="R15660" i="3"/>
  <c r="R15876" i="3"/>
  <c r="R16092" i="3"/>
  <c r="R16260" i="3"/>
  <c r="R16313" i="3"/>
  <c r="R16351" i="3"/>
  <c r="R16387" i="3"/>
  <c r="R16423" i="3"/>
  <c r="R16459" i="3"/>
  <c r="R16495" i="3"/>
  <c r="R16531" i="3"/>
  <c r="R16567" i="3"/>
  <c r="R16603" i="3"/>
  <c r="R16639" i="3"/>
  <c r="R16675" i="3"/>
  <c r="R16711" i="3"/>
  <c r="R16747" i="3"/>
  <c r="R16783" i="3"/>
  <c r="R16819" i="3"/>
  <c r="R16855" i="3"/>
  <c r="R16891" i="3"/>
  <c r="R16927" i="3"/>
  <c r="R16963" i="3"/>
  <c r="R16999" i="3"/>
  <c r="R17035" i="3"/>
  <c r="R17071" i="3"/>
  <c r="R17107" i="3"/>
  <c r="R17143" i="3"/>
  <c r="R17179" i="3"/>
  <c r="R17215" i="3"/>
  <c r="R17251" i="3"/>
  <c r="R17287" i="3"/>
  <c r="R16431" i="3"/>
  <c r="R16545" i="3"/>
  <c r="R16653" i="3"/>
  <c r="R16755" i="3"/>
  <c r="R16869" i="3"/>
  <c r="R16971" i="3"/>
  <c r="R17085" i="3"/>
  <c r="R17211" i="3"/>
  <c r="R15594" i="3"/>
  <c r="R15810" i="3"/>
  <c r="R16026" i="3"/>
  <c r="R16233" i="3"/>
  <c r="R16299" i="3"/>
  <c r="R16340" i="3"/>
  <c r="R16376" i="3"/>
  <c r="R16412" i="3"/>
  <c r="R16448" i="3"/>
  <c r="R16484" i="3"/>
  <c r="R16520" i="3"/>
  <c r="R16556" i="3"/>
  <c r="R16592" i="3"/>
  <c r="R16628" i="3"/>
  <c r="R16664" i="3"/>
  <c r="R16700" i="3"/>
  <c r="R16736" i="3"/>
  <c r="R16772" i="3"/>
  <c r="R16808" i="3"/>
  <c r="R16844" i="3"/>
  <c r="R16880" i="3"/>
  <c r="R16916" i="3"/>
  <c r="R16952" i="3"/>
  <c r="R16988" i="3"/>
  <c r="R17024" i="3"/>
  <c r="R17060" i="3"/>
  <c r="R17096" i="3"/>
  <c r="R17132" i="3"/>
  <c r="R17168" i="3"/>
  <c r="R17204" i="3"/>
  <c r="R17240" i="3"/>
  <c r="R17276" i="3"/>
  <c r="R16359" i="3"/>
  <c r="R16467" i="3"/>
  <c r="R16569" i="3"/>
  <c r="R16677" i="3"/>
  <c r="R16785" i="3"/>
  <c r="R16893" i="3"/>
  <c r="R16995" i="3"/>
  <c r="R17103" i="3"/>
  <c r="R17223" i="3"/>
  <c r="R15636" i="3"/>
  <c r="R15852" i="3"/>
  <c r="R16068" i="3"/>
  <c r="R16251" i="3"/>
  <c r="R16315" i="3"/>
  <c r="R16407" i="3"/>
  <c r="R16515" i="3"/>
  <c r="R16629" i="3"/>
  <c r="R16737" i="3"/>
  <c r="R16851" i="3"/>
  <c r="R16965" i="3"/>
  <c r="R17073" i="3"/>
  <c r="R17199" i="3"/>
  <c r="R30" i="3"/>
  <c r="R15698" i="3"/>
  <c r="R15914" i="3"/>
  <c r="R16130" i="3"/>
  <c r="R14209" i="3"/>
  <c r="R14481" i="3"/>
  <c r="R14697" i="3"/>
  <c r="R14913" i="3"/>
  <c r="R15129" i="3"/>
  <c r="R15345" i="3"/>
  <c r="R15561" i="3"/>
  <c r="R15777" i="3"/>
  <c r="R15993" i="3"/>
  <c r="R16209" i="3"/>
  <c r="R14404" i="3"/>
  <c r="R14620" i="3"/>
  <c r="R14836" i="3"/>
  <c r="R15052" i="3"/>
  <c r="R15268" i="3"/>
  <c r="R15484" i="3"/>
  <c r="R15700" i="3"/>
  <c r="R15916" i="3"/>
  <c r="R16132" i="3"/>
  <c r="R13969" i="3"/>
  <c r="R14441" i="3"/>
  <c r="R14657" i="3"/>
  <c r="R14873" i="3"/>
  <c r="R15089" i="3"/>
  <c r="R15305" i="3"/>
  <c r="R15521" i="3"/>
  <c r="R15737" i="3"/>
  <c r="R15953" i="3"/>
  <c r="R16169" i="3"/>
  <c r="R14011" i="3"/>
  <c r="R14340" i="3"/>
  <c r="R14448" i="3"/>
  <c r="R14532" i="3"/>
  <c r="R14604" i="3"/>
  <c r="R14676" i="3"/>
  <c r="R14748" i="3"/>
  <c r="R14820" i="3"/>
  <c r="R14880" i="3"/>
  <c r="R14934" i="3"/>
  <c r="R14988" i="3"/>
  <c r="R15042" i="3"/>
  <c r="R15096" i="3"/>
  <c r="R15138" i="3"/>
  <c r="R15180" i="3"/>
  <c r="R15216" i="3"/>
  <c r="R15252" i="3"/>
  <c r="R15288" i="3"/>
  <c r="R15324" i="3"/>
  <c r="R15360" i="3"/>
  <c r="R15396" i="3"/>
  <c r="R15432" i="3"/>
  <c r="R15468" i="3"/>
  <c r="R15534" i="3"/>
  <c r="R15750" i="3"/>
  <c r="R15966" i="3"/>
  <c r="R16182" i="3"/>
  <c r="R16287" i="3"/>
  <c r="R16330" i="3"/>
  <c r="R16366" i="3"/>
  <c r="R16402" i="3"/>
  <c r="R16438" i="3"/>
  <c r="R16474" i="3"/>
  <c r="R16510" i="3"/>
  <c r="R16546" i="3"/>
  <c r="R16582" i="3"/>
  <c r="R16618" i="3"/>
  <c r="R16654" i="3"/>
  <c r="R16690" i="3"/>
  <c r="R16726" i="3"/>
  <c r="R16762" i="3"/>
  <c r="R16798" i="3"/>
  <c r="R16834" i="3"/>
  <c r="R16870" i="3"/>
  <c r="R16906" i="3"/>
  <c r="R16942" i="3"/>
  <c r="R16978" i="3"/>
  <c r="R17014" i="3"/>
  <c r="R17050" i="3"/>
  <c r="R17086" i="3"/>
  <c r="R17122" i="3"/>
  <c r="R17158" i="3"/>
  <c r="R17194" i="3"/>
  <c r="R17230" i="3"/>
  <c r="R17266" i="3"/>
  <c r="R16602" i="3"/>
  <c r="R16710" i="3"/>
  <c r="R16824" i="3"/>
  <c r="R16932" i="3"/>
  <c r="R17040" i="3"/>
  <c r="R17154" i="3"/>
  <c r="R17262" i="3"/>
  <c r="R15540" i="3"/>
  <c r="R15756" i="3"/>
  <c r="R15972" i="3"/>
  <c r="R16188" i="3"/>
  <c r="R16289" i="3"/>
  <c r="R16331" i="3"/>
  <c r="R16367" i="3"/>
  <c r="R16403" i="3"/>
  <c r="R16439" i="3"/>
  <c r="R16475" i="3"/>
  <c r="R16511" i="3"/>
  <c r="R16547" i="3"/>
  <c r="R16583" i="3"/>
  <c r="R16619" i="3"/>
  <c r="R16655" i="3"/>
  <c r="R16691" i="3"/>
  <c r="R16727" i="3"/>
  <c r="R16763" i="3"/>
  <c r="R16799" i="3"/>
  <c r="R16835" i="3"/>
  <c r="R16871" i="3"/>
  <c r="R16907" i="3"/>
  <c r="R16943" i="3"/>
  <c r="R16979" i="3"/>
  <c r="R17015" i="3"/>
  <c r="R17051" i="3"/>
  <c r="R17087" i="3"/>
  <c r="R17123" i="3"/>
  <c r="R17159" i="3"/>
  <c r="R17195" i="3"/>
  <c r="R17231" i="3"/>
  <c r="R17267" i="3"/>
  <c r="R16614" i="3"/>
  <c r="R16716" i="3"/>
  <c r="R16818" i="3"/>
  <c r="R16920" i="3"/>
  <c r="R17028" i="3"/>
  <c r="R17130" i="3"/>
  <c r="R17226" i="3"/>
  <c r="R17265" i="3"/>
  <c r="R15654" i="3"/>
  <c r="R15870" i="3"/>
  <c r="R16086" i="3"/>
  <c r="R16257" i="3"/>
  <c r="R16311" i="3"/>
  <c r="R16350" i="3"/>
  <c r="R16386" i="3"/>
  <c r="R16422" i="3"/>
  <c r="R16458" i="3"/>
  <c r="R16494" i="3"/>
  <c r="R16530" i="3"/>
  <c r="R16566" i="3"/>
  <c r="R16662" i="3"/>
  <c r="R16776" i="3"/>
  <c r="R16884" i="3"/>
  <c r="R16998" i="3"/>
  <c r="R17106" i="3"/>
  <c r="R17220" i="3"/>
  <c r="R17289" i="3"/>
  <c r="R15696" i="3"/>
  <c r="R15912" i="3"/>
  <c r="R16128" i="3"/>
  <c r="R16272" i="3"/>
  <c r="R16320" i="3"/>
  <c r="R16357" i="3"/>
  <c r="R16393" i="3"/>
  <c r="R16429" i="3"/>
  <c r="R16465" i="3"/>
  <c r="R16501" i="3"/>
  <c r="R16537" i="3"/>
  <c r="R16573" i="3"/>
  <c r="R16609" i="3"/>
  <c r="R16645" i="3"/>
  <c r="R16681" i="3"/>
  <c r="R16717" i="3"/>
  <c r="R16753" i="3"/>
  <c r="R16789" i="3"/>
  <c r="R16825" i="3"/>
  <c r="R16861" i="3"/>
  <c r="R16897" i="3"/>
  <c r="R16933" i="3"/>
  <c r="R16969" i="3"/>
  <c r="R17005" i="3"/>
  <c r="R17041" i="3"/>
  <c r="R17077" i="3"/>
  <c r="R17113" i="3"/>
  <c r="R17149" i="3"/>
  <c r="R17185" i="3"/>
  <c r="R17221" i="3"/>
  <c r="R17257" i="3"/>
  <c r="R16335" i="3"/>
  <c r="R16449" i="3"/>
  <c r="R16563" i="3"/>
  <c r="R16671" i="3"/>
  <c r="R16773" i="3"/>
  <c r="R16881" i="3"/>
  <c r="R16989" i="3"/>
  <c r="R17091" i="3"/>
  <c r="R17247" i="3"/>
  <c r="R15630" i="3"/>
  <c r="R15846" i="3"/>
  <c r="R16062" i="3"/>
  <c r="R16249" i="3"/>
  <c r="R16307" i="3"/>
  <c r="R16346" i="3"/>
  <c r="R16382" i="3"/>
  <c r="R16418" i="3"/>
  <c r="R16454" i="3"/>
  <c r="R16490" i="3"/>
  <c r="R16526" i="3"/>
  <c r="R16562" i="3"/>
  <c r="R16598" i="3"/>
  <c r="R16634" i="3"/>
  <c r="R16670" i="3"/>
  <c r="R16706" i="3"/>
  <c r="R16742" i="3"/>
  <c r="R16778" i="3"/>
  <c r="R16814" i="3"/>
  <c r="R16850" i="3"/>
  <c r="R16886" i="3"/>
  <c r="R16922" i="3"/>
  <c r="R16958" i="3"/>
  <c r="R16994" i="3"/>
  <c r="R17030" i="3"/>
  <c r="R17066" i="3"/>
  <c r="R17102" i="3"/>
  <c r="R17138" i="3"/>
  <c r="R17174" i="3"/>
  <c r="R17210" i="3"/>
  <c r="R17246" i="3"/>
  <c r="R17282" i="3"/>
  <c r="R16377" i="3"/>
  <c r="R16485" i="3"/>
  <c r="R16587" i="3"/>
  <c r="R16695" i="3"/>
  <c r="R16803" i="3"/>
  <c r="R16905" i="3"/>
  <c r="R17007" i="3"/>
  <c r="R17121" i="3"/>
  <c r="R17259" i="3"/>
  <c r="R15672" i="3"/>
  <c r="R15888" i="3"/>
  <c r="R16104" i="3"/>
  <c r="R16263" i="3"/>
  <c r="R16322" i="3"/>
  <c r="R16425" i="3"/>
  <c r="R16539" i="3"/>
  <c r="R16647" i="3"/>
  <c r="R16761" i="3"/>
  <c r="R16863" i="3"/>
  <c r="R16983" i="3"/>
  <c r="R17097" i="3"/>
  <c r="R15734" i="3"/>
  <c r="R15950" i="3"/>
  <c r="R16166" i="3"/>
  <c r="R14291" i="3"/>
  <c r="R14517" i="3"/>
  <c r="R14733" i="3"/>
  <c r="R14949" i="3"/>
  <c r="R15165" i="3"/>
  <c r="R15381" i="3"/>
  <c r="R15597" i="3"/>
  <c r="R15813" i="3"/>
  <c r="R16029" i="3"/>
  <c r="R13963" i="3"/>
  <c r="R14440" i="3"/>
  <c r="R14656" i="3"/>
  <c r="R14872" i="3"/>
  <c r="R15088" i="3"/>
  <c r="R15304" i="3"/>
  <c r="R15520" i="3"/>
  <c r="R15736" i="3"/>
  <c r="R15952" i="3"/>
  <c r="R16168" i="3"/>
  <c r="R14185" i="3"/>
  <c r="R14477" i="3"/>
  <c r="R14693" i="3"/>
  <c r="R14909" i="3"/>
  <c r="R15125" i="3"/>
  <c r="R15341" i="3"/>
  <c r="R15557" i="3"/>
  <c r="R15773" i="3"/>
  <c r="R15989" i="3"/>
  <c r="R16205" i="3"/>
  <c r="R14155" i="3"/>
  <c r="R14364" i="3"/>
  <c r="R14472" i="3"/>
  <c r="R14544" i="3"/>
  <c r="R14616" i="3"/>
  <c r="R14688" i="3"/>
  <c r="R14760" i="3"/>
  <c r="R14832" i="3"/>
  <c r="R14892" i="3"/>
  <c r="R14940" i="3"/>
  <c r="R15000" i="3"/>
  <c r="R15048" i="3"/>
  <c r="R15102" i="3"/>
  <c r="R15144" i="3"/>
  <c r="R15186" i="3"/>
  <c r="R15222" i="3"/>
  <c r="R15258" i="3"/>
  <c r="R15294" i="3"/>
  <c r="R15330" i="3"/>
  <c r="R15366" i="3"/>
  <c r="R15402" i="3"/>
  <c r="R15438" i="3"/>
  <c r="R15474" i="3"/>
  <c r="R15570" i="3"/>
  <c r="R15786" i="3"/>
  <c r="R16002" i="3"/>
  <c r="R16218" i="3"/>
  <c r="R16295" i="3"/>
  <c r="R16336" i="3"/>
  <c r="R16372" i="3"/>
  <c r="R16408" i="3"/>
  <c r="R16444" i="3"/>
  <c r="R16480" i="3"/>
  <c r="R16516" i="3"/>
  <c r="R16552" i="3"/>
  <c r="R16588" i="3"/>
  <c r="R16624" i="3"/>
  <c r="R16660" i="3"/>
  <c r="R16696" i="3"/>
  <c r="R16732" i="3"/>
  <c r="R16768" i="3"/>
  <c r="R16804" i="3"/>
  <c r="R16840" i="3"/>
  <c r="R16876" i="3"/>
  <c r="R16912" i="3"/>
  <c r="R16948" i="3"/>
  <c r="R16984" i="3"/>
  <c r="R17020" i="3"/>
  <c r="R17056" i="3"/>
  <c r="R17092" i="3"/>
  <c r="R17128" i="3"/>
  <c r="R17164" i="3"/>
  <c r="R17200" i="3"/>
  <c r="R17236" i="3"/>
  <c r="R17272" i="3"/>
  <c r="R16620" i="3"/>
  <c r="R16734" i="3"/>
  <c r="R16842" i="3"/>
  <c r="R16950" i="3"/>
  <c r="R17058" i="3"/>
  <c r="R17172" i="3"/>
  <c r="R17286" i="3"/>
  <c r="R15576" i="3"/>
  <c r="R15792" i="3"/>
  <c r="R16008" i="3"/>
  <c r="R16224" i="3"/>
  <c r="R16296" i="3"/>
  <c r="R16337" i="3"/>
  <c r="R16373" i="3"/>
  <c r="R16409" i="3"/>
  <c r="R16445" i="3"/>
  <c r="R16481" i="3"/>
  <c r="R16517" i="3"/>
  <c r="R16553" i="3"/>
  <c r="R16589" i="3"/>
  <c r="R16625" i="3"/>
  <c r="R16661" i="3"/>
  <c r="R16697" i="3"/>
  <c r="R16733" i="3"/>
  <c r="R16769" i="3"/>
  <c r="R16805" i="3"/>
  <c r="R16841" i="3"/>
  <c r="R16877" i="3"/>
  <c r="R16913" i="3"/>
  <c r="R16949" i="3"/>
  <c r="R16985" i="3"/>
  <c r="R17021" i="3"/>
  <c r="R17057" i="3"/>
  <c r="R17093" i="3"/>
  <c r="R17129" i="3"/>
  <c r="R17165" i="3"/>
  <c r="R17201" i="3"/>
  <c r="R17237" i="3"/>
  <c r="R17273" i="3"/>
  <c r="R16632" i="3"/>
  <c r="R16728" i="3"/>
  <c r="R16836" i="3"/>
  <c r="R16938" i="3"/>
  <c r="R17046" i="3"/>
  <c r="R17148" i="3"/>
  <c r="R17250" i="3"/>
  <c r="R25" i="3"/>
  <c r="R15690" i="3"/>
  <c r="R15906" i="3"/>
  <c r="R16122" i="3"/>
  <c r="R16269" i="3"/>
  <c r="R16319" i="3"/>
  <c r="R16356" i="3"/>
  <c r="R16392" i="3"/>
  <c r="R16428" i="3"/>
  <c r="R16464" i="3"/>
  <c r="R16500" i="3"/>
  <c r="R16536" i="3"/>
  <c r="R16584" i="3"/>
  <c r="R16680" i="3"/>
  <c r="R16794" i="3"/>
  <c r="R16908" i="3"/>
  <c r="R17016" i="3"/>
  <c r="R17124" i="3"/>
  <c r="R17238" i="3"/>
  <c r="R15516" i="3"/>
  <c r="R15732" i="3"/>
  <c r="R15948" i="3"/>
  <c r="R16164" i="3"/>
  <c r="R16284" i="3"/>
  <c r="R16327" i="3"/>
  <c r="R16363" i="3"/>
  <c r="R16399" i="3"/>
  <c r="R16435" i="3"/>
  <c r="R16471" i="3"/>
  <c r="R16507" i="3"/>
  <c r="R16543" i="3"/>
  <c r="R16579" i="3"/>
  <c r="R16615" i="3"/>
  <c r="R16651" i="3"/>
  <c r="R16687" i="3"/>
  <c r="R16723" i="3"/>
  <c r="R16759" i="3"/>
  <c r="R16795" i="3"/>
  <c r="R16831" i="3"/>
  <c r="R16867" i="3"/>
  <c r="R16903" i="3"/>
  <c r="R16939" i="3"/>
  <c r="R16975" i="3"/>
  <c r="R17011" i="3"/>
  <c r="R17047" i="3"/>
  <c r="R17083" i="3"/>
  <c r="R17119" i="3"/>
  <c r="R17155" i="3"/>
  <c r="R17191" i="3"/>
  <c r="R17227" i="3"/>
  <c r="R17263" i="3"/>
  <c r="R16365" i="3"/>
  <c r="R16473" i="3"/>
  <c r="R16581" i="3"/>
  <c r="R16689" i="3"/>
  <c r="R16797" i="3"/>
  <c r="R16899" i="3"/>
  <c r="R17013" i="3"/>
  <c r="R17109" i="3"/>
  <c r="R17277" i="3"/>
  <c r="R15666" i="3"/>
  <c r="R15882" i="3"/>
  <c r="R16098" i="3"/>
  <c r="R16261" i="3"/>
  <c r="R16314" i="3"/>
  <c r="R16352" i="3"/>
  <c r="R16388" i="3"/>
  <c r="R16424" i="3"/>
  <c r="R16460" i="3"/>
  <c r="R16496" i="3"/>
  <c r="R16532" i="3"/>
  <c r="R16568" i="3"/>
  <c r="R16604" i="3"/>
  <c r="R16640" i="3"/>
  <c r="R16676" i="3"/>
  <c r="R16712" i="3"/>
  <c r="R16748" i="3"/>
  <c r="R16784" i="3"/>
  <c r="R16820" i="3"/>
  <c r="R16856" i="3"/>
  <c r="R16892" i="3"/>
  <c r="R16928" i="3"/>
  <c r="R16964" i="3"/>
  <c r="R17000" i="3"/>
  <c r="R17036" i="3"/>
  <c r="R17072" i="3"/>
  <c r="R17108" i="3"/>
  <c r="R17144" i="3"/>
  <c r="R17180" i="3"/>
  <c r="R17216" i="3"/>
  <c r="R17252" i="3"/>
  <c r="R17288" i="3"/>
  <c r="R16395" i="3"/>
  <c r="R16503" i="3"/>
  <c r="R16605" i="3"/>
  <c r="R16713" i="3"/>
  <c r="R16821" i="3"/>
  <c r="R16923" i="3"/>
  <c r="R17031" i="3"/>
  <c r="R17139" i="3"/>
  <c r="R19" i="3"/>
  <c r="R15708" i="3"/>
  <c r="R15924" i="3"/>
  <c r="R16140" i="3"/>
  <c r="R16275" i="3"/>
  <c r="R16341" i="3"/>
  <c r="R16443" i="3"/>
  <c r="R16551" i="3"/>
  <c r="R16665" i="3"/>
  <c r="R16887" i="3"/>
  <c r="R15770" i="3"/>
  <c r="R15986" i="3"/>
  <c r="R16202" i="3"/>
  <c r="R14337" i="3"/>
  <c r="R14553" i="3"/>
  <c r="R14769" i="3"/>
  <c r="R14985" i="3"/>
  <c r="R15201" i="3"/>
  <c r="R15417" i="3"/>
  <c r="R15633" i="3"/>
  <c r="R15849" i="3"/>
  <c r="R16065" i="3"/>
  <c r="R14179" i="3"/>
  <c r="R14476" i="3"/>
  <c r="R14692" i="3"/>
  <c r="R14908" i="3"/>
  <c r="R15124" i="3"/>
  <c r="R15340" i="3"/>
  <c r="R15556" i="3"/>
  <c r="R15772" i="3"/>
  <c r="R15988" i="3"/>
  <c r="R16204" i="3"/>
  <c r="R14285" i="3"/>
  <c r="R14513" i="3"/>
  <c r="R14729" i="3"/>
  <c r="R14945" i="3"/>
  <c r="R15161" i="3"/>
  <c r="R15377" i="3"/>
  <c r="R15593" i="3"/>
  <c r="R15809" i="3"/>
  <c r="R16025" i="3"/>
  <c r="R16241" i="3"/>
  <c r="R14219" i="3"/>
  <c r="R14376" i="3"/>
  <c r="R14484" i="3"/>
  <c r="R14556" i="3"/>
  <c r="R14628" i="3"/>
  <c r="R14700" i="3"/>
  <c r="R14772" i="3"/>
  <c r="R14844" i="3"/>
  <c r="R14898" i="3"/>
  <c r="R14952" i="3"/>
  <c r="R15006" i="3"/>
  <c r="R15060" i="3"/>
  <c r="R15108" i="3"/>
  <c r="R15150" i="3"/>
  <c r="R15192" i="3"/>
  <c r="R15228" i="3"/>
  <c r="R15264" i="3"/>
  <c r="R15300" i="3"/>
  <c r="R15336" i="3"/>
  <c r="R15372" i="3"/>
  <c r="R15408" i="3"/>
  <c r="R15444" i="3"/>
  <c r="R15480" i="3"/>
  <c r="R15606" i="3"/>
  <c r="R15822" i="3"/>
  <c r="R16038" i="3"/>
  <c r="R16239" i="3"/>
  <c r="R16302" i="3"/>
  <c r="R16342" i="3"/>
  <c r="R16378" i="3"/>
  <c r="R16414" i="3"/>
  <c r="R16450" i="3"/>
  <c r="R16486" i="3"/>
  <c r="R16522" i="3"/>
  <c r="R16558" i="3"/>
  <c r="R16594" i="3"/>
  <c r="R16630" i="3"/>
  <c r="R16666" i="3"/>
  <c r="R16702" i="3"/>
  <c r="R16738" i="3"/>
  <c r="R16774" i="3"/>
  <c r="R16810" i="3"/>
  <c r="R16846" i="3"/>
  <c r="R16882" i="3"/>
  <c r="R16918" i="3"/>
  <c r="R16954" i="3"/>
  <c r="R16990" i="3"/>
  <c r="R17026" i="3"/>
  <c r="R17062" i="3"/>
  <c r="R17098" i="3"/>
  <c r="R17134" i="3"/>
  <c r="R17170" i="3"/>
  <c r="R17206" i="3"/>
  <c r="R17242" i="3"/>
  <c r="R17278" i="3"/>
  <c r="R16638" i="3"/>
  <c r="R16752" i="3"/>
  <c r="R16860" i="3"/>
  <c r="R16968" i="3"/>
  <c r="R17076" i="3"/>
  <c r="R17196" i="3"/>
  <c r="R17169" i="3"/>
  <c r="R15612" i="3"/>
  <c r="R15828" i="3"/>
  <c r="R16044" i="3"/>
  <c r="R16242" i="3"/>
  <c r="R16303" i="3"/>
  <c r="R16343" i="3"/>
  <c r="R16379" i="3"/>
  <c r="R16415" i="3"/>
  <c r="R16451" i="3"/>
  <c r="R16487" i="3"/>
  <c r="R16523" i="3"/>
  <c r="R16559" i="3"/>
  <c r="R16595" i="3"/>
  <c r="R16631" i="3"/>
  <c r="R16667" i="3"/>
  <c r="R16703" i="3"/>
  <c r="R16739" i="3"/>
  <c r="R16775" i="3"/>
  <c r="R16811" i="3"/>
  <c r="R16847" i="3"/>
  <c r="R16883" i="3"/>
  <c r="R16919" i="3"/>
  <c r="R16955" i="3"/>
  <c r="R16991" i="3"/>
  <c r="R17027" i="3"/>
  <c r="R17063" i="3"/>
  <c r="R17099" i="3"/>
  <c r="R17135" i="3"/>
  <c r="R17171" i="3"/>
  <c r="R17207" i="3"/>
  <c r="R17243" i="3"/>
  <c r="R17279" i="3"/>
  <c r="R16650" i="3"/>
  <c r="R16746" i="3"/>
  <c r="R16848" i="3"/>
  <c r="R16962" i="3"/>
  <c r="R17064" i="3"/>
  <c r="R17160" i="3"/>
  <c r="R17268" i="3"/>
  <c r="R15510" i="3"/>
  <c r="R15726" i="3"/>
  <c r="R15942" i="3"/>
  <c r="R16158" i="3"/>
  <c r="R16281" i="3"/>
  <c r="R16326" i="3"/>
  <c r="R16362" i="3"/>
  <c r="R16398" i="3"/>
  <c r="R16434" i="3"/>
  <c r="R16470" i="3"/>
  <c r="R16506" i="3"/>
  <c r="R16542" i="3"/>
  <c r="R16590" i="3"/>
  <c r="R16704" i="3"/>
  <c r="R16812" i="3"/>
  <c r="R16926" i="3"/>
  <c r="R17034" i="3"/>
  <c r="R17142" i="3"/>
  <c r="R17256" i="3"/>
  <c r="R15552" i="3"/>
  <c r="R15768" i="3"/>
  <c r="R15984" i="3"/>
  <c r="R16200" i="3"/>
  <c r="R16291" i="3"/>
  <c r="R16333" i="3"/>
  <c r="R16369" i="3"/>
  <c r="R16405" i="3"/>
  <c r="R16441" i="3"/>
  <c r="R16477" i="3"/>
  <c r="R16513" i="3"/>
  <c r="R16549" i="3"/>
  <c r="R16585" i="3"/>
  <c r="R16621" i="3"/>
  <c r="R16657" i="3"/>
  <c r="R16693" i="3"/>
  <c r="R16729" i="3"/>
  <c r="R16765" i="3"/>
  <c r="R16801" i="3"/>
  <c r="R16837" i="3"/>
  <c r="R16873" i="3"/>
  <c r="R16909" i="3"/>
  <c r="R16945" i="3"/>
  <c r="R16981" i="3"/>
  <c r="R17017" i="3"/>
  <c r="R17053" i="3"/>
  <c r="R17089" i="3"/>
  <c r="R17125" i="3"/>
  <c r="R17161" i="3"/>
  <c r="R17197" i="3"/>
  <c r="R17233" i="3"/>
  <c r="R17269" i="3"/>
  <c r="R16383" i="3"/>
  <c r="R16491" i="3"/>
  <c r="R16599" i="3"/>
  <c r="R16707" i="3"/>
  <c r="R16809" i="3"/>
  <c r="R16917" i="3"/>
  <c r="R17025" i="3"/>
  <c r="R17133" i="3"/>
  <c r="R31" i="3"/>
  <c r="R15702" i="3"/>
  <c r="R15918" i="3"/>
  <c r="R16134" i="3"/>
  <c r="R16273" i="3"/>
  <c r="R16321" i="3"/>
  <c r="R16358" i="3"/>
  <c r="R16394" i="3"/>
  <c r="R16430" i="3"/>
  <c r="R16466" i="3"/>
  <c r="R16502" i="3"/>
  <c r="R16538" i="3"/>
  <c r="R16574" i="3"/>
  <c r="R16610" i="3"/>
  <c r="R16646" i="3"/>
  <c r="R16682" i="3"/>
  <c r="R16718" i="3"/>
  <c r="R16754" i="3"/>
  <c r="R16790" i="3"/>
  <c r="R16826" i="3"/>
  <c r="R16862" i="3"/>
  <c r="R16898" i="3"/>
  <c r="R16934" i="3"/>
  <c r="R16970" i="3"/>
  <c r="R17006" i="3"/>
  <c r="R17042" i="3"/>
  <c r="R17078" i="3"/>
  <c r="R17114" i="3"/>
  <c r="R17150" i="3"/>
  <c r="R17186" i="3"/>
  <c r="R17222" i="3"/>
  <c r="R17258" i="3"/>
  <c r="R16293" i="3"/>
  <c r="R16413" i="3"/>
  <c r="R16521" i="3"/>
  <c r="R16623" i="3"/>
  <c r="R16731" i="3"/>
  <c r="R16839" i="3"/>
  <c r="R16941" i="3"/>
  <c r="R17049" i="3"/>
  <c r="R17157" i="3"/>
  <c r="R15528" i="3"/>
  <c r="R15744" i="3"/>
  <c r="R15960" i="3"/>
  <c r="R16176" i="3"/>
  <c r="R16286" i="3"/>
  <c r="R16353" i="3"/>
  <c r="R16461" i="3"/>
  <c r="R16575" i="3"/>
  <c r="R16683" i="3"/>
  <c r="R16791" i="3"/>
  <c r="R16911" i="3"/>
  <c r="R17019" i="3"/>
  <c r="R17127" i="3"/>
  <c r="R17271" i="3"/>
  <c r="R17163" i="3"/>
  <c r="R16779" i="3"/>
  <c r="R17115" i="3"/>
  <c r="R15806" i="3"/>
  <c r="R16022" i="3"/>
  <c r="R16238" i="3"/>
  <c r="R14373" i="3"/>
  <c r="R14589" i="3"/>
  <c r="R14805" i="3"/>
  <c r="R15021" i="3"/>
  <c r="R15237" i="3"/>
  <c r="R15453" i="3"/>
  <c r="R15669" i="3"/>
  <c r="R15885" i="3"/>
  <c r="R16101" i="3"/>
  <c r="R14283" i="3"/>
  <c r="R14512" i="3"/>
  <c r="R14728" i="3"/>
  <c r="R14944" i="3"/>
  <c r="R15160" i="3"/>
  <c r="R15376" i="3"/>
  <c r="R15592" i="3"/>
  <c r="R15808" i="3"/>
  <c r="R16024" i="3"/>
  <c r="R16240" i="3"/>
  <c r="R14333" i="3"/>
  <c r="R14549" i="3"/>
  <c r="R14765" i="3"/>
  <c r="R14981" i="3"/>
  <c r="R15197" i="3"/>
  <c r="R15413" i="3"/>
  <c r="R15629" i="3"/>
  <c r="R15845" i="3"/>
  <c r="R16061" i="3"/>
  <c r="R16265" i="3"/>
  <c r="R14277" i="3"/>
  <c r="R14400" i="3"/>
  <c r="R14496" i="3"/>
  <c r="R14568" i="3"/>
  <c r="R14640" i="3"/>
  <c r="R14712" i="3"/>
  <c r="R14784" i="3"/>
  <c r="R14856" i="3"/>
  <c r="R14904" i="3"/>
  <c r="R14964" i="3"/>
  <c r="R15012" i="3"/>
  <c r="R15072" i="3"/>
  <c r="R15114" i="3"/>
  <c r="R15156" i="3"/>
  <c r="R15198" i="3"/>
  <c r="R15234" i="3"/>
  <c r="R15270" i="3"/>
  <c r="R15306" i="3"/>
  <c r="R15342" i="3"/>
  <c r="R15378" i="3"/>
  <c r="R15414" i="3"/>
  <c r="R15450" i="3"/>
  <c r="R15486" i="3"/>
  <c r="R15642" i="3"/>
  <c r="R15858" i="3"/>
  <c r="R16074" i="3"/>
  <c r="R16254" i="3"/>
  <c r="R16309" i="3"/>
  <c r="R16348" i="3"/>
  <c r="R16384" i="3"/>
  <c r="R16420" i="3"/>
  <c r="R16456" i="3"/>
  <c r="R16492" i="3"/>
  <c r="R16528" i="3"/>
  <c r="R16564" i="3"/>
  <c r="R16600" i="3"/>
  <c r="R16636" i="3"/>
  <c r="R16672" i="3"/>
  <c r="R16708" i="3"/>
  <c r="R16744" i="3"/>
  <c r="R16780" i="3"/>
  <c r="R16816" i="3"/>
  <c r="R16852" i="3"/>
  <c r="R16888" i="3"/>
  <c r="R16924" i="3"/>
  <c r="R16960" i="3"/>
  <c r="R16996" i="3"/>
  <c r="R17032" i="3"/>
  <c r="R17068" i="3"/>
  <c r="R17104" i="3"/>
  <c r="R17140" i="3"/>
  <c r="R17176" i="3"/>
  <c r="R17212" i="3"/>
  <c r="R17248" i="3"/>
  <c r="R17284" i="3"/>
  <c r="R16656" i="3"/>
  <c r="R16770" i="3"/>
  <c r="R16878" i="3"/>
  <c r="R16986" i="3"/>
  <c r="R17094" i="3"/>
  <c r="R17214" i="3"/>
  <c r="R17235" i="3"/>
  <c r="R15648" i="3"/>
  <c r="R15864" i="3"/>
  <c r="R16080" i="3"/>
  <c r="R16255" i="3"/>
  <c r="R16310" i="3"/>
  <c r="R16349" i="3"/>
  <c r="R16385" i="3"/>
  <c r="R16421" i="3"/>
  <c r="R16457" i="3"/>
  <c r="R16493" i="3"/>
  <c r="R16529" i="3"/>
  <c r="R16565" i="3"/>
  <c r="R16601" i="3"/>
  <c r="R16637" i="3"/>
  <c r="R16673" i="3"/>
  <c r="R16709" i="3"/>
  <c r="R16745" i="3"/>
  <c r="R16781" i="3"/>
  <c r="R16817" i="3"/>
  <c r="R16853" i="3"/>
  <c r="R16889" i="3"/>
  <c r="R16925" i="3"/>
  <c r="R16961" i="3"/>
  <c r="R16997" i="3"/>
  <c r="R17033" i="3"/>
  <c r="R17069" i="3"/>
  <c r="R17105" i="3"/>
  <c r="R17141" i="3"/>
  <c r="R17177" i="3"/>
  <c r="R17213" i="3"/>
  <c r="R17249" i="3"/>
  <c r="R17285" i="3"/>
  <c r="R16668" i="3"/>
  <c r="R16764" i="3"/>
  <c r="R16872" i="3"/>
  <c r="R16974" i="3"/>
  <c r="R17082" i="3"/>
  <c r="R17178" i="3"/>
  <c r="R17280" i="3"/>
  <c r="R15546" i="3"/>
  <c r="R15762" i="3"/>
  <c r="R15978" i="3"/>
  <c r="R16194" i="3"/>
  <c r="R16290" i="3"/>
  <c r="R16332" i="3"/>
  <c r="R16368" i="3"/>
  <c r="R16404" i="3"/>
  <c r="R16440" i="3"/>
  <c r="R16476" i="3"/>
  <c r="R16512" i="3"/>
  <c r="R16548" i="3"/>
  <c r="R16608" i="3"/>
  <c r="R16722" i="3"/>
  <c r="R16830" i="3"/>
  <c r="R16944" i="3"/>
  <c r="R17052" i="3"/>
  <c r="R17166" i="3"/>
  <c r="R17274" i="3"/>
  <c r="R15588" i="3"/>
  <c r="R15804" i="3"/>
  <c r="R16020" i="3"/>
  <c r="R16230" i="3"/>
  <c r="R16298" i="3"/>
  <c r="R16339" i="3"/>
  <c r="R16375" i="3"/>
  <c r="R16411" i="3"/>
  <c r="R16447" i="3"/>
  <c r="R16483" i="3"/>
  <c r="R16519" i="3"/>
  <c r="R16555" i="3"/>
  <c r="R16591" i="3"/>
  <c r="R16627" i="3"/>
  <c r="R16663" i="3"/>
  <c r="R16699" i="3"/>
  <c r="R16735" i="3"/>
  <c r="R16771" i="3"/>
  <c r="R16807" i="3"/>
  <c r="R16843" i="3"/>
  <c r="R16879" i="3"/>
  <c r="R16915" i="3"/>
  <c r="R16951" i="3"/>
  <c r="R16987" i="3"/>
  <c r="R17023" i="3"/>
  <c r="R17059" i="3"/>
  <c r="R17095" i="3"/>
  <c r="R17131" i="3"/>
  <c r="R17167" i="3"/>
  <c r="R17203" i="3"/>
  <c r="R17239" i="3"/>
  <c r="R17275" i="3"/>
  <c r="R16401" i="3"/>
  <c r="R16509" i="3"/>
  <c r="R16617" i="3"/>
  <c r="R16725" i="3"/>
  <c r="R16827" i="3"/>
  <c r="R16935" i="3"/>
  <c r="R17043" i="3"/>
  <c r="R17151" i="3"/>
  <c r="R15522" i="3"/>
  <c r="R15738" i="3"/>
  <c r="R15954" i="3"/>
  <c r="R16170" i="3"/>
  <c r="R16285" i="3"/>
  <c r="R16328" i="3"/>
  <c r="R16364" i="3"/>
  <c r="R16400" i="3"/>
  <c r="R16436" i="3"/>
  <c r="R16472" i="3"/>
  <c r="R16508" i="3"/>
  <c r="R16544" i="3"/>
  <c r="R16580" i="3"/>
  <c r="R16616" i="3"/>
  <c r="R16652" i="3"/>
  <c r="R16688" i="3"/>
  <c r="R16724" i="3"/>
  <c r="R16760" i="3"/>
  <c r="R16796" i="3"/>
  <c r="R16832" i="3"/>
  <c r="R16868" i="3"/>
  <c r="R16904" i="3"/>
  <c r="R16940" i="3"/>
  <c r="R16976" i="3"/>
  <c r="R17012" i="3"/>
  <c r="R17048" i="3"/>
  <c r="R17084" i="3"/>
  <c r="R17120" i="3"/>
  <c r="R17156" i="3"/>
  <c r="R17192" i="3"/>
  <c r="R17228" i="3"/>
  <c r="R17264" i="3"/>
  <c r="R16329" i="3"/>
  <c r="R16437" i="3"/>
  <c r="R16533" i="3"/>
  <c r="R16641" i="3"/>
  <c r="R16749" i="3"/>
  <c r="R16857" i="3"/>
  <c r="R16959" i="3"/>
  <c r="R17067" i="3"/>
  <c r="R17193" i="3"/>
  <c r="R15564" i="3"/>
  <c r="R15780" i="3"/>
  <c r="R15996" i="3"/>
  <c r="R16212" i="3"/>
  <c r="R16301" i="3"/>
  <c r="R16371" i="3"/>
  <c r="R16479" i="3"/>
  <c r="R16593" i="3"/>
  <c r="R16701" i="3"/>
  <c r="R16815" i="3"/>
  <c r="R16929" i="3"/>
  <c r="R17037" i="3"/>
  <c r="R17145" i="3"/>
  <c r="R27" i="3"/>
  <c r="R17055" i="3"/>
  <c r="R17217" i="3"/>
  <c r="R17001" i="3"/>
  <c r="R17253" i="3"/>
  <c r="R15842" i="3"/>
  <c r="R16058" i="3"/>
  <c r="R16274" i="3"/>
  <c r="R14409" i="3"/>
  <c r="R14625" i="3"/>
  <c r="R14841" i="3"/>
  <c r="R15057" i="3"/>
  <c r="R15273" i="3"/>
  <c r="R15489" i="3"/>
  <c r="R15705" i="3"/>
  <c r="R15921" i="3"/>
  <c r="R16137" i="3"/>
  <c r="R14332" i="3"/>
  <c r="R14548" i="3"/>
  <c r="R14764" i="3"/>
  <c r="R14980" i="3"/>
  <c r="R15196" i="3"/>
  <c r="R15412" i="3"/>
  <c r="R15628" i="3"/>
  <c r="R15844" i="3"/>
  <c r="R16060" i="3"/>
  <c r="R16276" i="3"/>
  <c r="R14369" i="3"/>
  <c r="R14585" i="3"/>
  <c r="R14801" i="3"/>
  <c r="R15017" i="3"/>
  <c r="R15233" i="3"/>
  <c r="R15449" i="3"/>
  <c r="R15665" i="3"/>
  <c r="R15881" i="3"/>
  <c r="R16097" i="3"/>
  <c r="R16277" i="3"/>
  <c r="R14295" i="3"/>
  <c r="R14412" i="3"/>
  <c r="R14508" i="3"/>
  <c r="R14580" i="3"/>
  <c r="R14652" i="3"/>
  <c r="R14724" i="3"/>
  <c r="R14796" i="3"/>
  <c r="R14862" i="3"/>
  <c r="R14916" i="3"/>
  <c r="R14970" i="3"/>
  <c r="R15024" i="3"/>
  <c r="R15078" i="3"/>
  <c r="R15120" i="3"/>
  <c r="R15168" i="3"/>
  <c r="R15204" i="3"/>
  <c r="R15240" i="3"/>
  <c r="R15276" i="3"/>
  <c r="R15312" i="3"/>
  <c r="R15348" i="3"/>
  <c r="R15384" i="3"/>
  <c r="R15420" i="3"/>
  <c r="R15456" i="3"/>
  <c r="R15492" i="3"/>
  <c r="R15678" i="3"/>
  <c r="R15894" i="3"/>
  <c r="R16110" i="3"/>
  <c r="R16266" i="3"/>
  <c r="R16316" i="3"/>
  <c r="R16354" i="3"/>
  <c r="R16390" i="3"/>
  <c r="R16426" i="3"/>
  <c r="R16462" i="3"/>
  <c r="R16498" i="3"/>
  <c r="R16534" i="3"/>
  <c r="R16570" i="3"/>
  <c r="R16606" i="3"/>
  <c r="R16642" i="3"/>
  <c r="R16678" i="3"/>
  <c r="R16714" i="3"/>
  <c r="R16750" i="3"/>
  <c r="R16786" i="3"/>
  <c r="R16822" i="3"/>
  <c r="R16858" i="3"/>
  <c r="R16894" i="3"/>
  <c r="R16930" i="3"/>
  <c r="R16966" i="3"/>
  <c r="R17002" i="3"/>
  <c r="R17038" i="3"/>
  <c r="R17074" i="3"/>
  <c r="R17110" i="3"/>
  <c r="R17146" i="3"/>
  <c r="R17182" i="3"/>
  <c r="R17218" i="3"/>
  <c r="R17254" i="3"/>
  <c r="R17290" i="3"/>
  <c r="R16674" i="3"/>
  <c r="R16788" i="3"/>
  <c r="R16896" i="3"/>
  <c r="R17004" i="3"/>
  <c r="R17112" i="3"/>
  <c r="R17232" i="3"/>
  <c r="R17283" i="3"/>
  <c r="R15684" i="3"/>
  <c r="R15900" i="3"/>
  <c r="R16116" i="3"/>
  <c r="R16267" i="3"/>
  <c r="R16317" i="3"/>
  <c r="R16355" i="3"/>
  <c r="R16391" i="3"/>
  <c r="R16427" i="3"/>
  <c r="R16463" i="3"/>
  <c r="R16499" i="3"/>
  <c r="R16535" i="3"/>
  <c r="R16571" i="3"/>
  <c r="R16607" i="3"/>
  <c r="R16643" i="3"/>
  <c r="R16679" i="3"/>
  <c r="R16715" i="3"/>
  <c r="R16751" i="3"/>
  <c r="R16787" i="3"/>
  <c r="R16823" i="3"/>
  <c r="R16859" i="3"/>
  <c r="R16895" i="3"/>
  <c r="R16931" i="3"/>
  <c r="R16967" i="3"/>
  <c r="R17003" i="3"/>
  <c r="R17039" i="3"/>
  <c r="R17075" i="3"/>
  <c r="R17111" i="3"/>
  <c r="R17147" i="3"/>
  <c r="R17183" i="3"/>
  <c r="R17219" i="3"/>
  <c r="R17255" i="3"/>
  <c r="R16572" i="3"/>
  <c r="R16686" i="3"/>
  <c r="R16782" i="3"/>
  <c r="R16890" i="3"/>
  <c r="R16992" i="3"/>
  <c r="R17100" i="3"/>
  <c r="R17190" i="3"/>
  <c r="R17181" i="3"/>
  <c r="R15582" i="3"/>
  <c r="R15798" i="3"/>
  <c r="R16014" i="3"/>
  <c r="R16227" i="3"/>
  <c r="R16297" i="3"/>
  <c r="R16338" i="3"/>
  <c r="R16374" i="3"/>
  <c r="R16410" i="3"/>
  <c r="R16446" i="3"/>
  <c r="R16482" i="3"/>
  <c r="R16518" i="3"/>
  <c r="R16554" i="3"/>
  <c r="R16626" i="3"/>
  <c r="R16740" i="3"/>
  <c r="R16854" i="3"/>
  <c r="R16956" i="3"/>
  <c r="R17070" i="3"/>
  <c r="R17184" i="3"/>
  <c r="R17175" i="3"/>
  <c r="R15624" i="3"/>
  <c r="R15840" i="3"/>
  <c r="R16056" i="3"/>
  <c r="R16248" i="3"/>
  <c r="R16305" i="3"/>
  <c r="R16345" i="3"/>
  <c r="R16381" i="3"/>
  <c r="R16417" i="3"/>
  <c r="R16453" i="3"/>
  <c r="R16489" i="3"/>
  <c r="R16525" i="3"/>
  <c r="R16561" i="3"/>
  <c r="R16597" i="3"/>
  <c r="R16633" i="3"/>
  <c r="R16669" i="3"/>
  <c r="R16705" i="3"/>
  <c r="R16741" i="3"/>
  <c r="R16777" i="3"/>
  <c r="R16813" i="3"/>
  <c r="R16849" i="3"/>
  <c r="R16885" i="3"/>
  <c r="R16921" i="3"/>
  <c r="R16957" i="3"/>
  <c r="R16993" i="3"/>
  <c r="R17029" i="3"/>
  <c r="R17065" i="3"/>
  <c r="R17101" i="3"/>
  <c r="R17137" i="3"/>
  <c r="R17173" i="3"/>
  <c r="R17209" i="3"/>
  <c r="R17245" i="3"/>
  <c r="R17281" i="3"/>
  <c r="R16419" i="3"/>
  <c r="R16527" i="3"/>
  <c r="R16635" i="3"/>
  <c r="R16743" i="3"/>
  <c r="R16845" i="3"/>
  <c r="R16947" i="3"/>
  <c r="R17061" i="3"/>
  <c r="R17187" i="3"/>
  <c r="R15558" i="3"/>
  <c r="R15774" i="3"/>
  <c r="R15990" i="3"/>
  <c r="R16206" i="3"/>
  <c r="R16292" i="3"/>
  <c r="R16334" i="3"/>
  <c r="R16370" i="3"/>
  <c r="R16406" i="3"/>
  <c r="R16442" i="3"/>
  <c r="R16478" i="3"/>
  <c r="R16514" i="3"/>
  <c r="R16550" i="3"/>
  <c r="R16586" i="3"/>
  <c r="R16622" i="3"/>
  <c r="R16658" i="3"/>
  <c r="R16694" i="3"/>
  <c r="R16730" i="3"/>
  <c r="R16766" i="3"/>
  <c r="R16802" i="3"/>
  <c r="R16838" i="3"/>
  <c r="R16874" i="3"/>
  <c r="R16910" i="3"/>
  <c r="R16946" i="3"/>
  <c r="R16982" i="3"/>
  <c r="R17018" i="3"/>
  <c r="R17054" i="3"/>
  <c r="R17090" i="3"/>
  <c r="R17126" i="3"/>
  <c r="R17162" i="3"/>
  <c r="R17198" i="3"/>
  <c r="R17234" i="3"/>
  <c r="R17270" i="3"/>
  <c r="R16347" i="3"/>
  <c r="R16455" i="3"/>
  <c r="R16557" i="3"/>
  <c r="R16659" i="3"/>
  <c r="R16767" i="3"/>
  <c r="R16875" i="3"/>
  <c r="R16977" i="3"/>
  <c r="R17079" i="3"/>
  <c r="R17205" i="3"/>
  <c r="R15600" i="3"/>
  <c r="R15816" i="3"/>
  <c r="R16032" i="3"/>
  <c r="R16236" i="3"/>
  <c r="R16308" i="3"/>
  <c r="R16389" i="3"/>
  <c r="R16497" i="3"/>
  <c r="R16611" i="3"/>
  <c r="R16719" i="3"/>
  <c r="R16833" i="3"/>
  <c r="R16953" i="3"/>
  <c r="R34" i="3"/>
  <c r="R35" i="3"/>
  <c r="R36" i="3"/>
  <c r="R38" i="3"/>
  <c r="R37" i="3"/>
  <c r="R39" i="3"/>
  <c r="G332" i="3"/>
  <c r="G333" i="3"/>
  <c r="G331" i="3"/>
  <c r="G338" i="3"/>
  <c r="Q43" i="3" l="1"/>
  <c r="R42" i="3"/>
  <c r="G330" i="3"/>
  <c r="Q44" i="3" l="1"/>
  <c r="R43" i="3"/>
  <c r="G328" i="3"/>
  <c r="G329" i="3"/>
  <c r="Q45" i="3" l="1"/>
  <c r="G319" i="3"/>
  <c r="G320" i="3"/>
  <c r="G323" i="3"/>
  <c r="G321" i="3"/>
  <c r="G317" i="3"/>
  <c r="G322" i="3"/>
  <c r="G318" i="3"/>
  <c r="Q46" i="3" l="1"/>
  <c r="R45" i="3"/>
  <c r="R44" i="3"/>
  <c r="G316" i="3"/>
  <c r="G315" i="3"/>
  <c r="G308" i="3"/>
  <c r="G300" i="3"/>
  <c r="G301" i="3"/>
  <c r="G305" i="3"/>
  <c r="G309" i="3"/>
  <c r="G302" i="3"/>
  <c r="G304" i="3"/>
  <c r="G299" i="3"/>
  <c r="G303" i="3"/>
  <c r="G307" i="3"/>
  <c r="G306" i="3"/>
  <c r="G310" i="3"/>
  <c r="Q47" i="3" l="1"/>
  <c r="G285" i="3"/>
  <c r="G290" i="3"/>
  <c r="G289" i="3"/>
  <c r="G293" i="3"/>
  <c r="G291" i="3"/>
  <c r="G292" i="3"/>
  <c r="G288" i="3"/>
  <c r="G287" i="3"/>
  <c r="G294" i="3"/>
  <c r="G286" i="3"/>
  <c r="Q48" i="3" l="1"/>
  <c r="R47" i="3"/>
  <c r="R46" i="3"/>
  <c r="G276" i="3"/>
  <c r="G277" i="3"/>
  <c r="G278" i="3"/>
  <c r="D272" i="3"/>
  <c r="Q49" i="3" l="1"/>
  <c r="R48" i="3"/>
  <c r="G275" i="3"/>
  <c r="G274" i="3"/>
  <c r="G281" i="3"/>
  <c r="G280" i="3"/>
  <c r="G279" i="3"/>
  <c r="P1" i="3"/>
  <c r="Q50" i="3" l="1"/>
  <c r="R49" i="3" s="1"/>
  <c r="G270" i="3"/>
  <c r="G268" i="3"/>
  <c r="G267" i="3"/>
  <c r="G269" i="3"/>
  <c r="Q51" i="3" l="1"/>
  <c r="R50" i="3"/>
  <c r="G266" i="3"/>
  <c r="G265" i="3"/>
  <c r="G264" i="3"/>
  <c r="D260" i="3"/>
  <c r="D248" i="3"/>
  <c r="Q52" i="3" l="1"/>
  <c r="R51" i="3"/>
  <c r="G256" i="3"/>
  <c r="G254" i="3"/>
  <c r="G252" i="3"/>
  <c r="G251" i="3"/>
  <c r="G250" i="3"/>
  <c r="G262" i="3"/>
  <c r="G263" i="3"/>
  <c r="G255" i="3"/>
  <c r="G257" i="3"/>
  <c r="G253" i="3"/>
  <c r="Q53" i="3" l="1"/>
  <c r="R52" i="3"/>
  <c r="X241" i="3"/>
  <c r="Q54" i="3" l="1"/>
  <c r="R53" i="3"/>
  <c r="G245" i="3"/>
  <c r="G241" i="3"/>
  <c r="G243" i="3"/>
  <c r="G242" i="3"/>
  <c r="G244" i="3"/>
  <c r="Q55" i="3" l="1"/>
  <c r="R54" i="3"/>
  <c r="G246" i="3"/>
  <c r="Q56" i="3" l="1"/>
  <c r="R55" i="3" s="1"/>
  <c r="G233" i="3"/>
  <c r="D239" i="3"/>
  <c r="G235" i="3"/>
  <c r="G236" i="3"/>
  <c r="G237" i="3"/>
  <c r="Q57" i="3" l="1"/>
  <c r="R56" i="3" s="1"/>
  <c r="G234" i="3"/>
  <c r="D231" i="3"/>
  <c r="Q58" i="3" l="1"/>
  <c r="R57" i="3"/>
  <c r="G224" i="3"/>
  <c r="G225" i="3"/>
  <c r="G226" i="3"/>
  <c r="G227" i="3"/>
  <c r="G228" i="3"/>
  <c r="Q59" i="3" l="1"/>
  <c r="R58" i="3"/>
  <c r="G223" i="3"/>
  <c r="D221" i="3"/>
  <c r="Q60" i="3" l="1"/>
  <c r="R59" i="3"/>
  <c r="AA198" i="3"/>
  <c r="Q61" i="3" l="1"/>
  <c r="R60" i="3"/>
  <c r="G208" i="3"/>
  <c r="D206" i="3"/>
  <c r="Q62" i="3" l="1"/>
  <c r="R61" i="3"/>
  <c r="D187" i="3"/>
  <c r="D201" i="3" s="1"/>
  <c r="Q63" i="3" l="1"/>
  <c r="R62" i="3"/>
  <c r="AA9" i="3"/>
  <c r="AB9" i="3"/>
  <c r="AA8" i="3"/>
  <c r="AB8" i="3"/>
  <c r="Q64" i="3" l="1"/>
  <c r="R63" i="3" s="1"/>
  <c r="Y1" i="3"/>
  <c r="P2" i="3"/>
  <c r="Q65" i="3" l="1"/>
  <c r="R64" i="3" s="1"/>
  <c r="Q66" i="3" l="1"/>
  <c r="R65" i="3"/>
  <c r="Q67" i="3" l="1"/>
  <c r="R66" i="3"/>
  <c r="Q68" i="3" l="1"/>
  <c r="R67" i="3"/>
  <c r="Q69" i="3" l="1"/>
  <c r="R68" i="3"/>
  <c r="Q70" i="3" l="1"/>
  <c r="R69" i="3"/>
  <c r="Q71" i="3" l="1"/>
  <c r="R70" i="3"/>
  <c r="Q72" i="3" l="1"/>
  <c r="R71" i="3"/>
  <c r="Q73" i="3" l="1"/>
  <c r="R72" i="3"/>
  <c r="Q74" i="3" l="1"/>
  <c r="R73" i="3"/>
  <c r="Q75" i="3" l="1"/>
  <c r="R74" i="3"/>
  <c r="Q76" i="3" l="1"/>
  <c r="R75" i="3"/>
  <c r="Q77" i="3" l="1"/>
  <c r="R76" i="3"/>
  <c r="Q78" i="3" l="1"/>
  <c r="R77" i="3"/>
  <c r="Q79" i="3" l="1"/>
  <c r="R78" i="3"/>
  <c r="Q80" i="3" l="1"/>
  <c r="R79" i="3" s="1"/>
  <c r="Q81" i="3" l="1"/>
  <c r="R80" i="3"/>
  <c r="Q82" i="3" l="1"/>
  <c r="R81" i="3" s="1"/>
  <c r="Q83" i="3" l="1"/>
  <c r="R82" i="3" s="1"/>
  <c r="Q84" i="3" l="1"/>
  <c r="R83" i="3"/>
  <c r="Q85" i="3" l="1"/>
  <c r="R84" i="3"/>
  <c r="Q86" i="3" l="1"/>
  <c r="R85" i="3"/>
  <c r="Q87" i="3" l="1"/>
  <c r="R86" i="3" s="1"/>
  <c r="Q88" i="3" l="1"/>
  <c r="R87" i="3"/>
  <c r="Q89" i="3" l="1"/>
  <c r="R88" i="3" s="1"/>
  <c r="Q90" i="3" l="1"/>
  <c r="R89" i="3" s="1"/>
  <c r="Q91" i="3" l="1"/>
  <c r="R90" i="3" s="1"/>
  <c r="Q92" i="3" l="1"/>
  <c r="R91" i="3" s="1"/>
  <c r="Q93" i="3" l="1"/>
  <c r="R92" i="3" s="1"/>
  <c r="Q94" i="3" l="1"/>
  <c r="R93" i="3" s="1"/>
  <c r="Q95" i="3" l="1"/>
  <c r="R94" i="3"/>
  <c r="Q96" i="3" l="1"/>
  <c r="R95" i="3"/>
  <c r="Q97" i="3" l="1"/>
  <c r="R96" i="3"/>
  <c r="Q98" i="3" l="1"/>
  <c r="R97" i="3"/>
  <c r="Q99" i="3" l="1"/>
  <c r="R98" i="3"/>
  <c r="Q100" i="3" l="1"/>
  <c r="R99" i="3"/>
  <c r="Q101" i="3" l="1"/>
  <c r="R100" i="3"/>
  <c r="Q102" i="3" l="1"/>
  <c r="R101" i="3"/>
  <c r="Q103" i="3" l="1"/>
  <c r="R102" i="3"/>
  <c r="Q104" i="3" l="1"/>
  <c r="R103" i="3"/>
  <c r="Q105" i="3" l="1"/>
  <c r="R104" i="3"/>
  <c r="Q106" i="3" l="1"/>
  <c r="R105" i="3"/>
  <c r="Q107" i="3" l="1"/>
  <c r="R106" i="3"/>
  <c r="Q108" i="3" l="1"/>
  <c r="R107" i="3"/>
  <c r="Q109" i="3" l="1"/>
  <c r="R108" i="3"/>
  <c r="Q110" i="3" l="1"/>
  <c r="R109" i="3"/>
  <c r="Q111" i="3" l="1"/>
  <c r="R110" i="3"/>
  <c r="Q112" i="3" l="1"/>
  <c r="R111" i="3"/>
  <c r="Q113" i="3" l="1"/>
  <c r="R112" i="3"/>
  <c r="Q114" i="3" l="1"/>
  <c r="R113" i="3"/>
  <c r="Q115" i="3" l="1"/>
  <c r="R114" i="3"/>
  <c r="Q116" i="3" l="1"/>
  <c r="R115" i="3"/>
  <c r="Q117" i="3" l="1"/>
  <c r="R116" i="3"/>
  <c r="Q118" i="3" l="1"/>
  <c r="R117" i="3"/>
  <c r="Q119" i="3" l="1"/>
  <c r="R118" i="3"/>
  <c r="Q120" i="3" l="1"/>
  <c r="R119" i="3"/>
  <c r="Q121" i="3" l="1"/>
  <c r="R120" i="3"/>
  <c r="Q122" i="3" l="1"/>
  <c r="R121" i="3"/>
  <c r="Q123" i="3" l="1"/>
  <c r="R122" i="3"/>
  <c r="Q124" i="3" l="1"/>
  <c r="R123" i="3"/>
  <c r="Q125" i="3" l="1"/>
  <c r="R124" i="3"/>
  <c r="Q126" i="3" l="1"/>
  <c r="R125" i="3"/>
  <c r="Q127" i="3" l="1"/>
  <c r="R126" i="3"/>
  <c r="Q128" i="3" l="1"/>
  <c r="R127" i="3"/>
  <c r="Q129" i="3" l="1"/>
  <c r="R128" i="3"/>
  <c r="Q130" i="3" l="1"/>
  <c r="R129" i="3"/>
  <c r="Q131" i="3" l="1"/>
  <c r="R130" i="3"/>
  <c r="Q132" i="3" l="1"/>
  <c r="R131" i="3"/>
  <c r="Q133" i="3" l="1"/>
  <c r="R132" i="3"/>
  <c r="Q134" i="3" l="1"/>
  <c r="R133" i="3"/>
  <c r="Q135" i="3" l="1"/>
  <c r="R134" i="3"/>
  <c r="Q136" i="3" l="1"/>
  <c r="R135" i="3"/>
  <c r="Q137" i="3" l="1"/>
  <c r="R136" i="3"/>
  <c r="Q138" i="3" l="1"/>
  <c r="R137" i="3"/>
  <c r="Q139" i="3" l="1"/>
  <c r="R138" i="3"/>
  <c r="Q140" i="3" l="1"/>
  <c r="R139" i="3"/>
  <c r="Q141" i="3" l="1"/>
  <c r="R140" i="3"/>
  <c r="Q142" i="3" l="1"/>
  <c r="R141" i="3"/>
  <c r="Q143" i="3" l="1"/>
  <c r="R142" i="3"/>
  <c r="Q144" i="3" l="1"/>
  <c r="R143" i="3"/>
  <c r="Q145" i="3" l="1"/>
  <c r="R144" i="3"/>
  <c r="Q146" i="3" l="1"/>
  <c r="R145" i="3"/>
  <c r="Q147" i="3" l="1"/>
  <c r="R146" i="3"/>
  <c r="Q148" i="3" l="1"/>
  <c r="R147" i="3"/>
  <c r="Q149" i="3" l="1"/>
  <c r="R148" i="3"/>
  <c r="Q150" i="3" l="1"/>
  <c r="R149" i="3"/>
  <c r="Q151" i="3" l="1"/>
  <c r="R150" i="3"/>
  <c r="Q152" i="3" l="1"/>
  <c r="R151" i="3"/>
  <c r="Q153" i="3" l="1"/>
  <c r="R152" i="3"/>
  <c r="Q154" i="3" l="1"/>
  <c r="R153" i="3"/>
  <c r="Q155" i="3" l="1"/>
  <c r="R154" i="3"/>
  <c r="Q156" i="3" l="1"/>
  <c r="R155" i="3"/>
  <c r="Q157" i="3" l="1"/>
  <c r="R156" i="3"/>
  <c r="Q158" i="3" l="1"/>
  <c r="R157" i="3"/>
  <c r="Q159" i="3" l="1"/>
  <c r="R158" i="3"/>
  <c r="Q160" i="3" l="1"/>
  <c r="R159" i="3"/>
  <c r="Q161" i="3" l="1"/>
  <c r="R160" i="3"/>
  <c r="Q162" i="3" l="1"/>
  <c r="R161" i="3"/>
  <c r="Q163" i="3" l="1"/>
  <c r="R162" i="3"/>
  <c r="Q164" i="3" l="1"/>
  <c r="R163" i="3"/>
  <c r="Q165" i="3" l="1"/>
  <c r="R164" i="3"/>
  <c r="Q166" i="3" l="1"/>
  <c r="R165" i="3"/>
  <c r="Q167" i="3" l="1"/>
  <c r="R166" i="3"/>
  <c r="Q168" i="3" l="1"/>
  <c r="R167" i="3"/>
  <c r="Q169" i="3" l="1"/>
  <c r="R168" i="3"/>
  <c r="Q170" i="3" l="1"/>
  <c r="R169" i="3"/>
  <c r="Q171" i="3" l="1"/>
  <c r="R170" i="3"/>
  <c r="Q172" i="3" l="1"/>
  <c r="R171" i="3"/>
  <c r="Q173" i="3" l="1"/>
  <c r="R172" i="3"/>
  <c r="Q174" i="3" l="1"/>
  <c r="R173" i="3"/>
  <c r="Q175" i="3" l="1"/>
  <c r="R174" i="3"/>
  <c r="Q176" i="3" l="1"/>
  <c r="R175" i="3"/>
  <c r="Q177" i="3" l="1"/>
  <c r="R176" i="3"/>
  <c r="Q178" i="3" l="1"/>
  <c r="R177" i="3"/>
  <c r="Q179" i="3" l="1"/>
  <c r="R178" i="3"/>
  <c r="Q180" i="3" l="1"/>
  <c r="R179" i="3"/>
  <c r="Q181" i="3" l="1"/>
  <c r="R180" i="3"/>
  <c r="Q182" i="3" l="1"/>
  <c r="R181" i="3"/>
  <c r="Q183" i="3" l="1"/>
  <c r="R182" i="3"/>
  <c r="Q184" i="3" l="1"/>
  <c r="R183" i="3"/>
  <c r="Q185" i="3" l="1"/>
  <c r="R184" i="3"/>
  <c r="Q186" i="3" l="1"/>
  <c r="R185" i="3"/>
  <c r="Q187" i="3" l="1"/>
  <c r="R186" i="3"/>
  <c r="Q188" i="3" l="1"/>
  <c r="R187" i="3"/>
  <c r="Q189" i="3" l="1"/>
  <c r="R188" i="3"/>
  <c r="Q190" i="3" l="1"/>
  <c r="R189" i="3"/>
  <c r="Q191" i="3" l="1"/>
  <c r="R190" i="3"/>
  <c r="Q192" i="3" l="1"/>
  <c r="R191" i="3"/>
  <c r="Q193" i="3" l="1"/>
  <c r="R192" i="3"/>
  <c r="Q194" i="3" l="1"/>
  <c r="R193" i="3"/>
  <c r="Q195" i="3" l="1"/>
  <c r="R194" i="3"/>
  <c r="Q196" i="3" l="1"/>
  <c r="R195" i="3"/>
  <c r="Q197" i="3" l="1"/>
  <c r="R196" i="3"/>
  <c r="Q198" i="3" l="1"/>
  <c r="R197" i="3"/>
  <c r="Q199" i="3" l="1"/>
  <c r="R198" i="3"/>
  <c r="Q200" i="3" l="1"/>
  <c r="R199" i="3"/>
  <c r="Q201" i="3" l="1"/>
  <c r="R200" i="3"/>
  <c r="Q202" i="3" l="1"/>
  <c r="R201" i="3"/>
  <c r="Q203" i="3" l="1"/>
  <c r="R202" i="3"/>
  <c r="Q204" i="3" l="1"/>
  <c r="R203" i="3"/>
  <c r="Q205" i="3" l="1"/>
  <c r="R204" i="3"/>
  <c r="Q206" i="3" l="1"/>
  <c r="R205" i="3"/>
  <c r="Q207" i="3" l="1"/>
  <c r="R206" i="3"/>
  <c r="Q208" i="3" l="1"/>
  <c r="R207" i="3"/>
  <c r="Q209" i="3" l="1"/>
  <c r="R208" i="3"/>
  <c r="Q210" i="3" l="1"/>
  <c r="R209" i="3"/>
  <c r="Q211" i="3" l="1"/>
  <c r="R210" i="3"/>
  <c r="Q212" i="3" l="1"/>
  <c r="R211" i="3"/>
  <c r="Q213" i="3" l="1"/>
  <c r="R212" i="3"/>
  <c r="Q214" i="3" l="1"/>
  <c r="R213" i="3"/>
  <c r="Q215" i="3" l="1"/>
  <c r="R214" i="3"/>
  <c r="Q216" i="3" l="1"/>
  <c r="R215" i="3"/>
  <c r="Q217" i="3" l="1"/>
  <c r="R216" i="3"/>
  <c r="Q218" i="3" l="1"/>
  <c r="R217" i="3"/>
  <c r="Q219" i="3" l="1"/>
  <c r="R218" i="3"/>
  <c r="Q220" i="3" l="1"/>
  <c r="R219" i="3"/>
  <c r="Q221" i="3" l="1"/>
  <c r="R220" i="3"/>
  <c r="Q222" i="3" l="1"/>
  <c r="R221" i="3"/>
  <c r="Q223" i="3" l="1"/>
  <c r="R222" i="3"/>
  <c r="Q224" i="3" l="1"/>
  <c r="R223" i="3"/>
  <c r="Q225" i="3" l="1"/>
  <c r="R224" i="3"/>
  <c r="Q226" i="3" l="1"/>
  <c r="R225" i="3"/>
  <c r="Q227" i="3" l="1"/>
  <c r="R226" i="3"/>
  <c r="Q228" i="3" l="1"/>
  <c r="R227" i="3"/>
  <c r="Q229" i="3" l="1"/>
  <c r="R228" i="3"/>
  <c r="Q230" i="3" l="1"/>
  <c r="R229" i="3"/>
  <c r="Q231" i="3" l="1"/>
  <c r="R230" i="3"/>
  <c r="Q232" i="3" l="1"/>
  <c r="R231" i="3"/>
  <c r="Q233" i="3" l="1"/>
  <c r="R232" i="3"/>
  <c r="Q234" i="3" l="1"/>
  <c r="R233" i="3"/>
  <c r="Q235" i="3" l="1"/>
  <c r="R234" i="3"/>
  <c r="Q236" i="3" l="1"/>
  <c r="R235" i="3"/>
  <c r="Q237" i="3" l="1"/>
  <c r="R236" i="3"/>
  <c r="Q238" i="3" l="1"/>
  <c r="R237" i="3"/>
  <c r="Q239" i="3" l="1"/>
  <c r="R238" i="3"/>
  <c r="Q240" i="3" l="1"/>
  <c r="R239" i="3"/>
  <c r="Q241" i="3" l="1"/>
  <c r="R240" i="3"/>
  <c r="Q242" i="3" l="1"/>
  <c r="R241" i="3"/>
  <c r="Q243" i="3" l="1"/>
  <c r="R242" i="3"/>
  <c r="Q244" i="3" l="1"/>
  <c r="R243" i="3"/>
  <c r="Q245" i="3" l="1"/>
  <c r="R244" i="3"/>
  <c r="Q246" i="3" l="1"/>
  <c r="R245" i="3"/>
  <c r="Q247" i="3" l="1"/>
  <c r="R246" i="3"/>
  <c r="Q248" i="3" l="1"/>
  <c r="R247" i="3"/>
  <c r="Q249" i="3" l="1"/>
  <c r="R248" i="3"/>
  <c r="Q250" i="3" l="1"/>
  <c r="R249" i="3"/>
  <c r="Q251" i="3" l="1"/>
  <c r="R250" i="3"/>
  <c r="Q252" i="3" l="1"/>
  <c r="R251" i="3"/>
  <c r="Q253" i="3" l="1"/>
  <c r="R252" i="3"/>
  <c r="Q254" i="3" l="1"/>
  <c r="R253" i="3"/>
  <c r="Q255" i="3" l="1"/>
  <c r="R254" i="3"/>
  <c r="Q256" i="3" l="1"/>
  <c r="R255" i="3"/>
  <c r="Q257" i="3" l="1"/>
  <c r="R256" i="3"/>
  <c r="Q258" i="3" l="1"/>
  <c r="R257" i="3"/>
  <c r="Q259" i="3" l="1"/>
  <c r="R258" i="3"/>
  <c r="Q260" i="3" l="1"/>
  <c r="R259" i="3"/>
  <c r="Q261" i="3" l="1"/>
  <c r="R260" i="3"/>
  <c r="Q262" i="3" l="1"/>
  <c r="R261" i="3"/>
  <c r="Q263" i="3" l="1"/>
  <c r="R262" i="3"/>
  <c r="Q264" i="3" l="1"/>
  <c r="R263" i="3"/>
  <c r="Q265" i="3" l="1"/>
  <c r="R264" i="3"/>
  <c r="Q266" i="3" l="1"/>
  <c r="R265" i="3"/>
  <c r="Q267" i="3" l="1"/>
  <c r="R266" i="3"/>
  <c r="Q268" i="3" l="1"/>
  <c r="R267" i="3"/>
  <c r="Q269" i="3" l="1"/>
  <c r="R268" i="3"/>
  <c r="Q270" i="3" l="1"/>
  <c r="R269" i="3"/>
  <c r="Q271" i="3" l="1"/>
  <c r="R270" i="3"/>
  <c r="Q272" i="3" l="1"/>
  <c r="R271" i="3"/>
  <c r="Q273" i="3" l="1"/>
  <c r="R272" i="3"/>
  <c r="Q274" i="3" l="1"/>
  <c r="R273" i="3"/>
  <c r="Q275" i="3" l="1"/>
  <c r="R274" i="3"/>
  <c r="Q276" i="3" l="1"/>
  <c r="R275" i="3"/>
  <c r="Q277" i="3" l="1"/>
  <c r="R276" i="3"/>
  <c r="Q278" i="3" l="1"/>
  <c r="R277" i="3"/>
  <c r="Q279" i="3" l="1"/>
  <c r="R278" i="3"/>
  <c r="Q280" i="3" l="1"/>
  <c r="R279" i="3"/>
  <c r="Q281" i="3" l="1"/>
  <c r="R280" i="3"/>
  <c r="Q282" i="3" l="1"/>
  <c r="R281" i="3"/>
  <c r="Q283" i="3" l="1"/>
  <c r="R282" i="3"/>
  <c r="Q284" i="3" l="1"/>
  <c r="R283" i="3"/>
  <c r="Q285" i="3" l="1"/>
  <c r="R284" i="3"/>
  <c r="Q286" i="3" l="1"/>
  <c r="R285" i="3"/>
  <c r="Q287" i="3" l="1"/>
  <c r="R286" i="3"/>
  <c r="Q288" i="3" l="1"/>
  <c r="R287" i="3"/>
  <c r="Q289" i="3" l="1"/>
  <c r="R288" i="3"/>
  <c r="Q290" i="3" l="1"/>
  <c r="R289" i="3"/>
  <c r="Q291" i="3" l="1"/>
  <c r="R290" i="3"/>
  <c r="Q292" i="3" l="1"/>
  <c r="R291" i="3"/>
  <c r="Q293" i="3" l="1"/>
  <c r="R292" i="3"/>
  <c r="Q294" i="3" l="1"/>
  <c r="R293" i="3"/>
  <c r="Q295" i="3" l="1"/>
  <c r="R294" i="3"/>
  <c r="Q296" i="3" l="1"/>
  <c r="R295" i="3"/>
  <c r="Q297" i="3" l="1"/>
  <c r="R296" i="3"/>
  <c r="Q298" i="3" l="1"/>
  <c r="R297" i="3"/>
  <c r="Q299" i="3" l="1"/>
  <c r="R298" i="3"/>
  <c r="Q300" i="3" l="1"/>
  <c r="R299" i="3"/>
  <c r="Q301" i="3" l="1"/>
  <c r="R300" i="3"/>
  <c r="Q302" i="3" l="1"/>
  <c r="R301" i="3"/>
  <c r="Q303" i="3" l="1"/>
  <c r="R302" i="3"/>
  <c r="Q304" i="3" l="1"/>
  <c r="R303" i="3"/>
  <c r="Q305" i="3" l="1"/>
  <c r="R304" i="3"/>
  <c r="Q306" i="3" l="1"/>
  <c r="R305" i="3"/>
  <c r="Q307" i="3" l="1"/>
  <c r="R306" i="3"/>
  <c r="Q308" i="3" l="1"/>
  <c r="R307" i="3"/>
  <c r="Q309" i="3" l="1"/>
  <c r="R308" i="3"/>
  <c r="Q310" i="3" l="1"/>
  <c r="R309" i="3"/>
  <c r="Q311" i="3" l="1"/>
  <c r="R310" i="3"/>
  <c r="Q312" i="3" l="1"/>
  <c r="R311" i="3"/>
  <c r="Q313" i="3" l="1"/>
  <c r="R312" i="3"/>
  <c r="Q314" i="3" l="1"/>
  <c r="R313" i="3"/>
  <c r="Q315" i="3" l="1"/>
  <c r="R314" i="3"/>
  <c r="Q316" i="3" l="1"/>
  <c r="R315" i="3"/>
  <c r="Q317" i="3" l="1"/>
  <c r="R316" i="3"/>
  <c r="Q318" i="3" l="1"/>
  <c r="R317" i="3"/>
  <c r="Q319" i="3" l="1"/>
  <c r="R318" i="3"/>
  <c r="Q320" i="3" l="1"/>
  <c r="R319" i="3"/>
  <c r="Q321" i="3" l="1"/>
  <c r="R320" i="3"/>
  <c r="Q322" i="3" l="1"/>
  <c r="R321" i="3"/>
  <c r="Q323" i="3" l="1"/>
  <c r="R322" i="3"/>
  <c r="Q324" i="3" l="1"/>
  <c r="R323" i="3"/>
  <c r="Q325" i="3" l="1"/>
  <c r="R324" i="3"/>
  <c r="Q326" i="3" l="1"/>
  <c r="R325" i="3"/>
  <c r="Q327" i="3" l="1"/>
  <c r="R326" i="3"/>
  <c r="Q328" i="3" l="1"/>
  <c r="R327" i="3"/>
  <c r="Q329" i="3" l="1"/>
  <c r="R328" i="3"/>
  <c r="Q330" i="3" l="1"/>
  <c r="R329" i="3"/>
  <c r="Q331" i="3" l="1"/>
  <c r="R330" i="3"/>
  <c r="Q332" i="3" l="1"/>
  <c r="R331" i="3"/>
  <c r="Q333" i="3" l="1"/>
  <c r="R332" i="3"/>
  <c r="Q334" i="3" l="1"/>
  <c r="R333" i="3"/>
  <c r="Q335" i="3" l="1"/>
  <c r="R334" i="3"/>
  <c r="Q336" i="3" l="1"/>
  <c r="R335" i="3"/>
  <c r="Q337" i="3" l="1"/>
  <c r="R336" i="3"/>
  <c r="Q338" i="3" l="1"/>
  <c r="R337" i="3"/>
  <c r="Q339" i="3" l="1"/>
  <c r="R338" i="3"/>
  <c r="Q340" i="3" l="1"/>
  <c r="R339" i="3"/>
  <c r="Q341" i="3" l="1"/>
  <c r="R340" i="3"/>
  <c r="Q342" i="3" l="1"/>
  <c r="R341" i="3"/>
  <c r="Q343" i="3" l="1"/>
  <c r="R342" i="3"/>
  <c r="Q344" i="3" l="1"/>
  <c r="R343" i="3"/>
  <c r="Q345" i="3" l="1"/>
  <c r="R344" i="3"/>
  <c r="Q346" i="3" l="1"/>
  <c r="R345" i="3"/>
  <c r="Q347" i="3" l="1"/>
  <c r="R346" i="3"/>
  <c r="Q348" i="3" l="1"/>
  <c r="R347" i="3"/>
  <c r="Q349" i="3" l="1"/>
  <c r="R348" i="3"/>
  <c r="Q350" i="3" l="1"/>
  <c r="R349" i="3"/>
  <c r="Q351" i="3" l="1"/>
  <c r="R350" i="3"/>
  <c r="Q352" i="3" l="1"/>
  <c r="R351" i="3"/>
  <c r="Q353" i="3" l="1"/>
  <c r="R352" i="3"/>
  <c r="Q354" i="3" l="1"/>
  <c r="R353" i="3"/>
  <c r="Q355" i="3" l="1"/>
  <c r="R354" i="3"/>
  <c r="Q356" i="3" l="1"/>
  <c r="R355" i="3"/>
  <c r="Q357" i="3" l="1"/>
  <c r="R356" i="3"/>
  <c r="Q358" i="3" l="1"/>
  <c r="R357" i="3"/>
  <c r="Q359" i="3" l="1"/>
  <c r="R358" i="3"/>
  <c r="Q360" i="3" l="1"/>
  <c r="R359" i="3"/>
  <c r="Q361" i="3" l="1"/>
  <c r="R360" i="3"/>
  <c r="Q362" i="3" l="1"/>
  <c r="R361" i="3"/>
  <c r="Q363" i="3" l="1"/>
  <c r="R362" i="3"/>
  <c r="Q364" i="3" l="1"/>
  <c r="R363" i="3"/>
  <c r="Q365" i="3" l="1"/>
  <c r="R364" i="3"/>
  <c r="Q366" i="3" l="1"/>
  <c r="R365" i="3"/>
  <c r="Q367" i="3" l="1"/>
  <c r="R366" i="3"/>
  <c r="Q368" i="3" l="1"/>
  <c r="R367" i="3"/>
  <c r="Q369" i="3" l="1"/>
  <c r="R368" i="3"/>
  <c r="Q370" i="3" l="1"/>
  <c r="R369" i="3"/>
  <c r="Q371" i="3" l="1"/>
  <c r="R370" i="3"/>
  <c r="Q372" i="3" l="1"/>
  <c r="R371" i="3"/>
  <c r="Q373" i="3" l="1"/>
  <c r="R372" i="3"/>
  <c r="Q374" i="3" l="1"/>
  <c r="R373" i="3"/>
  <c r="Q375" i="3" l="1"/>
  <c r="R374" i="3"/>
  <c r="Q376" i="3" l="1"/>
  <c r="R375" i="3"/>
  <c r="Q377" i="3" l="1"/>
  <c r="R376" i="3"/>
  <c r="Q378" i="3" l="1"/>
  <c r="R377" i="3"/>
  <c r="Q379" i="3" l="1"/>
  <c r="R378" i="3"/>
  <c r="Q380" i="3" l="1"/>
  <c r="R379" i="3"/>
  <c r="Q381" i="3" l="1"/>
  <c r="R380" i="3"/>
  <c r="Q382" i="3" l="1"/>
  <c r="R381" i="3"/>
  <c r="Q383" i="3" l="1"/>
  <c r="R382" i="3"/>
  <c r="Q384" i="3" l="1"/>
  <c r="R383" i="3"/>
  <c r="Q385" i="3" l="1"/>
  <c r="R384" i="3"/>
  <c r="Q386" i="3" l="1"/>
  <c r="R385" i="3"/>
  <c r="Q387" i="3" l="1"/>
  <c r="R386" i="3"/>
  <c r="Q388" i="3" l="1"/>
  <c r="R387" i="3"/>
  <c r="Q389" i="3" l="1"/>
  <c r="R388" i="3"/>
  <c r="Q390" i="3" l="1"/>
  <c r="R389" i="3"/>
  <c r="Q391" i="3" l="1"/>
  <c r="R390" i="3"/>
  <c r="Q392" i="3" l="1"/>
  <c r="R391" i="3"/>
  <c r="Q393" i="3" l="1"/>
  <c r="R392" i="3"/>
  <c r="Q394" i="3" l="1"/>
  <c r="R393" i="3"/>
  <c r="Q395" i="3" l="1"/>
  <c r="R394" i="3"/>
  <c r="Q396" i="3" l="1"/>
  <c r="R395" i="3"/>
  <c r="Q397" i="3" l="1"/>
  <c r="R396" i="3"/>
  <c r="Q398" i="3" l="1"/>
  <c r="R397" i="3"/>
  <c r="Q399" i="3" l="1"/>
  <c r="R398" i="3"/>
  <c r="Q400" i="3" l="1"/>
  <c r="R399" i="3"/>
  <c r="Q401" i="3" l="1"/>
  <c r="R400" i="3"/>
  <c r="Q402" i="3" l="1"/>
  <c r="R401" i="3"/>
  <c r="Q403" i="3" l="1"/>
  <c r="R402" i="3"/>
  <c r="Q404" i="3" l="1"/>
  <c r="R403" i="3"/>
  <c r="Q405" i="3" l="1"/>
  <c r="R404" i="3"/>
  <c r="Q406" i="3" l="1"/>
  <c r="R405" i="3"/>
  <c r="Q407" i="3" l="1"/>
  <c r="R406" i="3"/>
  <c r="Q408" i="3" l="1"/>
  <c r="R407" i="3"/>
  <c r="Q409" i="3" l="1"/>
  <c r="R408" i="3"/>
  <c r="Q410" i="3" l="1"/>
  <c r="R409" i="3"/>
  <c r="Q411" i="3" l="1"/>
  <c r="R410" i="3"/>
  <c r="Q412" i="3" l="1"/>
  <c r="R411" i="3"/>
  <c r="Q413" i="3" l="1"/>
  <c r="R412" i="3"/>
  <c r="Q414" i="3" l="1"/>
  <c r="R413" i="3"/>
  <c r="Q415" i="3" l="1"/>
  <c r="R414" i="3"/>
  <c r="Q416" i="3" l="1"/>
  <c r="R415" i="3"/>
  <c r="Q417" i="3" l="1"/>
  <c r="R416" i="3"/>
  <c r="Q418" i="3" l="1"/>
  <c r="R417" i="3"/>
  <c r="Q419" i="3" l="1"/>
  <c r="R418" i="3"/>
  <c r="Q420" i="3" l="1"/>
  <c r="R419" i="3"/>
  <c r="Q421" i="3" l="1"/>
  <c r="R420" i="3"/>
  <c r="Q422" i="3" l="1"/>
  <c r="R421" i="3"/>
  <c r="Q423" i="3" l="1"/>
  <c r="R422" i="3"/>
  <c r="Q424" i="3" l="1"/>
  <c r="R423" i="3"/>
  <c r="Q425" i="3" l="1"/>
  <c r="R424" i="3"/>
  <c r="Q426" i="3" l="1"/>
  <c r="R425" i="3"/>
  <c r="Q427" i="3" l="1"/>
  <c r="R426" i="3"/>
  <c r="Q428" i="3" l="1"/>
  <c r="R427" i="3"/>
  <c r="Q429" i="3" l="1"/>
  <c r="R428" i="3"/>
  <c r="Q430" i="3" l="1"/>
  <c r="R429" i="3"/>
  <c r="Q431" i="3" l="1"/>
  <c r="R430" i="3"/>
  <c r="Q432" i="3" l="1"/>
  <c r="R431" i="3"/>
  <c r="Q433" i="3" l="1"/>
  <c r="R432" i="3"/>
  <c r="Q434" i="3" l="1"/>
  <c r="R433" i="3"/>
  <c r="Q435" i="3" l="1"/>
  <c r="R434" i="3"/>
  <c r="Q436" i="3" l="1"/>
  <c r="R435" i="3"/>
  <c r="Q437" i="3" l="1"/>
  <c r="R436" i="3"/>
  <c r="Q438" i="3" l="1"/>
  <c r="R437" i="3"/>
  <c r="Q439" i="3" l="1"/>
  <c r="R438" i="3"/>
  <c r="Q440" i="3" l="1"/>
  <c r="R439" i="3"/>
  <c r="Q441" i="3" l="1"/>
  <c r="R440" i="3"/>
  <c r="Q442" i="3" l="1"/>
  <c r="R441" i="3"/>
  <c r="Q443" i="3" l="1"/>
  <c r="R442" i="3"/>
  <c r="Q444" i="3" l="1"/>
  <c r="R443" i="3"/>
  <c r="Q445" i="3" l="1"/>
  <c r="R444" i="3"/>
  <c r="Q446" i="3" l="1"/>
  <c r="R445" i="3"/>
  <c r="Q447" i="3" l="1"/>
  <c r="R446" i="3"/>
  <c r="Q448" i="3" l="1"/>
  <c r="R447" i="3"/>
  <c r="Q449" i="3" l="1"/>
  <c r="R448" i="3"/>
  <c r="Q450" i="3" l="1"/>
  <c r="R449" i="3"/>
  <c r="Q451" i="3" l="1"/>
  <c r="R450" i="3"/>
  <c r="Q452" i="3" l="1"/>
  <c r="R451" i="3"/>
  <c r="Q453" i="3" l="1"/>
  <c r="R452" i="3"/>
  <c r="Q454" i="3" l="1"/>
  <c r="R453" i="3"/>
  <c r="Q455" i="3" l="1"/>
  <c r="R454" i="3"/>
  <c r="Q456" i="3" l="1"/>
  <c r="R455" i="3"/>
  <c r="Q457" i="3" l="1"/>
  <c r="R456" i="3"/>
  <c r="Q458" i="3" l="1"/>
  <c r="R457" i="3"/>
  <c r="Q459" i="3" l="1"/>
  <c r="R458" i="3"/>
  <c r="Q460" i="3" l="1"/>
  <c r="R459" i="3"/>
  <c r="Q461" i="3" l="1"/>
  <c r="R460" i="3"/>
  <c r="Q462" i="3" l="1"/>
  <c r="R461" i="3"/>
  <c r="Q463" i="3" l="1"/>
  <c r="R462" i="3"/>
  <c r="Q464" i="3" l="1"/>
  <c r="R463" i="3"/>
  <c r="Q465" i="3" l="1"/>
  <c r="R464" i="3"/>
  <c r="Q466" i="3" l="1"/>
  <c r="R465" i="3"/>
  <c r="Q467" i="3" l="1"/>
  <c r="R466" i="3"/>
  <c r="Q468" i="3" l="1"/>
  <c r="R467" i="3"/>
  <c r="Q469" i="3" l="1"/>
  <c r="R468" i="3"/>
  <c r="Q470" i="3" l="1"/>
  <c r="R469" i="3"/>
  <c r="Q471" i="3" l="1"/>
  <c r="R470" i="3"/>
  <c r="Q472" i="3" l="1"/>
  <c r="R471" i="3"/>
  <c r="Q473" i="3" l="1"/>
  <c r="R472" i="3"/>
  <c r="Q474" i="3" l="1"/>
  <c r="R473" i="3"/>
  <c r="Q475" i="3" l="1"/>
  <c r="R474" i="3"/>
  <c r="Q476" i="3" l="1"/>
  <c r="R475" i="3"/>
  <c r="Q477" i="3" l="1"/>
  <c r="R476" i="3"/>
  <c r="Q478" i="3" l="1"/>
  <c r="R477" i="3"/>
  <c r="Q479" i="3" l="1"/>
  <c r="R478" i="3"/>
  <c r="Q480" i="3" l="1"/>
  <c r="R479" i="3"/>
  <c r="Q481" i="3" l="1"/>
  <c r="R480" i="3"/>
  <c r="Q482" i="3" l="1"/>
  <c r="R481" i="3"/>
  <c r="Q483" i="3" l="1"/>
  <c r="R482" i="3"/>
  <c r="Q484" i="3" l="1"/>
  <c r="R483" i="3"/>
  <c r="Q485" i="3" l="1"/>
  <c r="R484" i="3"/>
  <c r="Q486" i="3" l="1"/>
  <c r="R485" i="3"/>
  <c r="Q487" i="3" l="1"/>
  <c r="R486" i="3"/>
  <c r="Q488" i="3" l="1"/>
  <c r="R487" i="3"/>
  <c r="Q489" i="3" l="1"/>
  <c r="R488" i="3"/>
  <c r="Q490" i="3" l="1"/>
  <c r="R489" i="3"/>
  <c r="Q491" i="3" l="1"/>
  <c r="R490" i="3"/>
  <c r="Q492" i="3" l="1"/>
  <c r="R491" i="3"/>
  <c r="Q493" i="3" l="1"/>
  <c r="R492" i="3"/>
  <c r="Q494" i="3" l="1"/>
  <c r="R493" i="3"/>
  <c r="Q495" i="3" l="1"/>
  <c r="R494" i="3"/>
  <c r="Q496" i="3" l="1"/>
  <c r="R495" i="3"/>
  <c r="Q497" i="3" l="1"/>
  <c r="R496" i="3"/>
  <c r="Q498" i="3" l="1"/>
  <c r="R497" i="3"/>
  <c r="Q499" i="3" l="1"/>
  <c r="R498" i="3"/>
  <c r="Q500" i="3" l="1"/>
  <c r="R499" i="3"/>
  <c r="Q501" i="3" l="1"/>
  <c r="R500" i="3"/>
  <c r="Q502" i="3" l="1"/>
  <c r="R501" i="3"/>
  <c r="Q503" i="3" l="1"/>
  <c r="R502" i="3"/>
  <c r="Q504" i="3" l="1"/>
  <c r="R503" i="3"/>
  <c r="Q505" i="3" l="1"/>
  <c r="R504" i="3"/>
  <c r="Q506" i="3" l="1"/>
  <c r="R505" i="3"/>
  <c r="Q507" i="3" l="1"/>
  <c r="R506" i="3"/>
  <c r="Q508" i="3" l="1"/>
  <c r="R507" i="3"/>
  <c r="Q509" i="3" l="1"/>
  <c r="R508" i="3"/>
  <c r="Q510" i="3" l="1"/>
  <c r="R509" i="3"/>
  <c r="Q511" i="3" l="1"/>
  <c r="R510" i="3"/>
  <c r="Q512" i="3" l="1"/>
  <c r="R511" i="3"/>
  <c r="Q513" i="3" l="1"/>
  <c r="R512" i="3"/>
  <c r="Q514" i="3" l="1"/>
  <c r="R513" i="3"/>
  <c r="Q515" i="3" l="1"/>
  <c r="R514" i="3"/>
  <c r="Q516" i="3" l="1"/>
  <c r="R515" i="3"/>
  <c r="Q517" i="3" l="1"/>
  <c r="R516" i="3"/>
  <c r="Q518" i="3" l="1"/>
  <c r="R517" i="3"/>
  <c r="Q519" i="3" l="1"/>
  <c r="R518" i="3"/>
  <c r="Q520" i="3" l="1"/>
  <c r="R519" i="3"/>
  <c r="Q521" i="3" l="1"/>
  <c r="R520" i="3"/>
  <c r="Q522" i="3" l="1"/>
  <c r="R521" i="3"/>
  <c r="Q523" i="3" l="1"/>
  <c r="R522" i="3"/>
  <c r="Q524" i="3" l="1"/>
  <c r="R523" i="3"/>
  <c r="Q525" i="3" l="1"/>
  <c r="R524" i="3"/>
  <c r="Q526" i="3" l="1"/>
  <c r="R525" i="3"/>
  <c r="Q527" i="3" l="1"/>
  <c r="R526" i="3"/>
  <c r="Q528" i="3" l="1"/>
  <c r="R527" i="3"/>
  <c r="Q529" i="3" l="1"/>
  <c r="R528" i="3"/>
  <c r="Q530" i="3" l="1"/>
  <c r="R529" i="3"/>
  <c r="Q531" i="3" l="1"/>
  <c r="R530" i="3"/>
  <c r="Q532" i="3" l="1"/>
  <c r="R531" i="3"/>
  <c r="Q533" i="3" l="1"/>
  <c r="R532" i="3"/>
  <c r="Q534" i="3" l="1"/>
  <c r="R533" i="3"/>
  <c r="Q535" i="3" l="1"/>
  <c r="R534" i="3"/>
  <c r="Q536" i="3" l="1"/>
  <c r="R535" i="3"/>
  <c r="Q537" i="3" l="1"/>
  <c r="R536" i="3"/>
  <c r="Q538" i="3" l="1"/>
  <c r="R537" i="3"/>
  <c r="Q539" i="3" l="1"/>
  <c r="R538" i="3"/>
  <c r="Q540" i="3" l="1"/>
  <c r="R539" i="3"/>
  <c r="Q541" i="3" l="1"/>
  <c r="R540" i="3"/>
  <c r="Q542" i="3" l="1"/>
  <c r="R541" i="3"/>
  <c r="Q543" i="3" l="1"/>
  <c r="R542" i="3"/>
  <c r="Q544" i="3" l="1"/>
  <c r="R543" i="3"/>
  <c r="Q545" i="3" l="1"/>
  <c r="R544" i="3"/>
  <c r="Q546" i="3" l="1"/>
  <c r="R545" i="3"/>
  <c r="Q547" i="3" l="1"/>
  <c r="R546" i="3"/>
  <c r="Q548" i="3" l="1"/>
  <c r="R547" i="3"/>
  <c r="Q549" i="3" l="1"/>
  <c r="R548" i="3"/>
  <c r="Q550" i="3" l="1"/>
  <c r="R549" i="3"/>
  <c r="Q551" i="3" l="1"/>
  <c r="R550" i="3"/>
  <c r="Q552" i="3" l="1"/>
  <c r="R551" i="3"/>
  <c r="Q553" i="3" l="1"/>
  <c r="R552" i="3"/>
  <c r="Q554" i="3" l="1"/>
  <c r="R553" i="3"/>
  <c r="Q555" i="3" l="1"/>
  <c r="R554" i="3"/>
  <c r="Q556" i="3" l="1"/>
  <c r="R555" i="3"/>
  <c r="Q557" i="3" l="1"/>
  <c r="R556" i="3"/>
  <c r="Q558" i="3" l="1"/>
  <c r="R557" i="3"/>
  <c r="Q559" i="3" l="1"/>
  <c r="R558" i="3"/>
  <c r="Q560" i="3" l="1"/>
  <c r="R559" i="3"/>
  <c r="Q561" i="3" l="1"/>
  <c r="R560" i="3"/>
  <c r="Q562" i="3" l="1"/>
  <c r="R561" i="3"/>
  <c r="Q563" i="3" l="1"/>
  <c r="R562" i="3"/>
  <c r="Q564" i="3" l="1"/>
  <c r="R563" i="3"/>
  <c r="Q565" i="3" l="1"/>
  <c r="R564" i="3"/>
  <c r="Q566" i="3" l="1"/>
  <c r="R565" i="3"/>
  <c r="Q567" i="3" l="1"/>
  <c r="R566" i="3"/>
  <c r="Q568" i="3" l="1"/>
  <c r="R567" i="3"/>
  <c r="Q569" i="3" l="1"/>
  <c r="R568" i="3"/>
  <c r="Q570" i="3" l="1"/>
  <c r="R569" i="3"/>
  <c r="Q571" i="3" l="1"/>
  <c r="R570" i="3"/>
  <c r="Q572" i="3" l="1"/>
  <c r="R571" i="3"/>
  <c r="Q573" i="3" l="1"/>
  <c r="R572" i="3"/>
  <c r="Q574" i="3" l="1"/>
  <c r="R573" i="3"/>
  <c r="Q575" i="3" l="1"/>
  <c r="R574" i="3"/>
  <c r="Q576" i="3" l="1"/>
  <c r="R575" i="3"/>
  <c r="Q577" i="3" l="1"/>
  <c r="R576" i="3"/>
  <c r="Q578" i="3" l="1"/>
  <c r="R577" i="3"/>
  <c r="Q579" i="3" l="1"/>
  <c r="R578" i="3"/>
  <c r="Q580" i="3" l="1"/>
  <c r="R579" i="3"/>
  <c r="Q581" i="3" l="1"/>
  <c r="R580" i="3"/>
  <c r="Q582" i="3" l="1"/>
  <c r="R581" i="3"/>
  <c r="Q583" i="3" l="1"/>
  <c r="R582" i="3"/>
  <c r="Q584" i="3" l="1"/>
  <c r="R583" i="3"/>
  <c r="Q585" i="3" l="1"/>
  <c r="R584" i="3"/>
  <c r="Q586" i="3" l="1"/>
  <c r="R585" i="3"/>
  <c r="Q587" i="3" l="1"/>
  <c r="R586" i="3"/>
  <c r="Q588" i="3" l="1"/>
  <c r="R587" i="3"/>
  <c r="Q589" i="3" l="1"/>
  <c r="R588" i="3"/>
  <c r="Q590" i="3" l="1"/>
  <c r="R589" i="3"/>
  <c r="Q591" i="3" l="1"/>
  <c r="R590" i="3"/>
  <c r="Q592" i="3" l="1"/>
  <c r="R591" i="3"/>
  <c r="Q593" i="3" l="1"/>
  <c r="R592" i="3"/>
  <c r="Q594" i="3" l="1"/>
  <c r="R593" i="3"/>
  <c r="Q595" i="3" l="1"/>
  <c r="R594" i="3"/>
  <c r="Q596" i="3" l="1"/>
  <c r="R595" i="3"/>
  <c r="Q597" i="3" l="1"/>
  <c r="R596" i="3"/>
  <c r="Q598" i="3" l="1"/>
  <c r="R597" i="3"/>
  <c r="Q599" i="3" l="1"/>
  <c r="R598" i="3"/>
  <c r="Q600" i="3" l="1"/>
  <c r="R599" i="3"/>
  <c r="Q601" i="3" l="1"/>
  <c r="R600" i="3"/>
  <c r="Q602" i="3" l="1"/>
  <c r="R601" i="3"/>
  <c r="Q603" i="3" l="1"/>
  <c r="R602" i="3"/>
  <c r="Q604" i="3" l="1"/>
  <c r="R603" i="3"/>
  <c r="Q605" i="3" l="1"/>
  <c r="R604" i="3"/>
  <c r="Q606" i="3" l="1"/>
  <c r="R605" i="3"/>
  <c r="Q607" i="3" l="1"/>
  <c r="R606" i="3"/>
  <c r="Q608" i="3" l="1"/>
  <c r="R607" i="3"/>
  <c r="Q609" i="3" l="1"/>
  <c r="R608" i="3"/>
  <c r="Q610" i="3" l="1"/>
  <c r="R609" i="3"/>
  <c r="Q611" i="3" l="1"/>
  <c r="R610" i="3"/>
  <c r="Q612" i="3" l="1"/>
  <c r="R611" i="3"/>
  <c r="Q613" i="3" l="1"/>
  <c r="R612" i="3"/>
  <c r="Q614" i="3" l="1"/>
  <c r="R613" i="3"/>
  <c r="Q615" i="3" l="1"/>
  <c r="R614" i="3"/>
  <c r="Q616" i="3" l="1"/>
  <c r="R615" i="3"/>
  <c r="Q617" i="3" l="1"/>
  <c r="R616" i="3"/>
  <c r="Q618" i="3" l="1"/>
  <c r="R617" i="3"/>
  <c r="Q619" i="3" l="1"/>
  <c r="R618" i="3"/>
  <c r="Q620" i="3" l="1"/>
  <c r="R619" i="3"/>
  <c r="Q621" i="3" l="1"/>
  <c r="R620" i="3"/>
  <c r="Q622" i="3" l="1"/>
  <c r="R621" i="3"/>
  <c r="Q623" i="3" l="1"/>
  <c r="R622" i="3"/>
  <c r="Q624" i="3" l="1"/>
  <c r="R623" i="3"/>
  <c r="Q625" i="3" l="1"/>
  <c r="R624" i="3"/>
  <c r="Q626" i="3" l="1"/>
  <c r="R625" i="3"/>
  <c r="Q627" i="3" l="1"/>
  <c r="R626" i="3"/>
  <c r="Q628" i="3" l="1"/>
  <c r="R627" i="3"/>
  <c r="Q629" i="3" l="1"/>
  <c r="R628" i="3"/>
  <c r="Q630" i="3" l="1"/>
  <c r="R629" i="3"/>
  <c r="Q631" i="3" l="1"/>
  <c r="R630" i="3"/>
  <c r="Q632" i="3" l="1"/>
  <c r="R631" i="3"/>
  <c r="Q633" i="3" l="1"/>
  <c r="R632" i="3"/>
  <c r="Q634" i="3" l="1"/>
  <c r="R633" i="3"/>
  <c r="Q635" i="3" l="1"/>
  <c r="R634" i="3"/>
  <c r="Q636" i="3" l="1"/>
  <c r="R635" i="3"/>
  <c r="Q637" i="3" l="1"/>
  <c r="R636" i="3"/>
  <c r="Q638" i="3" l="1"/>
  <c r="R637" i="3"/>
  <c r="Q639" i="3" l="1"/>
  <c r="R638" i="3"/>
  <c r="Q640" i="3" l="1"/>
  <c r="R639" i="3"/>
  <c r="Q641" i="3" l="1"/>
  <c r="R640" i="3"/>
  <c r="Q642" i="3" l="1"/>
  <c r="R641" i="3"/>
  <c r="Q643" i="3" l="1"/>
  <c r="R642" i="3"/>
  <c r="Q644" i="3" l="1"/>
  <c r="R643" i="3"/>
  <c r="Q645" i="3" l="1"/>
  <c r="R644" i="3"/>
  <c r="Q646" i="3" l="1"/>
  <c r="R645" i="3"/>
  <c r="Q647" i="3" l="1"/>
  <c r="R646" i="3"/>
  <c r="Q648" i="3" l="1"/>
  <c r="R647" i="3"/>
  <c r="Q649" i="3" l="1"/>
  <c r="R648" i="3"/>
  <c r="Q650" i="3" l="1"/>
  <c r="R649" i="3"/>
  <c r="Q651" i="3" l="1"/>
  <c r="R650" i="3"/>
  <c r="Q652" i="3" l="1"/>
  <c r="R651" i="3"/>
  <c r="Q653" i="3" l="1"/>
  <c r="R652" i="3"/>
  <c r="Q654" i="3" l="1"/>
  <c r="R653" i="3"/>
  <c r="Q655" i="3" l="1"/>
  <c r="R654" i="3"/>
  <c r="Q656" i="3" l="1"/>
  <c r="R655" i="3"/>
  <c r="Q657" i="3" l="1"/>
  <c r="R656" i="3"/>
  <c r="Q658" i="3" l="1"/>
  <c r="R657" i="3"/>
  <c r="Q659" i="3" l="1"/>
  <c r="R658" i="3"/>
  <c r="Q660" i="3" l="1"/>
  <c r="R659" i="3"/>
  <c r="Q661" i="3" l="1"/>
  <c r="R660" i="3"/>
  <c r="Q662" i="3" l="1"/>
  <c r="R661" i="3"/>
  <c r="Q663" i="3" l="1"/>
  <c r="R662" i="3"/>
  <c r="Q664" i="3" l="1"/>
  <c r="R663" i="3"/>
  <c r="Q665" i="3" l="1"/>
  <c r="R664" i="3"/>
  <c r="Q666" i="3" l="1"/>
  <c r="R665" i="3"/>
  <c r="Q667" i="3" l="1"/>
  <c r="R666" i="3"/>
  <c r="Q668" i="3" l="1"/>
  <c r="R667" i="3"/>
  <c r="Q669" i="3" l="1"/>
  <c r="R668" i="3"/>
  <c r="Q670" i="3" l="1"/>
  <c r="R669" i="3"/>
  <c r="Q671" i="3" l="1"/>
  <c r="R670" i="3"/>
  <c r="Q672" i="3" l="1"/>
  <c r="R671" i="3"/>
  <c r="Q673" i="3" l="1"/>
  <c r="R672" i="3"/>
  <c r="Q674" i="3" l="1"/>
  <c r="R673" i="3"/>
  <c r="Q675" i="3" l="1"/>
  <c r="R674" i="3"/>
  <c r="Q676" i="3" l="1"/>
  <c r="R675" i="3"/>
  <c r="Q677" i="3" l="1"/>
  <c r="R676" i="3"/>
  <c r="Q678" i="3" l="1"/>
  <c r="R677" i="3"/>
  <c r="Q679" i="3" l="1"/>
  <c r="R678" i="3"/>
  <c r="Q680" i="3" l="1"/>
  <c r="R679" i="3"/>
  <c r="Q681" i="3" l="1"/>
  <c r="R680" i="3"/>
  <c r="Q682" i="3" l="1"/>
  <c r="R681" i="3"/>
  <c r="Q683" i="3" l="1"/>
  <c r="R682" i="3"/>
  <c r="Q684" i="3" l="1"/>
  <c r="R683" i="3"/>
  <c r="Q685" i="3" l="1"/>
  <c r="R684" i="3"/>
  <c r="Q686" i="3" l="1"/>
  <c r="R685" i="3"/>
  <c r="Q687" i="3" l="1"/>
  <c r="R686" i="3"/>
  <c r="Q688" i="3" l="1"/>
  <c r="R687" i="3"/>
  <c r="Q689" i="3" l="1"/>
  <c r="R688" i="3"/>
  <c r="Q690" i="3" l="1"/>
  <c r="R689" i="3"/>
  <c r="Q691" i="3" l="1"/>
  <c r="R690" i="3"/>
  <c r="Q692" i="3" l="1"/>
  <c r="R691" i="3"/>
  <c r="Q693" i="3" l="1"/>
  <c r="R692" i="3"/>
  <c r="Q694" i="3" l="1"/>
  <c r="R693" i="3"/>
  <c r="Q695" i="3" l="1"/>
  <c r="R694" i="3"/>
  <c r="Q696" i="3" l="1"/>
  <c r="R695" i="3"/>
  <c r="Q697" i="3" l="1"/>
  <c r="R696" i="3"/>
  <c r="Q698" i="3" l="1"/>
  <c r="R697" i="3"/>
  <c r="Q699" i="3" l="1"/>
  <c r="R698" i="3"/>
  <c r="Q700" i="3" l="1"/>
  <c r="R699" i="3"/>
  <c r="Q701" i="3" l="1"/>
  <c r="R700" i="3"/>
  <c r="Q702" i="3" l="1"/>
  <c r="R701" i="3"/>
  <c r="Q703" i="3" l="1"/>
  <c r="R702" i="3"/>
  <c r="Q704" i="3" l="1"/>
  <c r="R703" i="3"/>
  <c r="Q705" i="3" l="1"/>
  <c r="R704" i="3"/>
  <c r="Q706" i="3" l="1"/>
  <c r="R705" i="3"/>
  <c r="Q707" i="3" l="1"/>
  <c r="R706" i="3"/>
  <c r="Q708" i="3" l="1"/>
  <c r="R707" i="3"/>
  <c r="Q709" i="3" l="1"/>
  <c r="R708" i="3"/>
  <c r="Q710" i="3" l="1"/>
  <c r="R709" i="3"/>
  <c r="Q711" i="3" l="1"/>
  <c r="R710" i="3"/>
  <c r="Q712" i="3" l="1"/>
  <c r="R711" i="3"/>
  <c r="Q713" i="3" l="1"/>
  <c r="R712" i="3"/>
  <c r="Q714" i="3" l="1"/>
  <c r="R713" i="3"/>
  <c r="Q715" i="3" l="1"/>
  <c r="R714" i="3"/>
  <c r="Q716" i="3" l="1"/>
  <c r="R715" i="3"/>
  <c r="Q717" i="3" l="1"/>
  <c r="R716" i="3"/>
  <c r="Q718" i="3" l="1"/>
  <c r="R717" i="3"/>
  <c r="Q719" i="3" l="1"/>
  <c r="R718" i="3"/>
  <c r="Q720" i="3" l="1"/>
  <c r="R719" i="3"/>
  <c r="Q721" i="3" l="1"/>
  <c r="R720" i="3"/>
  <c r="Q722" i="3" l="1"/>
  <c r="R721" i="3"/>
  <c r="Q723" i="3" l="1"/>
  <c r="R722" i="3"/>
  <c r="Q724" i="3" l="1"/>
  <c r="R723" i="3"/>
  <c r="Q725" i="3" l="1"/>
  <c r="R724" i="3"/>
  <c r="Q726" i="3" l="1"/>
  <c r="R725" i="3"/>
  <c r="Q727" i="3" l="1"/>
  <c r="R726" i="3"/>
  <c r="Q728" i="3" l="1"/>
  <c r="R727" i="3"/>
  <c r="Q729" i="3" l="1"/>
  <c r="R728" i="3"/>
  <c r="Q730" i="3" l="1"/>
  <c r="R729" i="3"/>
  <c r="Q731" i="3" l="1"/>
  <c r="R730" i="3"/>
  <c r="Q732" i="3" l="1"/>
  <c r="R731" i="3"/>
  <c r="Q733" i="3" l="1"/>
  <c r="R732" i="3"/>
  <c r="Q734" i="3" l="1"/>
  <c r="R733" i="3"/>
  <c r="Q735" i="3" l="1"/>
  <c r="R734" i="3"/>
  <c r="Q736" i="3" l="1"/>
  <c r="R735" i="3"/>
  <c r="Q737" i="3" l="1"/>
  <c r="R736" i="3"/>
  <c r="Q738" i="3" l="1"/>
  <c r="R737" i="3"/>
  <c r="Q739" i="3" l="1"/>
  <c r="R738" i="3"/>
  <c r="Q740" i="3" l="1"/>
  <c r="R739" i="3"/>
  <c r="Q741" i="3" l="1"/>
  <c r="R740" i="3"/>
  <c r="Q742" i="3" l="1"/>
  <c r="R741" i="3"/>
  <c r="Q743" i="3" l="1"/>
  <c r="R742" i="3"/>
  <c r="Q744" i="3" l="1"/>
  <c r="R743" i="3"/>
  <c r="Q745" i="3" l="1"/>
  <c r="R744" i="3"/>
  <c r="Q746" i="3" l="1"/>
  <c r="R745" i="3"/>
  <c r="Q747" i="3" l="1"/>
  <c r="R746" i="3"/>
  <c r="Q748" i="3" l="1"/>
  <c r="R747" i="3"/>
  <c r="Q749" i="3" l="1"/>
  <c r="R748" i="3"/>
  <c r="Q750" i="3" l="1"/>
  <c r="R749" i="3"/>
  <c r="Q751" i="3" l="1"/>
  <c r="R750" i="3"/>
  <c r="Q752" i="3" l="1"/>
  <c r="R751" i="3"/>
  <c r="Q753" i="3" l="1"/>
  <c r="R752" i="3"/>
  <c r="Q754" i="3" l="1"/>
  <c r="R753" i="3"/>
  <c r="Q755" i="3" l="1"/>
  <c r="R754" i="3"/>
  <c r="Q756" i="3" l="1"/>
  <c r="R755" i="3"/>
  <c r="Q757" i="3" l="1"/>
  <c r="R756" i="3"/>
  <c r="Q758" i="3" l="1"/>
  <c r="R757" i="3"/>
  <c r="Q759" i="3" l="1"/>
  <c r="R758" i="3"/>
  <c r="Q760" i="3" l="1"/>
  <c r="R759" i="3"/>
  <c r="Q761" i="3" l="1"/>
  <c r="R760" i="3"/>
  <c r="Q762" i="3" l="1"/>
  <c r="R761" i="3"/>
  <c r="Q763" i="3" l="1"/>
  <c r="R762" i="3"/>
  <c r="Q764" i="3" l="1"/>
  <c r="R763" i="3"/>
  <c r="Q765" i="3" l="1"/>
  <c r="R764" i="3"/>
  <c r="Q766" i="3" l="1"/>
  <c r="R765" i="3"/>
  <c r="Q767" i="3" l="1"/>
  <c r="R766" i="3"/>
  <c r="Q768" i="3" l="1"/>
  <c r="R767" i="3"/>
  <c r="Q769" i="3" l="1"/>
  <c r="R768" i="3"/>
  <c r="Q770" i="3" l="1"/>
  <c r="R769" i="3"/>
  <c r="Q771" i="3" l="1"/>
  <c r="R770" i="3"/>
  <c r="Q772" i="3" l="1"/>
  <c r="R771" i="3"/>
  <c r="Q773" i="3" l="1"/>
  <c r="R772" i="3"/>
  <c r="Q774" i="3" l="1"/>
  <c r="R773" i="3"/>
  <c r="Q775" i="3" l="1"/>
  <c r="R774" i="3"/>
  <c r="Q776" i="3" l="1"/>
  <c r="R775" i="3"/>
  <c r="Q777" i="3" l="1"/>
  <c r="R776" i="3"/>
  <c r="Q778" i="3" l="1"/>
  <c r="R777" i="3"/>
  <c r="Q779" i="3" l="1"/>
  <c r="R778" i="3"/>
  <c r="Q780" i="3" l="1"/>
  <c r="R779" i="3"/>
  <c r="Q781" i="3" l="1"/>
  <c r="R780" i="3"/>
  <c r="Q782" i="3" l="1"/>
  <c r="R781" i="3"/>
  <c r="Q783" i="3" l="1"/>
  <c r="R782" i="3"/>
  <c r="Q784" i="3" l="1"/>
  <c r="R783" i="3"/>
  <c r="Q785" i="3" l="1"/>
  <c r="R784" i="3"/>
  <c r="Q786" i="3" l="1"/>
  <c r="R785" i="3"/>
  <c r="Q787" i="3" l="1"/>
  <c r="R786" i="3"/>
  <c r="Q788" i="3" l="1"/>
  <c r="R787" i="3"/>
  <c r="Q789" i="3" l="1"/>
  <c r="R788" i="3"/>
  <c r="Q790" i="3" l="1"/>
  <c r="R789" i="3"/>
  <c r="Q791" i="3" l="1"/>
  <c r="R790" i="3"/>
  <c r="Q792" i="3" l="1"/>
  <c r="R791" i="3"/>
  <c r="Q793" i="3" l="1"/>
  <c r="R792" i="3"/>
  <c r="Q794" i="3" l="1"/>
  <c r="R793" i="3"/>
  <c r="Q795" i="3" l="1"/>
  <c r="R794" i="3"/>
  <c r="Q796" i="3" l="1"/>
  <c r="R795" i="3"/>
  <c r="Q797" i="3" l="1"/>
  <c r="R796" i="3"/>
  <c r="Q798" i="3" l="1"/>
  <c r="R797" i="3"/>
  <c r="Q799" i="3" l="1"/>
  <c r="R798" i="3"/>
  <c r="Q800" i="3" l="1"/>
  <c r="R799" i="3"/>
  <c r="Q801" i="3" l="1"/>
  <c r="R800" i="3"/>
  <c r="Q802" i="3" l="1"/>
  <c r="R801" i="3"/>
  <c r="Q803" i="3" l="1"/>
  <c r="R802" i="3"/>
  <c r="Q804" i="3" l="1"/>
  <c r="R803" i="3"/>
  <c r="Q805" i="3" l="1"/>
  <c r="R804" i="3"/>
  <c r="Q806" i="3" l="1"/>
  <c r="R805" i="3"/>
  <c r="Q807" i="3" l="1"/>
  <c r="R806" i="3"/>
  <c r="Q808" i="3" l="1"/>
  <c r="R807" i="3"/>
  <c r="Q809" i="3" l="1"/>
  <c r="R808" i="3"/>
  <c r="Q810" i="3" l="1"/>
  <c r="R809" i="3"/>
  <c r="Q811" i="3" l="1"/>
  <c r="R810" i="3"/>
  <c r="Q812" i="3" l="1"/>
  <c r="R811" i="3"/>
  <c r="Q813" i="3" l="1"/>
  <c r="R812" i="3"/>
  <c r="Q814" i="3" l="1"/>
  <c r="R813" i="3"/>
  <c r="Q815" i="3" l="1"/>
  <c r="R814" i="3"/>
  <c r="Q816" i="3" l="1"/>
  <c r="R815" i="3"/>
  <c r="Q817" i="3" l="1"/>
  <c r="R816" i="3"/>
  <c r="Q818" i="3" l="1"/>
  <c r="R817" i="3"/>
  <c r="Q819" i="3" l="1"/>
  <c r="R818" i="3"/>
  <c r="Q820" i="3" l="1"/>
  <c r="R819" i="3"/>
  <c r="Q821" i="3" l="1"/>
  <c r="R820" i="3"/>
  <c r="Q822" i="3" l="1"/>
  <c r="R821" i="3"/>
  <c r="Q823" i="3" l="1"/>
  <c r="R822" i="3"/>
  <c r="Q824" i="3" l="1"/>
  <c r="R823" i="3"/>
  <c r="Q825" i="3" l="1"/>
  <c r="R824" i="3"/>
  <c r="Q826" i="3" l="1"/>
  <c r="R825" i="3"/>
  <c r="Q827" i="3" l="1"/>
  <c r="R826" i="3"/>
  <c r="Q828" i="3" l="1"/>
  <c r="R827" i="3"/>
  <c r="Q829" i="3" l="1"/>
  <c r="R828" i="3"/>
  <c r="Q830" i="3" l="1"/>
  <c r="R829" i="3"/>
  <c r="Q831" i="3" l="1"/>
  <c r="R830" i="3"/>
  <c r="Q832" i="3" l="1"/>
  <c r="R831" i="3"/>
  <c r="Q833" i="3" l="1"/>
  <c r="R832" i="3"/>
  <c r="Q834" i="3" l="1"/>
  <c r="R833" i="3"/>
  <c r="Q835" i="3" l="1"/>
  <c r="R834" i="3"/>
  <c r="Q836" i="3" l="1"/>
  <c r="R835" i="3"/>
  <c r="Q837" i="3" l="1"/>
  <c r="R836" i="3"/>
  <c r="Q838" i="3" l="1"/>
  <c r="R837" i="3"/>
  <c r="Q839" i="3" l="1"/>
  <c r="R838" i="3"/>
  <c r="Q840" i="3" l="1"/>
  <c r="R839" i="3"/>
  <c r="Q841" i="3" l="1"/>
  <c r="R840" i="3"/>
  <c r="Q842" i="3" l="1"/>
  <c r="R841" i="3"/>
  <c r="Q843" i="3" l="1"/>
  <c r="R842" i="3"/>
  <c r="Q844" i="3" l="1"/>
  <c r="R843" i="3"/>
  <c r="Q845" i="3" l="1"/>
  <c r="R844" i="3"/>
  <c r="Q846" i="3" l="1"/>
  <c r="R845" i="3"/>
  <c r="Q847" i="3" l="1"/>
  <c r="R846" i="3"/>
  <c r="Q848" i="3" l="1"/>
  <c r="R847" i="3"/>
  <c r="Q849" i="3" l="1"/>
  <c r="R848" i="3"/>
  <c r="Q850" i="3" l="1"/>
  <c r="R849" i="3"/>
  <c r="Q851" i="3" l="1"/>
  <c r="R850" i="3"/>
  <c r="Q852" i="3" l="1"/>
  <c r="R851" i="3"/>
  <c r="Q853" i="3" l="1"/>
  <c r="R852" i="3"/>
  <c r="Q854" i="3" l="1"/>
  <c r="R853" i="3"/>
  <c r="Q855" i="3" l="1"/>
  <c r="R854" i="3"/>
  <c r="Q856" i="3" l="1"/>
  <c r="R855" i="3"/>
  <c r="Q857" i="3" l="1"/>
  <c r="R856" i="3"/>
  <c r="Q858" i="3" l="1"/>
  <c r="R857" i="3"/>
  <c r="Q859" i="3" l="1"/>
  <c r="R858" i="3"/>
  <c r="Q860" i="3" l="1"/>
  <c r="R859" i="3"/>
  <c r="Q861" i="3" l="1"/>
  <c r="R860" i="3"/>
  <c r="Q862" i="3" l="1"/>
  <c r="R861" i="3"/>
  <c r="Q863" i="3" l="1"/>
  <c r="R862" i="3"/>
  <c r="Q864" i="3" l="1"/>
  <c r="R863" i="3"/>
  <c r="Q865" i="3" l="1"/>
  <c r="R864" i="3"/>
  <c r="Q866" i="3" l="1"/>
  <c r="R865" i="3"/>
  <c r="Q867" i="3" l="1"/>
  <c r="R866" i="3"/>
  <c r="Q868" i="3" l="1"/>
  <c r="R867" i="3"/>
  <c r="Q869" i="3" l="1"/>
  <c r="R868" i="3"/>
  <c r="Q870" i="3" l="1"/>
  <c r="R869" i="3"/>
  <c r="Q871" i="3" l="1"/>
  <c r="R870" i="3"/>
  <c r="Q872" i="3" l="1"/>
  <c r="R871" i="3"/>
  <c r="Q873" i="3" l="1"/>
  <c r="R872" i="3"/>
  <c r="Q874" i="3" l="1"/>
  <c r="R873" i="3"/>
  <c r="Q875" i="3" l="1"/>
  <c r="R874" i="3"/>
  <c r="Q876" i="3" l="1"/>
  <c r="R875" i="3"/>
  <c r="Q877" i="3" l="1"/>
  <c r="R876" i="3"/>
  <c r="Q878" i="3" l="1"/>
  <c r="R877" i="3"/>
  <c r="Q879" i="3" l="1"/>
  <c r="R878" i="3"/>
  <c r="Q880" i="3" l="1"/>
  <c r="R879" i="3"/>
  <c r="Q881" i="3" l="1"/>
  <c r="R880" i="3"/>
  <c r="Q882" i="3" l="1"/>
  <c r="R881" i="3"/>
  <c r="Q883" i="3" l="1"/>
  <c r="R882" i="3"/>
  <c r="Q884" i="3" l="1"/>
  <c r="R883" i="3"/>
  <c r="Q885" i="3" l="1"/>
  <c r="R884" i="3"/>
  <c r="Q886" i="3" l="1"/>
  <c r="R885" i="3"/>
  <c r="Q887" i="3" l="1"/>
  <c r="R886" i="3"/>
  <c r="Q888" i="3" l="1"/>
  <c r="R887" i="3"/>
  <c r="Q889" i="3" l="1"/>
  <c r="R888" i="3"/>
  <c r="Q890" i="3" l="1"/>
  <c r="R889" i="3"/>
  <c r="Q891" i="3" l="1"/>
  <c r="R890" i="3"/>
  <c r="Q892" i="3" l="1"/>
  <c r="R891" i="3"/>
  <c r="Q893" i="3" l="1"/>
  <c r="R892" i="3"/>
  <c r="Q894" i="3" l="1"/>
  <c r="R893" i="3"/>
  <c r="Q895" i="3" l="1"/>
  <c r="R894" i="3"/>
  <c r="Q896" i="3" l="1"/>
  <c r="R895" i="3"/>
  <c r="Q897" i="3" l="1"/>
  <c r="R896" i="3"/>
  <c r="Q898" i="3" l="1"/>
  <c r="R897" i="3"/>
  <c r="Q899" i="3" l="1"/>
  <c r="R898" i="3"/>
  <c r="Q900" i="3" l="1"/>
  <c r="R899" i="3"/>
  <c r="Q901" i="3" l="1"/>
  <c r="R900" i="3"/>
  <c r="Q902" i="3" l="1"/>
  <c r="R901" i="3"/>
  <c r="Q903" i="3" l="1"/>
  <c r="R902" i="3"/>
  <c r="Q904" i="3" l="1"/>
  <c r="R903" i="3"/>
  <c r="Q905" i="3" l="1"/>
  <c r="R904" i="3"/>
  <c r="Q906" i="3" l="1"/>
  <c r="R905" i="3"/>
  <c r="Q907" i="3" l="1"/>
  <c r="R906" i="3"/>
  <c r="Q908" i="3" l="1"/>
  <c r="R907" i="3"/>
  <c r="Q909" i="3" l="1"/>
  <c r="R908" i="3"/>
  <c r="Q910" i="3" l="1"/>
  <c r="R909" i="3"/>
  <c r="Q911" i="3" l="1"/>
  <c r="R910" i="3"/>
  <c r="Q912" i="3" l="1"/>
  <c r="R911" i="3"/>
  <c r="Q913" i="3" l="1"/>
  <c r="R912" i="3"/>
  <c r="Q914" i="3" l="1"/>
  <c r="R913" i="3"/>
  <c r="Q915" i="3" l="1"/>
  <c r="R914" i="3"/>
  <c r="Q916" i="3" l="1"/>
  <c r="R915" i="3"/>
  <c r="Q917" i="3" l="1"/>
  <c r="R916" i="3"/>
  <c r="Q918" i="3" l="1"/>
  <c r="R917" i="3"/>
  <c r="Q919" i="3" l="1"/>
  <c r="R918" i="3"/>
  <c r="Q920" i="3" l="1"/>
  <c r="R919" i="3"/>
  <c r="Q921" i="3" l="1"/>
  <c r="R920" i="3"/>
  <c r="Q922" i="3" l="1"/>
  <c r="R921" i="3"/>
  <c r="Q923" i="3" l="1"/>
  <c r="R922" i="3"/>
  <c r="Q924" i="3" l="1"/>
  <c r="R923" i="3"/>
  <c r="Q925" i="3" l="1"/>
  <c r="R924" i="3"/>
  <c r="Q926" i="3" l="1"/>
  <c r="R925" i="3"/>
  <c r="Q927" i="3" l="1"/>
  <c r="R926" i="3"/>
  <c r="Q928" i="3" l="1"/>
  <c r="R927" i="3"/>
  <c r="Q929" i="3" l="1"/>
  <c r="R928" i="3"/>
  <c r="Q930" i="3" l="1"/>
  <c r="R929" i="3"/>
  <c r="Q931" i="3" l="1"/>
  <c r="R930" i="3"/>
  <c r="Q932" i="3" l="1"/>
  <c r="R931" i="3"/>
  <c r="Q933" i="3" l="1"/>
  <c r="R932" i="3"/>
  <c r="Q934" i="3" l="1"/>
  <c r="R933" i="3"/>
  <c r="Q935" i="3" l="1"/>
  <c r="R934" i="3"/>
  <c r="Q936" i="3" l="1"/>
  <c r="R935" i="3"/>
  <c r="Q937" i="3" l="1"/>
  <c r="R936" i="3"/>
  <c r="Q938" i="3" l="1"/>
  <c r="R937" i="3"/>
  <c r="Q939" i="3" l="1"/>
  <c r="R938" i="3"/>
  <c r="Q940" i="3" l="1"/>
  <c r="R939" i="3"/>
  <c r="Q941" i="3" l="1"/>
  <c r="R940" i="3"/>
  <c r="Q942" i="3" l="1"/>
  <c r="R941" i="3"/>
  <c r="Q943" i="3" l="1"/>
  <c r="R942" i="3"/>
  <c r="Q944" i="3" l="1"/>
  <c r="R943" i="3"/>
  <c r="Q945" i="3" l="1"/>
  <c r="R944" i="3"/>
  <c r="Q946" i="3" l="1"/>
  <c r="R945" i="3"/>
  <c r="Q947" i="3" l="1"/>
  <c r="R946" i="3"/>
  <c r="Q948" i="3" l="1"/>
  <c r="R947" i="3"/>
  <c r="Q949" i="3" l="1"/>
  <c r="R948" i="3"/>
  <c r="Q950" i="3" l="1"/>
  <c r="R949" i="3"/>
  <c r="Q951" i="3" l="1"/>
  <c r="R950" i="3"/>
  <c r="Q952" i="3" l="1"/>
  <c r="R951" i="3"/>
  <c r="Q953" i="3" l="1"/>
  <c r="R952" i="3"/>
  <c r="Q954" i="3" l="1"/>
  <c r="R953" i="3"/>
  <c r="Q955" i="3" l="1"/>
  <c r="R954" i="3"/>
  <c r="Q956" i="3" l="1"/>
  <c r="R955" i="3"/>
  <c r="Q957" i="3" l="1"/>
  <c r="R956" i="3"/>
  <c r="Q958" i="3" l="1"/>
  <c r="R957" i="3"/>
  <c r="Q959" i="3" l="1"/>
  <c r="R958" i="3"/>
  <c r="Q960" i="3" l="1"/>
  <c r="R959" i="3"/>
  <c r="Q961" i="3" l="1"/>
  <c r="R960" i="3"/>
  <c r="Q962" i="3" l="1"/>
  <c r="R961" i="3"/>
  <c r="Q963" i="3" l="1"/>
  <c r="R962" i="3"/>
  <c r="Q964" i="3" l="1"/>
  <c r="R963" i="3"/>
  <c r="Q965" i="3" l="1"/>
  <c r="R964" i="3"/>
  <c r="Q966" i="3" l="1"/>
  <c r="R965" i="3"/>
  <c r="Q967" i="3" l="1"/>
  <c r="R966" i="3"/>
  <c r="Q968" i="3" l="1"/>
  <c r="R967" i="3"/>
  <c r="Q969" i="3" l="1"/>
  <c r="R968" i="3"/>
  <c r="Q970" i="3" l="1"/>
  <c r="R969" i="3"/>
  <c r="Q971" i="3" l="1"/>
  <c r="R970" i="3"/>
  <c r="Q972" i="3" l="1"/>
  <c r="R971" i="3"/>
  <c r="Q973" i="3" l="1"/>
  <c r="R972" i="3"/>
  <c r="Q974" i="3" l="1"/>
  <c r="R973" i="3"/>
  <c r="Q975" i="3" l="1"/>
  <c r="R974" i="3"/>
  <c r="Q976" i="3" l="1"/>
  <c r="R975" i="3"/>
  <c r="Q977" i="3" l="1"/>
  <c r="R976" i="3"/>
  <c r="Q978" i="3" l="1"/>
  <c r="R977" i="3"/>
  <c r="Q979" i="3" l="1"/>
  <c r="R978" i="3"/>
  <c r="Q980" i="3" l="1"/>
  <c r="R979" i="3"/>
  <c r="Q981" i="3" l="1"/>
  <c r="R980" i="3"/>
  <c r="Q982" i="3" l="1"/>
  <c r="R981" i="3"/>
  <c r="Q983" i="3" l="1"/>
  <c r="R982" i="3"/>
  <c r="Q984" i="3" l="1"/>
  <c r="R983" i="3"/>
  <c r="Q985" i="3" l="1"/>
  <c r="R984" i="3"/>
  <c r="Q986" i="3" l="1"/>
  <c r="R985" i="3"/>
  <c r="Q987" i="3" l="1"/>
  <c r="R986" i="3"/>
  <c r="Q988" i="3" l="1"/>
  <c r="R987" i="3"/>
  <c r="Q989" i="3" l="1"/>
  <c r="R988" i="3"/>
  <c r="Q990" i="3" l="1"/>
  <c r="R989" i="3"/>
  <c r="Q991" i="3" l="1"/>
  <c r="R990" i="3"/>
  <c r="Q992" i="3" l="1"/>
  <c r="R991" i="3"/>
  <c r="Q993" i="3" l="1"/>
  <c r="R992" i="3"/>
  <c r="Q994" i="3" l="1"/>
  <c r="R993" i="3"/>
  <c r="Q995" i="3" l="1"/>
  <c r="R994" i="3"/>
  <c r="Q996" i="3" l="1"/>
  <c r="R995" i="3"/>
  <c r="Q997" i="3" l="1"/>
  <c r="R996" i="3"/>
  <c r="Q998" i="3" l="1"/>
  <c r="R997" i="3"/>
  <c r="Q999" i="3" l="1"/>
  <c r="R998" i="3"/>
  <c r="Q1000" i="3" l="1"/>
  <c r="R999" i="3"/>
  <c r="Q1001" i="3" l="1"/>
  <c r="R1000" i="3"/>
  <c r="Q1002" i="3" l="1"/>
  <c r="R1001" i="3"/>
  <c r="Q1003" i="3" l="1"/>
  <c r="R1002" i="3"/>
  <c r="Q1004" i="3" l="1"/>
  <c r="R1003" i="3"/>
  <c r="Q1005" i="3" l="1"/>
  <c r="R1004" i="3"/>
  <c r="Q1006" i="3" l="1"/>
  <c r="R1005" i="3"/>
  <c r="Q1007" i="3" l="1"/>
  <c r="R1006" i="3"/>
  <c r="Q1008" i="3" l="1"/>
  <c r="R1007" i="3"/>
  <c r="Q1009" i="3" l="1"/>
  <c r="R1008" i="3"/>
  <c r="Q1010" i="3" l="1"/>
  <c r="R1009" i="3"/>
  <c r="Q1011" i="3" l="1"/>
  <c r="R1010" i="3"/>
  <c r="Q1012" i="3" l="1"/>
  <c r="R1011" i="3"/>
  <c r="Q1013" i="3" l="1"/>
  <c r="R1012" i="3"/>
  <c r="Q1014" i="3" l="1"/>
  <c r="R1013" i="3"/>
  <c r="Q1015" i="3" l="1"/>
  <c r="R1014" i="3"/>
  <c r="Q1016" i="3" l="1"/>
  <c r="R1015" i="3"/>
  <c r="Q1017" i="3" l="1"/>
  <c r="R1016" i="3"/>
  <c r="Q1018" i="3" l="1"/>
  <c r="R1017" i="3"/>
  <c r="Q1019" i="3" l="1"/>
  <c r="R1018" i="3"/>
  <c r="Q1020" i="3" l="1"/>
  <c r="R1019" i="3"/>
  <c r="Q1021" i="3" l="1"/>
  <c r="R1020" i="3"/>
  <c r="Q1022" i="3" l="1"/>
  <c r="R1021" i="3"/>
  <c r="Q1023" i="3" l="1"/>
  <c r="R1022" i="3"/>
  <c r="Q1024" i="3" l="1"/>
  <c r="R1023" i="3"/>
  <c r="Q1025" i="3" l="1"/>
  <c r="R1024" i="3"/>
  <c r="Q1026" i="3" l="1"/>
  <c r="R1025" i="3"/>
  <c r="Q1027" i="3" l="1"/>
  <c r="R1026" i="3"/>
  <c r="Q1028" i="3" l="1"/>
  <c r="R1027" i="3"/>
  <c r="Q1029" i="3" l="1"/>
  <c r="R1028" i="3"/>
  <c r="Q1030" i="3" l="1"/>
  <c r="R1029" i="3"/>
  <c r="Q1031" i="3" l="1"/>
  <c r="R1030" i="3"/>
  <c r="Q1032" i="3" l="1"/>
  <c r="R1031" i="3"/>
  <c r="Q1033" i="3" l="1"/>
  <c r="R1032" i="3"/>
  <c r="Q1034" i="3" l="1"/>
  <c r="R1033" i="3"/>
  <c r="Q1035" i="3" l="1"/>
  <c r="R1034" i="3"/>
  <c r="Q1036" i="3" l="1"/>
  <c r="R1035" i="3"/>
  <c r="Q1037" i="3" l="1"/>
  <c r="R1036" i="3"/>
  <c r="Q1038" i="3" l="1"/>
  <c r="R1037" i="3"/>
  <c r="Q1039" i="3" l="1"/>
  <c r="R1038" i="3"/>
  <c r="Q1040" i="3" l="1"/>
  <c r="R1039" i="3"/>
  <c r="Q1041" i="3" l="1"/>
  <c r="R1040" i="3"/>
  <c r="Q1042" i="3" l="1"/>
  <c r="R1041" i="3"/>
  <c r="Q1043" i="3" l="1"/>
  <c r="R1042" i="3"/>
  <c r="Q1044" i="3" l="1"/>
  <c r="R1043" i="3"/>
  <c r="Q1045" i="3" l="1"/>
  <c r="R1044" i="3"/>
  <c r="Q1046" i="3" l="1"/>
  <c r="R1045" i="3"/>
  <c r="Q1047" i="3" l="1"/>
  <c r="R1046" i="3"/>
  <c r="Q1048" i="3" l="1"/>
  <c r="R1047" i="3"/>
  <c r="Q1049" i="3" l="1"/>
  <c r="R1048" i="3"/>
  <c r="Q1050" i="3" l="1"/>
  <c r="R1049" i="3"/>
  <c r="Q1051" i="3" l="1"/>
  <c r="R1050" i="3"/>
  <c r="Q1052" i="3" l="1"/>
  <c r="R1051" i="3"/>
  <c r="Q1053" i="3" l="1"/>
  <c r="R1052" i="3"/>
  <c r="Q1054" i="3" l="1"/>
  <c r="R1053" i="3"/>
  <c r="Q1055" i="3" l="1"/>
  <c r="R1054" i="3"/>
  <c r="Q1056" i="3" l="1"/>
  <c r="R1055" i="3"/>
  <c r="Q1057" i="3" l="1"/>
  <c r="R1056" i="3"/>
  <c r="Q1058" i="3" l="1"/>
  <c r="R1057" i="3"/>
  <c r="Q1059" i="3" l="1"/>
  <c r="R1058" i="3"/>
  <c r="Q1060" i="3" l="1"/>
  <c r="R1059" i="3"/>
  <c r="Q1061" i="3" l="1"/>
  <c r="R1060" i="3"/>
  <c r="Q1062" i="3" l="1"/>
  <c r="R1061" i="3"/>
  <c r="Q1063" i="3" l="1"/>
  <c r="R1062" i="3"/>
  <c r="Q1064" i="3" l="1"/>
  <c r="R1063" i="3"/>
  <c r="Q1065" i="3" l="1"/>
  <c r="R1064" i="3"/>
  <c r="Q1066" i="3" l="1"/>
  <c r="R1065" i="3"/>
  <c r="Q1067" i="3" l="1"/>
  <c r="R1066" i="3"/>
  <c r="Q1068" i="3" l="1"/>
  <c r="R1067" i="3"/>
  <c r="Q1069" i="3" l="1"/>
  <c r="R1068" i="3"/>
  <c r="Q1070" i="3" l="1"/>
  <c r="R1069" i="3"/>
  <c r="Q1071" i="3" l="1"/>
  <c r="R1070" i="3"/>
  <c r="Q1072" i="3" l="1"/>
  <c r="R1071" i="3"/>
  <c r="Q1073" i="3" l="1"/>
  <c r="R1072" i="3"/>
  <c r="Q1074" i="3" l="1"/>
  <c r="R1073" i="3"/>
  <c r="Q1075" i="3" l="1"/>
  <c r="R1074" i="3"/>
  <c r="Q1076" i="3" l="1"/>
  <c r="R1075" i="3"/>
  <c r="Q1077" i="3" l="1"/>
  <c r="R1076" i="3"/>
  <c r="Q1078" i="3" l="1"/>
  <c r="R1077" i="3"/>
  <c r="Q1079" i="3" l="1"/>
  <c r="R1078" i="3"/>
  <c r="Q1080" i="3" l="1"/>
  <c r="R1079" i="3"/>
  <c r="Q1081" i="3" l="1"/>
  <c r="R1080" i="3"/>
  <c r="Q1082" i="3" l="1"/>
  <c r="R1081" i="3"/>
  <c r="Q1083" i="3" l="1"/>
  <c r="R1082" i="3"/>
  <c r="Q1084" i="3" l="1"/>
  <c r="R1083" i="3"/>
  <c r="Q1085" i="3" l="1"/>
  <c r="R1084" i="3"/>
  <c r="Q1086" i="3" l="1"/>
  <c r="R1085" i="3"/>
  <c r="Q1087" i="3" l="1"/>
  <c r="R1086" i="3"/>
  <c r="Q1088" i="3" l="1"/>
  <c r="R1087" i="3"/>
  <c r="Q1089" i="3" l="1"/>
  <c r="R1088" i="3"/>
  <c r="Q1090" i="3" l="1"/>
  <c r="R1089" i="3"/>
  <c r="Q1091" i="3" l="1"/>
  <c r="R1090" i="3"/>
  <c r="Q1092" i="3" l="1"/>
  <c r="R1091" i="3"/>
  <c r="Q1093" i="3" l="1"/>
  <c r="R1092" i="3"/>
  <c r="Q1094" i="3" l="1"/>
  <c r="R1093" i="3"/>
  <c r="Q1095" i="3" l="1"/>
  <c r="R1094" i="3"/>
  <c r="Q1096" i="3" l="1"/>
  <c r="R1095" i="3"/>
  <c r="Q1097" i="3" l="1"/>
  <c r="R1096" i="3"/>
  <c r="Q1098" i="3" l="1"/>
  <c r="R1097" i="3"/>
  <c r="Q1099" i="3" l="1"/>
  <c r="R1098" i="3"/>
  <c r="Q1100" i="3" l="1"/>
  <c r="R1099" i="3"/>
  <c r="Q1101" i="3" l="1"/>
  <c r="R1100" i="3"/>
  <c r="Q1102" i="3" l="1"/>
  <c r="R1101" i="3"/>
  <c r="Q1103" i="3" l="1"/>
  <c r="R1102" i="3"/>
  <c r="Q1104" i="3" l="1"/>
  <c r="R1103" i="3"/>
  <c r="Q1105" i="3" l="1"/>
  <c r="R1104" i="3"/>
  <c r="Q1106" i="3" l="1"/>
  <c r="R1105" i="3"/>
  <c r="Q1107" i="3" l="1"/>
  <c r="R1106" i="3"/>
  <c r="Q1108" i="3" l="1"/>
  <c r="R1107" i="3"/>
  <c r="Q1109" i="3" l="1"/>
  <c r="R1108" i="3"/>
  <c r="Q1110" i="3" l="1"/>
  <c r="R1109" i="3"/>
  <c r="Q1111" i="3" l="1"/>
  <c r="R1110" i="3"/>
  <c r="Q1112" i="3" l="1"/>
  <c r="R1111" i="3"/>
  <c r="Q1113" i="3" l="1"/>
  <c r="R1112" i="3"/>
  <c r="Q1114" i="3" l="1"/>
  <c r="R1113" i="3"/>
  <c r="Q1115" i="3" l="1"/>
  <c r="R1114" i="3"/>
  <c r="Q1116" i="3" l="1"/>
  <c r="R1115" i="3"/>
  <c r="Q1117" i="3" l="1"/>
  <c r="R1116" i="3"/>
  <c r="Q1118" i="3" l="1"/>
  <c r="R1117" i="3"/>
  <c r="Q1119" i="3" l="1"/>
  <c r="R1118" i="3"/>
  <c r="Q1120" i="3" l="1"/>
  <c r="R1119" i="3"/>
  <c r="Q1121" i="3" l="1"/>
  <c r="R1120" i="3"/>
  <c r="Q1122" i="3" l="1"/>
  <c r="R1121" i="3"/>
  <c r="Q1123" i="3" l="1"/>
  <c r="R1122" i="3"/>
  <c r="Q1124" i="3" l="1"/>
  <c r="R1123" i="3"/>
  <c r="Q1125" i="3" l="1"/>
  <c r="R1124" i="3"/>
  <c r="Q1126" i="3" l="1"/>
  <c r="R1125" i="3"/>
  <c r="Q1127" i="3" l="1"/>
  <c r="R1126" i="3"/>
  <c r="Q1128" i="3" l="1"/>
  <c r="R1127" i="3"/>
  <c r="Q1129" i="3" l="1"/>
  <c r="R1128" i="3"/>
  <c r="Q1130" i="3" l="1"/>
  <c r="R1129" i="3"/>
  <c r="Q1131" i="3" l="1"/>
  <c r="R1130" i="3"/>
  <c r="Q1132" i="3" l="1"/>
  <c r="R1131" i="3"/>
  <c r="Q1133" i="3" l="1"/>
  <c r="R1132" i="3"/>
  <c r="Q1134" i="3" l="1"/>
  <c r="R1133" i="3"/>
  <c r="Q1135" i="3" l="1"/>
  <c r="R1134" i="3"/>
  <c r="Q1136" i="3" l="1"/>
  <c r="R1135" i="3"/>
  <c r="Q1137" i="3" l="1"/>
  <c r="R1136" i="3"/>
  <c r="Q1138" i="3" l="1"/>
  <c r="R1137" i="3"/>
  <c r="Q1139" i="3" l="1"/>
  <c r="R1138" i="3"/>
  <c r="Q1140" i="3" l="1"/>
  <c r="R1139" i="3"/>
  <c r="Q1141" i="3" l="1"/>
  <c r="R1140" i="3"/>
  <c r="Q1142" i="3" l="1"/>
  <c r="R1141" i="3"/>
  <c r="Q1143" i="3" l="1"/>
  <c r="R1142" i="3"/>
  <c r="Q1144" i="3" l="1"/>
  <c r="R1143" i="3"/>
  <c r="Q1145" i="3" l="1"/>
  <c r="R1144" i="3"/>
  <c r="Q1146" i="3" l="1"/>
  <c r="R1145" i="3"/>
  <c r="Q1147" i="3" l="1"/>
  <c r="R1146" i="3"/>
  <c r="Q1148" i="3" l="1"/>
  <c r="R1147" i="3"/>
  <c r="Q1149" i="3" l="1"/>
  <c r="R1148" i="3"/>
  <c r="Q1150" i="3" l="1"/>
  <c r="R1149" i="3"/>
  <c r="Q1151" i="3" l="1"/>
  <c r="R1150" i="3"/>
  <c r="Q1152" i="3" l="1"/>
  <c r="R1151" i="3"/>
  <c r="Q1153" i="3" l="1"/>
  <c r="R1152" i="3"/>
  <c r="Q1154" i="3" l="1"/>
  <c r="R1153" i="3"/>
  <c r="Q1155" i="3" l="1"/>
  <c r="R1154" i="3"/>
  <c r="Q1156" i="3" l="1"/>
  <c r="R1155" i="3"/>
  <c r="Q1157" i="3" l="1"/>
  <c r="R1156" i="3"/>
  <c r="Q1158" i="3" l="1"/>
  <c r="R1157" i="3"/>
  <c r="Q1159" i="3" l="1"/>
  <c r="R1158" i="3"/>
  <c r="Q1160" i="3" l="1"/>
  <c r="R1159" i="3"/>
  <c r="Q1161" i="3" l="1"/>
  <c r="R1160" i="3"/>
  <c r="Q1162" i="3" l="1"/>
  <c r="R1161" i="3"/>
  <c r="Q1163" i="3" l="1"/>
  <c r="R1162" i="3"/>
  <c r="Q1164" i="3" l="1"/>
  <c r="R1163" i="3"/>
  <c r="Q1165" i="3" l="1"/>
  <c r="R1164" i="3"/>
  <c r="Q1166" i="3" l="1"/>
  <c r="R1165" i="3"/>
  <c r="Q1167" i="3" l="1"/>
  <c r="R1166" i="3"/>
  <c r="Q1168" i="3" l="1"/>
  <c r="R1167" i="3"/>
  <c r="Q1169" i="3" l="1"/>
  <c r="R1168" i="3"/>
  <c r="Q1170" i="3" l="1"/>
  <c r="R1169" i="3"/>
  <c r="Q1171" i="3" l="1"/>
  <c r="R1170" i="3"/>
  <c r="Q1172" i="3" l="1"/>
  <c r="R1171" i="3"/>
  <c r="Q1173" i="3" l="1"/>
  <c r="R1172" i="3"/>
  <c r="Q1174" i="3" l="1"/>
  <c r="R1173" i="3"/>
  <c r="Q1175" i="3" l="1"/>
  <c r="R1174" i="3"/>
  <c r="Q1176" i="3" l="1"/>
  <c r="R1175" i="3"/>
  <c r="Q1177" i="3" l="1"/>
  <c r="R1176" i="3"/>
  <c r="Q1178" i="3" l="1"/>
  <c r="R1177" i="3"/>
  <c r="Q1179" i="3" l="1"/>
  <c r="R1178" i="3"/>
  <c r="Q1180" i="3" l="1"/>
  <c r="R1179" i="3"/>
  <c r="Q1181" i="3" l="1"/>
  <c r="R1180" i="3"/>
  <c r="Q1182" i="3" l="1"/>
  <c r="R1181" i="3"/>
  <c r="Q1183" i="3" l="1"/>
  <c r="R1182" i="3"/>
  <c r="Q1184" i="3" l="1"/>
  <c r="R1183" i="3"/>
  <c r="Q1185" i="3" l="1"/>
  <c r="R1184" i="3"/>
  <c r="Q1186" i="3" l="1"/>
  <c r="R1185" i="3"/>
  <c r="Q1187" i="3" l="1"/>
  <c r="R1186" i="3"/>
  <c r="Q1188" i="3" l="1"/>
  <c r="R1187" i="3"/>
  <c r="Q1189" i="3" l="1"/>
  <c r="R1188" i="3"/>
  <c r="Q1190" i="3" l="1"/>
  <c r="R1189" i="3"/>
  <c r="Q1191" i="3" l="1"/>
  <c r="R1190" i="3"/>
  <c r="Q1192" i="3" l="1"/>
  <c r="R1191" i="3"/>
  <c r="Q1193" i="3" l="1"/>
  <c r="R1192" i="3"/>
  <c r="Q1194" i="3" l="1"/>
  <c r="R1193" i="3"/>
  <c r="Q1195" i="3" l="1"/>
  <c r="R1194" i="3"/>
  <c r="Q1196" i="3" l="1"/>
  <c r="R1195" i="3"/>
  <c r="Q1197" i="3" l="1"/>
  <c r="R1196" i="3"/>
  <c r="Q1198" i="3" l="1"/>
  <c r="R1197" i="3"/>
  <c r="Q1199" i="3" l="1"/>
  <c r="R1198" i="3"/>
  <c r="Q1200" i="3" l="1"/>
  <c r="R1199" i="3"/>
  <c r="Q1201" i="3" l="1"/>
  <c r="R1200" i="3"/>
  <c r="Q1202" i="3" l="1"/>
  <c r="R1201" i="3"/>
  <c r="Q1203" i="3" l="1"/>
  <c r="R1202" i="3"/>
  <c r="Q1204" i="3" l="1"/>
  <c r="R1203" i="3"/>
  <c r="Q1205" i="3" l="1"/>
  <c r="R1204" i="3"/>
  <c r="Q1206" i="3" l="1"/>
  <c r="R1205" i="3"/>
  <c r="Q1207" i="3" l="1"/>
  <c r="R1206" i="3"/>
  <c r="Q1208" i="3" l="1"/>
  <c r="R1207" i="3"/>
  <c r="Q1209" i="3" l="1"/>
  <c r="R1208" i="3"/>
  <c r="Q1210" i="3" l="1"/>
  <c r="R1209" i="3"/>
  <c r="Q1211" i="3" l="1"/>
  <c r="R1210" i="3"/>
  <c r="Q1212" i="3" l="1"/>
  <c r="R1211" i="3"/>
  <c r="Q1213" i="3" l="1"/>
  <c r="R1212" i="3"/>
  <c r="Q1214" i="3" l="1"/>
  <c r="R1213" i="3"/>
  <c r="Q1215" i="3" l="1"/>
  <c r="R1214" i="3"/>
  <c r="Q1216" i="3" l="1"/>
  <c r="R1215" i="3"/>
  <c r="Q1217" i="3" l="1"/>
  <c r="R1216" i="3"/>
  <c r="Q1218" i="3" l="1"/>
  <c r="R1217" i="3"/>
  <c r="Q1219" i="3" l="1"/>
  <c r="R1218" i="3"/>
  <c r="Q1220" i="3" l="1"/>
  <c r="R1219" i="3"/>
  <c r="Q1221" i="3" l="1"/>
  <c r="R1220" i="3"/>
  <c r="Q1222" i="3" l="1"/>
  <c r="R1221" i="3"/>
  <c r="Q1223" i="3" l="1"/>
  <c r="R1222" i="3"/>
  <c r="Q1224" i="3" l="1"/>
  <c r="R1223" i="3"/>
  <c r="Q1225" i="3" l="1"/>
  <c r="R1224" i="3"/>
  <c r="Q1226" i="3" l="1"/>
  <c r="R1225" i="3"/>
  <c r="Q1227" i="3" l="1"/>
  <c r="R1226" i="3"/>
  <c r="Q1228" i="3" l="1"/>
  <c r="R1227" i="3"/>
  <c r="Q1229" i="3" l="1"/>
  <c r="R1228" i="3"/>
  <c r="Q1230" i="3" l="1"/>
  <c r="R1229" i="3"/>
  <c r="Q1231" i="3" l="1"/>
  <c r="R1230" i="3"/>
  <c r="Q1232" i="3" l="1"/>
  <c r="R1231" i="3"/>
  <c r="Q1233" i="3" l="1"/>
  <c r="R1232" i="3"/>
  <c r="Q1234" i="3" l="1"/>
  <c r="R1233" i="3"/>
  <c r="Q1235" i="3" l="1"/>
  <c r="R1234" i="3"/>
  <c r="Q1236" i="3" l="1"/>
  <c r="R1235" i="3"/>
  <c r="Q1237" i="3" l="1"/>
  <c r="R1236" i="3"/>
  <c r="Q1238" i="3" l="1"/>
  <c r="R1237" i="3"/>
  <c r="Q1239" i="3" l="1"/>
  <c r="R1238" i="3"/>
  <c r="Q1240" i="3" l="1"/>
  <c r="R1239" i="3"/>
  <c r="Q1241" i="3" l="1"/>
  <c r="R1240" i="3"/>
  <c r="Q1242" i="3" l="1"/>
  <c r="R1241" i="3"/>
  <c r="Q1243" i="3" l="1"/>
  <c r="R1242" i="3"/>
  <c r="Q1244" i="3" l="1"/>
  <c r="R1243" i="3"/>
  <c r="Q1245" i="3" l="1"/>
  <c r="R1244" i="3"/>
  <c r="Q1246" i="3" l="1"/>
  <c r="R1245" i="3"/>
  <c r="Q1247" i="3" l="1"/>
  <c r="R1246" i="3"/>
  <c r="Q1248" i="3" l="1"/>
  <c r="R1247" i="3"/>
  <c r="Q1249" i="3" l="1"/>
  <c r="R1248" i="3"/>
  <c r="Q1250" i="3" l="1"/>
  <c r="R1249" i="3"/>
  <c r="Q1251" i="3" l="1"/>
  <c r="R1250" i="3"/>
  <c r="Q1252" i="3" l="1"/>
  <c r="R1251" i="3"/>
  <c r="Q1253" i="3" l="1"/>
  <c r="R1252" i="3"/>
  <c r="Q1254" i="3" l="1"/>
  <c r="R1253" i="3"/>
  <c r="Q1255" i="3" l="1"/>
  <c r="R1254" i="3"/>
  <c r="Q1256" i="3" l="1"/>
  <c r="R1255" i="3"/>
  <c r="Q1257" i="3" l="1"/>
  <c r="R1256" i="3"/>
  <c r="Q1258" i="3" l="1"/>
  <c r="R1257" i="3"/>
  <c r="Q1259" i="3" l="1"/>
  <c r="R1258" i="3"/>
  <c r="Q1260" i="3" l="1"/>
  <c r="R1259" i="3"/>
  <c r="Q1261" i="3" l="1"/>
  <c r="R1260" i="3"/>
  <c r="Q1262" i="3" l="1"/>
  <c r="R1261" i="3"/>
  <c r="Q1263" i="3" l="1"/>
  <c r="R1262" i="3"/>
  <c r="Q1264" i="3" l="1"/>
  <c r="R1263" i="3"/>
  <c r="Q1265" i="3" l="1"/>
  <c r="R1264" i="3"/>
  <c r="Q1266" i="3" l="1"/>
  <c r="R1265" i="3"/>
  <c r="Q1267" i="3" l="1"/>
  <c r="R1266" i="3"/>
  <c r="Q1268" i="3" l="1"/>
  <c r="R1267" i="3"/>
  <c r="Q1269" i="3" l="1"/>
  <c r="R1268" i="3"/>
  <c r="Q1270" i="3" l="1"/>
  <c r="R1269" i="3"/>
  <c r="Q1271" i="3" l="1"/>
  <c r="R1270" i="3"/>
  <c r="Q1272" i="3" l="1"/>
  <c r="R1271" i="3"/>
  <c r="Q1273" i="3" l="1"/>
  <c r="R1272" i="3"/>
  <c r="Q1274" i="3" l="1"/>
  <c r="R1273" i="3"/>
  <c r="Q1275" i="3" l="1"/>
  <c r="R1274" i="3"/>
  <c r="Q1276" i="3" l="1"/>
  <c r="R1275" i="3"/>
  <c r="Q1277" i="3" l="1"/>
  <c r="R1276" i="3"/>
  <c r="Q1278" i="3" l="1"/>
  <c r="R1277" i="3"/>
  <c r="Q1279" i="3" l="1"/>
  <c r="R1278" i="3"/>
  <c r="Q1280" i="3" l="1"/>
  <c r="R1279" i="3"/>
  <c r="Q1281" i="3" l="1"/>
  <c r="R1280" i="3"/>
  <c r="Q1282" i="3" l="1"/>
  <c r="R1281" i="3"/>
  <c r="Q1283" i="3" l="1"/>
  <c r="R1282" i="3"/>
  <c r="Q1284" i="3" l="1"/>
  <c r="R1283" i="3"/>
  <c r="Q1285" i="3" l="1"/>
  <c r="R1284" i="3"/>
  <c r="Q1286" i="3" l="1"/>
  <c r="R1285" i="3"/>
  <c r="Q1287" i="3" l="1"/>
  <c r="R1286" i="3"/>
  <c r="Q1288" i="3" l="1"/>
  <c r="R1287" i="3"/>
  <c r="Q1289" i="3" l="1"/>
  <c r="R1288" i="3"/>
  <c r="Q1290" i="3" l="1"/>
  <c r="R1289" i="3"/>
  <c r="Q1291" i="3" l="1"/>
  <c r="R1290" i="3"/>
  <c r="Q1292" i="3" l="1"/>
  <c r="R1291" i="3"/>
  <c r="Q1293" i="3" l="1"/>
  <c r="R1292" i="3"/>
  <c r="Q1294" i="3" l="1"/>
  <c r="R1293" i="3"/>
  <c r="Q1295" i="3" l="1"/>
  <c r="R1294" i="3"/>
  <c r="Q1296" i="3" l="1"/>
  <c r="R1295" i="3"/>
  <c r="Q1297" i="3" l="1"/>
  <c r="R1296" i="3"/>
  <c r="Q1298" i="3" l="1"/>
  <c r="R1297" i="3"/>
  <c r="Q1299" i="3" l="1"/>
  <c r="R1298" i="3"/>
  <c r="Q1300" i="3" l="1"/>
  <c r="R1299" i="3"/>
  <c r="Q1301" i="3" l="1"/>
  <c r="R1300" i="3"/>
  <c r="Q1302" i="3" l="1"/>
  <c r="R1301" i="3"/>
  <c r="Q1303" i="3" l="1"/>
  <c r="R1302" i="3"/>
  <c r="Q1304" i="3" l="1"/>
  <c r="R1303" i="3"/>
  <c r="Q1305" i="3" l="1"/>
  <c r="R1304" i="3"/>
  <c r="Q1306" i="3" l="1"/>
  <c r="R1305" i="3"/>
  <c r="Q1307" i="3" l="1"/>
  <c r="R1306" i="3"/>
  <c r="Q1308" i="3" l="1"/>
  <c r="R1307" i="3"/>
  <c r="Q1309" i="3" l="1"/>
  <c r="R1308" i="3"/>
  <c r="Q1310" i="3" l="1"/>
  <c r="R1309" i="3"/>
  <c r="Q1311" i="3" l="1"/>
  <c r="R1310" i="3"/>
  <c r="Q1312" i="3" l="1"/>
  <c r="R1311" i="3"/>
  <c r="Q1313" i="3" l="1"/>
  <c r="R1312" i="3"/>
  <c r="Q1314" i="3" l="1"/>
  <c r="R1313" i="3"/>
  <c r="Q1315" i="3" l="1"/>
  <c r="R1314" i="3"/>
  <c r="Q1316" i="3" l="1"/>
  <c r="R1315" i="3"/>
  <c r="Q1317" i="3" l="1"/>
  <c r="R1316" i="3"/>
  <c r="Q1318" i="3" l="1"/>
  <c r="R1317" i="3"/>
  <c r="Q1319" i="3" l="1"/>
  <c r="R1318" i="3"/>
  <c r="Q1320" i="3" l="1"/>
  <c r="R1319" i="3"/>
  <c r="Q1321" i="3" l="1"/>
  <c r="R1320" i="3"/>
  <c r="Q1322" i="3" l="1"/>
  <c r="R1321" i="3"/>
  <c r="Q1323" i="3" l="1"/>
  <c r="R1322" i="3"/>
  <c r="Q1324" i="3" l="1"/>
  <c r="R1323" i="3"/>
  <c r="Q1325" i="3" l="1"/>
  <c r="R1324" i="3"/>
  <c r="Q1326" i="3" l="1"/>
  <c r="R1325" i="3"/>
  <c r="Q1327" i="3" l="1"/>
  <c r="R1326" i="3"/>
  <c r="Q1328" i="3" l="1"/>
  <c r="R1327" i="3"/>
  <c r="Q1329" i="3" l="1"/>
  <c r="R1328" i="3"/>
  <c r="Q1330" i="3" l="1"/>
  <c r="R1329" i="3"/>
  <c r="Q1331" i="3" l="1"/>
  <c r="R1330" i="3"/>
  <c r="Q1332" i="3" l="1"/>
  <c r="R1331" i="3"/>
  <c r="Q1333" i="3" l="1"/>
  <c r="R1332" i="3"/>
  <c r="Q1334" i="3" l="1"/>
  <c r="R1333" i="3"/>
  <c r="Q1335" i="3" l="1"/>
  <c r="R1334" i="3"/>
  <c r="Q1336" i="3" l="1"/>
  <c r="R1335" i="3"/>
  <c r="Q1337" i="3" l="1"/>
  <c r="R1336" i="3"/>
  <c r="Q1338" i="3" l="1"/>
  <c r="R1337" i="3"/>
  <c r="Q1339" i="3" l="1"/>
  <c r="R1338" i="3"/>
  <c r="Q1340" i="3" l="1"/>
  <c r="R1339" i="3"/>
  <c r="Q1341" i="3" l="1"/>
  <c r="R1340" i="3"/>
  <c r="Q1342" i="3" l="1"/>
  <c r="R1341" i="3"/>
  <c r="Q1343" i="3" l="1"/>
  <c r="R1342" i="3"/>
  <c r="Q1344" i="3" l="1"/>
  <c r="R1343" i="3"/>
  <c r="Q1345" i="3" l="1"/>
  <c r="R1344" i="3"/>
  <c r="Q1346" i="3" l="1"/>
  <c r="R1345" i="3"/>
  <c r="Q1347" i="3" l="1"/>
  <c r="R1346" i="3"/>
  <c r="Q1348" i="3" l="1"/>
  <c r="R1347" i="3"/>
  <c r="Q1349" i="3" l="1"/>
  <c r="R1348" i="3"/>
  <c r="Q1350" i="3" l="1"/>
  <c r="R1349" i="3"/>
  <c r="Q1351" i="3" l="1"/>
  <c r="R1350" i="3"/>
  <c r="Q1352" i="3" l="1"/>
  <c r="R1351" i="3"/>
  <c r="Q1353" i="3" l="1"/>
  <c r="R1352" i="3"/>
  <c r="Q1354" i="3" l="1"/>
  <c r="R1353" i="3"/>
  <c r="Q1355" i="3" l="1"/>
  <c r="R1354" i="3"/>
  <c r="Q1356" i="3" l="1"/>
  <c r="R1355" i="3"/>
  <c r="Q1357" i="3" l="1"/>
  <c r="R1356" i="3"/>
  <c r="Q1358" i="3" l="1"/>
  <c r="R1357" i="3"/>
  <c r="Q1359" i="3" l="1"/>
  <c r="R1358" i="3"/>
  <c r="Q1360" i="3" l="1"/>
  <c r="R1359" i="3"/>
  <c r="Q1361" i="3" l="1"/>
  <c r="R1360" i="3"/>
  <c r="Q1362" i="3" l="1"/>
  <c r="R1361" i="3"/>
  <c r="Q1363" i="3" l="1"/>
  <c r="R1362" i="3"/>
  <c r="Q1364" i="3" l="1"/>
  <c r="R1363" i="3"/>
  <c r="Q1365" i="3" l="1"/>
  <c r="R1364" i="3"/>
  <c r="Q1366" i="3" l="1"/>
  <c r="R1365" i="3"/>
  <c r="Q1367" i="3" l="1"/>
  <c r="R1366" i="3"/>
  <c r="Q1368" i="3" l="1"/>
  <c r="R1367" i="3"/>
  <c r="Q1369" i="3" l="1"/>
  <c r="R1368" i="3"/>
  <c r="Q1370" i="3" l="1"/>
  <c r="R1369" i="3"/>
  <c r="Q1371" i="3" l="1"/>
  <c r="R1370" i="3"/>
  <c r="Q1372" i="3" l="1"/>
  <c r="R1371" i="3"/>
  <c r="Q1373" i="3" l="1"/>
  <c r="R1372" i="3"/>
  <c r="Q1374" i="3" l="1"/>
  <c r="R1373" i="3"/>
  <c r="Q1375" i="3" l="1"/>
  <c r="R1374" i="3"/>
  <c r="Q1376" i="3" l="1"/>
  <c r="R1375" i="3"/>
  <c r="Q1377" i="3" l="1"/>
  <c r="R1376" i="3"/>
  <c r="Q1378" i="3" l="1"/>
  <c r="R1377" i="3"/>
  <c r="Q1379" i="3" l="1"/>
  <c r="R1378" i="3"/>
  <c r="Q1380" i="3" l="1"/>
  <c r="R1379" i="3"/>
  <c r="Q1381" i="3" l="1"/>
  <c r="R1380" i="3"/>
  <c r="Q1382" i="3" l="1"/>
  <c r="R1381" i="3"/>
  <c r="Q1383" i="3" l="1"/>
  <c r="R1382" i="3"/>
  <c r="Q1384" i="3" l="1"/>
  <c r="R1383" i="3"/>
  <c r="Q1385" i="3" l="1"/>
  <c r="R1384" i="3"/>
  <c r="Q1386" i="3" l="1"/>
  <c r="R1385" i="3"/>
  <c r="Q1387" i="3" l="1"/>
  <c r="R1386" i="3"/>
  <c r="Q1388" i="3" l="1"/>
  <c r="R1387" i="3"/>
  <c r="Q1389" i="3" l="1"/>
  <c r="R1388" i="3"/>
  <c r="Q1390" i="3" l="1"/>
  <c r="R1389" i="3"/>
  <c r="Q1391" i="3" l="1"/>
  <c r="R1390" i="3"/>
  <c r="Q1392" i="3" l="1"/>
  <c r="R1391" i="3"/>
  <c r="Q1393" i="3" l="1"/>
  <c r="R1392" i="3"/>
  <c r="Q1394" i="3" l="1"/>
  <c r="R1393" i="3"/>
  <c r="Q1395" i="3" l="1"/>
  <c r="R1394" i="3"/>
  <c r="Q1396" i="3" l="1"/>
  <c r="R1395" i="3"/>
  <c r="Q1397" i="3" l="1"/>
  <c r="R1396" i="3"/>
  <c r="Q1398" i="3" l="1"/>
  <c r="R1397" i="3"/>
  <c r="Q1399" i="3" l="1"/>
  <c r="R1398" i="3"/>
  <c r="Q1400" i="3" l="1"/>
  <c r="R1399" i="3"/>
  <c r="Q1401" i="3" l="1"/>
  <c r="R1400" i="3"/>
  <c r="Q1402" i="3" l="1"/>
  <c r="R1401" i="3"/>
  <c r="Q1403" i="3" l="1"/>
  <c r="R1402" i="3"/>
  <c r="Q1404" i="3" l="1"/>
  <c r="R1403" i="3"/>
  <c r="Q1405" i="3" l="1"/>
  <c r="R1404" i="3"/>
  <c r="Q1406" i="3" l="1"/>
  <c r="R1405" i="3"/>
  <c r="Q1407" i="3" l="1"/>
  <c r="R1406" i="3"/>
  <c r="Q1408" i="3" l="1"/>
  <c r="R1407" i="3"/>
  <c r="Q1409" i="3" l="1"/>
  <c r="R1408" i="3"/>
  <c r="Q1410" i="3" l="1"/>
  <c r="R1409" i="3"/>
  <c r="Q1411" i="3" l="1"/>
  <c r="R1410" i="3"/>
  <c r="Q1412" i="3" l="1"/>
  <c r="R1411" i="3"/>
  <c r="Q1413" i="3" l="1"/>
  <c r="R1412" i="3"/>
  <c r="Q1414" i="3" l="1"/>
  <c r="R1413" i="3"/>
  <c r="Q1415" i="3" l="1"/>
  <c r="R1414" i="3"/>
  <c r="Q1416" i="3" l="1"/>
  <c r="R1415" i="3"/>
  <c r="Q1417" i="3" l="1"/>
  <c r="R1416" i="3"/>
  <c r="Q1418" i="3" l="1"/>
  <c r="R1417" i="3"/>
  <c r="Q1419" i="3" l="1"/>
  <c r="R1418" i="3"/>
  <c r="Q1420" i="3" l="1"/>
  <c r="R1419" i="3"/>
  <c r="Q1421" i="3" l="1"/>
  <c r="R1420" i="3"/>
  <c r="Q1422" i="3" l="1"/>
  <c r="R1421" i="3"/>
  <c r="Q1423" i="3" l="1"/>
  <c r="R1422" i="3"/>
  <c r="Q1424" i="3" l="1"/>
  <c r="R1423" i="3"/>
  <c r="Q1425" i="3" l="1"/>
  <c r="R1424" i="3"/>
  <c r="Q1426" i="3" l="1"/>
  <c r="R1425" i="3"/>
  <c r="Q1427" i="3" l="1"/>
  <c r="R1426" i="3"/>
  <c r="Q1428" i="3" l="1"/>
  <c r="R1427" i="3"/>
  <c r="Q1429" i="3" l="1"/>
  <c r="R1428" i="3"/>
  <c r="Q1430" i="3" l="1"/>
  <c r="R1429" i="3"/>
  <c r="Q1431" i="3" l="1"/>
  <c r="R1430" i="3"/>
  <c r="Q1432" i="3" l="1"/>
  <c r="R1431" i="3"/>
  <c r="Q1433" i="3" l="1"/>
  <c r="R1432" i="3"/>
  <c r="Q1434" i="3" l="1"/>
  <c r="R1433" i="3"/>
  <c r="Q1435" i="3" l="1"/>
  <c r="R1434" i="3"/>
  <c r="Q1436" i="3" l="1"/>
  <c r="R1435" i="3"/>
  <c r="Q1437" i="3" l="1"/>
  <c r="R1436" i="3"/>
  <c r="Q1438" i="3" l="1"/>
  <c r="R1437" i="3"/>
  <c r="Q1439" i="3" l="1"/>
  <c r="R1438" i="3"/>
  <c r="Q1440" i="3" l="1"/>
  <c r="R1439" i="3"/>
  <c r="Q1441" i="3" l="1"/>
  <c r="R1440" i="3"/>
  <c r="Q1442" i="3" l="1"/>
  <c r="R1441" i="3"/>
  <c r="Q1443" i="3" l="1"/>
  <c r="R1442" i="3"/>
  <c r="Q1444" i="3" l="1"/>
  <c r="R1443" i="3"/>
  <c r="Q1445" i="3" l="1"/>
  <c r="R1444" i="3"/>
  <c r="Q1446" i="3" l="1"/>
  <c r="R1445" i="3"/>
  <c r="Q1447" i="3" l="1"/>
  <c r="R1446" i="3"/>
  <c r="Q1448" i="3" l="1"/>
  <c r="R1447" i="3"/>
  <c r="Q1449" i="3" l="1"/>
  <c r="R1448" i="3"/>
  <c r="Q1450" i="3" l="1"/>
  <c r="R1449" i="3"/>
  <c r="Q1451" i="3" l="1"/>
  <c r="R1450" i="3"/>
  <c r="Q1452" i="3" l="1"/>
  <c r="R1451" i="3"/>
  <c r="Q1453" i="3" l="1"/>
  <c r="R1452" i="3"/>
  <c r="Q1454" i="3" l="1"/>
  <c r="R1453" i="3"/>
  <c r="Q1455" i="3" l="1"/>
  <c r="R1454" i="3"/>
  <c r="Q1456" i="3" l="1"/>
  <c r="R1455" i="3"/>
  <c r="Q1457" i="3" l="1"/>
  <c r="R1456" i="3"/>
  <c r="Q1458" i="3" l="1"/>
  <c r="R1457" i="3"/>
  <c r="Q1459" i="3" l="1"/>
  <c r="R1458" i="3"/>
  <c r="Q1460" i="3" l="1"/>
  <c r="R1459" i="3"/>
  <c r="Q1461" i="3" l="1"/>
  <c r="R1460" i="3"/>
  <c r="Q1462" i="3" l="1"/>
  <c r="R1461" i="3"/>
  <c r="Q1463" i="3" l="1"/>
  <c r="R1462" i="3"/>
  <c r="Q1464" i="3" l="1"/>
  <c r="R1463" i="3"/>
  <c r="Q1465" i="3" l="1"/>
  <c r="R1464" i="3"/>
  <c r="Q1466" i="3" l="1"/>
  <c r="R1465" i="3"/>
  <c r="Q1467" i="3" l="1"/>
  <c r="R1466" i="3"/>
  <c r="Q1468" i="3" l="1"/>
  <c r="R1467" i="3"/>
  <c r="Q1469" i="3" l="1"/>
  <c r="R1468" i="3"/>
  <c r="Q1470" i="3" l="1"/>
  <c r="R1469" i="3"/>
  <c r="Q1471" i="3" l="1"/>
  <c r="R1470" i="3"/>
  <c r="Q1472" i="3" l="1"/>
  <c r="R1471" i="3"/>
  <c r="Q1473" i="3" l="1"/>
  <c r="R1472" i="3"/>
  <c r="Q1474" i="3" l="1"/>
  <c r="R1473" i="3"/>
  <c r="Q1475" i="3" l="1"/>
  <c r="R1474" i="3"/>
  <c r="Q1476" i="3" l="1"/>
  <c r="R1475" i="3"/>
  <c r="Q1477" i="3" l="1"/>
  <c r="R1476" i="3"/>
  <c r="Q1478" i="3" l="1"/>
  <c r="R1477" i="3"/>
  <c r="Q1479" i="3" l="1"/>
  <c r="R1478" i="3"/>
  <c r="Q1480" i="3" l="1"/>
  <c r="R1479" i="3"/>
  <c r="Q1481" i="3" l="1"/>
  <c r="R1480" i="3"/>
  <c r="Q1482" i="3" l="1"/>
  <c r="R1481" i="3"/>
  <c r="Q1483" i="3" l="1"/>
  <c r="R1482" i="3"/>
  <c r="Q1484" i="3" l="1"/>
  <c r="R1483" i="3"/>
  <c r="Q1485" i="3" l="1"/>
  <c r="R1484" i="3"/>
  <c r="Q1486" i="3" l="1"/>
  <c r="R1485" i="3"/>
  <c r="Q1487" i="3" l="1"/>
  <c r="R1486" i="3"/>
  <c r="Q1488" i="3" l="1"/>
  <c r="R1487" i="3"/>
  <c r="Q1489" i="3" l="1"/>
  <c r="R1488" i="3"/>
  <c r="Q1490" i="3" l="1"/>
  <c r="R1489" i="3"/>
  <c r="Q1491" i="3" l="1"/>
  <c r="R1490" i="3"/>
  <c r="Q1492" i="3" l="1"/>
  <c r="R1491" i="3"/>
  <c r="Q1493" i="3" l="1"/>
  <c r="R1492" i="3"/>
  <c r="Q1494" i="3" l="1"/>
  <c r="R1493" i="3"/>
  <c r="Q1495" i="3" l="1"/>
  <c r="R1494" i="3"/>
  <c r="Q1496" i="3" l="1"/>
  <c r="R1495" i="3"/>
  <c r="Q1497" i="3" l="1"/>
  <c r="R1496" i="3"/>
  <c r="Q1498" i="3" l="1"/>
  <c r="R1497" i="3"/>
  <c r="Q1499" i="3" l="1"/>
  <c r="R1498" i="3"/>
  <c r="Q1500" i="3" l="1"/>
  <c r="R1499" i="3"/>
  <c r="Q1501" i="3" l="1"/>
  <c r="R1500" i="3"/>
  <c r="Q1502" i="3" l="1"/>
  <c r="R1501" i="3"/>
  <c r="Q1503" i="3" l="1"/>
  <c r="R1502" i="3"/>
  <c r="Q1504" i="3" l="1"/>
  <c r="R1503" i="3"/>
  <c r="Q1505" i="3" l="1"/>
  <c r="R1504" i="3"/>
  <c r="Q1506" i="3" l="1"/>
  <c r="R1505" i="3"/>
  <c r="Q1507" i="3" l="1"/>
  <c r="R1506" i="3"/>
  <c r="Q1508" i="3" l="1"/>
  <c r="R1507" i="3"/>
  <c r="Q1509" i="3" l="1"/>
  <c r="R1508" i="3"/>
  <c r="Q1510" i="3" l="1"/>
  <c r="R1509" i="3"/>
  <c r="Q1511" i="3" l="1"/>
  <c r="R1510" i="3"/>
  <c r="Q1512" i="3" l="1"/>
  <c r="R1511" i="3"/>
  <c r="Q1513" i="3" l="1"/>
  <c r="R1512" i="3"/>
  <c r="Q1514" i="3" l="1"/>
  <c r="R1513" i="3"/>
  <c r="Q1515" i="3" l="1"/>
  <c r="R1514" i="3"/>
  <c r="Q1516" i="3" l="1"/>
  <c r="R1515" i="3"/>
  <c r="Q1517" i="3" l="1"/>
  <c r="R1516" i="3"/>
  <c r="Q1518" i="3" l="1"/>
  <c r="R1517" i="3"/>
  <c r="Q1519" i="3" l="1"/>
  <c r="R1518" i="3"/>
  <c r="Q1520" i="3" l="1"/>
  <c r="R1519" i="3"/>
  <c r="Q1521" i="3" l="1"/>
  <c r="R1520" i="3"/>
  <c r="Q1522" i="3" l="1"/>
  <c r="R1521" i="3"/>
  <c r="Q1523" i="3" l="1"/>
  <c r="R1522" i="3"/>
  <c r="Q1524" i="3" l="1"/>
  <c r="R1523" i="3"/>
  <c r="Q1525" i="3" l="1"/>
  <c r="R1524" i="3"/>
  <c r="Q1526" i="3" l="1"/>
  <c r="R1525" i="3"/>
  <c r="Q1527" i="3" l="1"/>
  <c r="R1526" i="3"/>
  <c r="Q1528" i="3" l="1"/>
  <c r="R1527" i="3"/>
  <c r="Q1529" i="3" l="1"/>
  <c r="R1528" i="3"/>
  <c r="Q1530" i="3" l="1"/>
  <c r="R1529" i="3"/>
  <c r="Q1531" i="3" l="1"/>
  <c r="R1530" i="3"/>
  <c r="Q1532" i="3" l="1"/>
  <c r="R1531" i="3"/>
  <c r="Q1533" i="3" l="1"/>
  <c r="R1532" i="3"/>
  <c r="Q1534" i="3" l="1"/>
  <c r="R1533" i="3"/>
  <c r="Q1535" i="3" l="1"/>
  <c r="R1534" i="3"/>
  <c r="Q1536" i="3" l="1"/>
  <c r="R1535" i="3"/>
  <c r="Q1537" i="3" l="1"/>
  <c r="R1536" i="3"/>
  <c r="Q1538" i="3" l="1"/>
  <c r="R1537" i="3"/>
  <c r="Q1539" i="3" l="1"/>
  <c r="R1538" i="3"/>
  <c r="Q1540" i="3" l="1"/>
  <c r="R1539" i="3"/>
  <c r="Q1541" i="3" l="1"/>
  <c r="R1540" i="3"/>
  <c r="Q1542" i="3" l="1"/>
  <c r="R1541" i="3"/>
  <c r="Q1543" i="3" l="1"/>
  <c r="R1542" i="3"/>
  <c r="Q1544" i="3" l="1"/>
  <c r="R1543" i="3"/>
  <c r="Q1545" i="3" l="1"/>
  <c r="R1544" i="3"/>
  <c r="Q1546" i="3" l="1"/>
  <c r="R1545" i="3"/>
  <c r="Q1547" i="3" l="1"/>
  <c r="R1546" i="3"/>
  <c r="Q1548" i="3" l="1"/>
  <c r="R1547" i="3"/>
  <c r="Q1549" i="3" l="1"/>
  <c r="R1548" i="3"/>
  <c r="Q1550" i="3" l="1"/>
  <c r="R1549" i="3"/>
  <c r="Q1551" i="3" l="1"/>
  <c r="R1550" i="3"/>
  <c r="Q1552" i="3" l="1"/>
  <c r="R1551" i="3"/>
  <c r="Q1553" i="3" l="1"/>
  <c r="R1552" i="3"/>
  <c r="Q1554" i="3" l="1"/>
  <c r="R1553" i="3"/>
  <c r="Q1555" i="3" l="1"/>
  <c r="R1554" i="3"/>
  <c r="Q1556" i="3" l="1"/>
  <c r="R1555" i="3"/>
  <c r="Q1557" i="3" l="1"/>
  <c r="R1556" i="3"/>
  <c r="Q1558" i="3" l="1"/>
  <c r="R1557" i="3"/>
  <c r="Q1559" i="3" l="1"/>
  <c r="R1558" i="3"/>
  <c r="Q1560" i="3" l="1"/>
  <c r="R1559" i="3"/>
  <c r="Q1561" i="3" l="1"/>
  <c r="R1560" i="3"/>
  <c r="Q1562" i="3" l="1"/>
  <c r="R1561" i="3"/>
  <c r="Q1563" i="3" l="1"/>
  <c r="R1562" i="3"/>
  <c r="Q1564" i="3" l="1"/>
  <c r="R1563" i="3"/>
  <c r="Q1565" i="3" l="1"/>
  <c r="R1564" i="3"/>
  <c r="Q1566" i="3" l="1"/>
  <c r="R1565" i="3"/>
  <c r="Q1567" i="3" l="1"/>
  <c r="R1566" i="3"/>
  <c r="Q1568" i="3" l="1"/>
  <c r="R1567" i="3"/>
  <c r="Q1569" i="3" l="1"/>
  <c r="R1568" i="3"/>
  <c r="Q1570" i="3" l="1"/>
  <c r="R1569" i="3"/>
  <c r="Q1571" i="3" l="1"/>
  <c r="R1570" i="3"/>
  <c r="Q1572" i="3" l="1"/>
  <c r="R1571" i="3"/>
  <c r="Q1573" i="3" l="1"/>
  <c r="R1572" i="3"/>
  <c r="Q1574" i="3" l="1"/>
  <c r="R1573" i="3"/>
  <c r="Q1575" i="3" l="1"/>
  <c r="R1574" i="3"/>
  <c r="Q1576" i="3" l="1"/>
  <c r="R1575" i="3"/>
  <c r="Q1577" i="3" l="1"/>
  <c r="R1576" i="3"/>
  <c r="Q1578" i="3" l="1"/>
  <c r="R1577" i="3"/>
  <c r="Q1579" i="3" l="1"/>
  <c r="R1578" i="3"/>
  <c r="Q1580" i="3" l="1"/>
  <c r="R1579" i="3"/>
  <c r="Q1581" i="3" l="1"/>
  <c r="R1580" i="3"/>
  <c r="Q1582" i="3" l="1"/>
  <c r="R1581" i="3"/>
  <c r="Q1583" i="3" l="1"/>
  <c r="R1582" i="3"/>
  <c r="Q1584" i="3" l="1"/>
  <c r="R1583" i="3"/>
  <c r="Q1585" i="3" l="1"/>
  <c r="R1584" i="3"/>
  <c r="Q1586" i="3" l="1"/>
  <c r="R1585" i="3"/>
  <c r="Q1587" i="3" l="1"/>
  <c r="R1586" i="3"/>
  <c r="Q1588" i="3" l="1"/>
  <c r="R1587" i="3"/>
  <c r="Q1589" i="3" l="1"/>
  <c r="R1588" i="3"/>
  <c r="Q1590" i="3" l="1"/>
  <c r="R1589" i="3"/>
  <c r="Q1591" i="3" l="1"/>
  <c r="R1590" i="3"/>
  <c r="Q1592" i="3" l="1"/>
  <c r="R1591" i="3"/>
  <c r="Q1593" i="3" l="1"/>
  <c r="R1592" i="3"/>
  <c r="Q1594" i="3" l="1"/>
  <c r="R1593" i="3"/>
  <c r="Q1595" i="3" l="1"/>
  <c r="R1594" i="3"/>
  <c r="Q1596" i="3" l="1"/>
  <c r="R1595" i="3"/>
  <c r="Q1597" i="3" l="1"/>
  <c r="R1596" i="3"/>
  <c r="Q1598" i="3" l="1"/>
  <c r="R1597" i="3"/>
  <c r="Q1599" i="3" l="1"/>
  <c r="R1598" i="3"/>
  <c r="Q1600" i="3" l="1"/>
  <c r="R1599" i="3"/>
  <c r="Q1601" i="3" l="1"/>
  <c r="R1600" i="3"/>
  <c r="Q1602" i="3" l="1"/>
  <c r="R1601" i="3"/>
  <c r="Q1603" i="3" l="1"/>
  <c r="R1602" i="3"/>
  <c r="Q1604" i="3" l="1"/>
  <c r="R1603" i="3"/>
  <c r="Q1605" i="3" l="1"/>
  <c r="R1604" i="3"/>
  <c r="Q1606" i="3" l="1"/>
  <c r="R1605" i="3"/>
  <c r="Q1607" i="3" l="1"/>
  <c r="R1606" i="3"/>
  <c r="Q1608" i="3" l="1"/>
  <c r="R1607" i="3"/>
  <c r="Q1609" i="3" l="1"/>
  <c r="R1608" i="3"/>
  <c r="Q1610" i="3" l="1"/>
  <c r="R1609" i="3"/>
  <c r="Q1611" i="3" l="1"/>
  <c r="R1610" i="3"/>
  <c r="Q1612" i="3" l="1"/>
  <c r="R1611" i="3"/>
  <c r="Q1613" i="3" l="1"/>
  <c r="R1612" i="3"/>
  <c r="Q1614" i="3" l="1"/>
  <c r="R1613" i="3"/>
  <c r="Q1615" i="3" l="1"/>
  <c r="R1614" i="3"/>
  <c r="Q1616" i="3" l="1"/>
  <c r="R1615" i="3"/>
  <c r="Q1617" i="3" l="1"/>
  <c r="R1616" i="3"/>
  <c r="Q1618" i="3" l="1"/>
  <c r="R1617" i="3"/>
  <c r="Q1619" i="3" l="1"/>
  <c r="R1618" i="3"/>
  <c r="Q1620" i="3" l="1"/>
  <c r="R1619" i="3"/>
  <c r="Q1621" i="3" l="1"/>
  <c r="R1620" i="3"/>
  <c r="Q1622" i="3" l="1"/>
  <c r="R1621" i="3"/>
  <c r="Q1623" i="3" l="1"/>
  <c r="R1622" i="3"/>
  <c r="Q1624" i="3" l="1"/>
  <c r="R1623" i="3"/>
  <c r="Q1625" i="3" l="1"/>
  <c r="R1624" i="3"/>
  <c r="Q1626" i="3" l="1"/>
  <c r="R1625" i="3"/>
  <c r="Q1627" i="3" l="1"/>
  <c r="R1626" i="3"/>
  <c r="Q1628" i="3" l="1"/>
  <c r="R1627" i="3"/>
  <c r="Q1629" i="3" l="1"/>
  <c r="R1628" i="3"/>
  <c r="Q1630" i="3" l="1"/>
  <c r="R1629" i="3"/>
  <c r="Q1631" i="3" l="1"/>
  <c r="R1630" i="3"/>
  <c r="Q1632" i="3" l="1"/>
  <c r="R1631" i="3"/>
  <c r="Q1633" i="3" l="1"/>
  <c r="R1632" i="3"/>
  <c r="Q1634" i="3" l="1"/>
  <c r="R1633" i="3"/>
  <c r="Q1635" i="3" l="1"/>
  <c r="R1634" i="3"/>
  <c r="Q1636" i="3" l="1"/>
  <c r="R1635" i="3"/>
  <c r="Q1637" i="3" l="1"/>
  <c r="R1636" i="3"/>
  <c r="Q1638" i="3" l="1"/>
  <c r="R1637" i="3"/>
  <c r="Q1639" i="3" l="1"/>
  <c r="R1638" i="3"/>
  <c r="Q1640" i="3" l="1"/>
  <c r="R1639" i="3"/>
  <c r="Q1641" i="3" l="1"/>
  <c r="R1640" i="3"/>
  <c r="Q1642" i="3" l="1"/>
  <c r="R1641" i="3"/>
  <c r="Q1643" i="3" l="1"/>
  <c r="R1642" i="3"/>
  <c r="Q1644" i="3" l="1"/>
  <c r="R1643" i="3"/>
  <c r="Q1645" i="3" l="1"/>
  <c r="R1644" i="3"/>
  <c r="Q1646" i="3" l="1"/>
  <c r="R1645" i="3"/>
  <c r="Q1647" i="3" l="1"/>
  <c r="R1646" i="3"/>
  <c r="Q1648" i="3" l="1"/>
  <c r="R1647" i="3"/>
  <c r="Q1649" i="3" l="1"/>
  <c r="R1648" i="3"/>
  <c r="Q1650" i="3" l="1"/>
  <c r="R1649" i="3"/>
  <c r="Q1651" i="3" l="1"/>
  <c r="R1650" i="3"/>
  <c r="Q1652" i="3" l="1"/>
  <c r="R1651" i="3"/>
  <c r="Q1653" i="3" l="1"/>
  <c r="R1652" i="3"/>
  <c r="Q1654" i="3" l="1"/>
  <c r="R1653" i="3"/>
  <c r="Q1655" i="3" l="1"/>
  <c r="R1654" i="3"/>
  <c r="Q1656" i="3" l="1"/>
  <c r="R1655" i="3"/>
  <c r="Q1657" i="3" l="1"/>
  <c r="R1656" i="3"/>
  <c r="Q1658" i="3" l="1"/>
  <c r="R1657" i="3"/>
  <c r="Q1659" i="3" l="1"/>
  <c r="R1658" i="3"/>
  <c r="Q1660" i="3" l="1"/>
  <c r="R1659" i="3"/>
  <c r="Q1661" i="3" l="1"/>
  <c r="R1660" i="3"/>
  <c r="Q1662" i="3" l="1"/>
  <c r="R1661" i="3"/>
  <c r="Q1663" i="3" l="1"/>
  <c r="R1662" i="3"/>
  <c r="Q1664" i="3" l="1"/>
  <c r="R1663" i="3"/>
  <c r="Q1665" i="3" l="1"/>
  <c r="R1664" i="3"/>
  <c r="Q1666" i="3" l="1"/>
  <c r="R1665" i="3"/>
  <c r="Q1667" i="3" l="1"/>
  <c r="R1666" i="3"/>
  <c r="Q1668" i="3" l="1"/>
  <c r="R1667" i="3"/>
  <c r="Q1669" i="3" l="1"/>
  <c r="R1668" i="3"/>
  <c r="Q1670" i="3" l="1"/>
  <c r="R1669" i="3"/>
  <c r="Q1671" i="3" l="1"/>
  <c r="R1670" i="3"/>
  <c r="Q1672" i="3" l="1"/>
  <c r="R1671" i="3"/>
  <c r="Q1673" i="3" l="1"/>
  <c r="R1672" i="3"/>
  <c r="Q1674" i="3" l="1"/>
  <c r="R1673" i="3"/>
  <c r="Q1675" i="3" l="1"/>
  <c r="R1674" i="3"/>
  <c r="Q1676" i="3" l="1"/>
  <c r="R1675" i="3"/>
  <c r="Q1677" i="3" l="1"/>
  <c r="R1676" i="3"/>
  <c r="Q1678" i="3" l="1"/>
  <c r="R1677" i="3"/>
  <c r="Q1679" i="3" l="1"/>
  <c r="R1678" i="3"/>
  <c r="Q1680" i="3" l="1"/>
  <c r="R1679" i="3"/>
  <c r="Q1681" i="3" l="1"/>
  <c r="R1680" i="3"/>
  <c r="Q1682" i="3" l="1"/>
  <c r="R1681" i="3"/>
  <c r="Q1683" i="3" l="1"/>
  <c r="R1682" i="3"/>
  <c r="Q1684" i="3" l="1"/>
  <c r="R1683" i="3"/>
  <c r="Q1685" i="3" l="1"/>
  <c r="R1684" i="3"/>
  <c r="Q1686" i="3" l="1"/>
  <c r="R1685" i="3"/>
  <c r="Q1687" i="3" l="1"/>
  <c r="R1686" i="3"/>
  <c r="Q1688" i="3" l="1"/>
  <c r="R1687" i="3"/>
  <c r="Q1689" i="3" l="1"/>
  <c r="R1688" i="3"/>
  <c r="Q1690" i="3" l="1"/>
  <c r="R1689" i="3"/>
  <c r="Q1691" i="3" l="1"/>
  <c r="R1690" i="3"/>
  <c r="Q1692" i="3" l="1"/>
  <c r="R1691" i="3"/>
  <c r="Q1693" i="3" l="1"/>
  <c r="R1692" i="3"/>
  <c r="Q1694" i="3" l="1"/>
  <c r="R1693" i="3"/>
  <c r="Q1695" i="3" l="1"/>
  <c r="R1694" i="3"/>
  <c r="Q1696" i="3" l="1"/>
  <c r="R1695" i="3"/>
  <c r="Q1697" i="3" l="1"/>
  <c r="R1696" i="3"/>
  <c r="Q1698" i="3" l="1"/>
  <c r="R1697" i="3"/>
  <c r="Q1699" i="3" l="1"/>
  <c r="R1698" i="3"/>
  <c r="Q1700" i="3" l="1"/>
  <c r="R1699" i="3"/>
  <c r="Q1701" i="3" l="1"/>
  <c r="R1700" i="3"/>
  <c r="Q1702" i="3" l="1"/>
  <c r="R1701" i="3"/>
  <c r="Q1703" i="3" l="1"/>
  <c r="R1702" i="3"/>
  <c r="Q1704" i="3" l="1"/>
  <c r="R1703" i="3"/>
  <c r="Q1705" i="3" l="1"/>
  <c r="R1704" i="3"/>
  <c r="Q1706" i="3" l="1"/>
  <c r="R1705" i="3"/>
  <c r="Q1707" i="3" l="1"/>
  <c r="R1706" i="3"/>
  <c r="Q1708" i="3" l="1"/>
  <c r="R1707" i="3"/>
  <c r="Q1709" i="3" l="1"/>
  <c r="R1708" i="3"/>
  <c r="Q1710" i="3" l="1"/>
  <c r="R1709" i="3"/>
  <c r="Q1711" i="3" l="1"/>
  <c r="R1710" i="3"/>
  <c r="Q1712" i="3" l="1"/>
  <c r="R1711" i="3"/>
  <c r="Q1713" i="3" l="1"/>
  <c r="R1712" i="3"/>
  <c r="Q1714" i="3" l="1"/>
  <c r="R1713" i="3"/>
  <c r="Q1715" i="3" l="1"/>
  <c r="R1714" i="3"/>
  <c r="Q1716" i="3" l="1"/>
  <c r="R1715" i="3"/>
  <c r="Q1717" i="3" l="1"/>
  <c r="R1716" i="3"/>
  <c r="Q1718" i="3" l="1"/>
  <c r="R1717" i="3"/>
  <c r="Q1719" i="3" l="1"/>
  <c r="R1718" i="3"/>
  <c r="Q1720" i="3" l="1"/>
  <c r="R1719" i="3"/>
  <c r="Q1721" i="3" l="1"/>
  <c r="R1720" i="3"/>
  <c r="Q1722" i="3" l="1"/>
  <c r="R1721" i="3"/>
  <c r="Q1723" i="3" l="1"/>
  <c r="R1722" i="3"/>
  <c r="Q1724" i="3" l="1"/>
  <c r="R1723" i="3"/>
  <c r="Q1725" i="3" l="1"/>
  <c r="R1724" i="3"/>
  <c r="Q1726" i="3" l="1"/>
  <c r="R1725" i="3"/>
  <c r="Q1727" i="3" l="1"/>
  <c r="R1726" i="3"/>
  <c r="Q1728" i="3" l="1"/>
  <c r="R1727" i="3"/>
  <c r="Q1729" i="3" l="1"/>
  <c r="R1728" i="3"/>
  <c r="Q1730" i="3" l="1"/>
  <c r="R1729" i="3"/>
  <c r="Q1731" i="3" l="1"/>
  <c r="R1730" i="3"/>
  <c r="Q1732" i="3" l="1"/>
  <c r="R1731" i="3"/>
  <c r="Q1733" i="3" l="1"/>
  <c r="R1732" i="3"/>
  <c r="Q1734" i="3" l="1"/>
  <c r="R1733" i="3"/>
  <c r="Q1735" i="3" l="1"/>
  <c r="R1734" i="3"/>
  <c r="Q1736" i="3" l="1"/>
  <c r="R1735" i="3"/>
  <c r="Q1737" i="3" l="1"/>
  <c r="R1736" i="3"/>
  <c r="Q1738" i="3" l="1"/>
  <c r="R1737" i="3"/>
  <c r="Q1739" i="3" l="1"/>
  <c r="R1738" i="3"/>
  <c r="Q1740" i="3" l="1"/>
  <c r="R1739" i="3"/>
  <c r="Q1741" i="3" l="1"/>
  <c r="R1740" i="3"/>
  <c r="Q1742" i="3" l="1"/>
  <c r="R1741" i="3"/>
  <c r="Q1743" i="3" l="1"/>
  <c r="R1742" i="3"/>
  <c r="Q1744" i="3" l="1"/>
  <c r="R1743" i="3"/>
  <c r="Q1745" i="3" l="1"/>
  <c r="R1744" i="3"/>
  <c r="Q1746" i="3" l="1"/>
  <c r="R1745" i="3"/>
  <c r="Q1747" i="3" l="1"/>
  <c r="R1746" i="3"/>
  <c r="Q1748" i="3" l="1"/>
  <c r="R1747" i="3"/>
  <c r="Q1749" i="3" l="1"/>
  <c r="R1748" i="3"/>
  <c r="Q1750" i="3" l="1"/>
  <c r="R1749" i="3"/>
  <c r="Q1751" i="3" l="1"/>
  <c r="R1750" i="3"/>
  <c r="Q1752" i="3" l="1"/>
  <c r="R1751" i="3"/>
  <c r="Q1753" i="3" l="1"/>
  <c r="R1752" i="3"/>
  <c r="Q1754" i="3" l="1"/>
  <c r="R1753" i="3"/>
  <c r="Q1755" i="3" l="1"/>
  <c r="R1754" i="3"/>
  <c r="Q1756" i="3" l="1"/>
  <c r="R1755" i="3"/>
  <c r="Q1757" i="3" l="1"/>
  <c r="R1756" i="3"/>
  <c r="Q1758" i="3" l="1"/>
  <c r="R1757" i="3"/>
  <c r="Q1759" i="3" l="1"/>
  <c r="R1758" i="3"/>
  <c r="Q1760" i="3" l="1"/>
  <c r="R1759" i="3"/>
  <c r="Q1761" i="3" l="1"/>
  <c r="R1760" i="3"/>
  <c r="Q1762" i="3" l="1"/>
  <c r="R1761" i="3"/>
  <c r="Q1763" i="3" l="1"/>
  <c r="R1762" i="3"/>
  <c r="Q1764" i="3" l="1"/>
  <c r="R1763" i="3"/>
  <c r="Q1765" i="3" l="1"/>
  <c r="R1764" i="3"/>
  <c r="Q1766" i="3" l="1"/>
  <c r="R1765" i="3"/>
  <c r="Q1767" i="3" l="1"/>
  <c r="R1766" i="3"/>
  <c r="Q1768" i="3" l="1"/>
  <c r="R1767" i="3"/>
  <c r="Q1769" i="3" l="1"/>
  <c r="R1768" i="3"/>
  <c r="Q1770" i="3" l="1"/>
  <c r="R1769" i="3"/>
  <c r="Q1771" i="3" l="1"/>
  <c r="R1770" i="3"/>
  <c r="Q1772" i="3" l="1"/>
  <c r="R1771" i="3"/>
  <c r="Q1773" i="3" l="1"/>
  <c r="R1772" i="3"/>
  <c r="Q1774" i="3" l="1"/>
  <c r="R1773" i="3"/>
  <c r="Q1775" i="3" l="1"/>
  <c r="R1774" i="3"/>
  <c r="Q1776" i="3" l="1"/>
  <c r="R1775" i="3"/>
  <c r="Q1777" i="3" l="1"/>
  <c r="R1776" i="3"/>
  <c r="Q1778" i="3" l="1"/>
  <c r="R1777" i="3"/>
  <c r="Q1779" i="3" l="1"/>
  <c r="R1778" i="3"/>
  <c r="Q1780" i="3" l="1"/>
  <c r="R1779" i="3"/>
  <c r="Q1781" i="3" l="1"/>
  <c r="R1780" i="3"/>
  <c r="Q1782" i="3" l="1"/>
  <c r="R1781" i="3"/>
  <c r="Q1783" i="3" l="1"/>
  <c r="R1782" i="3"/>
  <c r="Q1784" i="3" l="1"/>
  <c r="R1783" i="3"/>
  <c r="Q1785" i="3" l="1"/>
  <c r="R1784" i="3"/>
  <c r="Q1786" i="3" l="1"/>
  <c r="R1785" i="3"/>
  <c r="Q1787" i="3" l="1"/>
  <c r="R1786" i="3"/>
  <c r="Q1788" i="3" l="1"/>
  <c r="R1787" i="3"/>
  <c r="Q1789" i="3" l="1"/>
  <c r="R1788" i="3"/>
  <c r="Q1790" i="3" l="1"/>
  <c r="R1789" i="3"/>
  <c r="Q1791" i="3" l="1"/>
  <c r="R1790" i="3"/>
  <c r="Q1792" i="3" l="1"/>
  <c r="R1791" i="3"/>
  <c r="Q1793" i="3" l="1"/>
  <c r="R1792" i="3"/>
  <c r="Q1794" i="3" l="1"/>
  <c r="R1793" i="3"/>
  <c r="Q1795" i="3" l="1"/>
  <c r="R1794" i="3"/>
  <c r="Q1796" i="3" l="1"/>
  <c r="R1795" i="3"/>
  <c r="Q1797" i="3" l="1"/>
  <c r="R1796" i="3"/>
  <c r="Q1798" i="3" l="1"/>
  <c r="R1797" i="3"/>
  <c r="Q1799" i="3" l="1"/>
  <c r="R1798" i="3"/>
  <c r="Q1800" i="3" l="1"/>
  <c r="R1799" i="3"/>
  <c r="Q1801" i="3" l="1"/>
  <c r="R1800" i="3"/>
  <c r="Q1802" i="3" l="1"/>
  <c r="R1801" i="3"/>
  <c r="Q1803" i="3" l="1"/>
  <c r="R1802" i="3"/>
  <c r="Q1804" i="3" l="1"/>
  <c r="R1803" i="3"/>
  <c r="Q1805" i="3" l="1"/>
  <c r="R1804" i="3"/>
  <c r="Q1806" i="3" l="1"/>
  <c r="R1805" i="3"/>
  <c r="Q1807" i="3" l="1"/>
  <c r="R1806" i="3"/>
  <c r="Q1808" i="3" l="1"/>
  <c r="R1807" i="3"/>
  <c r="Q1809" i="3" l="1"/>
  <c r="R1808" i="3"/>
  <c r="Q1810" i="3" l="1"/>
  <c r="R1809" i="3"/>
  <c r="Q1811" i="3" l="1"/>
  <c r="R1810" i="3"/>
  <c r="Q1812" i="3" l="1"/>
  <c r="R1811" i="3"/>
  <c r="Q1813" i="3" l="1"/>
  <c r="R1812" i="3"/>
  <c r="Q1814" i="3" l="1"/>
  <c r="R1813" i="3"/>
  <c r="Q1815" i="3" l="1"/>
  <c r="R1814" i="3"/>
  <c r="Q1816" i="3" l="1"/>
  <c r="R1815" i="3"/>
  <c r="Q1817" i="3" l="1"/>
  <c r="R1816" i="3"/>
  <c r="Q1818" i="3" l="1"/>
  <c r="R1817" i="3"/>
  <c r="Q1819" i="3" l="1"/>
  <c r="R1818" i="3"/>
  <c r="Q1820" i="3" l="1"/>
  <c r="R1819" i="3"/>
  <c r="Q1821" i="3" l="1"/>
  <c r="R1820" i="3"/>
  <c r="Q1822" i="3" l="1"/>
  <c r="R1821" i="3"/>
  <c r="Q1823" i="3" l="1"/>
  <c r="R1822" i="3"/>
  <c r="Q1824" i="3" l="1"/>
  <c r="R1823" i="3"/>
  <c r="Q1825" i="3" l="1"/>
  <c r="R1824" i="3"/>
  <c r="Q1826" i="3" l="1"/>
  <c r="R1825" i="3"/>
  <c r="Q1827" i="3" l="1"/>
  <c r="R1826" i="3"/>
  <c r="Q1828" i="3" l="1"/>
  <c r="R1827" i="3"/>
  <c r="Q1829" i="3" l="1"/>
  <c r="R1828" i="3"/>
  <c r="Q1830" i="3" l="1"/>
  <c r="R1829" i="3"/>
  <c r="Q1831" i="3" l="1"/>
  <c r="R1830" i="3"/>
  <c r="Q1832" i="3" l="1"/>
  <c r="R1831" i="3"/>
  <c r="Q1833" i="3" l="1"/>
  <c r="R1832" i="3"/>
  <c r="Q1834" i="3" l="1"/>
  <c r="R1833" i="3"/>
  <c r="Q1835" i="3" l="1"/>
  <c r="R1834" i="3"/>
  <c r="Q1836" i="3" l="1"/>
  <c r="R1835" i="3"/>
  <c r="Q1837" i="3" l="1"/>
  <c r="R1836" i="3"/>
  <c r="Q1838" i="3" l="1"/>
  <c r="R1837" i="3"/>
  <c r="Q1839" i="3" l="1"/>
  <c r="R1838" i="3"/>
  <c r="Q1840" i="3" l="1"/>
  <c r="R1839" i="3"/>
  <c r="Q1841" i="3" l="1"/>
  <c r="R1840" i="3"/>
  <c r="Q1842" i="3" l="1"/>
  <c r="R1841" i="3"/>
  <c r="Q1843" i="3" l="1"/>
  <c r="R1842" i="3"/>
  <c r="Q1844" i="3" l="1"/>
  <c r="R1843" i="3"/>
  <c r="Q1845" i="3" l="1"/>
  <c r="R1844" i="3"/>
  <c r="Q1846" i="3" l="1"/>
  <c r="R1845" i="3"/>
  <c r="Q1847" i="3" l="1"/>
  <c r="R1846" i="3"/>
  <c r="Q1848" i="3" l="1"/>
  <c r="R1847" i="3"/>
  <c r="Q1849" i="3" l="1"/>
  <c r="R1848" i="3"/>
  <c r="Q1850" i="3" l="1"/>
  <c r="R1849" i="3"/>
  <c r="Q1851" i="3" l="1"/>
  <c r="R1850" i="3"/>
  <c r="Q1852" i="3" l="1"/>
  <c r="R1851" i="3"/>
  <c r="Q1853" i="3" l="1"/>
  <c r="R1852" i="3"/>
  <c r="Q1854" i="3" l="1"/>
  <c r="R1853" i="3"/>
  <c r="Q1855" i="3" l="1"/>
  <c r="R1854" i="3"/>
  <c r="Q1856" i="3" l="1"/>
  <c r="R1855" i="3"/>
  <c r="Q1857" i="3" l="1"/>
  <c r="R1856" i="3"/>
  <c r="Q1858" i="3" l="1"/>
  <c r="R1857" i="3"/>
  <c r="Q1859" i="3" l="1"/>
  <c r="R1858" i="3"/>
  <c r="Q1860" i="3" l="1"/>
  <c r="R1859" i="3"/>
  <c r="Q1861" i="3" l="1"/>
  <c r="R1860" i="3"/>
  <c r="Q1862" i="3" l="1"/>
  <c r="R1861" i="3"/>
  <c r="Q1863" i="3" l="1"/>
  <c r="R1862" i="3"/>
  <c r="Q1864" i="3" l="1"/>
  <c r="R1863" i="3"/>
  <c r="Q1865" i="3" l="1"/>
  <c r="R1864" i="3"/>
  <c r="Q1866" i="3" l="1"/>
  <c r="R1865" i="3"/>
  <c r="Q1867" i="3" l="1"/>
  <c r="R1866" i="3"/>
  <c r="Q1868" i="3" l="1"/>
  <c r="R1867" i="3"/>
  <c r="Q1869" i="3" l="1"/>
  <c r="R1868" i="3"/>
  <c r="Q1870" i="3" l="1"/>
  <c r="R1869" i="3"/>
  <c r="Q1871" i="3" l="1"/>
  <c r="R1870" i="3"/>
  <c r="Q1872" i="3" l="1"/>
  <c r="R1871" i="3"/>
  <c r="Q1873" i="3" l="1"/>
  <c r="R1872" i="3"/>
  <c r="Q1874" i="3" l="1"/>
  <c r="R1873" i="3"/>
  <c r="Q1875" i="3" l="1"/>
  <c r="R1874" i="3"/>
  <c r="Q1876" i="3" l="1"/>
  <c r="R1875" i="3"/>
  <c r="Q1877" i="3" l="1"/>
  <c r="R1876" i="3"/>
  <c r="Q1878" i="3" l="1"/>
  <c r="R1877" i="3"/>
  <c r="Q1879" i="3" l="1"/>
  <c r="R1878" i="3"/>
  <c r="Q1880" i="3" l="1"/>
  <c r="R1879" i="3"/>
  <c r="Q1881" i="3" l="1"/>
  <c r="R1880" i="3"/>
  <c r="Q1882" i="3" l="1"/>
  <c r="R1881" i="3"/>
  <c r="Q1883" i="3" l="1"/>
  <c r="R1882" i="3"/>
  <c r="Q1884" i="3" l="1"/>
  <c r="R1883" i="3"/>
  <c r="Q1885" i="3" l="1"/>
  <c r="R1884" i="3"/>
  <c r="Q1886" i="3" l="1"/>
  <c r="R1885" i="3"/>
  <c r="Q1887" i="3" l="1"/>
  <c r="R1886" i="3"/>
  <c r="Q1888" i="3" l="1"/>
  <c r="R1887" i="3"/>
  <c r="Q1889" i="3" l="1"/>
  <c r="R1888" i="3"/>
  <c r="Q1890" i="3" l="1"/>
  <c r="R1889" i="3"/>
  <c r="Q1891" i="3" l="1"/>
  <c r="R1890" i="3"/>
  <c r="Q1892" i="3" l="1"/>
  <c r="R1891" i="3"/>
  <c r="Q1893" i="3" l="1"/>
  <c r="R1892" i="3"/>
  <c r="Q1894" i="3" l="1"/>
  <c r="R1893" i="3"/>
  <c r="Q1895" i="3" l="1"/>
  <c r="R1894" i="3"/>
  <c r="Q1896" i="3" l="1"/>
  <c r="R1895" i="3"/>
  <c r="Q1897" i="3" l="1"/>
  <c r="R1896" i="3"/>
  <c r="Q1898" i="3" l="1"/>
  <c r="R1897" i="3"/>
  <c r="Q1899" i="3" l="1"/>
  <c r="R1898" i="3"/>
  <c r="Q1900" i="3" l="1"/>
  <c r="R1899" i="3"/>
  <c r="Q1901" i="3" l="1"/>
  <c r="R1900" i="3"/>
  <c r="Q1902" i="3" l="1"/>
  <c r="R1901" i="3"/>
  <c r="Q1903" i="3" l="1"/>
  <c r="R1902" i="3"/>
  <c r="Q1904" i="3" l="1"/>
  <c r="R1903" i="3"/>
  <c r="Q1905" i="3" l="1"/>
  <c r="R1904" i="3"/>
  <c r="Q1906" i="3" l="1"/>
  <c r="R1905" i="3"/>
  <c r="Q1907" i="3" l="1"/>
  <c r="R1906" i="3"/>
  <c r="Q1908" i="3" l="1"/>
  <c r="R1907" i="3"/>
  <c r="Q1909" i="3" l="1"/>
  <c r="R1908" i="3"/>
  <c r="Q1910" i="3" l="1"/>
  <c r="R1909" i="3"/>
  <c r="Q1911" i="3" l="1"/>
  <c r="R1910" i="3"/>
  <c r="Q1912" i="3" l="1"/>
  <c r="R1911" i="3"/>
  <c r="Q1913" i="3" l="1"/>
  <c r="R1912" i="3"/>
  <c r="Q1914" i="3" l="1"/>
  <c r="R1913" i="3"/>
  <c r="Q1915" i="3" l="1"/>
  <c r="R1914" i="3"/>
  <c r="Q1916" i="3" l="1"/>
  <c r="R1915" i="3"/>
  <c r="Q1917" i="3" l="1"/>
  <c r="R1916" i="3"/>
  <c r="Q1918" i="3" l="1"/>
  <c r="R1917" i="3"/>
  <c r="Q1919" i="3" l="1"/>
  <c r="R1918" i="3"/>
  <c r="Q1920" i="3" l="1"/>
  <c r="R1919" i="3"/>
  <c r="Q1921" i="3" l="1"/>
  <c r="R1920" i="3"/>
  <c r="Q1922" i="3" l="1"/>
  <c r="R1921" i="3"/>
  <c r="Q1923" i="3" l="1"/>
  <c r="R1922" i="3"/>
  <c r="Q1924" i="3" l="1"/>
  <c r="R1923" i="3"/>
  <c r="Q1925" i="3" l="1"/>
  <c r="R1924" i="3"/>
  <c r="Q1926" i="3" l="1"/>
  <c r="R1925" i="3"/>
  <c r="Q1927" i="3" l="1"/>
  <c r="R1926" i="3"/>
  <c r="Q1928" i="3" l="1"/>
  <c r="R1927" i="3"/>
  <c r="Q1929" i="3" l="1"/>
  <c r="R1928" i="3"/>
  <c r="Q1930" i="3" l="1"/>
  <c r="R1929" i="3"/>
  <c r="Q1931" i="3" l="1"/>
  <c r="R1930" i="3"/>
  <c r="Q1932" i="3" l="1"/>
  <c r="R1931" i="3"/>
  <c r="Q1933" i="3" l="1"/>
  <c r="R1932" i="3"/>
  <c r="Q1934" i="3" l="1"/>
  <c r="R1933" i="3"/>
  <c r="Q1935" i="3" l="1"/>
  <c r="R1934" i="3"/>
  <c r="Q1936" i="3" l="1"/>
  <c r="R1935" i="3"/>
  <c r="Q1937" i="3" l="1"/>
  <c r="R1936" i="3"/>
  <c r="Q1938" i="3" l="1"/>
  <c r="R1937" i="3"/>
  <c r="Q1939" i="3" l="1"/>
  <c r="R1938" i="3"/>
  <c r="Q1940" i="3" l="1"/>
  <c r="R1939" i="3"/>
  <c r="Q1941" i="3" l="1"/>
  <c r="R1940" i="3"/>
  <c r="Q1942" i="3" l="1"/>
  <c r="R1941" i="3"/>
  <c r="Q1943" i="3" l="1"/>
  <c r="R1942" i="3"/>
  <c r="Q1944" i="3" l="1"/>
  <c r="R1943" i="3"/>
  <c r="Q1945" i="3" l="1"/>
  <c r="R1944" i="3"/>
  <c r="Q1946" i="3" l="1"/>
  <c r="R1945" i="3"/>
  <c r="Q1947" i="3" l="1"/>
  <c r="R1946" i="3"/>
  <c r="Q1948" i="3" l="1"/>
  <c r="R1947" i="3"/>
  <c r="Q1949" i="3" l="1"/>
  <c r="R1948" i="3"/>
  <c r="Q1950" i="3" l="1"/>
  <c r="R1949" i="3"/>
  <c r="Q1951" i="3" l="1"/>
  <c r="R1950" i="3"/>
  <c r="Q1952" i="3" l="1"/>
  <c r="R1951" i="3"/>
  <c r="Q1953" i="3" l="1"/>
  <c r="R1952" i="3"/>
  <c r="Q1954" i="3" l="1"/>
  <c r="R1953" i="3"/>
  <c r="Q1955" i="3" l="1"/>
  <c r="R1954" i="3"/>
  <c r="Q1956" i="3" l="1"/>
  <c r="R1955" i="3"/>
  <c r="Q1957" i="3" l="1"/>
  <c r="R1956" i="3"/>
  <c r="Q1958" i="3" l="1"/>
  <c r="R1957" i="3"/>
  <c r="Q1959" i="3" l="1"/>
  <c r="R1958" i="3"/>
  <c r="Q1960" i="3" l="1"/>
  <c r="R1959" i="3"/>
  <c r="Q1961" i="3" l="1"/>
  <c r="R1960" i="3"/>
  <c r="Q1962" i="3" l="1"/>
  <c r="R1961" i="3"/>
  <c r="Q1963" i="3" l="1"/>
  <c r="R1962" i="3"/>
  <c r="Q1964" i="3" l="1"/>
  <c r="R1963" i="3"/>
  <c r="Q1965" i="3" l="1"/>
  <c r="R1964" i="3"/>
  <c r="Q1966" i="3" l="1"/>
  <c r="R1965" i="3"/>
  <c r="Q1967" i="3" l="1"/>
  <c r="R1966" i="3"/>
  <c r="Q1968" i="3" l="1"/>
  <c r="R1967" i="3"/>
  <c r="Q1969" i="3" l="1"/>
  <c r="R1968" i="3"/>
  <c r="Q1970" i="3" l="1"/>
  <c r="R1969" i="3"/>
  <c r="Q1971" i="3" l="1"/>
  <c r="R1970" i="3"/>
  <c r="Q1972" i="3" l="1"/>
  <c r="R1971" i="3"/>
  <c r="Q1973" i="3" l="1"/>
  <c r="R1972" i="3"/>
  <c r="Q1974" i="3" l="1"/>
  <c r="R1973" i="3"/>
  <c r="Q1975" i="3" l="1"/>
  <c r="R1974" i="3"/>
  <c r="Q1976" i="3" l="1"/>
  <c r="R1975" i="3"/>
  <c r="Q1977" i="3" l="1"/>
  <c r="R1976" i="3"/>
  <c r="Q1978" i="3" l="1"/>
  <c r="R1977" i="3"/>
  <c r="Q1979" i="3" l="1"/>
  <c r="R1978" i="3"/>
  <c r="Q1980" i="3" l="1"/>
  <c r="R1979" i="3"/>
  <c r="Q1981" i="3" l="1"/>
  <c r="R1980" i="3"/>
  <c r="Q1982" i="3" l="1"/>
  <c r="R1981" i="3"/>
  <c r="Q1983" i="3" l="1"/>
  <c r="R1982" i="3"/>
  <c r="Q1984" i="3" l="1"/>
  <c r="R1983" i="3"/>
  <c r="Q1985" i="3" l="1"/>
  <c r="R1984" i="3"/>
  <c r="Q1986" i="3" l="1"/>
  <c r="R1985" i="3"/>
  <c r="Q1987" i="3" l="1"/>
  <c r="R1986" i="3"/>
  <c r="Q1988" i="3" l="1"/>
  <c r="R1987" i="3"/>
  <c r="Q1989" i="3" l="1"/>
  <c r="R1988" i="3"/>
  <c r="Q1990" i="3" l="1"/>
  <c r="R1989" i="3"/>
  <c r="Q1991" i="3" l="1"/>
  <c r="R1990" i="3"/>
  <c r="Q1992" i="3" l="1"/>
  <c r="R1991" i="3"/>
  <c r="Q1993" i="3" l="1"/>
  <c r="R1992" i="3"/>
  <c r="Q1994" i="3" l="1"/>
  <c r="R1993" i="3"/>
  <c r="Q1995" i="3" l="1"/>
  <c r="R1994" i="3"/>
  <c r="Q1996" i="3" l="1"/>
  <c r="R1995" i="3"/>
  <c r="Q1997" i="3" l="1"/>
  <c r="R1996" i="3"/>
  <c r="Q1998" i="3" l="1"/>
  <c r="R1997" i="3"/>
  <c r="Q1999" i="3" l="1"/>
  <c r="R1998" i="3"/>
  <c r="Q2000" i="3" l="1"/>
  <c r="R1999" i="3"/>
  <c r="Q2001" i="3" l="1"/>
  <c r="R2000" i="3"/>
  <c r="Q2002" i="3" l="1"/>
  <c r="R2001" i="3"/>
  <c r="Q2003" i="3" l="1"/>
  <c r="R2002" i="3"/>
  <c r="Q2004" i="3" l="1"/>
  <c r="R2003" i="3"/>
  <c r="Q2005" i="3" l="1"/>
  <c r="R2004" i="3"/>
  <c r="Q2006" i="3" l="1"/>
  <c r="R2005" i="3"/>
  <c r="Q2007" i="3" l="1"/>
  <c r="R2006" i="3"/>
  <c r="Q2008" i="3" l="1"/>
  <c r="R2007" i="3"/>
  <c r="Q2009" i="3" l="1"/>
  <c r="R2008" i="3"/>
  <c r="Q2010" i="3" l="1"/>
  <c r="R2009" i="3"/>
  <c r="Q2011" i="3" l="1"/>
  <c r="R2010" i="3"/>
  <c r="Q2012" i="3" l="1"/>
  <c r="R2011" i="3"/>
  <c r="Q2013" i="3" l="1"/>
  <c r="R2012" i="3"/>
  <c r="Q2014" i="3" l="1"/>
  <c r="R2013" i="3"/>
  <c r="Q2015" i="3" l="1"/>
  <c r="R2014" i="3"/>
  <c r="Q2016" i="3" l="1"/>
  <c r="R2015" i="3"/>
  <c r="Q2017" i="3" l="1"/>
  <c r="R2016" i="3"/>
  <c r="Q2018" i="3" l="1"/>
  <c r="R2017" i="3"/>
  <c r="Q2019" i="3" l="1"/>
  <c r="R2018" i="3"/>
  <c r="Q2020" i="3" l="1"/>
  <c r="R2019" i="3"/>
  <c r="Q2021" i="3" l="1"/>
  <c r="R2020" i="3"/>
  <c r="Q2022" i="3" l="1"/>
  <c r="R2021" i="3"/>
  <c r="Q2023" i="3" l="1"/>
  <c r="R2022" i="3"/>
  <c r="Q2024" i="3" l="1"/>
  <c r="R2023" i="3"/>
  <c r="Q2025" i="3" l="1"/>
  <c r="R2024" i="3"/>
  <c r="Q2026" i="3" l="1"/>
  <c r="R2025" i="3"/>
  <c r="Q2027" i="3" l="1"/>
  <c r="R2026" i="3"/>
  <c r="Q2028" i="3" l="1"/>
  <c r="R2027" i="3"/>
  <c r="Q2029" i="3" l="1"/>
  <c r="R2028" i="3"/>
  <c r="Q2030" i="3" l="1"/>
  <c r="R2029" i="3"/>
  <c r="Q2031" i="3" l="1"/>
  <c r="R2030" i="3"/>
  <c r="Q2032" i="3" l="1"/>
  <c r="R2031" i="3"/>
  <c r="Q2033" i="3" l="1"/>
  <c r="R2032" i="3"/>
  <c r="Q2034" i="3" l="1"/>
  <c r="R2033" i="3"/>
  <c r="Q2035" i="3" l="1"/>
  <c r="R2034" i="3" s="1"/>
  <c r="Q2036" i="3" l="1"/>
  <c r="R2035" i="3" s="1"/>
  <c r="Q2037" i="3" l="1"/>
  <c r="R2036" i="3" s="1"/>
  <c r="Q2038" i="3" l="1"/>
  <c r="R2037" i="3" s="1"/>
  <c r="Q2039" i="3" l="1"/>
  <c r="R2038" i="3" s="1"/>
  <c r="Q2040" i="3" l="1"/>
  <c r="R2039" i="3" s="1"/>
  <c r="Q2041" i="3" l="1"/>
  <c r="R2040" i="3" s="1"/>
  <c r="Q2042" i="3" l="1"/>
  <c r="R2041" i="3" s="1"/>
  <c r="Q2043" i="3" l="1"/>
  <c r="R2042" i="3" s="1"/>
  <c r="Q2044" i="3" l="1"/>
  <c r="R2043" i="3" s="1"/>
  <c r="Q2045" i="3" l="1"/>
  <c r="R2044" i="3" s="1"/>
  <c r="Q2046" i="3" l="1"/>
  <c r="R2045" i="3"/>
  <c r="Q2047" i="3" l="1"/>
  <c r="R2046" i="3"/>
  <c r="Q2048" i="3" l="1"/>
  <c r="R2047" i="3"/>
  <c r="Q2049" i="3" l="1"/>
  <c r="R2048" i="3"/>
  <c r="Q2050" i="3" l="1"/>
  <c r="R2049" i="3"/>
  <c r="Q2051" i="3" l="1"/>
  <c r="R2050" i="3"/>
  <c r="Q2052" i="3" l="1"/>
  <c r="R2051" i="3"/>
  <c r="Q2053" i="3" l="1"/>
  <c r="R2052" i="3"/>
  <c r="Q2054" i="3" l="1"/>
  <c r="R2053" i="3"/>
  <c r="Q2055" i="3" l="1"/>
  <c r="R2054" i="3"/>
  <c r="Q2056" i="3" l="1"/>
  <c r="R2055" i="3"/>
  <c r="Q2057" i="3" l="1"/>
  <c r="R2056" i="3"/>
  <c r="Q2058" i="3" l="1"/>
  <c r="R2057" i="3"/>
  <c r="Q2059" i="3" l="1"/>
  <c r="R2058" i="3"/>
  <c r="Q2060" i="3" l="1"/>
  <c r="R2059" i="3"/>
  <c r="Q2061" i="3" l="1"/>
  <c r="R2060" i="3"/>
  <c r="Q2062" i="3" l="1"/>
  <c r="R2061" i="3"/>
  <c r="Q2063" i="3" l="1"/>
  <c r="R2062" i="3"/>
  <c r="Q2064" i="3" l="1"/>
  <c r="R2063" i="3"/>
  <c r="Q2065" i="3" l="1"/>
  <c r="R2064" i="3"/>
  <c r="Q2066" i="3" l="1"/>
  <c r="R2065" i="3"/>
  <c r="Q2067" i="3" l="1"/>
  <c r="R2066" i="3"/>
  <c r="Q2068" i="3" l="1"/>
  <c r="R2067" i="3"/>
  <c r="Q2069" i="3" l="1"/>
  <c r="R2068" i="3"/>
  <c r="Q2070" i="3" l="1"/>
  <c r="R2069" i="3"/>
  <c r="Q2071" i="3" l="1"/>
  <c r="R2070" i="3"/>
  <c r="Q2072" i="3" l="1"/>
  <c r="R2071" i="3"/>
  <c r="Q2073" i="3" l="1"/>
  <c r="R2072" i="3"/>
  <c r="Q2074" i="3" l="1"/>
  <c r="R2073" i="3"/>
  <c r="Q2075" i="3" l="1"/>
  <c r="R2074" i="3"/>
  <c r="Q2076" i="3" l="1"/>
  <c r="R2075" i="3"/>
  <c r="Q2077" i="3" l="1"/>
  <c r="R2076" i="3"/>
  <c r="Q2078" i="3" l="1"/>
  <c r="R2077" i="3"/>
  <c r="Q2079" i="3" l="1"/>
  <c r="R2078" i="3"/>
  <c r="Q2080" i="3" l="1"/>
  <c r="R2079" i="3"/>
  <c r="Q2081" i="3" l="1"/>
  <c r="R2080" i="3"/>
  <c r="Q2082" i="3" l="1"/>
  <c r="R2081" i="3"/>
  <c r="Q2083" i="3" l="1"/>
  <c r="R2082" i="3"/>
  <c r="Q2084" i="3" l="1"/>
  <c r="R2083" i="3"/>
  <c r="Q2085" i="3" l="1"/>
  <c r="R2084" i="3"/>
  <c r="Q2086" i="3" l="1"/>
  <c r="R2085" i="3"/>
  <c r="Q2087" i="3" l="1"/>
  <c r="R2086" i="3"/>
  <c r="Q2088" i="3" l="1"/>
  <c r="R2087" i="3"/>
  <c r="Q2089" i="3" l="1"/>
  <c r="R2088" i="3"/>
  <c r="Q2090" i="3" l="1"/>
  <c r="R2089" i="3"/>
  <c r="Q2091" i="3" l="1"/>
  <c r="R2090" i="3"/>
  <c r="Q2092" i="3" l="1"/>
  <c r="R2091" i="3"/>
  <c r="Q2093" i="3" l="1"/>
  <c r="R2092" i="3"/>
  <c r="Q2094" i="3" l="1"/>
  <c r="R2093" i="3"/>
  <c r="Q2095" i="3" l="1"/>
  <c r="R2094" i="3"/>
  <c r="Q2096" i="3" l="1"/>
  <c r="R2095" i="3"/>
  <c r="Q2097" i="3" l="1"/>
  <c r="R2096" i="3"/>
  <c r="Q2098" i="3" l="1"/>
  <c r="R2097" i="3"/>
  <c r="Q2099" i="3" l="1"/>
  <c r="R2098" i="3"/>
  <c r="Q2100" i="3" l="1"/>
  <c r="R2099" i="3"/>
  <c r="Q2101" i="3" l="1"/>
  <c r="R2100" i="3"/>
  <c r="Q2102" i="3" l="1"/>
  <c r="R2101" i="3"/>
  <c r="Q2103" i="3" l="1"/>
  <c r="R2102" i="3"/>
  <c r="Q2104" i="3" l="1"/>
  <c r="R2103" i="3"/>
  <c r="Q2105" i="3" l="1"/>
  <c r="R2104" i="3"/>
  <c r="Q2106" i="3" l="1"/>
  <c r="R2105" i="3"/>
  <c r="Q2107" i="3" l="1"/>
  <c r="R2106" i="3"/>
  <c r="Q2108" i="3" l="1"/>
  <c r="R2107" i="3"/>
  <c r="Q2109" i="3" l="1"/>
  <c r="R2108" i="3"/>
  <c r="Q2110" i="3" l="1"/>
  <c r="R2109" i="3"/>
  <c r="Q2111" i="3" l="1"/>
  <c r="R2110" i="3"/>
  <c r="Q2112" i="3" l="1"/>
  <c r="R2111" i="3"/>
  <c r="Q2113" i="3" l="1"/>
  <c r="R2112" i="3"/>
  <c r="Q2114" i="3" l="1"/>
  <c r="R2113" i="3"/>
  <c r="Q2115" i="3" l="1"/>
  <c r="R2114" i="3"/>
  <c r="Q2116" i="3" l="1"/>
  <c r="R2115" i="3"/>
  <c r="Q2117" i="3" l="1"/>
  <c r="R2116" i="3"/>
  <c r="Q2118" i="3" l="1"/>
  <c r="R2117" i="3"/>
  <c r="Q2119" i="3" l="1"/>
  <c r="R2118" i="3"/>
  <c r="Q2120" i="3" l="1"/>
  <c r="R2119" i="3"/>
  <c r="Q2121" i="3" l="1"/>
  <c r="R2120" i="3"/>
  <c r="Q2122" i="3" l="1"/>
  <c r="R2121" i="3"/>
  <c r="Q2123" i="3" l="1"/>
  <c r="R2122" i="3"/>
  <c r="Q2124" i="3" l="1"/>
  <c r="R2123" i="3"/>
  <c r="Q2125" i="3" l="1"/>
  <c r="R2124" i="3"/>
  <c r="Q2126" i="3" l="1"/>
  <c r="R2125" i="3"/>
  <c r="Q2127" i="3" l="1"/>
  <c r="R2126" i="3"/>
  <c r="Q2128" i="3" l="1"/>
  <c r="R2127" i="3"/>
  <c r="Q2129" i="3" l="1"/>
  <c r="R2128" i="3"/>
  <c r="Q2130" i="3" l="1"/>
  <c r="R2129" i="3"/>
  <c r="Q2131" i="3" l="1"/>
  <c r="R2130" i="3"/>
  <c r="Q2132" i="3" l="1"/>
  <c r="R2131" i="3"/>
  <c r="Q2133" i="3" l="1"/>
  <c r="R2132" i="3"/>
  <c r="Q2134" i="3" l="1"/>
  <c r="R2133" i="3"/>
  <c r="Q2135" i="3" l="1"/>
  <c r="R2134" i="3"/>
  <c r="Q2136" i="3" l="1"/>
  <c r="R2135" i="3"/>
  <c r="Q2137" i="3" l="1"/>
  <c r="R2136" i="3"/>
  <c r="Q2138" i="3" l="1"/>
  <c r="R2137" i="3"/>
  <c r="Q2139" i="3" l="1"/>
  <c r="R2138" i="3"/>
  <c r="Q2140" i="3" l="1"/>
  <c r="R2139" i="3"/>
  <c r="Q2141" i="3" l="1"/>
  <c r="R2140" i="3"/>
  <c r="Q2142" i="3" l="1"/>
  <c r="R2141" i="3"/>
  <c r="Q2143" i="3" l="1"/>
  <c r="R2142" i="3"/>
  <c r="Q2144" i="3" l="1"/>
  <c r="R2143" i="3"/>
  <c r="Q2145" i="3" l="1"/>
  <c r="R2144" i="3"/>
  <c r="Q2146" i="3" l="1"/>
  <c r="R2145" i="3"/>
  <c r="Q2147" i="3" l="1"/>
  <c r="R2146" i="3"/>
  <c r="Q2148" i="3" l="1"/>
  <c r="R2147" i="3"/>
  <c r="Q2149" i="3" l="1"/>
  <c r="R2148" i="3"/>
  <c r="Q2150" i="3" l="1"/>
  <c r="R2149" i="3"/>
  <c r="Q2151" i="3" l="1"/>
  <c r="R2150" i="3"/>
  <c r="Q2152" i="3" l="1"/>
  <c r="R2151" i="3"/>
  <c r="Q2153" i="3" l="1"/>
  <c r="R2152" i="3"/>
  <c r="Q2154" i="3" l="1"/>
  <c r="R2153" i="3"/>
  <c r="Q2155" i="3" l="1"/>
  <c r="R2154" i="3"/>
  <c r="Q2156" i="3" l="1"/>
  <c r="R2155" i="3"/>
  <c r="Q2157" i="3" l="1"/>
  <c r="R2156" i="3"/>
  <c r="Q2158" i="3" l="1"/>
  <c r="R2157" i="3"/>
  <c r="Q2159" i="3" l="1"/>
  <c r="R2158" i="3"/>
  <c r="Q2160" i="3" l="1"/>
  <c r="R2159" i="3"/>
  <c r="Q2161" i="3" l="1"/>
  <c r="R2160" i="3"/>
  <c r="Q2162" i="3" l="1"/>
  <c r="R2161" i="3"/>
  <c r="Q2163" i="3" l="1"/>
  <c r="R2162" i="3"/>
  <c r="Q2164" i="3" l="1"/>
  <c r="R2163" i="3"/>
  <c r="Q2165" i="3" l="1"/>
  <c r="R2164" i="3"/>
  <c r="Q2166" i="3" l="1"/>
  <c r="R2165" i="3"/>
  <c r="Q2167" i="3" l="1"/>
  <c r="R2166" i="3"/>
  <c r="Q2168" i="3" l="1"/>
  <c r="R2167" i="3"/>
  <c r="Q2169" i="3" l="1"/>
  <c r="R2168" i="3"/>
  <c r="Q2170" i="3" l="1"/>
  <c r="R2169" i="3"/>
  <c r="Q2171" i="3" l="1"/>
  <c r="R2170" i="3"/>
  <c r="Q2172" i="3" l="1"/>
  <c r="R2171" i="3"/>
  <c r="Q2173" i="3" l="1"/>
  <c r="R2172" i="3"/>
  <c r="Q2174" i="3" l="1"/>
  <c r="R2173" i="3"/>
  <c r="Q2175" i="3" l="1"/>
  <c r="R2174" i="3"/>
  <c r="Q2176" i="3" l="1"/>
  <c r="R2175" i="3"/>
  <c r="Q2177" i="3" l="1"/>
  <c r="R2176" i="3"/>
  <c r="Q2178" i="3" l="1"/>
  <c r="R2177" i="3"/>
  <c r="Q2179" i="3" l="1"/>
  <c r="R2178" i="3"/>
  <c r="Q2180" i="3" l="1"/>
  <c r="R2179" i="3"/>
  <c r="Q2181" i="3" l="1"/>
  <c r="R2180" i="3"/>
  <c r="Q2182" i="3" l="1"/>
  <c r="R2181" i="3"/>
  <c r="Q2183" i="3" l="1"/>
  <c r="R2182" i="3"/>
  <c r="Q2184" i="3" l="1"/>
  <c r="R2183" i="3"/>
  <c r="Q2185" i="3" l="1"/>
  <c r="R2184" i="3"/>
  <c r="Q2186" i="3" l="1"/>
  <c r="R2185" i="3"/>
  <c r="Q2187" i="3" l="1"/>
  <c r="R2186" i="3"/>
  <c r="Q2188" i="3" l="1"/>
  <c r="R2187" i="3"/>
  <c r="Q2189" i="3" l="1"/>
  <c r="R2188" i="3"/>
  <c r="Q2190" i="3" l="1"/>
  <c r="R2189" i="3"/>
  <c r="Q2191" i="3" l="1"/>
  <c r="R2190" i="3"/>
  <c r="Q2192" i="3" l="1"/>
  <c r="R2191" i="3"/>
  <c r="Q2193" i="3" l="1"/>
  <c r="R2192" i="3"/>
  <c r="Q2194" i="3" l="1"/>
  <c r="R2193" i="3"/>
  <c r="Q2195" i="3" l="1"/>
  <c r="R2194" i="3"/>
  <c r="Q2196" i="3" l="1"/>
  <c r="R2195" i="3"/>
  <c r="Q2197" i="3" l="1"/>
  <c r="R2196" i="3"/>
  <c r="Q2198" i="3" l="1"/>
  <c r="R2197" i="3"/>
  <c r="Q2199" i="3" l="1"/>
  <c r="R2198" i="3"/>
  <c r="Q2200" i="3" l="1"/>
  <c r="R2199" i="3"/>
  <c r="Q2201" i="3" l="1"/>
  <c r="R2200" i="3"/>
  <c r="Q2202" i="3" l="1"/>
  <c r="R2201" i="3"/>
  <c r="Q2203" i="3" l="1"/>
  <c r="R2202" i="3"/>
  <c r="Q2204" i="3" l="1"/>
  <c r="R2203" i="3"/>
  <c r="Q2205" i="3" l="1"/>
  <c r="R2204" i="3"/>
  <c r="Q2206" i="3" l="1"/>
  <c r="R2205" i="3"/>
  <c r="Q2207" i="3" l="1"/>
  <c r="R2206" i="3"/>
  <c r="Q2208" i="3" l="1"/>
  <c r="R2207" i="3"/>
  <c r="Q2209" i="3" l="1"/>
  <c r="R2208" i="3"/>
  <c r="Q2210" i="3" l="1"/>
  <c r="R2209" i="3"/>
  <c r="Q2211" i="3" l="1"/>
  <c r="R2210" i="3"/>
  <c r="Q2212" i="3" l="1"/>
  <c r="R2211" i="3"/>
  <c r="Q2213" i="3" l="1"/>
  <c r="R2212" i="3"/>
  <c r="Q2214" i="3" l="1"/>
  <c r="R2213" i="3"/>
  <c r="Q2215" i="3" l="1"/>
  <c r="R2214" i="3"/>
  <c r="Q2216" i="3" l="1"/>
  <c r="R2215" i="3"/>
  <c r="Q2217" i="3" l="1"/>
  <c r="R2216" i="3"/>
  <c r="Q2218" i="3" l="1"/>
  <c r="R2217" i="3"/>
  <c r="Q2219" i="3" l="1"/>
  <c r="R2218" i="3"/>
  <c r="Q2220" i="3" l="1"/>
  <c r="R2219" i="3"/>
  <c r="Q2221" i="3" l="1"/>
  <c r="R2220" i="3"/>
  <c r="Q2222" i="3" l="1"/>
  <c r="R2221" i="3"/>
  <c r="Q2223" i="3" l="1"/>
  <c r="R2222" i="3"/>
  <c r="Q2224" i="3" l="1"/>
  <c r="R2223" i="3"/>
  <c r="Q2225" i="3" l="1"/>
  <c r="R2224" i="3"/>
  <c r="Q2226" i="3" l="1"/>
  <c r="R2225" i="3"/>
  <c r="Q2227" i="3" l="1"/>
  <c r="R2226" i="3"/>
  <c r="Q2228" i="3" l="1"/>
  <c r="R2227" i="3"/>
  <c r="Q2229" i="3" l="1"/>
  <c r="R2228" i="3"/>
  <c r="Q2230" i="3" l="1"/>
  <c r="R2229" i="3"/>
  <c r="Q2231" i="3" l="1"/>
  <c r="R2230" i="3"/>
  <c r="Q2232" i="3" l="1"/>
  <c r="R2231" i="3"/>
  <c r="Q2233" i="3" l="1"/>
  <c r="R2232" i="3"/>
  <c r="Q2234" i="3" l="1"/>
  <c r="R2233" i="3"/>
  <c r="Q2235" i="3" l="1"/>
  <c r="R2234" i="3"/>
  <c r="Q2236" i="3" l="1"/>
  <c r="R2235" i="3"/>
  <c r="Q2237" i="3" l="1"/>
  <c r="R2236" i="3"/>
  <c r="Q2238" i="3" l="1"/>
  <c r="R2237" i="3"/>
  <c r="Q2239" i="3" l="1"/>
  <c r="R2238" i="3"/>
  <c r="Q2240" i="3" l="1"/>
  <c r="R2239" i="3"/>
  <c r="Q2241" i="3" l="1"/>
  <c r="R2240" i="3"/>
  <c r="Q2242" i="3" l="1"/>
  <c r="R2241" i="3"/>
  <c r="Q2243" i="3" l="1"/>
  <c r="R2242" i="3"/>
  <c r="Q2244" i="3" l="1"/>
  <c r="R2243" i="3"/>
  <c r="Q2245" i="3" l="1"/>
  <c r="R2244" i="3"/>
  <c r="Q2246" i="3" l="1"/>
  <c r="R2245" i="3"/>
  <c r="Q2247" i="3" l="1"/>
  <c r="R2246" i="3"/>
  <c r="Q2248" i="3" l="1"/>
  <c r="R2247" i="3"/>
  <c r="Q2249" i="3" l="1"/>
  <c r="R2248" i="3"/>
  <c r="Q2250" i="3" l="1"/>
  <c r="R2249" i="3"/>
  <c r="Q2251" i="3" l="1"/>
  <c r="R2250" i="3"/>
  <c r="Q2252" i="3" l="1"/>
  <c r="R2251" i="3"/>
  <c r="Q2253" i="3" l="1"/>
  <c r="R2252" i="3"/>
  <c r="Q2254" i="3" l="1"/>
  <c r="R2253" i="3"/>
  <c r="Q2255" i="3" l="1"/>
  <c r="R2254" i="3"/>
  <c r="Q2256" i="3" l="1"/>
  <c r="R2255" i="3"/>
  <c r="Q2257" i="3" l="1"/>
  <c r="R2256" i="3"/>
  <c r="Q2258" i="3" l="1"/>
  <c r="R2257" i="3"/>
  <c r="Q2259" i="3" l="1"/>
  <c r="R2258" i="3"/>
  <c r="Q2260" i="3" l="1"/>
  <c r="R2259" i="3"/>
  <c r="Q2261" i="3" l="1"/>
  <c r="R2260" i="3"/>
  <c r="Q2262" i="3" l="1"/>
  <c r="R2261" i="3"/>
  <c r="Q2263" i="3" l="1"/>
  <c r="R2262" i="3"/>
  <c r="Q2264" i="3" l="1"/>
  <c r="R2263" i="3"/>
  <c r="Q2265" i="3" l="1"/>
  <c r="R2264" i="3"/>
  <c r="Q2266" i="3" l="1"/>
  <c r="R2265" i="3"/>
  <c r="Q2267" i="3" l="1"/>
  <c r="R2266" i="3"/>
  <c r="Q2268" i="3" l="1"/>
  <c r="R2267" i="3"/>
  <c r="Q2269" i="3" l="1"/>
  <c r="R2268" i="3"/>
  <c r="Q2270" i="3" l="1"/>
  <c r="R2269" i="3"/>
  <c r="Q2271" i="3" l="1"/>
  <c r="R2270" i="3"/>
  <c r="Q2272" i="3" l="1"/>
  <c r="R2271" i="3"/>
  <c r="Q2273" i="3" l="1"/>
  <c r="R2272" i="3"/>
  <c r="Q2274" i="3" l="1"/>
  <c r="R2273" i="3"/>
  <c r="Q2275" i="3" l="1"/>
  <c r="R2274" i="3"/>
  <c r="Q2276" i="3" l="1"/>
  <c r="R2275" i="3"/>
  <c r="Q2277" i="3" l="1"/>
  <c r="R2276" i="3"/>
  <c r="Q2278" i="3" l="1"/>
  <c r="R2277" i="3"/>
  <c r="Q2279" i="3" l="1"/>
  <c r="R2278" i="3"/>
  <c r="Q2280" i="3" l="1"/>
  <c r="R2279" i="3"/>
  <c r="Q2281" i="3" l="1"/>
  <c r="R2280" i="3"/>
  <c r="Q2282" i="3" l="1"/>
  <c r="R2281" i="3"/>
  <c r="Q2283" i="3" l="1"/>
  <c r="R2282" i="3"/>
  <c r="Q2284" i="3" l="1"/>
  <c r="R2283" i="3"/>
  <c r="Q2285" i="3" l="1"/>
  <c r="R2284" i="3"/>
  <c r="Q2286" i="3" l="1"/>
  <c r="R2285" i="3"/>
  <c r="Q2287" i="3" l="1"/>
  <c r="R2286" i="3"/>
  <c r="Q2288" i="3" l="1"/>
  <c r="R2287" i="3"/>
  <c r="Q2289" i="3" l="1"/>
  <c r="R2288" i="3"/>
  <c r="Q2290" i="3" l="1"/>
  <c r="R2289" i="3"/>
  <c r="Q2291" i="3" l="1"/>
  <c r="R2290" i="3"/>
  <c r="Q2292" i="3" l="1"/>
  <c r="R2291" i="3"/>
  <c r="Q2293" i="3" l="1"/>
  <c r="R2292" i="3"/>
  <c r="Q2294" i="3" l="1"/>
  <c r="R2293" i="3"/>
  <c r="Q2295" i="3" l="1"/>
  <c r="R2294" i="3"/>
  <c r="Q2296" i="3" l="1"/>
  <c r="R2295" i="3"/>
  <c r="Q2297" i="3" l="1"/>
  <c r="R2296" i="3"/>
  <c r="Q2298" i="3" l="1"/>
  <c r="R2297" i="3"/>
  <c r="Q2299" i="3" l="1"/>
  <c r="R2298" i="3"/>
  <c r="Q2300" i="3" l="1"/>
  <c r="R2299" i="3"/>
  <c r="Q2301" i="3" l="1"/>
  <c r="R2300" i="3"/>
  <c r="Q2302" i="3" l="1"/>
  <c r="R2301" i="3"/>
  <c r="Q2303" i="3" l="1"/>
  <c r="R2302" i="3"/>
  <c r="Q2304" i="3" l="1"/>
  <c r="R2303" i="3"/>
  <c r="Q2305" i="3" l="1"/>
  <c r="R2304" i="3"/>
  <c r="Q2306" i="3" l="1"/>
  <c r="R2305" i="3"/>
  <c r="Q2307" i="3" l="1"/>
  <c r="R2306" i="3"/>
  <c r="Q2308" i="3" l="1"/>
  <c r="R2307" i="3"/>
  <c r="Q2309" i="3" l="1"/>
  <c r="R2308" i="3"/>
  <c r="Q2310" i="3" l="1"/>
  <c r="R2309" i="3"/>
  <c r="Q2311" i="3" l="1"/>
  <c r="R2310" i="3"/>
  <c r="Q2312" i="3" l="1"/>
  <c r="R2311" i="3"/>
  <c r="Q2313" i="3" l="1"/>
  <c r="R2312" i="3"/>
  <c r="Q2314" i="3" l="1"/>
  <c r="R2313" i="3"/>
  <c r="Q2315" i="3" l="1"/>
  <c r="R2314" i="3"/>
  <c r="Q2316" i="3" l="1"/>
  <c r="R2315" i="3"/>
  <c r="Q2317" i="3" l="1"/>
  <c r="R2316" i="3"/>
  <c r="Q2318" i="3" l="1"/>
  <c r="R2317" i="3"/>
  <c r="Q2319" i="3" l="1"/>
  <c r="R2318" i="3"/>
  <c r="Q2320" i="3" l="1"/>
  <c r="R2319" i="3"/>
  <c r="Q2321" i="3" l="1"/>
  <c r="R2320" i="3"/>
  <c r="Q2322" i="3" l="1"/>
  <c r="R2321" i="3"/>
  <c r="Q2323" i="3" l="1"/>
  <c r="R2322" i="3"/>
  <c r="Q2324" i="3" l="1"/>
  <c r="R2323" i="3"/>
  <c r="Q2325" i="3" l="1"/>
  <c r="R2324" i="3"/>
  <c r="Q2326" i="3" l="1"/>
  <c r="R2325" i="3"/>
  <c r="Q2327" i="3" l="1"/>
  <c r="R2326" i="3"/>
  <c r="Q2328" i="3" l="1"/>
  <c r="R2327" i="3"/>
  <c r="Q2329" i="3" l="1"/>
  <c r="R2328" i="3"/>
  <c r="Q2330" i="3" l="1"/>
  <c r="R2329" i="3"/>
  <c r="Q2331" i="3" l="1"/>
  <c r="R2330" i="3"/>
  <c r="Q2332" i="3" l="1"/>
  <c r="R2331" i="3"/>
  <c r="Q2333" i="3" l="1"/>
  <c r="R2332" i="3"/>
  <c r="Q2334" i="3" l="1"/>
  <c r="R2333" i="3"/>
  <c r="Q2335" i="3" l="1"/>
  <c r="R2334" i="3"/>
  <c r="Q2336" i="3" l="1"/>
  <c r="R2335" i="3"/>
  <c r="Q2337" i="3" l="1"/>
  <c r="R2336" i="3"/>
  <c r="Q2338" i="3" l="1"/>
  <c r="R2337" i="3"/>
  <c r="Q2339" i="3" l="1"/>
  <c r="R2338" i="3"/>
  <c r="Q2340" i="3" l="1"/>
  <c r="R2339" i="3"/>
  <c r="Q2341" i="3" l="1"/>
  <c r="R2340" i="3"/>
  <c r="Q2342" i="3" l="1"/>
  <c r="R2341" i="3"/>
  <c r="Q2343" i="3" l="1"/>
  <c r="R2342" i="3"/>
  <c r="Q2344" i="3" l="1"/>
  <c r="R2343" i="3"/>
  <c r="Q2345" i="3" l="1"/>
  <c r="R2344" i="3"/>
  <c r="Q2346" i="3" l="1"/>
  <c r="R2345" i="3"/>
  <c r="Q2347" i="3" l="1"/>
  <c r="R2346" i="3"/>
  <c r="Q2348" i="3" l="1"/>
  <c r="R2347" i="3"/>
  <c r="Q2349" i="3" l="1"/>
  <c r="R2348" i="3"/>
  <c r="Q2350" i="3" l="1"/>
  <c r="R2349" i="3"/>
  <c r="Q2351" i="3" l="1"/>
  <c r="R2350" i="3"/>
  <c r="Q2352" i="3" l="1"/>
  <c r="R2351" i="3"/>
  <c r="Q2353" i="3" l="1"/>
  <c r="R2352" i="3"/>
  <c r="Q2354" i="3" l="1"/>
  <c r="R2353" i="3"/>
  <c r="Q2355" i="3" l="1"/>
  <c r="R2354" i="3"/>
  <c r="Q2356" i="3" l="1"/>
  <c r="R2355" i="3"/>
  <c r="Q2357" i="3" l="1"/>
  <c r="R2356" i="3"/>
  <c r="Q2358" i="3" l="1"/>
  <c r="R2357" i="3"/>
  <c r="Q2359" i="3" l="1"/>
  <c r="R2358" i="3"/>
  <c r="Q2360" i="3" l="1"/>
  <c r="R2359" i="3"/>
  <c r="Q2361" i="3" l="1"/>
  <c r="R2360" i="3"/>
  <c r="Q2362" i="3" l="1"/>
  <c r="R2361" i="3"/>
  <c r="Q2363" i="3" l="1"/>
  <c r="R2362" i="3"/>
  <c r="Q2364" i="3" l="1"/>
  <c r="R2363" i="3"/>
  <c r="Q2365" i="3" l="1"/>
  <c r="R2364" i="3"/>
  <c r="Q2366" i="3" l="1"/>
  <c r="R2365" i="3"/>
  <c r="Q2367" i="3" l="1"/>
  <c r="R2366" i="3"/>
  <c r="Q2368" i="3" l="1"/>
  <c r="R2367" i="3"/>
  <c r="Q2369" i="3" l="1"/>
  <c r="R2368" i="3"/>
  <c r="Q2370" i="3" l="1"/>
  <c r="R2369" i="3"/>
  <c r="Q2371" i="3" l="1"/>
  <c r="R2370" i="3"/>
  <c r="Q2372" i="3" l="1"/>
  <c r="R2371" i="3"/>
  <c r="Q2373" i="3" l="1"/>
  <c r="R2372" i="3"/>
  <c r="Q2374" i="3" l="1"/>
  <c r="R2373" i="3"/>
  <c r="Q2375" i="3" l="1"/>
  <c r="R2374" i="3"/>
  <c r="Q2376" i="3" l="1"/>
  <c r="R2375" i="3"/>
  <c r="Q2377" i="3" l="1"/>
  <c r="R2376" i="3"/>
  <c r="Q2378" i="3" l="1"/>
  <c r="R2377" i="3"/>
  <c r="Q2379" i="3" l="1"/>
  <c r="R2378" i="3"/>
  <c r="Q2380" i="3" l="1"/>
  <c r="R2379" i="3"/>
  <c r="Q2381" i="3" l="1"/>
  <c r="R2380" i="3"/>
  <c r="Q2382" i="3" l="1"/>
  <c r="R2381" i="3"/>
  <c r="Q2383" i="3" l="1"/>
  <c r="R2382" i="3"/>
  <c r="Q2384" i="3" l="1"/>
  <c r="R2383" i="3"/>
  <c r="Q2385" i="3" l="1"/>
  <c r="R2384" i="3"/>
  <c r="Q2386" i="3" l="1"/>
  <c r="R2385" i="3"/>
  <c r="Q2387" i="3" l="1"/>
  <c r="R2386" i="3"/>
  <c r="Q2388" i="3" l="1"/>
  <c r="R2387" i="3"/>
  <c r="Q2389" i="3" l="1"/>
  <c r="R2388" i="3"/>
  <c r="Q2390" i="3" l="1"/>
  <c r="R2389" i="3"/>
  <c r="Q2391" i="3" l="1"/>
  <c r="R2390" i="3"/>
  <c r="Q2392" i="3" l="1"/>
  <c r="R2391" i="3"/>
  <c r="Q2393" i="3" l="1"/>
  <c r="R2392" i="3"/>
  <c r="Q2394" i="3" l="1"/>
  <c r="R2393" i="3"/>
  <c r="Q2395" i="3" l="1"/>
  <c r="R2394" i="3"/>
  <c r="Q2396" i="3" l="1"/>
  <c r="R2395" i="3"/>
  <c r="Q2397" i="3" l="1"/>
  <c r="R2396" i="3"/>
  <c r="Q2398" i="3" l="1"/>
  <c r="R2397" i="3"/>
  <c r="Q2399" i="3" l="1"/>
  <c r="R2398" i="3"/>
  <c r="Q2400" i="3" l="1"/>
  <c r="R2399" i="3"/>
  <c r="Q2401" i="3" l="1"/>
  <c r="R2400" i="3"/>
  <c r="Q2402" i="3" l="1"/>
  <c r="R2401" i="3"/>
  <c r="Q2403" i="3" l="1"/>
  <c r="R2402" i="3"/>
  <c r="Q2404" i="3" l="1"/>
  <c r="R2403" i="3"/>
  <c r="Q2405" i="3" l="1"/>
  <c r="R2404" i="3"/>
  <c r="Q2406" i="3" l="1"/>
  <c r="R2405" i="3"/>
  <c r="Q2407" i="3" l="1"/>
  <c r="R2406" i="3"/>
  <c r="Q2408" i="3" l="1"/>
  <c r="R2407" i="3"/>
  <c r="Q2409" i="3" l="1"/>
  <c r="R2408" i="3"/>
  <c r="Q2410" i="3" l="1"/>
  <c r="R2409" i="3"/>
  <c r="Q2411" i="3" l="1"/>
  <c r="R2410" i="3"/>
  <c r="Q2412" i="3" l="1"/>
  <c r="R2411" i="3"/>
  <c r="Q2413" i="3" l="1"/>
  <c r="R2412" i="3"/>
  <c r="Q2414" i="3" l="1"/>
  <c r="R2413" i="3"/>
  <c r="Q2415" i="3" l="1"/>
  <c r="R2414" i="3"/>
  <c r="Q2416" i="3" l="1"/>
  <c r="R2415" i="3"/>
  <c r="Q2417" i="3" l="1"/>
  <c r="R2416" i="3"/>
  <c r="Q2418" i="3" l="1"/>
  <c r="R2417" i="3"/>
  <c r="Q2419" i="3" l="1"/>
  <c r="R2418" i="3"/>
  <c r="Q2420" i="3" l="1"/>
  <c r="R2419" i="3"/>
  <c r="Q2421" i="3" l="1"/>
  <c r="R2420" i="3"/>
  <c r="Q2422" i="3" l="1"/>
  <c r="R2421" i="3"/>
  <c r="Q2423" i="3" l="1"/>
  <c r="R2422" i="3"/>
  <c r="Q2424" i="3" l="1"/>
  <c r="R2423" i="3"/>
  <c r="Q2425" i="3" l="1"/>
  <c r="R2424" i="3"/>
  <c r="Q2426" i="3" l="1"/>
  <c r="R2425" i="3"/>
  <c r="Q2427" i="3" l="1"/>
  <c r="R2426" i="3"/>
  <c r="Q2428" i="3" l="1"/>
  <c r="R2427" i="3"/>
  <c r="Q2429" i="3" l="1"/>
  <c r="R2428" i="3"/>
  <c r="Q2430" i="3" l="1"/>
  <c r="R2429" i="3"/>
  <c r="Q2431" i="3" l="1"/>
  <c r="R2430" i="3"/>
  <c r="Q2432" i="3" l="1"/>
  <c r="R2431" i="3"/>
  <c r="Q2433" i="3" l="1"/>
  <c r="R2432" i="3"/>
  <c r="Q2434" i="3" l="1"/>
  <c r="R2433" i="3"/>
  <c r="Q2435" i="3" l="1"/>
  <c r="R2434" i="3"/>
  <c r="Q2436" i="3" l="1"/>
  <c r="R2435" i="3"/>
  <c r="Q2437" i="3" l="1"/>
  <c r="R2436" i="3"/>
  <c r="Q2438" i="3" l="1"/>
  <c r="R2437" i="3"/>
  <c r="Q2439" i="3" l="1"/>
  <c r="R2438" i="3"/>
  <c r="Q2440" i="3" l="1"/>
  <c r="R2439" i="3"/>
  <c r="Q2441" i="3" l="1"/>
  <c r="R2440" i="3"/>
  <c r="Q2442" i="3" l="1"/>
  <c r="R2441" i="3"/>
  <c r="Q2443" i="3" l="1"/>
  <c r="R2442" i="3"/>
  <c r="Q2444" i="3" l="1"/>
  <c r="R2443" i="3"/>
  <c r="Q2445" i="3" l="1"/>
  <c r="R2444" i="3"/>
  <c r="Q2446" i="3" l="1"/>
  <c r="R2445" i="3"/>
  <c r="Q2447" i="3" l="1"/>
  <c r="R2446" i="3"/>
  <c r="Q2448" i="3" l="1"/>
  <c r="R2447" i="3"/>
  <c r="Q2449" i="3" l="1"/>
  <c r="R2448" i="3"/>
  <c r="Q2450" i="3" l="1"/>
  <c r="R2449" i="3"/>
  <c r="Q2451" i="3" l="1"/>
  <c r="R2450" i="3"/>
  <c r="Q2452" i="3" l="1"/>
  <c r="R2451" i="3"/>
  <c r="Q2453" i="3" l="1"/>
  <c r="R2452" i="3"/>
  <c r="Q2454" i="3" l="1"/>
  <c r="R2453" i="3"/>
  <c r="Q2455" i="3" l="1"/>
  <c r="R2454" i="3"/>
  <c r="Q2456" i="3" l="1"/>
  <c r="R2455" i="3"/>
  <c r="Q2457" i="3" l="1"/>
  <c r="R2456" i="3"/>
  <c r="Q2458" i="3" l="1"/>
  <c r="R2457" i="3"/>
  <c r="Q2459" i="3" l="1"/>
  <c r="R2458" i="3"/>
  <c r="Q2460" i="3" l="1"/>
  <c r="R2459" i="3"/>
  <c r="Q2461" i="3" l="1"/>
  <c r="R2460" i="3"/>
  <c r="Q2462" i="3" l="1"/>
  <c r="R2461" i="3"/>
  <c r="Q2463" i="3" l="1"/>
  <c r="R2462" i="3"/>
  <c r="Q2464" i="3" l="1"/>
  <c r="R2463" i="3"/>
  <c r="Q2465" i="3" l="1"/>
  <c r="R2465" i="3" s="1"/>
  <c r="R2464" i="3"/>
</calcChain>
</file>

<file path=xl/sharedStrings.xml><?xml version="1.0" encoding="utf-8"?>
<sst xmlns="http://schemas.openxmlformats.org/spreadsheetml/2006/main" count="1081" uniqueCount="232">
  <si>
    <t>TYPE</t>
  </si>
  <si>
    <t>SYMBOLS</t>
  </si>
  <si>
    <t>TRADE COUNT</t>
  </si>
  <si>
    <t>TOTAL SIZE</t>
  </si>
  <si>
    <t>TRADE</t>
  </si>
  <si>
    <t>AVG PRICE</t>
  </si>
  <si>
    <t>Option</t>
  </si>
  <si>
    <t>Spread</t>
  </si>
  <si>
    <t>/</t>
  </si>
  <si>
    <t>цена в пунктах 4-х знак</t>
  </si>
  <si>
    <t>количество контрактов</t>
  </si>
  <si>
    <t>цена 1 пипса</t>
  </si>
  <si>
    <t>поправка</t>
  </si>
  <si>
    <t>Curent Money</t>
  </si>
  <si>
    <t>EUUJ2</t>
  </si>
  <si>
    <t>EUUJ2 1,0900 P</t>
  </si>
  <si>
    <t>EUUG2</t>
  </si>
  <si>
    <t>EUUG2 1,1200 P</t>
  </si>
  <si>
    <t>./EUUF22P1.12:XCME</t>
  </si>
  <si>
    <t>./EUUF22P1.13:XCME</t>
  </si>
  <si>
    <t>EUUG2 1,1100 P</t>
  </si>
  <si>
    <t>EUUJ2 1,1350 C</t>
  </si>
  <si>
    <t>./EUUF22C1.14:XCME</t>
  </si>
  <si>
    <t>./EUUF22P1.125:XCME</t>
  </si>
  <si>
    <t>EUUG2 1,1600 C</t>
  </si>
  <si>
    <t>EUUG2 1,1250 P</t>
  </si>
  <si>
    <t>EUUJ2 1,1400 P</t>
  </si>
  <si>
    <t>EUUG2 1,1550 C</t>
  </si>
  <si>
    <t>EUUG2 1,1300 P</t>
  </si>
  <si>
    <t>./EUUF22C1.1425:XCME</t>
  </si>
  <si>
    <t>EUUG2 1,1050 P</t>
  </si>
  <si>
    <t>EUUM2</t>
  </si>
  <si>
    <t>EUUM2 1,1050 P</t>
  </si>
  <si>
    <r>
      <t>EUUK2</t>
    </r>
    <r>
      <rPr>
        <sz val="8"/>
        <color rgb="FF000000"/>
        <rFont val="Arial"/>
        <family val="2"/>
        <charset val="204"/>
      </rPr>
      <t>, </t>
    </r>
    <r>
      <rPr>
        <sz val="8"/>
        <color rgb="FF163C59"/>
        <rFont val="Arial"/>
        <family val="2"/>
        <charset val="204"/>
      </rPr>
      <t>EUUJ2</t>
    </r>
  </si>
  <si>
    <t>EUUK2 1,1300 P | -1 EUUJ2 1,1300 P</t>
  </si>
  <si>
    <t>EUUJ2 1,1050 P</t>
  </si>
  <si>
    <t>EUUM2 1,0750 P</t>
  </si>
  <si>
    <t>EUUH2</t>
  </si>
  <si>
    <t>EUUH2 1,0200 P</t>
  </si>
  <si>
    <t>EUUH2 1,1450 C</t>
  </si>
  <si>
    <t>  </t>
  </si>
  <si>
    <t>=./EUUG22C1.13:XCME-./EUUF22C1.13:XCME</t>
  </si>
  <si>
    <t>EUUM2 1,0800 P</t>
  </si>
  <si>
    <t>./EUUF22C1.1325:XCME</t>
  </si>
  <si>
    <t>./EUUF22P1.1275:XCME</t>
  </si>
  <si>
    <t>EUUM2 1,1000/1,0750 PS</t>
  </si>
  <si>
    <t>EUUG2 1,1450 C</t>
  </si>
  <si>
    <t>EUUG2 1,1400 C</t>
  </si>
  <si>
    <t>EUUH2 1,1350 P</t>
  </si>
  <si>
    <t>EUUH2 1,1800 C</t>
  </si>
  <si>
    <t>./EUUF22C1.1375:XCME</t>
  </si>
  <si>
    <t>EUUH2 1,1350 C</t>
  </si>
  <si>
    <t>EUUH2 1,1900 C</t>
  </si>
  <si>
    <t>=./EUUF22C1.145:XCME+./EUUF22P1.115:XCME</t>
  </si>
  <si>
    <t>EUUH2 1,1100 P</t>
  </si>
  <si>
    <t>EUUU2</t>
  </si>
  <si>
    <t>EUUU2 1,1700 C</t>
  </si>
  <si>
    <t>EUUK2</t>
  </si>
  <si>
    <t>EUUK2 1,1400 C</t>
  </si>
  <si>
    <t>./EUUF22C1.135:XCME</t>
  </si>
  <si>
    <t>EUUG2 1,1400 P</t>
  </si>
  <si>
    <t>EUUM2 1,0900/1,0700 PS</t>
  </si>
  <si>
    <t>EUUH2 1,1000 P</t>
  </si>
  <si>
    <t>EUUM2 1,1600 C</t>
  </si>
  <si>
    <t>EUUH2 1,1200 P</t>
  </si>
  <si>
    <t>EUUJ2 1,1250 C</t>
  </si>
  <si>
    <t>EUUG2 1,1150/1,1500 STR</t>
  </si>
  <si>
    <t>EUUG2 1,1300/1,1350 STR</t>
  </si>
  <si>
    <t>EUUG2 1,1250/1,1400 STR</t>
  </si>
  <si>
    <t>EUUG2 1,1200/1,1450 STR</t>
  </si>
  <si>
    <t>EUUG2 1,1500 C</t>
  </si>
  <si>
    <t>EUUG2 1,1350 C</t>
  </si>
  <si>
    <t>EUUM2 1,1650 C</t>
  </si>
  <si>
    <t>EUUM2 1,1350 P</t>
  </si>
  <si>
    <t>EUUG2 1,1000 P</t>
  </si>
  <si>
    <t>EU2G2</t>
  </si>
  <si>
    <t>EU2G2 1,1400 P</t>
  </si>
  <si>
    <t>EU2F2</t>
  </si>
  <si>
    <t>EU2F2 1,1250 P</t>
  </si>
  <si>
    <t>EU2G2 1,1350 P</t>
  </si>
  <si>
    <t>EUUJ2 1,1400 C</t>
  </si>
  <si>
    <t>EUUK2 1,1750 C</t>
  </si>
  <si>
    <t>=./EUUF22P1.13:XCME+0.45*/6EH22:XCME@1.13085</t>
  </si>
  <si>
    <t>EUUG2 1,1300 S</t>
  </si>
  <si>
    <t>EUUK2 1,1150 P</t>
  </si>
  <si>
    <t>EUUZ2</t>
  </si>
  <si>
    <t>EUUZ2 1,1000/1,1900 STR</t>
  </si>
  <si>
    <t>EU3F2</t>
  </si>
  <si>
    <t>EU3F2 1,1075 P</t>
  </si>
  <si>
    <t>./WE1F22P1.1225:XCME</t>
  </si>
  <si>
    <t>./WE1F22P1.1275:XCME</t>
  </si>
  <si>
    <t>./WE1F22C1.135:XCME</t>
  </si>
  <si>
    <t>EUUG2 1,1150 P</t>
  </si>
  <si>
    <t>MO2F2</t>
  </si>
  <si>
    <t>MO2F2 1,1300 P</t>
  </si>
  <si>
    <t>WE2F2</t>
  </si>
  <si>
    <t>WE2F2 1,1250 P</t>
  </si>
  <si>
    <t>EUUH2 1,1400 P</t>
  </si>
  <si>
    <t>EUUJ2 1,1300 P</t>
  </si>
  <si>
    <t>EUUM2 1,1000 P</t>
  </si>
  <si>
    <t>EU2F2 1,1300 P</t>
  </si>
  <si>
    <t>EU2F2 1,1325 P</t>
  </si>
  <si>
    <t>EU2F2 1,1225 P</t>
  </si>
  <si>
    <t>EU2F2 1,1225/1,1500 STR F:1,1363 D:-0,02</t>
  </si>
  <si>
    <t>EU2F2 1,1250/1,1475 STR F:1,1396 D:-0,02</t>
  </si>
  <si>
    <t>EU2F2 1,1275/1,1450 STR F:1,1402 D:-0,02</t>
  </si>
  <si>
    <t>EU2F2 1,1500 C</t>
  </si>
  <si>
    <t>EU2F2 1,1325/1,1375 RR</t>
  </si>
  <si>
    <t>EU2F2 1,1475 C</t>
  </si>
  <si>
    <t>EUUN2</t>
  </si>
  <si>
    <t>EU4F2</t>
  </si>
  <si>
    <t>EUUV2</t>
  </si>
  <si>
    <t>КОНТРАКТ</t>
  </si>
  <si>
    <t>ДЕНЕГ</t>
  </si>
  <si>
    <t>ДАТА</t>
  </si>
  <si>
    <t>СТРАЙК</t>
  </si>
  <si>
    <t>НА ГРАФИКЕ</t>
  </si>
  <si>
    <t>ФП</t>
  </si>
  <si>
    <t>C</t>
  </si>
  <si>
    <t>P</t>
  </si>
  <si>
    <t>EU3F2 1,1100 P</t>
  </si>
  <si>
    <t>EU2F2 1,1200 P</t>
  </si>
  <si>
    <t>EU2F2 1,1150 P</t>
  </si>
  <si>
    <t>EUUG2 1,1175 P</t>
  </si>
  <si>
    <t>EUUG2 1,1425 C</t>
  </si>
  <si>
    <t>фп</t>
  </si>
  <si>
    <t>EUUH2 1,1500 C</t>
  </si>
  <si>
    <t>EUUJ2 1,1350/1,1250 PS</t>
  </si>
  <si>
    <t>EUUM2 1,0900 P</t>
  </si>
  <si>
    <t>EUUG2 1,1475 C</t>
  </si>
  <si>
    <t>EUUG2 1,1225 P</t>
  </si>
  <si>
    <t>EU2G2 1,1550 C</t>
  </si>
  <si>
    <t>EU2G2 1,1100 P</t>
  </si>
  <si>
    <t>EU2F2 1,1425 C</t>
  </si>
  <si>
    <t>EU3F2 1,1425 C</t>
  </si>
  <si>
    <t>WE3F2</t>
  </si>
  <si>
    <t>WE3F2 1,1375 C</t>
  </si>
  <si>
    <t>WE3F2 1,1450 C</t>
  </si>
  <si>
    <t>WE4F2</t>
  </si>
  <si>
    <t>MO5F2</t>
  </si>
  <si>
    <t>MO2G2</t>
  </si>
  <si>
    <t>(11,02)</t>
  </si>
  <si>
    <t>(12,02)</t>
  </si>
  <si>
    <t>EUUG2 1,1350 P</t>
  </si>
  <si>
    <t>EUUK2 1,1900 C</t>
  </si>
  <si>
    <t>EUUN2 1,1500 S</t>
  </si>
  <si>
    <t>EUUH2 1,1550 C</t>
  </si>
  <si>
    <t>EUUJ2 1,1650 C</t>
  </si>
  <si>
    <t>EUUJ2 1,1700 C</t>
  </si>
  <si>
    <t>EUUJ2 1,1600 C</t>
  </si>
  <si>
    <t>EUUM2 1,2100 C</t>
  </si>
  <si>
    <t>EUUN2 1,0900 P</t>
  </si>
  <si>
    <t>EU2F2 1,1550 C</t>
  </si>
  <si>
    <r>
      <t>EUUH2</t>
    </r>
    <r>
      <rPr>
        <sz val="8"/>
        <color rgb="FF000000"/>
        <rFont val="Arial"/>
        <family val="2"/>
        <charset val="204"/>
      </rPr>
      <t>, </t>
    </r>
    <r>
      <rPr>
        <sz val="8"/>
        <color rgb="FF163C59"/>
        <rFont val="Arial"/>
        <family val="2"/>
        <charset val="204"/>
      </rPr>
      <t>EUUG2</t>
    </r>
  </si>
  <si>
    <t>EUUH2 1,1500/1,1650 CS | -1 EUUG2 1,1500 C</t>
  </si>
  <si>
    <t>13,03</t>
  </si>
  <si>
    <t>EUUJ2 1,1350 P</t>
  </si>
  <si>
    <t>EUUJ2 1,1450 C</t>
  </si>
  <si>
    <t>EUUJ2 1,1450 P</t>
  </si>
  <si>
    <t>EUUG2 1,1325 P</t>
  </si>
  <si>
    <r>
      <t>EUUM2</t>
    </r>
    <r>
      <rPr>
        <sz val="8"/>
        <color rgb="FF000000"/>
        <rFont val="Arial"/>
        <family val="2"/>
        <charset val="204"/>
      </rPr>
      <t>, </t>
    </r>
    <r>
      <rPr>
        <sz val="8"/>
        <color rgb="FF163C59"/>
        <rFont val="Arial"/>
        <family val="2"/>
        <charset val="204"/>
      </rPr>
      <t>EUUH2</t>
    </r>
  </si>
  <si>
    <t>EUUM2 1,0700 P | -1 EUUH2 1,1200 P</t>
  </si>
  <si>
    <t>EUUH2 1,1750 C</t>
  </si>
  <si>
    <t>WE4F2 1,1250 P</t>
  </si>
  <si>
    <t>EUUG2 1,1275 P</t>
  </si>
  <si>
    <t>WE2G2</t>
  </si>
  <si>
    <t>WE4F2 1,16C</t>
  </si>
  <si>
    <t>EU4F2 1,1350 P</t>
  </si>
  <si>
    <t>EUUH2 1,1650 C</t>
  </si>
  <si>
    <t>MO2G2 1,1350 P</t>
  </si>
  <si>
    <t>EUUH2 1,1250 P</t>
  </si>
  <si>
    <t>EUUU2 1,1400 C</t>
  </si>
  <si>
    <t>EUUU2 1,1500 C</t>
  </si>
  <si>
    <t>WE4F2 1,1475 C</t>
  </si>
  <si>
    <t>EUUJ2 1,0950 P</t>
  </si>
  <si>
    <t>EU4F2 1,1400 C</t>
  </si>
  <si>
    <t>EUUH2 1,1150 P</t>
  </si>
  <si>
    <t>WE3G2</t>
  </si>
  <si>
    <t>MO4G2</t>
  </si>
  <si>
    <t>EUUG2 1,1300 C</t>
  </si>
  <si>
    <t>EUUJ2 1,1350 S</t>
  </si>
  <si>
    <t>EUUV2 1,1250 P</t>
  </si>
  <si>
    <t>EUUN2 1,1200 P</t>
  </si>
  <si>
    <t>EUUZ2 1,1150/1,1850 STR</t>
  </si>
  <si>
    <t>EUUM2 1,1200 P</t>
  </si>
  <si>
    <t>дельта</t>
  </si>
  <si>
    <t>EUUH2 1,0950 P</t>
  </si>
  <si>
    <t>EUUH2 1,0900 P</t>
  </si>
  <si>
    <t>MO5F2 1,1100 P</t>
  </si>
  <si>
    <t>EU4F2 1,1250 P</t>
  </si>
  <si>
    <t>EU4F2 1,1100 P</t>
  </si>
  <si>
    <t>EUUG2 1,1225 C</t>
  </si>
  <si>
    <t>EUUG2 1,0900 P</t>
  </si>
  <si>
    <t>EUUH2 1,1250 C</t>
  </si>
  <si>
    <t>EU3G2</t>
  </si>
  <si>
    <t>EU3G2 1,1300/1,1500 CS</t>
  </si>
  <si>
    <t>MO2G2 1,1250 C</t>
  </si>
  <si>
    <t>M1</t>
  </si>
  <si>
    <t>M2</t>
  </si>
  <si>
    <t>EUUG2 1,1200 C</t>
  </si>
  <si>
    <t>EUUG2 1,1250/1,1225/1,1200 PF</t>
  </si>
  <si>
    <t>1,095Р</t>
  </si>
  <si>
    <t>EUUQ2</t>
  </si>
  <si>
    <t>EUUQ2 1,1400 C</t>
  </si>
  <si>
    <t>EUUH2 1,1600 C</t>
  </si>
  <si>
    <t>EUUN2 1,1400 C</t>
  </si>
  <si>
    <t>EUUH2 1,1050 P</t>
  </si>
  <si>
    <t>EUUG2 1,1225/1,1300/1,1350/1,1375 CC</t>
  </si>
  <si>
    <t>EU2G2 1,1350 C</t>
  </si>
  <si>
    <t>EU3G2 1,1300 C</t>
  </si>
  <si>
    <t>EUUH2 1,1300 P</t>
  </si>
  <si>
    <t>WE2G2 1,1525 C</t>
  </si>
  <si>
    <t>EU2G2 1,1625 C</t>
  </si>
  <si>
    <t>WE3G2 1,1550 C</t>
  </si>
  <si>
    <t>EU4G2</t>
  </si>
  <si>
    <t>EU4G2 1,1550 C</t>
  </si>
  <si>
    <t>WE3G2 1,1575 C</t>
  </si>
  <si>
    <t>MO2G2 1,1600 C</t>
  </si>
  <si>
    <t>EUUM2 1,0500 P</t>
  </si>
  <si>
    <t>EU2H2</t>
  </si>
  <si>
    <t>EU2H2 1,1250 P</t>
  </si>
  <si>
    <t>MO4G2 1,1300 P</t>
  </si>
  <si>
    <t>EUUH2 1,1400 S</t>
  </si>
  <si>
    <t>EUUH2 1,1450 P</t>
  </si>
  <si>
    <t>EUUH2 1,1850 C</t>
  </si>
  <si>
    <t>EUUH2 +2 1,1500 C , -1 1,1550 C , -1 1,1650 C</t>
  </si>
  <si>
    <t>EUUM2 1,1550 C</t>
  </si>
  <si>
    <t>EUUH2 1,1600/1,1750 CS</t>
  </si>
  <si>
    <r>
      <t>расчет от Curent Money</t>
    </r>
    <r>
      <rPr>
        <sz val="10"/>
        <color rgb="FFFF0000"/>
        <rFont val="Calibri"/>
        <family val="2"/>
        <charset val="204"/>
        <scheme val="minor"/>
      </rPr>
      <t xml:space="preserve"> EUR</t>
    </r>
  </si>
  <si>
    <t>шкала</t>
  </si>
  <si>
    <t>тип</t>
  </si>
  <si>
    <t>сумма всех значений столбца J если значение в столбце Р меньше или равно Q13, но больше Q14 и значение в столбце O = 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</si>
</sst>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0000"/>
    <numFmt numFmtId="165" formatCode="0.0"/>
    <numFmt numFmtId="166" formatCode="[$-419]d\ mmm;@"/>
    <numFmt numFmtId="167" formatCode="#,##0.0000"/>
  </numFmts>
  <fonts count="12">
    <font>
      <sz val="9"/>
      <color theme="1"/>
      <name val="Calibri"/>
      <family val="2"/>
      <charset val="204"/>
      <scheme val="minor"/>
    </font>
    <font>
      <sz val="8"/>
      <color rgb="FF000000"/>
      <name val="Arial"/>
      <family val="2"/>
      <charset val="204"/>
    </font>
    <font>
      <b/>
      <sz val="7"/>
      <color rgb="FF000000"/>
      <name val="Arial"/>
      <family val="2"/>
      <charset val="204"/>
    </font>
    <font>
      <sz val="8"/>
      <color rgb="FF0000FF"/>
      <name val="Arial"/>
      <family val="2"/>
      <charset val="204"/>
    </font>
    <font>
      <sz val="8"/>
      <color rgb="FF800080"/>
      <name val="Arial"/>
      <family val="2"/>
      <charset val="204"/>
    </font>
    <font>
      <sz val="14"/>
      <color theme="1"/>
      <name val="Calibri"/>
      <family val="2"/>
      <charset val="204"/>
      <scheme val="minor"/>
    </font>
    <font>
      <sz val="8"/>
      <color rgb="FF163C59"/>
      <name val="Arial"/>
      <family val="2"/>
      <charset val="204"/>
    </font>
    <font>
      <u/>
      <sz val="9"/>
      <color theme="10"/>
      <name val="Calibri"/>
      <family val="2"/>
      <charset val="204"/>
      <scheme val="minor"/>
    </font>
    <font>
      <b/>
      <sz val="14"/>
      <color rgb="FF333333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color rgb="FFFF0000"/>
      <name val="Calibri"/>
      <family val="2"/>
      <charset val="204"/>
      <scheme val="minor"/>
    </font>
    <font>
      <sz val="10"/>
      <color rgb="FF555555"/>
      <name val="Arial Unicode MS"/>
      <family val="2"/>
      <charset val="204"/>
    </font>
  </fonts>
  <fills count="15">
    <fill>
      <patternFill patternType="none"/>
    </fill>
    <fill>
      <patternFill patternType="gray125"/>
    </fill>
    <fill>
      <patternFill patternType="solid">
        <fgColor rgb="FFF4F4F4"/>
        <bgColor indexed="64"/>
      </patternFill>
    </fill>
    <fill>
      <patternFill patternType="solid">
        <fgColor rgb="FFF8F8F8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BDADD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99CC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14">
    <border>
      <left/>
      <right/>
      <top/>
      <bottom/>
      <diagonal/>
    </border>
    <border>
      <left style="medium">
        <color rgb="FFBEC1CB"/>
      </left>
      <right style="medium">
        <color rgb="FFBEC1CB"/>
      </right>
      <top style="medium">
        <color rgb="FFBEC1CB"/>
      </top>
      <bottom style="medium">
        <color rgb="FFBEC1CB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rgb="FFBEC1CB"/>
      </right>
      <top/>
      <bottom style="medium">
        <color rgb="FFBEC1CB"/>
      </bottom>
      <diagonal/>
    </border>
    <border>
      <left style="medium">
        <color rgb="FFBEC1CB"/>
      </left>
      <right style="medium">
        <color rgb="FFBEC1CB"/>
      </right>
      <top style="medium">
        <color rgb="FFBEC1CB"/>
      </top>
      <bottom/>
      <diagonal/>
    </border>
    <border>
      <left style="medium">
        <color rgb="FFBEC1CB"/>
      </left>
      <right style="medium">
        <color rgb="FFBEC1CB"/>
      </right>
      <top/>
      <bottom style="medium">
        <color rgb="FFBEC1CB"/>
      </bottom>
      <diagonal/>
    </border>
    <border>
      <left style="medium">
        <color rgb="FFBEC1CB"/>
      </left>
      <right style="medium">
        <color rgb="FFBEC1CB"/>
      </right>
      <top/>
      <bottom/>
      <diagonal/>
    </border>
    <border>
      <left/>
      <right style="medium">
        <color rgb="FFBEC1CB"/>
      </right>
      <top/>
      <bottom/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98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right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right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49" fontId="0" fillId="0" borderId="0" xfId="0" applyNumberFormat="1"/>
    <xf numFmtId="0" fontId="0" fillId="0" borderId="0" xfId="0" applyFill="1"/>
    <xf numFmtId="49" fontId="0" fillId="0" borderId="0" xfId="0" applyNumberFormat="1" applyFill="1"/>
    <xf numFmtId="3" fontId="0" fillId="0" borderId="0" xfId="0" applyNumberFormat="1" applyFill="1"/>
    <xf numFmtId="49" fontId="0" fillId="7" borderId="0" xfId="0" applyNumberFormat="1" applyFill="1"/>
    <xf numFmtId="0" fontId="0" fillId="7" borderId="0" xfId="0" applyFill="1"/>
    <xf numFmtId="0" fontId="3" fillId="8" borderId="1" xfId="0" applyFont="1" applyFill="1" applyBorder="1" applyAlignment="1">
      <alignment horizontal="center" vertical="center" wrapText="1"/>
    </xf>
    <xf numFmtId="0" fontId="1" fillId="8" borderId="1" xfId="0" applyFont="1" applyFill="1" applyBorder="1" applyAlignment="1">
      <alignment vertical="center" wrapText="1"/>
    </xf>
    <xf numFmtId="0" fontId="1" fillId="8" borderId="1" xfId="0" applyFont="1" applyFill="1" applyBorder="1" applyAlignment="1">
      <alignment horizontal="right" vertical="center" wrapText="1"/>
    </xf>
    <xf numFmtId="0" fontId="0" fillId="2" borderId="9" xfId="0" applyFill="1" applyBorder="1"/>
    <xf numFmtId="164" fontId="0" fillId="0" borderId="0" xfId="0" applyNumberFormat="1"/>
    <xf numFmtId="164" fontId="0" fillId="0" borderId="0" xfId="0" applyNumberFormat="1" applyFill="1"/>
    <xf numFmtId="164" fontId="0" fillId="6" borderId="0" xfId="0" applyNumberFormat="1" applyFill="1"/>
    <xf numFmtId="164" fontId="0" fillId="9" borderId="0" xfId="0" applyNumberFormat="1" applyFill="1"/>
    <xf numFmtId="0" fontId="6" fillId="4" borderId="1" xfId="0" applyFont="1" applyFill="1" applyBorder="1" applyAlignment="1">
      <alignment vertical="center" wrapText="1"/>
    </xf>
    <xf numFmtId="0" fontId="1" fillId="4" borderId="1" xfId="0" applyFont="1" applyFill="1" applyBorder="1" applyAlignment="1">
      <alignment vertical="center" wrapText="1"/>
    </xf>
    <xf numFmtId="0" fontId="1" fillId="3" borderId="1" xfId="0" applyFont="1" applyFill="1" applyBorder="1" applyAlignment="1">
      <alignment vertical="center" wrapText="1"/>
    </xf>
    <xf numFmtId="0" fontId="1" fillId="4" borderId="12" xfId="0" applyFont="1" applyFill="1" applyBorder="1" applyAlignment="1">
      <alignment horizontal="right" vertical="center" wrapText="1"/>
    </xf>
    <xf numFmtId="2" fontId="0" fillId="0" borderId="0" xfId="0" applyNumberFormat="1" applyFill="1"/>
    <xf numFmtId="0" fontId="1" fillId="10" borderId="1" xfId="0" applyFont="1" applyFill="1" applyBorder="1" applyAlignment="1">
      <alignment horizontal="right" vertical="center" wrapText="1"/>
    </xf>
    <xf numFmtId="0" fontId="0" fillId="11" borderId="0" xfId="0" applyFill="1"/>
    <xf numFmtId="3" fontId="0" fillId="12" borderId="0" xfId="0" applyNumberFormat="1" applyFill="1"/>
    <xf numFmtId="0" fontId="2" fillId="3" borderId="0" xfId="0" applyFont="1" applyFill="1" applyBorder="1" applyAlignment="1">
      <alignment horizontal="center" vertical="center" wrapText="1"/>
    </xf>
    <xf numFmtId="0" fontId="1" fillId="3" borderId="0" xfId="0" applyFont="1" applyFill="1" applyBorder="1" applyAlignment="1">
      <alignment horizontal="right" vertical="center" wrapText="1"/>
    </xf>
    <xf numFmtId="0" fontId="0" fillId="2" borderId="0" xfId="0" applyFill="1" applyBorder="1"/>
    <xf numFmtId="0" fontId="0" fillId="13" borderId="0" xfId="0" applyFill="1"/>
    <xf numFmtId="0" fontId="2" fillId="0" borderId="0" xfId="0" applyFont="1" applyFill="1" applyBorder="1" applyAlignment="1">
      <alignment horizontal="center" vertical="center" wrapText="1"/>
    </xf>
    <xf numFmtId="0" fontId="0" fillId="0" borderId="0" xfId="0" applyFill="1" applyBorder="1"/>
    <xf numFmtId="0" fontId="0" fillId="9" borderId="0" xfId="0" applyFill="1"/>
    <xf numFmtId="164" fontId="0" fillId="12" borderId="0" xfId="0" applyNumberFormat="1" applyFill="1"/>
    <xf numFmtId="0" fontId="0" fillId="0" borderId="0" xfId="0"/>
    <xf numFmtId="0" fontId="0" fillId="0" borderId="0" xfId="0"/>
    <xf numFmtId="49" fontId="0" fillId="0" borderId="0" xfId="0" applyNumberFormat="1" applyAlignment="1">
      <alignment horizontal="right"/>
    </xf>
    <xf numFmtId="0" fontId="1" fillId="3" borderId="13" xfId="0" applyFont="1" applyFill="1" applyBorder="1" applyAlignment="1">
      <alignment horizontal="right" vertical="center" wrapText="1"/>
    </xf>
    <xf numFmtId="0" fontId="0" fillId="0" borderId="0" xfId="0"/>
    <xf numFmtId="0" fontId="6" fillId="3" borderId="1" xfId="0" applyFont="1" applyFill="1" applyBorder="1" applyAlignment="1">
      <alignment vertical="center" wrapText="1"/>
    </xf>
    <xf numFmtId="49" fontId="0" fillId="0" borderId="0" xfId="0" applyNumberFormat="1" applyFill="1" applyAlignment="1">
      <alignment horizontal="right"/>
    </xf>
    <xf numFmtId="3" fontId="0" fillId="9" borderId="0" xfId="0" applyNumberFormat="1" applyFill="1"/>
    <xf numFmtId="0" fontId="0" fillId="0" borderId="0" xfId="0"/>
    <xf numFmtId="4" fontId="0" fillId="0" borderId="0" xfId="0" applyNumberFormat="1"/>
    <xf numFmtId="16" fontId="0" fillId="0" borderId="0" xfId="0" applyNumberFormat="1"/>
    <xf numFmtId="0" fontId="3" fillId="3" borderId="0" xfId="0" applyFont="1" applyFill="1" applyBorder="1" applyAlignment="1">
      <alignment horizontal="center" vertical="center" wrapText="1"/>
    </xf>
    <xf numFmtId="0" fontId="7" fillId="3" borderId="0" xfId="1" applyFill="1" applyBorder="1" applyAlignment="1">
      <alignment vertical="center" wrapText="1"/>
    </xf>
    <xf numFmtId="0" fontId="0" fillId="0" borderId="0" xfId="0"/>
    <xf numFmtId="0" fontId="0" fillId="0" borderId="0" xfId="0" applyNumberFormat="1" applyFill="1"/>
    <xf numFmtId="0" fontId="2" fillId="0" borderId="0" xfId="0" applyNumberFormat="1" applyFont="1" applyFill="1" applyBorder="1" applyAlignment="1">
      <alignment horizontal="center" vertical="center" wrapText="1"/>
    </xf>
    <xf numFmtId="0" fontId="3" fillId="8" borderId="10" xfId="0" applyFont="1" applyFill="1" applyBorder="1" applyAlignment="1">
      <alignment horizontal="center" vertical="center" wrapText="1"/>
    </xf>
    <xf numFmtId="0" fontId="0" fillId="0" borderId="0" xfId="0"/>
    <xf numFmtId="0" fontId="1" fillId="8" borderId="10" xfId="0" applyFont="1" applyFill="1" applyBorder="1" applyAlignment="1">
      <alignment horizontal="right" vertical="center" wrapText="1"/>
    </xf>
    <xf numFmtId="14" fontId="0" fillId="0" borderId="0" xfId="0" applyNumberFormat="1"/>
    <xf numFmtId="14" fontId="0" fillId="0" borderId="0" xfId="0" applyNumberFormat="1" applyFill="1"/>
    <xf numFmtId="0" fontId="8" fillId="0" borderId="0" xfId="0" applyFont="1"/>
    <xf numFmtId="166" fontId="0" fillId="0" borderId="0" xfId="0" applyNumberFormat="1" applyFill="1"/>
    <xf numFmtId="14" fontId="8" fillId="0" borderId="0" xfId="0" applyNumberFormat="1" applyFont="1"/>
    <xf numFmtId="14" fontId="0" fillId="0" borderId="0" xfId="0" applyNumberFormat="1" applyFill="1" applyBorder="1"/>
    <xf numFmtId="0" fontId="0" fillId="0" borderId="0" xfId="0" applyBorder="1"/>
    <xf numFmtId="0" fontId="0" fillId="0" borderId="0" xfId="0" applyFill="1" applyAlignment="1">
      <alignment horizontal="center"/>
    </xf>
    <xf numFmtId="0" fontId="1" fillId="0" borderId="0" xfId="0" applyFont="1"/>
    <xf numFmtId="0" fontId="5" fillId="0" borderId="0" xfId="0" applyFont="1" applyFill="1" applyBorder="1" applyAlignment="1">
      <alignment wrapText="1"/>
    </xf>
    <xf numFmtId="0" fontId="0" fillId="0" borderId="0" xfId="0"/>
    <xf numFmtId="167" fontId="0" fillId="0" borderId="0" xfId="0" applyNumberFormat="1"/>
    <xf numFmtId="3" fontId="0" fillId="0" borderId="0" xfId="0" applyNumberFormat="1" applyFill="1" applyBorder="1"/>
    <xf numFmtId="3" fontId="0" fillId="12" borderId="0" xfId="0" applyNumberFormat="1" applyFill="1" applyBorder="1"/>
    <xf numFmtId="3" fontId="2" fillId="0" borderId="0" xfId="0" applyNumberFormat="1" applyFont="1" applyFill="1" applyBorder="1" applyAlignment="1">
      <alignment horizontal="center" vertical="center" wrapText="1"/>
    </xf>
    <xf numFmtId="3" fontId="2" fillId="3" borderId="1" xfId="0" applyNumberFormat="1" applyFont="1" applyFill="1" applyBorder="1" applyAlignment="1">
      <alignment horizontal="center" vertical="center" wrapText="1"/>
    </xf>
    <xf numFmtId="0" fontId="9" fillId="0" borderId="8" xfId="0" applyFont="1" applyBorder="1" applyAlignment="1">
      <alignment wrapText="1"/>
    </xf>
    <xf numFmtId="3" fontId="9" fillId="7" borderId="8" xfId="0" applyNumberFormat="1" applyFont="1" applyFill="1" applyBorder="1" applyAlignment="1">
      <alignment horizontal="center"/>
    </xf>
    <xf numFmtId="0" fontId="9" fillId="0" borderId="0" xfId="0" applyFont="1"/>
    <xf numFmtId="3" fontId="9" fillId="7" borderId="2" xfId="0" applyNumberFormat="1" applyFont="1" applyFill="1" applyBorder="1" applyAlignment="1">
      <alignment wrapText="1"/>
    </xf>
    <xf numFmtId="0" fontId="9" fillId="0" borderId="8" xfId="0" applyFont="1" applyBorder="1"/>
    <xf numFmtId="0" fontId="9" fillId="0" borderId="5" xfId="0" applyFont="1" applyBorder="1" applyAlignment="1">
      <alignment wrapText="1"/>
    </xf>
    <xf numFmtId="165" fontId="9" fillId="0" borderId="5" xfId="0" applyNumberFormat="1" applyFont="1" applyBorder="1"/>
    <xf numFmtId="0" fontId="9" fillId="0" borderId="5" xfId="0" applyFont="1" applyBorder="1"/>
    <xf numFmtId="0" fontId="9" fillId="0" borderId="3" xfId="0" applyFont="1" applyBorder="1" applyAlignment="1">
      <alignment wrapText="1"/>
    </xf>
    <xf numFmtId="0" fontId="9" fillId="5" borderId="4" xfId="0" applyFont="1" applyFill="1" applyBorder="1"/>
    <xf numFmtId="0" fontId="9" fillId="0" borderId="6" xfId="0" applyFont="1" applyBorder="1" applyAlignment="1">
      <alignment wrapText="1"/>
    </xf>
    <xf numFmtId="0" fontId="9" fillId="0" borderId="7" xfId="0" applyFont="1" applyFill="1" applyBorder="1"/>
    <xf numFmtId="0" fontId="9" fillId="0" borderId="0" xfId="0" applyFont="1" applyFill="1" applyBorder="1" applyAlignment="1">
      <alignment wrapText="1"/>
    </xf>
    <xf numFmtId="0" fontId="11" fillId="0" borderId="0" xfId="0" applyFont="1"/>
    <xf numFmtId="3" fontId="0" fillId="14" borderId="0" xfId="0" applyNumberFormat="1" applyFill="1"/>
    <xf numFmtId="164" fontId="0" fillId="0" borderId="0" xfId="0" applyNumberFormat="1" applyFill="1" applyBorder="1"/>
    <xf numFmtId="164" fontId="2" fillId="3" borderId="0" xfId="0" applyNumberFormat="1" applyFont="1" applyFill="1" applyBorder="1" applyAlignment="1">
      <alignment horizontal="center" vertical="center" wrapText="1"/>
    </xf>
    <xf numFmtId="0" fontId="3" fillId="8" borderId="10" xfId="0" applyFont="1" applyFill="1" applyBorder="1" applyAlignment="1">
      <alignment horizontal="center" vertical="center" wrapText="1"/>
    </xf>
    <xf numFmtId="0" fontId="3" fillId="8" borderId="11" xfId="0" applyFont="1" applyFill="1" applyBorder="1" applyAlignment="1">
      <alignment horizontal="center" vertical="center" wrapText="1"/>
    </xf>
    <xf numFmtId="0" fontId="0" fillId="0" borderId="0" xfId="0"/>
    <xf numFmtId="0" fontId="1" fillId="8" borderId="10" xfId="0" applyFont="1" applyFill="1" applyBorder="1" applyAlignment="1">
      <alignment horizontal="right" vertical="center" wrapText="1"/>
    </xf>
    <xf numFmtId="0" fontId="1" fillId="8" borderId="11" xfId="0" applyFont="1" applyFill="1" applyBorder="1" applyAlignment="1">
      <alignment horizontal="right" vertical="center" wrapText="1"/>
    </xf>
    <xf numFmtId="0" fontId="0" fillId="0" borderId="12" xfId="0" applyBorder="1"/>
    <xf numFmtId="0" fontId="1" fillId="8" borderId="10" xfId="0" applyFont="1" applyFill="1" applyBorder="1" applyAlignment="1">
      <alignment vertical="center" wrapText="1"/>
    </xf>
    <xf numFmtId="0" fontId="1" fillId="8" borderId="11" xfId="0" applyFont="1" applyFill="1" applyBorder="1" applyAlignment="1">
      <alignment vertical="center" wrapText="1"/>
    </xf>
  </cellXfs>
  <cellStyles count="2">
    <cellStyle name="Гиперссылка" xfId="1" builtinId="8"/>
    <cellStyle name="Обычный" xfId="0" builtinId="0"/>
  </cellStyles>
  <dxfs count="25">
    <dxf>
      <fill>
        <patternFill>
          <bgColor theme="6" tint="0.79998168889431442"/>
        </patternFill>
      </fill>
    </dxf>
    <dxf>
      <fill>
        <patternFill>
          <bgColor rgb="FFFFC7CE"/>
        </patternFill>
      </fill>
    </dxf>
    <dxf>
      <fill>
        <patternFill>
          <bgColor theme="8" tint="0.79998168889431442"/>
        </patternFill>
      </fill>
    </dxf>
    <dxf>
      <fill>
        <patternFill>
          <bgColor theme="6" tint="0.79998168889431442"/>
        </patternFill>
      </fill>
    </dxf>
    <dxf>
      <fill>
        <patternFill>
          <bgColor rgb="FFFFC7CE"/>
        </patternFill>
      </fill>
    </dxf>
    <dxf>
      <fill>
        <patternFill>
          <bgColor theme="8" tint="0.79998168889431442"/>
        </patternFill>
      </fill>
    </dxf>
    <dxf>
      <fill>
        <patternFill>
          <bgColor theme="6" tint="0.79998168889431442"/>
        </patternFill>
      </fill>
    </dxf>
    <dxf>
      <fill>
        <patternFill>
          <bgColor rgb="FFFFC7CE"/>
        </patternFill>
      </fill>
    </dxf>
    <dxf>
      <fill>
        <patternFill>
          <bgColor theme="8" tint="0.79998168889431442"/>
        </patternFill>
      </fill>
    </dxf>
    <dxf>
      <fill>
        <patternFill>
          <bgColor theme="6" tint="0.79998168889431442"/>
        </patternFill>
      </fill>
    </dxf>
    <dxf>
      <fill>
        <patternFill>
          <bgColor rgb="FFFFC7CE"/>
        </patternFill>
      </fill>
    </dxf>
    <dxf>
      <fill>
        <patternFill>
          <bgColor theme="8" tint="0.79998168889431442"/>
        </patternFill>
      </fill>
    </dxf>
    <dxf>
      <fill>
        <patternFill>
          <bgColor theme="6" tint="0.79998168889431442"/>
        </patternFill>
      </fill>
    </dxf>
    <dxf>
      <fill>
        <patternFill>
          <bgColor rgb="FFFFC7CE"/>
        </patternFill>
      </fill>
    </dxf>
    <dxf>
      <fill>
        <patternFill>
          <bgColor theme="8" tint="0.79998168889431442"/>
        </patternFill>
      </fill>
    </dxf>
    <dxf>
      <fill>
        <patternFill>
          <bgColor theme="6" tint="0.79998168889431442"/>
        </patternFill>
      </fill>
    </dxf>
    <dxf>
      <fill>
        <patternFill>
          <bgColor rgb="FFFFC7CE"/>
        </patternFill>
      </fill>
    </dxf>
    <dxf>
      <fill>
        <patternFill>
          <bgColor theme="8" tint="0.79998168889431442"/>
        </patternFill>
      </fill>
    </dxf>
    <dxf>
      <fill>
        <patternFill>
          <bgColor theme="6" tint="0.79998168889431442"/>
        </patternFill>
      </fill>
    </dxf>
    <dxf>
      <fill>
        <patternFill>
          <bgColor rgb="FFFFC7CE"/>
        </patternFill>
      </fill>
    </dxf>
    <dxf>
      <fill>
        <patternFill>
          <bgColor theme="8" tint="0.79998168889431442"/>
        </patternFill>
      </fill>
    </dxf>
    <dxf>
      <fill>
        <patternFill>
          <bgColor theme="6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rgb="FFFFC7CE"/>
        </patternFill>
      </fill>
    </dxf>
    <dxf>
      <fill>
        <patternFill>
          <bgColor theme="8" tint="0.79998168889431442"/>
        </patternFill>
      </fill>
    </dxf>
  </dxfs>
  <tableStyles count="0" defaultTableStyle="TableStyleMedium2" defaultPivotStyle="PivotStyleLight16"/>
  <colors>
    <mruColors>
      <color rgb="FFFF99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cmegroup-tools.quikstrike.net/UserControls/Common/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320</xdr:row>
      <xdr:rowOff>0</xdr:rowOff>
    </xdr:from>
    <xdr:to>
      <xdr:col>4</xdr:col>
      <xdr:colOff>152400</xdr:colOff>
      <xdr:row>320</xdr:row>
      <xdr:rowOff>152400</xdr:rowOff>
    </xdr:to>
    <xdr:pic>
      <xdr:nvPicPr>
        <xdr:cNvPr id="16" name="ctl00_MainContent_ucViewControl_IntegratedGlobexTrades_ucViewControl_ucTradesView_ucRollupTable_lvRollups_ctrl5_ucTradeCommands_ucCopyLink_imgCopyLink" descr="https://cmegroup-tools.quikstrike.net/images/icons/copy16.png">
          <a:hlinkClick xmlns:r="http://schemas.openxmlformats.org/officeDocument/2006/relationships" r:id="rId1" tooltip="Copy trade to clipboard"/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90725" y="523875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Лист2"/>
  <dimension ref="A1:AE17290"/>
  <sheetViews>
    <sheetView tabSelected="1" zoomScaleNormal="100" workbookViewId="0">
      <pane xSplit="16" ySplit="11" topLeftCell="Q12" activePane="bottomRight" state="frozen"/>
      <selection pane="topRight" activeCell="Q1" sqref="Q1"/>
      <selection pane="bottomLeft" activeCell="A12" sqref="A12"/>
      <selection pane="bottomRight" activeCell="R13" sqref="R13"/>
    </sheetView>
  </sheetViews>
  <sheetFormatPr defaultRowHeight="12"/>
  <cols>
    <col min="2" max="2" width="6.83203125" customWidth="1"/>
    <col min="5" max="5" width="14.6640625" customWidth="1"/>
    <col min="7" max="7" width="32" style="9" customWidth="1"/>
    <col min="8" max="8" width="14.1640625" style="9" customWidth="1"/>
    <col min="9" max="9" width="10.33203125" style="52" customWidth="1"/>
    <col min="10" max="10" width="5.6640625" style="9" customWidth="1"/>
    <col min="11" max="11" width="12.83203125" style="29" customWidth="1"/>
    <col min="12" max="12" width="9.83203125" style="58" customWidth="1"/>
    <col min="15" max="15" width="4.1640625" customWidth="1"/>
    <col min="16" max="16" width="9.33203125" style="9" customWidth="1"/>
    <col min="17" max="17" width="13" style="19" customWidth="1"/>
    <col min="18" max="18" width="12.83203125" style="9" customWidth="1"/>
    <col min="19" max="19" width="9.33203125" style="9" customWidth="1"/>
    <col min="20" max="20" width="8.1640625" customWidth="1"/>
    <col min="22" max="23" width="8.1640625" style="67" customWidth="1"/>
    <col min="24" max="24" width="24.6640625" customWidth="1"/>
    <col min="25" max="25" width="17.6640625" customWidth="1"/>
    <col min="27" max="27" width="27.6640625" customWidth="1"/>
    <col min="28" max="28" width="21.83203125" customWidth="1"/>
    <col min="30" max="30" width="9.33203125" style="68"/>
  </cols>
  <sheetData>
    <row r="1" spans="1:30" ht="26.25" thickBot="1">
      <c r="B1" s="9"/>
      <c r="C1" s="9"/>
      <c r="D1" s="9"/>
      <c r="E1" s="9"/>
      <c r="F1" s="9"/>
      <c r="I1" s="52" t="s">
        <v>8</v>
      </c>
      <c r="K1" s="11"/>
      <c r="O1" t="s">
        <v>118</v>
      </c>
      <c r="P1" s="20">
        <f>N1+F1-E$87*0.0001</f>
        <v>-1.5500000000000002E-3</v>
      </c>
      <c r="Q1" s="20"/>
      <c r="R1" s="20"/>
      <c r="S1" s="20"/>
      <c r="X1" s="73" t="s">
        <v>228</v>
      </c>
      <c r="Y1" s="74">
        <f>Y2*Y3*Y4</f>
        <v>242499.99999999997</v>
      </c>
      <c r="Z1" s="75"/>
      <c r="AA1" s="75"/>
      <c r="AB1" s="76">
        <f>AB2*AB3*AB4*AB5/10000</f>
        <v>53937.5</v>
      </c>
    </row>
    <row r="2" spans="1:30" ht="16.5" customHeight="1" thickBot="1">
      <c r="A2" s="51"/>
      <c r="B2" s="9"/>
      <c r="C2" s="51"/>
      <c r="D2" s="51"/>
      <c r="E2" s="9"/>
      <c r="F2" s="9"/>
      <c r="G2" s="51"/>
      <c r="H2" s="67"/>
      <c r="I2" s="9"/>
      <c r="K2" s="11"/>
      <c r="O2" t="s">
        <v>119</v>
      </c>
      <c r="P2" s="37">
        <f>N2-F2-E$87*0.0001</f>
        <v>-1.5500000000000002E-3</v>
      </c>
      <c r="Q2" s="37"/>
      <c r="R2" s="37"/>
      <c r="S2" s="37"/>
      <c r="X2" s="73" t="s">
        <v>13</v>
      </c>
      <c r="Y2" s="77">
        <v>1.94</v>
      </c>
      <c r="Z2" s="75"/>
      <c r="AA2" s="78" t="s">
        <v>9</v>
      </c>
      <c r="AB2" s="79">
        <v>5</v>
      </c>
    </row>
    <row r="3" spans="1:30" ht="13.5" thickBot="1">
      <c r="A3" s="51"/>
      <c r="B3" s="9"/>
      <c r="C3" s="51"/>
      <c r="D3" s="51"/>
      <c r="E3" s="9"/>
      <c r="F3" s="9"/>
      <c r="G3" s="51"/>
      <c r="H3" s="67"/>
      <c r="I3" s="9"/>
      <c r="K3" s="69"/>
      <c r="L3" s="62"/>
      <c r="M3" s="35"/>
      <c r="N3" s="35"/>
      <c r="O3" s="35"/>
      <c r="P3" s="35"/>
      <c r="Q3" s="88"/>
      <c r="R3" s="35"/>
      <c r="S3" s="35"/>
      <c r="X3" s="73" t="s">
        <v>11</v>
      </c>
      <c r="Y3" s="77">
        <v>1.25</v>
      </c>
      <c r="Z3" s="75"/>
      <c r="AA3" s="78" t="s">
        <v>10</v>
      </c>
      <c r="AB3" s="80">
        <v>863</v>
      </c>
    </row>
    <row r="4" spans="1:30" ht="12.75">
      <c r="A4" s="51"/>
      <c r="B4" s="9"/>
      <c r="C4" s="51"/>
      <c r="D4" s="51"/>
      <c r="E4" s="9"/>
      <c r="F4" s="9"/>
      <c r="G4" s="51"/>
      <c r="H4" s="67"/>
      <c r="I4" s="9"/>
      <c r="J4" s="35"/>
      <c r="K4" s="69"/>
      <c r="L4" s="62"/>
      <c r="M4" s="35"/>
      <c r="N4" s="35"/>
      <c r="O4" s="35"/>
      <c r="P4" s="35"/>
      <c r="Q4" s="88"/>
      <c r="R4" s="35"/>
      <c r="S4" s="35"/>
      <c r="X4" s="73" t="s">
        <v>12</v>
      </c>
      <c r="Y4" s="77">
        <v>100000</v>
      </c>
      <c r="Z4" s="75"/>
      <c r="AA4" s="81" t="s">
        <v>11</v>
      </c>
      <c r="AB4" s="82">
        <v>1.25</v>
      </c>
    </row>
    <row r="5" spans="1:30" ht="13.5" thickBot="1">
      <c r="A5" s="51"/>
      <c r="B5" s="9"/>
      <c r="C5" s="51"/>
      <c r="D5" s="51"/>
      <c r="E5" s="9"/>
      <c r="F5" s="9"/>
      <c r="G5" s="51"/>
      <c r="H5" s="67"/>
      <c r="I5" s="9"/>
      <c r="J5" s="35"/>
      <c r="K5" s="69"/>
      <c r="L5" s="62"/>
      <c r="M5" s="35"/>
      <c r="N5" s="35"/>
      <c r="O5" s="35"/>
      <c r="P5" s="35"/>
      <c r="Q5" s="88"/>
      <c r="R5" s="35"/>
      <c r="S5" s="35"/>
      <c r="X5" s="75"/>
      <c r="Y5" s="75"/>
      <c r="Z5" s="75"/>
      <c r="AA5" s="83" t="s">
        <v>12</v>
      </c>
      <c r="AB5" s="84">
        <v>100000</v>
      </c>
    </row>
    <row r="6" spans="1:30" ht="12.75">
      <c r="A6" s="51"/>
      <c r="B6" s="9"/>
      <c r="C6" s="51"/>
      <c r="D6" s="51"/>
      <c r="E6" s="9"/>
      <c r="F6" s="9"/>
      <c r="G6" s="51"/>
      <c r="H6" s="67"/>
      <c r="I6" s="9"/>
      <c r="J6" s="35"/>
      <c r="K6" s="69"/>
      <c r="L6" s="62"/>
      <c r="M6" s="35"/>
      <c r="N6" s="35"/>
      <c r="O6" s="35"/>
      <c r="P6" s="35"/>
      <c r="Q6" s="88"/>
      <c r="R6" s="35"/>
      <c r="S6" s="35"/>
      <c r="X6" s="75"/>
      <c r="Y6" s="75"/>
      <c r="Z6" s="75"/>
      <c r="AA6" s="85" t="s">
        <v>197</v>
      </c>
      <c r="AB6" s="75" t="s">
        <v>198</v>
      </c>
    </row>
    <row r="7" spans="1:30" ht="18.75">
      <c r="A7" s="51"/>
      <c r="B7" s="9"/>
      <c r="C7" s="51"/>
      <c r="D7" s="51"/>
      <c r="E7" s="9"/>
      <c r="F7" s="9"/>
      <c r="G7" s="51"/>
      <c r="H7" s="67"/>
      <c r="I7" s="9"/>
      <c r="J7" s="35"/>
      <c r="K7" s="70"/>
      <c r="L7" s="62"/>
      <c r="M7" s="63"/>
      <c r="N7" s="63"/>
      <c r="O7" s="63"/>
      <c r="P7" s="35"/>
      <c r="Q7" s="88"/>
      <c r="R7" s="35"/>
      <c r="S7" s="35"/>
      <c r="AA7" s="66" t="s">
        <v>201</v>
      </c>
      <c r="AB7" t="s">
        <v>201</v>
      </c>
    </row>
    <row r="8" spans="1:30">
      <c r="A8" s="51"/>
      <c r="B8" s="51"/>
      <c r="C8" s="51"/>
      <c r="D8" s="51"/>
      <c r="E8" s="9"/>
      <c r="F8" s="9"/>
      <c r="G8" s="51"/>
      <c r="H8" s="67"/>
      <c r="I8" s="9"/>
      <c r="J8" s="35"/>
      <c r="K8" s="71"/>
      <c r="M8" s="34"/>
      <c r="N8" s="34"/>
      <c r="O8" s="10"/>
      <c r="P8" s="30"/>
      <c r="Q8" s="89"/>
      <c r="R8" s="30"/>
      <c r="S8" s="30"/>
      <c r="AA8" s="26" t="str">
        <f>CONCATENATE(AA6,I1,AA7,I1,AB2,I1,AB3,I1,AB1)</f>
        <v>M1/1,095Р/5/863/53937,5</v>
      </c>
      <c r="AB8" s="26" t="str">
        <f>CONCATENATE(AB6,I1,AB7,I1,AB2,I1,AB3,I1,AB1)</f>
        <v>M2/1,095Р/5/863/53937,5</v>
      </c>
    </row>
    <row r="9" spans="1:30" ht="12.75" thickBot="1">
      <c r="B9">
        <v>3.01</v>
      </c>
      <c r="AA9" s="26" t="str">
        <f>CONCATENATE(AA6,I1,AB3,I1,AB1)</f>
        <v>M1/863/53937,5</v>
      </c>
      <c r="AB9" s="26" t="str">
        <f>CONCATENATE(AB6,I1,AB3,I1,AB1)</f>
        <v>M2/863/53937,5</v>
      </c>
    </row>
    <row r="10" spans="1:30" ht="18.75" thickBot="1">
      <c r="A10" s="1" t="s">
        <v>0</v>
      </c>
      <c r="B10" s="1" t="s">
        <v>1</v>
      </c>
      <c r="C10" s="1" t="s">
        <v>2</v>
      </c>
      <c r="D10" s="1" t="s">
        <v>3</v>
      </c>
      <c r="E10" s="1" t="s">
        <v>4</v>
      </c>
      <c r="F10" s="1" t="s">
        <v>5</v>
      </c>
      <c r="G10" s="34" t="s">
        <v>112</v>
      </c>
      <c r="H10" s="34"/>
      <c r="I10" s="53"/>
      <c r="J10" s="34"/>
      <c r="K10" s="71" t="s">
        <v>113</v>
      </c>
      <c r="L10" s="58" t="s">
        <v>114</v>
      </c>
      <c r="M10" s="34" t="s">
        <v>185</v>
      </c>
      <c r="N10" s="34" t="s">
        <v>115</v>
      </c>
      <c r="O10" s="10"/>
      <c r="P10" s="30" t="s">
        <v>116</v>
      </c>
      <c r="Q10" s="89" t="s">
        <v>229</v>
      </c>
      <c r="R10" s="30"/>
      <c r="S10" s="30"/>
    </row>
    <row r="11" spans="1:30" ht="12.75" thickBot="1">
      <c r="A11" s="2" t="s">
        <v>6</v>
      </c>
      <c r="B11" t="s">
        <v>14</v>
      </c>
      <c r="C11" s="3">
        <v>1</v>
      </c>
      <c r="D11" s="3">
        <v>477</v>
      </c>
      <c r="E11" t="s">
        <v>15</v>
      </c>
      <c r="F11" s="3">
        <v>1.6000000000000001E-3</v>
      </c>
      <c r="G11" s="9" t="str">
        <f t="shared" ref="G11:G74" si="0">CONCATENATE(RIGHT(B11,2),$I$1,I11,I$1,(F11*10000),$I$1,D11,$I$1,K11)</f>
        <v>J2/1,0900 P/16/477/95400</v>
      </c>
      <c r="H11" s="9" t="str">
        <f t="shared" ref="H11:H73" si="1">CONCATENATE(RIGHT(B11,2),$I$1,D11,I$1,LEFT(K11,3))</f>
        <v>J2/477/954</v>
      </c>
      <c r="I11" s="52" t="str">
        <f t="shared" ref="I11:I73" si="2">RIGHT(E11,8)</f>
        <v>1,0900 P</v>
      </c>
      <c r="J11" s="9" t="str">
        <f t="shared" ref="J11:J73" si="3">RIGHT(E11, 1)</f>
        <v>P</v>
      </c>
      <c r="K11" s="11">
        <f t="shared" ref="K11:K73" si="4">F11*D11*100000*1.25</f>
        <v>95400</v>
      </c>
      <c r="L11" s="60">
        <v>44564</v>
      </c>
      <c r="M11" s="9"/>
      <c r="N11" s="9" t="str">
        <f t="shared" ref="N11:N73" si="5">LEFT(I11,6)</f>
        <v>1,0900</v>
      </c>
      <c r="O11" s="64" t="str">
        <f t="shared" ref="O11:O73" si="6">J11</f>
        <v>P</v>
      </c>
      <c r="P11" s="67">
        <f t="shared" ref="P11:P73" si="7">IF(O11="P",N11-F11,N11+F11)-(E$347*0.0001)</f>
        <v>1.0875600000000001</v>
      </c>
      <c r="R11" s="19"/>
      <c r="S11" s="19"/>
      <c r="T11" s="25">
        <v>1</v>
      </c>
      <c r="V11" s="25"/>
      <c r="W11" s="25"/>
      <c r="X11" s="25">
        <v>1</v>
      </c>
      <c r="Y11" s="25">
        <v>1</v>
      </c>
      <c r="Z11" s="25">
        <v>1</v>
      </c>
      <c r="AA11" s="25">
        <v>1</v>
      </c>
      <c r="AD11"/>
    </row>
    <row r="12" spans="1:30" ht="12.75" thickBot="1">
      <c r="A12" s="4" t="s">
        <v>6</v>
      </c>
      <c r="B12" t="s">
        <v>16</v>
      </c>
      <c r="C12" s="5">
        <v>34</v>
      </c>
      <c r="D12" s="5">
        <v>378</v>
      </c>
      <c r="E12" t="s">
        <v>17</v>
      </c>
      <c r="F12" s="5">
        <v>2.8E-3</v>
      </c>
      <c r="G12" s="9" t="str">
        <f t="shared" si="0"/>
        <v>G2/1,1200 P/28/378/</v>
      </c>
      <c r="H12" s="9" t="str">
        <f t="shared" si="1"/>
        <v>G2/378/</v>
      </c>
      <c r="I12" s="52" t="str">
        <f t="shared" si="2"/>
        <v>1,1200 P</v>
      </c>
      <c r="J12" s="9" t="str">
        <f t="shared" si="3"/>
        <v>P</v>
      </c>
      <c r="K12" s="11"/>
      <c r="L12" s="60">
        <v>44564</v>
      </c>
      <c r="M12" s="9"/>
      <c r="N12" s="9" t="str">
        <f t="shared" si="5"/>
        <v>1,1200</v>
      </c>
      <c r="O12" s="64" t="str">
        <f t="shared" si="6"/>
        <v>P</v>
      </c>
      <c r="P12" s="67">
        <f t="shared" si="7"/>
        <v>1.1163600000000002</v>
      </c>
      <c r="Q12" s="18">
        <v>1.2409999999999888</v>
      </c>
      <c r="R12" s="87">
        <f t="shared" ref="R12:R13" si="8">SUMIFS($K$11:$K$5000,$P$11:$P$5000,"&lt;="&amp;Q12,$P$11:$P$5000,"&gt;"&amp;Q13,$O$11:$O$5000,"P")</f>
        <v>0</v>
      </c>
      <c r="S12" s="67"/>
    </row>
    <row r="13" spans="1:30" ht="12.75" thickBot="1">
      <c r="A13" s="2" t="s">
        <v>6</v>
      </c>
      <c r="B13" t="s">
        <v>16</v>
      </c>
      <c r="C13" s="3">
        <v>26</v>
      </c>
      <c r="D13" s="3">
        <v>305</v>
      </c>
      <c r="E13" t="s">
        <v>20</v>
      </c>
      <c r="F13" s="3">
        <v>1.1000000000000001E-3</v>
      </c>
      <c r="G13" s="9" t="str">
        <f t="shared" si="0"/>
        <v>G2/1,1100 P/11/305/</v>
      </c>
      <c r="H13" s="9" t="str">
        <f t="shared" si="1"/>
        <v>G2/305/</v>
      </c>
      <c r="I13" s="52" t="str">
        <f t="shared" si="2"/>
        <v>1,1100 P</v>
      </c>
      <c r="J13" s="9" t="str">
        <f t="shared" si="3"/>
        <v>P</v>
      </c>
      <c r="K13" s="11"/>
      <c r="L13" s="60">
        <v>44564</v>
      </c>
      <c r="M13" s="9"/>
      <c r="N13" s="9" t="str">
        <f t="shared" si="5"/>
        <v>1,1100</v>
      </c>
      <c r="O13" s="64" t="str">
        <f t="shared" si="6"/>
        <v>P</v>
      </c>
      <c r="P13" s="67">
        <f t="shared" si="7"/>
        <v>1.10806</v>
      </c>
      <c r="Q13" s="18">
        <f>Q12-0.0001</f>
        <v>1.2408999999999888</v>
      </c>
      <c r="R13" s="87">
        <f t="shared" si="8"/>
        <v>0</v>
      </c>
      <c r="S13" s="87" t="s">
        <v>231</v>
      </c>
    </row>
    <row r="14" spans="1:30" ht="12.75" thickBot="1">
      <c r="A14" s="4" t="s">
        <v>6</v>
      </c>
      <c r="B14" t="s">
        <v>14</v>
      </c>
      <c r="C14" s="5">
        <v>3</v>
      </c>
      <c r="D14" s="5">
        <v>293</v>
      </c>
      <c r="E14" t="s">
        <v>21</v>
      </c>
      <c r="F14" s="27">
        <v>1.44E-2</v>
      </c>
      <c r="G14" s="9" t="str">
        <f t="shared" si="0"/>
        <v>J2/1,1350 C/144/293/527400</v>
      </c>
      <c r="H14" s="9" t="str">
        <f t="shared" si="1"/>
        <v>J2/293/527</v>
      </c>
      <c r="I14" s="52" t="str">
        <f t="shared" si="2"/>
        <v>1,1350 C</v>
      </c>
      <c r="J14" s="9" t="str">
        <f t="shared" si="3"/>
        <v>C</v>
      </c>
      <c r="K14" s="11">
        <f t="shared" si="4"/>
        <v>527400</v>
      </c>
      <c r="L14" s="60">
        <v>44564</v>
      </c>
      <c r="M14" s="9"/>
      <c r="N14" s="9" t="str">
        <f t="shared" si="5"/>
        <v>1,1350</v>
      </c>
      <c r="O14" s="64" t="str">
        <f t="shared" si="6"/>
        <v>C</v>
      </c>
      <c r="P14" s="67">
        <f t="shared" si="7"/>
        <v>1.14856</v>
      </c>
      <c r="Q14" s="18">
        <f t="shared" ref="Q14:Q77" si="9">Q13-0.0001</f>
        <v>1.2407999999999888</v>
      </c>
      <c r="R14" s="87">
        <f>SUMIFS($K$11:$K$5000,$P$11:$P$5000,"&lt;="&amp;Q14,$P$11:$P$5000,"&gt;"&amp;Q15,$O$11:$O$5000,"P")</f>
        <v>0</v>
      </c>
      <c r="S14" s="67"/>
    </row>
    <row r="15" spans="1:30" ht="12.75" thickBot="1">
      <c r="A15" s="2" t="s">
        <v>6</v>
      </c>
      <c r="B15" t="s">
        <v>75</v>
      </c>
      <c r="C15" s="3">
        <v>3</v>
      </c>
      <c r="D15" s="3">
        <v>287</v>
      </c>
      <c r="E15" t="s">
        <v>76</v>
      </c>
      <c r="F15" s="27">
        <v>1.03E-2</v>
      </c>
      <c r="G15" s="9" t="str">
        <f t="shared" si="0"/>
        <v>G2/1,1400 P/103/287/369512,5</v>
      </c>
      <c r="H15" s="9" t="str">
        <f t="shared" si="1"/>
        <v>G2/287/369</v>
      </c>
      <c r="I15" s="52" t="str">
        <f t="shared" si="2"/>
        <v>1,1400 P</v>
      </c>
      <c r="J15" s="9" t="str">
        <f t="shared" si="3"/>
        <v>P</v>
      </c>
      <c r="K15" s="11">
        <f t="shared" si="4"/>
        <v>369512.5</v>
      </c>
      <c r="L15" s="60">
        <v>44564</v>
      </c>
      <c r="M15" s="9"/>
      <c r="N15" s="9" t="str">
        <f t="shared" si="5"/>
        <v>1,1400</v>
      </c>
      <c r="O15" s="64" t="str">
        <f t="shared" si="6"/>
        <v>P</v>
      </c>
      <c r="P15" s="67">
        <f t="shared" si="7"/>
        <v>1.12886</v>
      </c>
      <c r="Q15" s="18">
        <f t="shared" si="9"/>
        <v>1.2406999999999888</v>
      </c>
      <c r="R15" s="87">
        <f t="shared" ref="R15:R78" si="10">SUMIFS($K$11:$K$5000,$P$11:$P$5000,"&lt;="&amp;Q15,$P$11:$P$5000,"&gt;"&amp;Q16,$O$11:$O$5000,"P")</f>
        <v>0</v>
      </c>
      <c r="S15" s="67"/>
    </row>
    <row r="16" spans="1:30" ht="12.75" thickBot="1">
      <c r="A16" s="4" t="s">
        <v>6</v>
      </c>
      <c r="B16" t="s">
        <v>77</v>
      </c>
      <c r="C16" s="5">
        <v>5</v>
      </c>
      <c r="D16" s="5">
        <v>240</v>
      </c>
      <c r="E16" t="s">
        <v>78</v>
      </c>
      <c r="F16" s="5">
        <v>2E-3</v>
      </c>
      <c r="G16" s="9" t="str">
        <f t="shared" si="0"/>
        <v>F2/1,1250 P/20/240/60000</v>
      </c>
      <c r="H16" s="9" t="str">
        <f t="shared" si="1"/>
        <v>F2/240/600</v>
      </c>
      <c r="I16" s="52" t="str">
        <f t="shared" si="2"/>
        <v>1,1250 P</v>
      </c>
      <c r="J16" s="9" t="str">
        <f t="shared" si="3"/>
        <v>P</v>
      </c>
      <c r="K16" s="11">
        <f t="shared" si="4"/>
        <v>60000</v>
      </c>
      <c r="L16" s="60">
        <v>44564</v>
      </c>
      <c r="M16" s="9"/>
      <c r="N16" s="9" t="str">
        <f t="shared" si="5"/>
        <v>1,1250</v>
      </c>
      <c r="O16" s="64" t="str">
        <f t="shared" si="6"/>
        <v>P</v>
      </c>
      <c r="P16" s="67">
        <f t="shared" si="7"/>
        <v>1.12216</v>
      </c>
      <c r="Q16" s="18">
        <f t="shared" si="9"/>
        <v>1.2405999999999888</v>
      </c>
      <c r="R16" s="87">
        <f t="shared" si="10"/>
        <v>0</v>
      </c>
      <c r="S16" s="67"/>
    </row>
    <row r="17" spans="1:30" ht="12.75" thickBot="1">
      <c r="A17" s="4" t="s">
        <v>6</v>
      </c>
      <c r="B17" t="s">
        <v>16</v>
      </c>
      <c r="C17" s="5">
        <v>30</v>
      </c>
      <c r="D17" s="5">
        <v>203</v>
      </c>
      <c r="E17" t="s">
        <v>24</v>
      </c>
      <c r="F17" s="5">
        <v>5.9999999999999995E-4</v>
      </c>
      <c r="G17" s="9" t="str">
        <f t="shared" si="0"/>
        <v>G2/1,1600 C/6/203/</v>
      </c>
      <c r="H17" s="9" t="str">
        <f t="shared" si="1"/>
        <v>G2/203/</v>
      </c>
      <c r="I17" s="52" t="str">
        <f t="shared" si="2"/>
        <v>1,1600 C</v>
      </c>
      <c r="J17" s="9" t="str">
        <f t="shared" si="3"/>
        <v>C</v>
      </c>
      <c r="K17" s="11"/>
      <c r="L17" s="60">
        <v>44564</v>
      </c>
      <c r="M17" s="9"/>
      <c r="N17" s="9" t="str">
        <f t="shared" si="5"/>
        <v>1,1600</v>
      </c>
      <c r="O17" s="64" t="str">
        <f t="shared" si="6"/>
        <v>C</v>
      </c>
      <c r="P17" s="67">
        <f t="shared" si="7"/>
        <v>1.1597599999999999</v>
      </c>
      <c r="Q17" s="18">
        <f t="shared" si="9"/>
        <v>1.2404999999999888</v>
      </c>
      <c r="R17" s="87">
        <f t="shared" si="10"/>
        <v>0</v>
      </c>
      <c r="S17" s="67"/>
    </row>
    <row r="18" spans="1:30" ht="12.75" thickBot="1">
      <c r="A18" s="2" t="s">
        <v>6</v>
      </c>
      <c r="B18" t="s">
        <v>16</v>
      </c>
      <c r="C18" s="3">
        <v>15</v>
      </c>
      <c r="D18" s="3">
        <v>187</v>
      </c>
      <c r="E18" t="s">
        <v>25</v>
      </c>
      <c r="F18" s="3">
        <v>4.0000000000000001E-3</v>
      </c>
      <c r="G18" s="9" t="str">
        <f t="shared" si="0"/>
        <v>G2/1,1250 P/40/187/</v>
      </c>
      <c r="H18" s="9" t="str">
        <f t="shared" si="1"/>
        <v>G2/187/</v>
      </c>
      <c r="I18" s="52" t="str">
        <f t="shared" si="2"/>
        <v>1,1250 P</v>
      </c>
      <c r="J18" s="9" t="str">
        <f t="shared" si="3"/>
        <v>P</v>
      </c>
      <c r="K18" s="11"/>
      <c r="L18" s="60">
        <v>44564</v>
      </c>
      <c r="M18" s="9"/>
      <c r="N18" s="9" t="str">
        <f t="shared" si="5"/>
        <v>1,1250</v>
      </c>
      <c r="O18" s="64" t="str">
        <f t="shared" si="6"/>
        <v>P</v>
      </c>
      <c r="P18" s="67">
        <f t="shared" si="7"/>
        <v>1.12016</v>
      </c>
      <c r="Q18" s="18">
        <f t="shared" si="9"/>
        <v>1.2403999999999888</v>
      </c>
      <c r="R18" s="87">
        <f t="shared" si="10"/>
        <v>0</v>
      </c>
      <c r="S18" s="67"/>
    </row>
    <row r="19" spans="1:30" ht="12.75" thickBot="1">
      <c r="A19" s="4" t="s">
        <v>6</v>
      </c>
      <c r="B19" t="s">
        <v>14</v>
      </c>
      <c r="C19" s="5">
        <v>1</v>
      </c>
      <c r="D19" s="5">
        <v>181</v>
      </c>
      <c r="E19" t="s">
        <v>26</v>
      </c>
      <c r="F19" s="5">
        <v>1.38E-2</v>
      </c>
      <c r="G19" s="9" t="str">
        <f t="shared" si="0"/>
        <v>J2/1,1400 P/138/181/312225</v>
      </c>
      <c r="H19" s="9" t="str">
        <f t="shared" si="1"/>
        <v>J2/181/312</v>
      </c>
      <c r="I19" s="52" t="str">
        <f t="shared" si="2"/>
        <v>1,1400 P</v>
      </c>
      <c r="J19" s="9" t="str">
        <f t="shared" si="3"/>
        <v>P</v>
      </c>
      <c r="K19" s="11">
        <f t="shared" si="4"/>
        <v>312224.99999999994</v>
      </c>
      <c r="L19" s="60">
        <v>44564</v>
      </c>
      <c r="M19" s="9"/>
      <c r="N19" s="9" t="str">
        <f t="shared" si="5"/>
        <v>1,1400</v>
      </c>
      <c r="O19" s="64" t="str">
        <f t="shared" si="6"/>
        <v>P</v>
      </c>
      <c r="P19" s="67">
        <f t="shared" si="7"/>
        <v>1.1253599999999999</v>
      </c>
      <c r="Q19" s="18">
        <f t="shared" si="9"/>
        <v>1.2402999999999889</v>
      </c>
      <c r="R19" s="87">
        <f t="shared" si="10"/>
        <v>0</v>
      </c>
      <c r="S19" s="67"/>
    </row>
    <row r="20" spans="1:30" ht="12.75" thickBot="1">
      <c r="A20" s="2" t="s">
        <v>6</v>
      </c>
      <c r="B20" t="s">
        <v>16</v>
      </c>
      <c r="C20" s="3">
        <v>21</v>
      </c>
      <c r="D20" s="3">
        <v>150</v>
      </c>
      <c r="E20" t="s">
        <v>27</v>
      </c>
      <c r="F20" s="3">
        <v>1.1000000000000001E-3</v>
      </c>
      <c r="G20" s="9" t="str">
        <f t="shared" si="0"/>
        <v>G2/1,1550 C/11/150/</v>
      </c>
      <c r="H20" s="9" t="str">
        <f t="shared" si="1"/>
        <v>G2/150/</v>
      </c>
      <c r="I20" s="52" t="str">
        <f t="shared" si="2"/>
        <v>1,1550 C</v>
      </c>
      <c r="J20" s="9" t="str">
        <f t="shared" si="3"/>
        <v>C</v>
      </c>
      <c r="K20" s="11"/>
      <c r="L20" s="60">
        <v>44564</v>
      </c>
      <c r="M20" s="9"/>
      <c r="N20" s="9" t="str">
        <f t="shared" si="5"/>
        <v>1,1550</v>
      </c>
      <c r="O20" s="64" t="str">
        <f t="shared" si="6"/>
        <v>C</v>
      </c>
      <c r="P20" s="67">
        <f t="shared" si="7"/>
        <v>1.1552600000000002</v>
      </c>
      <c r="Q20" s="18">
        <f t="shared" si="9"/>
        <v>1.2401999999999889</v>
      </c>
      <c r="R20" s="87">
        <f t="shared" si="10"/>
        <v>0</v>
      </c>
      <c r="S20" s="67"/>
    </row>
    <row r="21" spans="1:30" ht="12.75" thickBot="1">
      <c r="A21" s="4" t="s">
        <v>6</v>
      </c>
      <c r="B21" t="s">
        <v>16</v>
      </c>
      <c r="C21" s="5">
        <v>18</v>
      </c>
      <c r="D21" s="5">
        <v>121</v>
      </c>
      <c r="E21" t="s">
        <v>28</v>
      </c>
      <c r="F21" s="5">
        <v>6.1999999999999998E-3</v>
      </c>
      <c r="G21" s="9" t="str">
        <f t="shared" si="0"/>
        <v>G2/1,1300 P/62/121/</v>
      </c>
      <c r="H21" s="9" t="str">
        <f t="shared" si="1"/>
        <v>G2/121/</v>
      </c>
      <c r="I21" s="52" t="str">
        <f t="shared" si="2"/>
        <v>1,1300 P</v>
      </c>
      <c r="J21" s="9" t="str">
        <f t="shared" si="3"/>
        <v>P</v>
      </c>
      <c r="K21" s="11"/>
      <c r="L21" s="60">
        <v>44564</v>
      </c>
      <c r="M21" s="9"/>
      <c r="N21" s="9" t="str">
        <f t="shared" si="5"/>
        <v>1,1300</v>
      </c>
      <c r="O21" s="64" t="str">
        <f t="shared" si="6"/>
        <v>P</v>
      </c>
      <c r="P21" s="67">
        <f t="shared" si="7"/>
        <v>1.12296</v>
      </c>
      <c r="Q21" s="18">
        <f t="shared" si="9"/>
        <v>1.2400999999999889</v>
      </c>
      <c r="R21" s="87">
        <f t="shared" si="10"/>
        <v>0</v>
      </c>
      <c r="S21" s="67"/>
    </row>
    <row r="22" spans="1:30">
      <c r="A22" s="90" t="s">
        <v>6</v>
      </c>
      <c r="B22" s="92"/>
      <c r="C22" s="93"/>
      <c r="D22" s="93"/>
      <c r="E22" t="s">
        <v>79</v>
      </c>
      <c r="F22" s="93">
        <v>7.7000000000000002E-3</v>
      </c>
      <c r="G22" s="9" t="str">
        <f t="shared" si="0"/>
        <v>/1,1350 P/77//0</v>
      </c>
      <c r="H22" s="9" t="str">
        <f t="shared" si="1"/>
        <v>//0</v>
      </c>
      <c r="I22" s="52" t="str">
        <f t="shared" si="2"/>
        <v>1,1350 P</v>
      </c>
      <c r="J22" s="9" t="str">
        <f t="shared" si="3"/>
        <v>P</v>
      </c>
      <c r="K22" s="11">
        <f t="shared" si="4"/>
        <v>0</v>
      </c>
      <c r="L22" s="60">
        <v>44564</v>
      </c>
      <c r="M22" s="9"/>
      <c r="N22" s="9" t="str">
        <f t="shared" si="5"/>
        <v>1,1350</v>
      </c>
      <c r="O22" s="64" t="str">
        <f t="shared" si="6"/>
        <v>P</v>
      </c>
      <c r="P22" s="67">
        <f t="shared" si="7"/>
        <v>1.12646</v>
      </c>
      <c r="Q22" s="18">
        <f t="shared" si="9"/>
        <v>1.2399999999999889</v>
      </c>
      <c r="R22" s="87">
        <f t="shared" si="10"/>
        <v>0</v>
      </c>
      <c r="S22" s="67"/>
    </row>
    <row r="23" spans="1:30" ht="12.75" thickBot="1">
      <c r="A23" s="91"/>
      <c r="B23" s="92"/>
      <c r="C23" s="94"/>
      <c r="D23" s="94"/>
      <c r="E23" t="s">
        <v>40</v>
      </c>
      <c r="F23" s="94"/>
      <c r="I23" s="52" t="str">
        <f t="shared" si="2"/>
        <v>  </v>
      </c>
      <c r="J23" s="9" t="str">
        <f t="shared" si="3"/>
        <v> </v>
      </c>
      <c r="K23" s="11"/>
      <c r="L23" s="60"/>
      <c r="M23" s="9"/>
      <c r="N23" s="9" t="str">
        <f t="shared" si="5"/>
        <v>  </v>
      </c>
      <c r="O23" s="64" t="str">
        <f t="shared" si="6"/>
        <v> </v>
      </c>
      <c r="P23" s="67"/>
      <c r="Q23" s="18">
        <f t="shared" si="9"/>
        <v>1.2398999999999889</v>
      </c>
      <c r="R23" s="87">
        <f t="shared" si="10"/>
        <v>0</v>
      </c>
      <c r="S23" s="67"/>
    </row>
    <row r="24" spans="1:30" ht="12.75" thickBot="1">
      <c r="A24" s="2" t="s">
        <v>6</v>
      </c>
      <c r="B24" t="s">
        <v>14</v>
      </c>
      <c r="C24" s="3">
        <v>1</v>
      </c>
      <c r="D24" s="3">
        <v>83</v>
      </c>
      <c r="E24" t="s">
        <v>80</v>
      </c>
      <c r="F24" s="3">
        <v>1.1900000000000001E-2</v>
      </c>
      <c r="G24" s="9" t="str">
        <f t="shared" si="0"/>
        <v>J2/1,1400 C/119/83/123462,5</v>
      </c>
      <c r="H24" s="9" t="str">
        <f t="shared" si="1"/>
        <v>J2/83/123</v>
      </c>
      <c r="I24" s="52" t="str">
        <f t="shared" si="2"/>
        <v>1,1400 C</v>
      </c>
      <c r="J24" s="9" t="str">
        <f t="shared" si="3"/>
        <v>C</v>
      </c>
      <c r="K24" s="11">
        <f t="shared" si="4"/>
        <v>123462.5</v>
      </c>
      <c r="L24" s="60">
        <v>44564</v>
      </c>
      <c r="M24" s="9"/>
      <c r="N24" s="9" t="str">
        <f t="shared" si="5"/>
        <v>1,1400</v>
      </c>
      <c r="O24" s="64" t="str">
        <f t="shared" si="6"/>
        <v>C</v>
      </c>
      <c r="P24" s="67">
        <f t="shared" si="7"/>
        <v>1.15106</v>
      </c>
      <c r="Q24" s="18">
        <f t="shared" si="9"/>
        <v>1.2397999999999889</v>
      </c>
      <c r="R24" s="87">
        <f t="shared" si="10"/>
        <v>0</v>
      </c>
      <c r="S24" s="67"/>
    </row>
    <row r="25" spans="1:30" ht="12.75" thickBot="1">
      <c r="A25" s="4" t="s">
        <v>6</v>
      </c>
      <c r="B25" t="s">
        <v>57</v>
      </c>
      <c r="C25" s="5">
        <v>3</v>
      </c>
      <c r="D25" s="5">
        <v>81</v>
      </c>
      <c r="E25" t="s">
        <v>81</v>
      </c>
      <c r="F25" s="5">
        <v>3.0000000000000001E-3</v>
      </c>
      <c r="G25" s="9" t="str">
        <f t="shared" si="0"/>
        <v>K2/1,1750 C/30/81/30375</v>
      </c>
      <c r="H25" s="9" t="str">
        <f t="shared" si="1"/>
        <v>K2/81/303</v>
      </c>
      <c r="I25" s="52" t="str">
        <f t="shared" si="2"/>
        <v>1,1750 C</v>
      </c>
      <c r="J25" s="9" t="str">
        <f t="shared" si="3"/>
        <v>C</v>
      </c>
      <c r="K25" s="11">
        <f t="shared" si="4"/>
        <v>30375</v>
      </c>
      <c r="L25" s="60">
        <v>44564</v>
      </c>
      <c r="M25" s="9"/>
      <c r="N25" s="9" t="str">
        <f t="shared" si="5"/>
        <v>1,1750</v>
      </c>
      <c r="O25" s="64" t="str">
        <f t="shared" si="6"/>
        <v>C</v>
      </c>
      <c r="P25" s="67">
        <f t="shared" si="7"/>
        <v>1.17716</v>
      </c>
      <c r="Q25" s="18">
        <f t="shared" si="9"/>
        <v>1.2396999999999889</v>
      </c>
      <c r="R25" s="87">
        <f t="shared" si="10"/>
        <v>0</v>
      </c>
      <c r="S25" s="67"/>
    </row>
    <row r="26" spans="1:30" ht="12.75" thickBot="1">
      <c r="A26" s="6" t="s">
        <v>7</v>
      </c>
      <c r="B26" s="23"/>
      <c r="C26" s="3">
        <v>1</v>
      </c>
      <c r="D26" s="3">
        <v>81</v>
      </c>
      <c r="E26" t="s">
        <v>82</v>
      </c>
      <c r="F26" s="3">
        <v>2.8999999999999998E-3</v>
      </c>
      <c r="G26" s="9" t="str">
        <f t="shared" si="0"/>
        <v>//29/81/</v>
      </c>
      <c r="K26" s="11"/>
      <c r="L26" s="60"/>
      <c r="M26" s="9"/>
      <c r="N26" s="9"/>
      <c r="O26" s="64"/>
      <c r="P26" s="67"/>
      <c r="Q26" s="18">
        <f t="shared" si="9"/>
        <v>1.2395999999999889</v>
      </c>
      <c r="R26" s="87">
        <f t="shared" si="10"/>
        <v>0</v>
      </c>
      <c r="S26" s="67"/>
      <c r="AD26"/>
    </row>
    <row r="27" spans="1:30" ht="12.75" thickBot="1">
      <c r="A27" s="7" t="s">
        <v>7</v>
      </c>
      <c r="B27" t="s">
        <v>16</v>
      </c>
      <c r="C27" s="5">
        <v>4</v>
      </c>
      <c r="D27" s="5">
        <v>75</v>
      </c>
      <c r="E27" t="s">
        <v>83</v>
      </c>
      <c r="F27" s="5">
        <v>1.52E-2</v>
      </c>
      <c r="G27" s="9" t="str">
        <f t="shared" si="0"/>
        <v>G2/1,1300 S/152/75/</v>
      </c>
      <c r="H27" s="9" t="str">
        <f t="shared" si="1"/>
        <v>G2/75/</v>
      </c>
      <c r="I27" s="52" t="str">
        <f t="shared" si="2"/>
        <v>1,1300 S</v>
      </c>
      <c r="J27" s="9" t="str">
        <f t="shared" si="3"/>
        <v>S</v>
      </c>
      <c r="K27" s="11"/>
      <c r="L27" s="60">
        <v>44564</v>
      </c>
      <c r="M27" s="9"/>
      <c r="N27" s="9" t="str">
        <f t="shared" si="5"/>
        <v>1,1300</v>
      </c>
      <c r="O27" s="64"/>
      <c r="P27" s="67"/>
      <c r="Q27" s="18">
        <f t="shared" si="9"/>
        <v>1.2394999999999889</v>
      </c>
      <c r="R27" s="87">
        <f t="shared" si="10"/>
        <v>0</v>
      </c>
      <c r="S27" s="67"/>
      <c r="AD27"/>
    </row>
    <row r="28" spans="1:30" ht="12.75" thickBot="1">
      <c r="A28" s="2" t="s">
        <v>6</v>
      </c>
      <c r="B28" t="s">
        <v>57</v>
      </c>
      <c r="C28" s="3">
        <v>1</v>
      </c>
      <c r="D28" s="3">
        <v>66</v>
      </c>
      <c r="E28" t="s">
        <v>84</v>
      </c>
      <c r="F28" s="3">
        <v>7.1999999999999998E-3</v>
      </c>
      <c r="G28" s="9" t="str">
        <f t="shared" si="0"/>
        <v>K2/1,1150 P/72/66/59400</v>
      </c>
      <c r="H28" s="9" t="str">
        <f t="shared" si="1"/>
        <v>K2/66/594</v>
      </c>
      <c r="I28" s="52" t="str">
        <f t="shared" si="2"/>
        <v>1,1150 P</v>
      </c>
      <c r="J28" s="9" t="str">
        <f t="shared" si="3"/>
        <v>P</v>
      </c>
      <c r="K28" s="11">
        <f t="shared" si="4"/>
        <v>59400</v>
      </c>
      <c r="L28" s="60">
        <v>44564</v>
      </c>
      <c r="M28" s="9"/>
      <c r="N28" s="9" t="str">
        <f t="shared" si="5"/>
        <v>1,1150</v>
      </c>
      <c r="O28" s="64" t="str">
        <f t="shared" si="6"/>
        <v>P</v>
      </c>
      <c r="P28" s="67">
        <f t="shared" si="7"/>
        <v>1.1069599999999999</v>
      </c>
      <c r="Q28" s="18">
        <f t="shared" si="9"/>
        <v>1.239399999999989</v>
      </c>
      <c r="R28" s="87">
        <f t="shared" si="10"/>
        <v>0</v>
      </c>
      <c r="S28" s="67"/>
    </row>
    <row r="29" spans="1:30" ht="12.75" thickBot="1">
      <c r="A29" s="7" t="s">
        <v>7</v>
      </c>
      <c r="B29" t="s">
        <v>85</v>
      </c>
      <c r="C29" s="5">
        <v>2</v>
      </c>
      <c r="D29" s="5">
        <v>60</v>
      </c>
      <c r="E29" t="s">
        <v>86</v>
      </c>
      <c r="F29" s="5">
        <v>1.9800000000000002E-2</v>
      </c>
      <c r="G29" s="9" t="str">
        <f t="shared" si="0"/>
        <v>Z2//198/60/</v>
      </c>
      <c r="K29" s="11"/>
      <c r="L29" s="60"/>
      <c r="M29" s="9"/>
      <c r="N29" s="9"/>
      <c r="O29" s="64"/>
      <c r="P29" s="67"/>
      <c r="Q29" s="18">
        <f t="shared" si="9"/>
        <v>1.239299999999989</v>
      </c>
      <c r="R29" s="87">
        <f t="shared" si="10"/>
        <v>0</v>
      </c>
      <c r="S29" s="67"/>
      <c r="AD29"/>
    </row>
    <row r="30" spans="1:30" ht="12.75" thickBot="1">
      <c r="A30" s="2"/>
      <c r="B30" s="23"/>
      <c r="C30" s="3"/>
      <c r="D30" s="3"/>
      <c r="F30" s="17"/>
      <c r="K30" s="11"/>
      <c r="L30" s="60"/>
      <c r="M30" s="9"/>
      <c r="N30" s="9"/>
      <c r="O30" s="64"/>
      <c r="P30" s="67"/>
      <c r="Q30" s="18">
        <f t="shared" si="9"/>
        <v>1.239199999999989</v>
      </c>
      <c r="R30" s="87">
        <f t="shared" si="10"/>
        <v>0</v>
      </c>
      <c r="S30" s="67"/>
    </row>
    <row r="31" spans="1:30">
      <c r="K31" s="11"/>
      <c r="L31" s="60"/>
      <c r="M31" s="9"/>
      <c r="N31" s="9"/>
      <c r="O31" s="64"/>
      <c r="P31" s="67"/>
      <c r="Q31" s="18">
        <f t="shared" si="9"/>
        <v>1.239099999999989</v>
      </c>
      <c r="R31" s="87">
        <f t="shared" si="10"/>
        <v>0</v>
      </c>
      <c r="S31" s="67"/>
    </row>
    <row r="32" spans="1:30" ht="12.75" thickBot="1">
      <c r="B32">
        <v>4.01</v>
      </c>
      <c r="K32" s="11"/>
      <c r="L32" s="60"/>
      <c r="M32" s="9"/>
      <c r="N32" s="9"/>
      <c r="O32" s="64"/>
      <c r="P32" s="67"/>
      <c r="Q32" s="18">
        <f t="shared" si="9"/>
        <v>1.238999999999989</v>
      </c>
      <c r="R32" s="87">
        <f t="shared" si="10"/>
        <v>0</v>
      </c>
      <c r="S32" s="67"/>
    </row>
    <row r="33" spans="1:30" ht="18.75" thickBot="1">
      <c r="A33" s="1" t="s">
        <v>0</v>
      </c>
      <c r="B33" s="1" t="s">
        <v>1</v>
      </c>
      <c r="C33" s="1" t="s">
        <v>2</v>
      </c>
      <c r="D33" s="1" t="s">
        <v>3</v>
      </c>
      <c r="E33" s="1" t="s">
        <v>4</v>
      </c>
      <c r="F33" s="1" t="s">
        <v>5</v>
      </c>
      <c r="H33" s="9" t="str">
        <f t="shared" si="1"/>
        <v>LS/TOTAL SIZE/</v>
      </c>
      <c r="I33" s="52" t="str">
        <f t="shared" si="2"/>
        <v>TRADE</v>
      </c>
      <c r="J33" s="9" t="str">
        <f t="shared" si="3"/>
        <v>E</v>
      </c>
      <c r="K33" s="11"/>
      <c r="L33" s="60">
        <v>44564</v>
      </c>
      <c r="M33" s="9"/>
      <c r="N33" s="9" t="str">
        <f t="shared" si="5"/>
        <v>TRADE</v>
      </c>
      <c r="O33" s="64"/>
      <c r="P33" s="67"/>
      <c r="Q33" s="18">
        <f t="shared" si="9"/>
        <v>1.238899999999989</v>
      </c>
      <c r="R33" s="87">
        <f t="shared" si="10"/>
        <v>0</v>
      </c>
      <c r="S33" s="67"/>
    </row>
    <row r="34" spans="1:30" ht="12.75" thickBot="1">
      <c r="A34" s="2" t="s">
        <v>6</v>
      </c>
      <c r="B34" t="s">
        <v>87</v>
      </c>
      <c r="C34" s="3">
        <v>7</v>
      </c>
      <c r="D34" s="3">
        <v>1600</v>
      </c>
      <c r="E34" t="s">
        <v>88</v>
      </c>
      <c r="F34" s="3">
        <v>5.0000000000000001E-4</v>
      </c>
      <c r="G34" s="9" t="str">
        <f t="shared" si="0"/>
        <v>F2/1,1075 P/5/1600/100000</v>
      </c>
      <c r="H34" s="9" t="str">
        <f t="shared" si="1"/>
        <v>F2/1600/100</v>
      </c>
      <c r="I34" s="52" t="str">
        <f t="shared" si="2"/>
        <v>1,1075 P</v>
      </c>
      <c r="J34" s="9" t="str">
        <f t="shared" si="3"/>
        <v>P</v>
      </c>
      <c r="K34" s="11">
        <f t="shared" si="4"/>
        <v>100000</v>
      </c>
      <c r="L34" s="60">
        <v>44564</v>
      </c>
      <c r="M34" s="9"/>
      <c r="N34" s="9" t="str">
        <f t="shared" si="5"/>
        <v>1,1075</v>
      </c>
      <c r="O34" s="64" t="str">
        <f t="shared" si="6"/>
        <v>P</v>
      </c>
      <c r="P34" s="67">
        <f t="shared" si="7"/>
        <v>1.10616</v>
      </c>
      <c r="Q34" s="18">
        <f t="shared" si="9"/>
        <v>1.238799999999989</v>
      </c>
      <c r="R34" s="87">
        <f t="shared" si="10"/>
        <v>0</v>
      </c>
      <c r="S34" s="67"/>
    </row>
    <row r="35" spans="1:30" ht="12.75" thickBot="1">
      <c r="A35" s="4" t="s">
        <v>6</v>
      </c>
      <c r="B35" s="24"/>
      <c r="C35" s="5">
        <v>10</v>
      </c>
      <c r="D35" s="5">
        <v>1063</v>
      </c>
      <c r="E35" t="s">
        <v>89</v>
      </c>
      <c r="F35" s="5">
        <v>1E-4</v>
      </c>
      <c r="G35" s="9" t="str">
        <f t="shared" si="0"/>
        <v>/225:XCME/1/1063/13287,5</v>
      </c>
      <c r="H35" s="9" t="str">
        <f t="shared" si="1"/>
        <v>/1063/132</v>
      </c>
      <c r="I35" s="52" t="str">
        <f t="shared" si="2"/>
        <v>225:XCME</v>
      </c>
      <c r="J35" s="9" t="str">
        <f t="shared" si="3"/>
        <v>E</v>
      </c>
      <c r="K35" s="11">
        <f t="shared" si="4"/>
        <v>13287.5</v>
      </c>
      <c r="L35" s="60">
        <v>44564</v>
      </c>
      <c r="M35" s="9"/>
      <c r="N35" s="9" t="str">
        <f t="shared" si="5"/>
        <v>225:XC</v>
      </c>
      <c r="O35" s="64"/>
      <c r="P35" s="67"/>
      <c r="Q35" s="18">
        <f t="shared" si="9"/>
        <v>1.238699999999989</v>
      </c>
      <c r="R35" s="87">
        <f t="shared" si="10"/>
        <v>0</v>
      </c>
      <c r="S35" s="67"/>
    </row>
    <row r="36" spans="1:30" ht="12.75" thickBot="1">
      <c r="A36" s="2" t="s">
        <v>6</v>
      </c>
      <c r="B36" t="s">
        <v>16</v>
      </c>
      <c r="C36" s="3">
        <v>23</v>
      </c>
      <c r="D36" s="3">
        <v>591</v>
      </c>
      <c r="E36" t="s">
        <v>20</v>
      </c>
      <c r="F36" s="3">
        <v>1.4E-3</v>
      </c>
      <c r="G36" s="9" t="str">
        <f t="shared" si="0"/>
        <v>G2/1,1100 P/14/591/</v>
      </c>
      <c r="H36" s="9" t="str">
        <f t="shared" si="1"/>
        <v>G2/591/</v>
      </c>
      <c r="I36" s="52" t="str">
        <f t="shared" si="2"/>
        <v>1,1100 P</v>
      </c>
      <c r="J36" s="9" t="str">
        <f t="shared" si="3"/>
        <v>P</v>
      </c>
      <c r="K36" s="11"/>
      <c r="L36" s="60">
        <v>44564</v>
      </c>
      <c r="M36" s="9"/>
      <c r="N36" s="9" t="str">
        <f t="shared" si="5"/>
        <v>1,1100</v>
      </c>
      <c r="O36" s="64" t="str">
        <f t="shared" si="6"/>
        <v>P</v>
      </c>
      <c r="P36" s="67">
        <f t="shared" si="7"/>
        <v>1.1077600000000001</v>
      </c>
      <c r="Q36" s="18">
        <f t="shared" si="9"/>
        <v>1.238599999999989</v>
      </c>
      <c r="R36" s="87">
        <f t="shared" si="10"/>
        <v>0</v>
      </c>
      <c r="S36" s="67"/>
    </row>
    <row r="37" spans="1:30" ht="12.75" thickBot="1">
      <c r="A37" s="4" t="s">
        <v>6</v>
      </c>
      <c r="B37" t="s">
        <v>16</v>
      </c>
      <c r="C37" s="5">
        <v>7</v>
      </c>
      <c r="D37" s="5">
        <v>537</v>
      </c>
      <c r="E37" t="s">
        <v>30</v>
      </c>
      <c r="F37" s="5">
        <v>8.9999999999999998E-4</v>
      </c>
      <c r="G37" s="9" t="str">
        <f t="shared" si="0"/>
        <v>G2/1,1050 P/9/537/</v>
      </c>
      <c r="H37" s="9" t="str">
        <f t="shared" si="1"/>
        <v>G2/537/</v>
      </c>
      <c r="I37" s="52" t="str">
        <f t="shared" si="2"/>
        <v>1,1050 P</v>
      </c>
      <c r="J37" s="9" t="str">
        <f t="shared" si="3"/>
        <v>P</v>
      </c>
      <c r="K37" s="11"/>
      <c r="L37" s="60">
        <v>44564</v>
      </c>
      <c r="M37" s="9"/>
      <c r="N37" s="9" t="str">
        <f t="shared" si="5"/>
        <v>1,1050</v>
      </c>
      <c r="O37" s="64" t="str">
        <f t="shared" si="6"/>
        <v>P</v>
      </c>
      <c r="P37" s="67">
        <f t="shared" si="7"/>
        <v>1.1032600000000001</v>
      </c>
      <c r="Q37" s="18">
        <f t="shared" si="9"/>
        <v>1.2384999999999891</v>
      </c>
      <c r="R37" s="87">
        <f t="shared" si="10"/>
        <v>0</v>
      </c>
      <c r="S37" s="67"/>
    </row>
    <row r="38" spans="1:30" ht="12.75" thickBot="1">
      <c r="A38" s="2" t="s">
        <v>6</v>
      </c>
      <c r="B38" s="23"/>
      <c r="C38" s="3">
        <v>18</v>
      </c>
      <c r="D38" s="3">
        <v>280</v>
      </c>
      <c r="E38" t="s">
        <v>18</v>
      </c>
      <c r="F38" s="3">
        <v>4.0000000000000002E-4</v>
      </c>
      <c r="G38" s="9" t="str">
        <f t="shared" si="0"/>
        <v>/.12:XCME/4/280/14000</v>
      </c>
      <c r="H38" s="9" t="str">
        <f t="shared" si="1"/>
        <v>/280/140</v>
      </c>
      <c r="I38" s="52" t="str">
        <f t="shared" si="2"/>
        <v>.12:XCME</v>
      </c>
      <c r="J38" s="9" t="str">
        <f t="shared" si="3"/>
        <v>E</v>
      </c>
      <c r="K38" s="11">
        <f t="shared" si="4"/>
        <v>14000</v>
      </c>
      <c r="L38" s="60">
        <v>44564</v>
      </c>
      <c r="M38" s="9"/>
      <c r="N38" s="9" t="str">
        <f t="shared" si="5"/>
        <v>.12:XC</v>
      </c>
      <c r="O38" s="64"/>
      <c r="P38" s="67"/>
      <c r="Q38" s="18">
        <f t="shared" si="9"/>
        <v>1.2383999999999891</v>
      </c>
      <c r="R38" s="87">
        <f t="shared" si="10"/>
        <v>0</v>
      </c>
      <c r="S38" s="67"/>
    </row>
    <row r="39" spans="1:30" ht="12.75" thickBot="1">
      <c r="A39" s="4" t="s">
        <v>6</v>
      </c>
      <c r="B39" t="s">
        <v>31</v>
      </c>
      <c r="C39" s="5">
        <v>14</v>
      </c>
      <c r="D39" s="5">
        <v>244</v>
      </c>
      <c r="E39" t="s">
        <v>32</v>
      </c>
      <c r="F39" s="5">
        <v>6.7999999999999996E-3</v>
      </c>
      <c r="G39" s="9" t="str">
        <f t="shared" si="0"/>
        <v>M2/1,1050 P/68/244/207400</v>
      </c>
      <c r="H39" s="9" t="str">
        <f t="shared" si="1"/>
        <v>M2/244/207</v>
      </c>
      <c r="I39" s="52" t="str">
        <f t="shared" si="2"/>
        <v>1,1050 P</v>
      </c>
      <c r="J39" s="9" t="str">
        <f t="shared" si="3"/>
        <v>P</v>
      </c>
      <c r="K39" s="11">
        <f t="shared" si="4"/>
        <v>207400</v>
      </c>
      <c r="L39" s="60">
        <v>44564</v>
      </c>
      <c r="M39" s="9"/>
      <c r="N39" s="9" t="str">
        <f t="shared" si="5"/>
        <v>1,1050</v>
      </c>
      <c r="O39" s="64" t="str">
        <f t="shared" si="6"/>
        <v>P</v>
      </c>
      <c r="P39" s="67">
        <f t="shared" si="7"/>
        <v>1.0973600000000001</v>
      </c>
      <c r="Q39" s="18">
        <f t="shared" si="9"/>
        <v>1.2382999999999891</v>
      </c>
      <c r="R39" s="87">
        <f t="shared" si="10"/>
        <v>0</v>
      </c>
      <c r="S39" s="67"/>
    </row>
    <row r="40" spans="1:30" ht="12.75" thickBot="1">
      <c r="A40" s="2" t="s">
        <v>6</v>
      </c>
      <c r="B40" s="23"/>
      <c r="C40" s="3">
        <v>2</v>
      </c>
      <c r="D40" s="3">
        <v>203</v>
      </c>
      <c r="E40" t="s">
        <v>90</v>
      </c>
      <c r="F40" s="3">
        <v>4.0000000000000002E-4</v>
      </c>
      <c r="G40" s="9" t="str">
        <f t="shared" si="0"/>
        <v>/275:XCME/4/203/10150</v>
      </c>
      <c r="H40" s="9" t="str">
        <f t="shared" si="1"/>
        <v>/203/101</v>
      </c>
      <c r="I40" s="52" t="str">
        <f t="shared" si="2"/>
        <v>275:XCME</v>
      </c>
      <c r="J40" s="9" t="str">
        <f t="shared" si="3"/>
        <v>E</v>
      </c>
      <c r="K40" s="11">
        <f t="shared" si="4"/>
        <v>10150.000000000002</v>
      </c>
      <c r="L40" s="60">
        <v>44564</v>
      </c>
      <c r="M40" s="9"/>
      <c r="N40" s="9" t="str">
        <f t="shared" si="5"/>
        <v>275:XC</v>
      </c>
      <c r="O40" s="64"/>
      <c r="P40" s="67"/>
      <c r="Q40" s="18">
        <f t="shared" si="9"/>
        <v>1.2381999999999891</v>
      </c>
      <c r="R40" s="87">
        <f t="shared" si="10"/>
        <v>0</v>
      </c>
      <c r="S40" s="67"/>
    </row>
    <row r="41" spans="1:30" ht="12.75" thickBot="1">
      <c r="A41" s="4" t="s">
        <v>6</v>
      </c>
      <c r="B41" s="24"/>
      <c r="C41" s="5">
        <v>20</v>
      </c>
      <c r="D41" s="5">
        <v>194</v>
      </c>
      <c r="E41" t="s">
        <v>23</v>
      </c>
      <c r="F41" s="5">
        <v>1.1000000000000001E-3</v>
      </c>
      <c r="G41" s="9" t="str">
        <f t="shared" si="0"/>
        <v>/125:XCME/11/194/26675</v>
      </c>
      <c r="H41" s="9" t="str">
        <f t="shared" si="1"/>
        <v>/194/266</v>
      </c>
      <c r="I41" s="52" t="str">
        <f t="shared" si="2"/>
        <v>125:XCME</v>
      </c>
      <c r="J41" s="9" t="str">
        <f t="shared" si="3"/>
        <v>E</v>
      </c>
      <c r="K41" s="11">
        <f t="shared" si="4"/>
        <v>26675</v>
      </c>
      <c r="L41" s="60">
        <v>44564</v>
      </c>
      <c r="M41" s="9"/>
      <c r="N41" s="9" t="str">
        <f t="shared" si="5"/>
        <v>125:XC</v>
      </c>
      <c r="O41" s="64"/>
      <c r="P41" s="67"/>
      <c r="Q41" s="18">
        <f t="shared" si="9"/>
        <v>1.2380999999999891</v>
      </c>
      <c r="R41" s="87">
        <f t="shared" si="10"/>
        <v>0</v>
      </c>
      <c r="S41" s="67"/>
    </row>
    <row r="42" spans="1:30" ht="34.5" thickBot="1">
      <c r="A42" s="6" t="s">
        <v>7</v>
      </c>
      <c r="B42" s="22" t="s">
        <v>33</v>
      </c>
      <c r="C42" s="3">
        <v>2</v>
      </c>
      <c r="D42" s="3">
        <v>180</v>
      </c>
      <c r="E42" t="s">
        <v>34</v>
      </c>
      <c r="F42" s="3">
        <v>2.3999999999999998E-3</v>
      </c>
      <c r="G42" s="9" t="str">
        <f t="shared" si="0"/>
        <v>J2/1,1300 P/24/180/54000</v>
      </c>
      <c r="H42" s="9" t="str">
        <f t="shared" si="1"/>
        <v>J2/180/540</v>
      </c>
      <c r="I42" s="52" t="str">
        <f t="shared" si="2"/>
        <v>1,1300 P</v>
      </c>
      <c r="J42" s="9" t="str">
        <f t="shared" si="3"/>
        <v>P</v>
      </c>
      <c r="K42" s="11">
        <f t="shared" si="4"/>
        <v>53999.999999999993</v>
      </c>
      <c r="L42" s="60">
        <v>44564</v>
      </c>
      <c r="M42" s="9"/>
      <c r="N42" s="9" t="str">
        <f t="shared" si="5"/>
        <v>1,1300</v>
      </c>
      <c r="O42" s="64" t="str">
        <f t="shared" si="6"/>
        <v>P</v>
      </c>
      <c r="P42" s="67">
        <f t="shared" si="7"/>
        <v>1.12676</v>
      </c>
      <c r="Q42" s="18">
        <f t="shared" si="9"/>
        <v>1.2379999999999891</v>
      </c>
      <c r="R42" s="87">
        <f t="shared" si="10"/>
        <v>0</v>
      </c>
      <c r="S42" s="67"/>
      <c r="AD42"/>
    </row>
    <row r="43" spans="1:30" ht="12.75" thickBot="1">
      <c r="A43" s="4" t="s">
        <v>6</v>
      </c>
      <c r="B43" t="s">
        <v>14</v>
      </c>
      <c r="C43" s="5">
        <v>4</v>
      </c>
      <c r="D43" s="5">
        <v>167</v>
      </c>
      <c r="E43" t="s">
        <v>35</v>
      </c>
      <c r="F43" s="5">
        <v>3.5999999999999999E-3</v>
      </c>
      <c r="G43" s="9" t="str">
        <f t="shared" si="0"/>
        <v>J2/1,1050 P/36/167/75150</v>
      </c>
      <c r="H43" s="9" t="str">
        <f t="shared" si="1"/>
        <v>J2/167/751</v>
      </c>
      <c r="I43" s="52" t="str">
        <f t="shared" si="2"/>
        <v>1,1050 P</v>
      </c>
      <c r="J43" s="9" t="str">
        <f t="shared" si="3"/>
        <v>P</v>
      </c>
      <c r="K43" s="11">
        <f t="shared" si="4"/>
        <v>75149.999999999985</v>
      </c>
      <c r="L43" s="60">
        <v>44564</v>
      </c>
      <c r="M43" s="9"/>
      <c r="N43" s="9" t="str">
        <f t="shared" si="5"/>
        <v>1,1050</v>
      </c>
      <c r="O43" s="64" t="str">
        <f t="shared" si="6"/>
        <v>P</v>
      </c>
      <c r="P43" s="67">
        <f t="shared" si="7"/>
        <v>1.10056</v>
      </c>
      <c r="Q43" s="18">
        <f t="shared" si="9"/>
        <v>1.2378999999999891</v>
      </c>
      <c r="R43" s="87">
        <f t="shared" si="10"/>
        <v>0</v>
      </c>
      <c r="S43" s="67"/>
    </row>
    <row r="44" spans="1:30" ht="12.75" thickBot="1">
      <c r="A44" s="2" t="s">
        <v>6</v>
      </c>
      <c r="B44" t="s">
        <v>77</v>
      </c>
      <c r="C44" s="3">
        <v>9</v>
      </c>
      <c r="D44" s="3">
        <v>140</v>
      </c>
      <c r="E44" t="s">
        <v>78</v>
      </c>
      <c r="F44" s="3">
        <v>2E-3</v>
      </c>
      <c r="G44" s="9" t="str">
        <f t="shared" si="0"/>
        <v>F2/1,1250 P/20/140/35000</v>
      </c>
      <c r="H44" s="9" t="str">
        <f t="shared" si="1"/>
        <v>F2/140/350</v>
      </c>
      <c r="I44" s="52" t="str">
        <f t="shared" si="2"/>
        <v>1,1250 P</v>
      </c>
      <c r="J44" s="9" t="str">
        <f t="shared" si="3"/>
        <v>P</v>
      </c>
      <c r="K44" s="11">
        <f t="shared" si="4"/>
        <v>35000.000000000007</v>
      </c>
      <c r="L44" s="60">
        <v>44564</v>
      </c>
      <c r="M44" s="9"/>
      <c r="N44" s="9" t="str">
        <f t="shared" si="5"/>
        <v>1,1250</v>
      </c>
      <c r="O44" s="64" t="str">
        <f t="shared" si="6"/>
        <v>P</v>
      </c>
      <c r="P44" s="67">
        <f t="shared" si="7"/>
        <v>1.12216</v>
      </c>
      <c r="Q44" s="18">
        <f t="shared" si="9"/>
        <v>1.2377999999999891</v>
      </c>
      <c r="R44" s="87">
        <f t="shared" si="10"/>
        <v>0</v>
      </c>
      <c r="S44" s="67"/>
    </row>
    <row r="45" spans="1:30" ht="12.75" thickBot="1">
      <c r="A45" s="4" t="s">
        <v>6</v>
      </c>
      <c r="B45" t="s">
        <v>31</v>
      </c>
      <c r="C45" s="5">
        <v>3</v>
      </c>
      <c r="D45" s="5">
        <v>133</v>
      </c>
      <c r="E45" t="s">
        <v>36</v>
      </c>
      <c r="F45" s="5">
        <v>2.3999999999999998E-3</v>
      </c>
      <c r="G45" s="9" t="str">
        <f t="shared" si="0"/>
        <v>M2/1,0750 P/24/133/39900</v>
      </c>
      <c r="H45" s="9" t="str">
        <f t="shared" si="1"/>
        <v>M2/133/399</v>
      </c>
      <c r="I45" s="52" t="str">
        <f t="shared" si="2"/>
        <v>1,0750 P</v>
      </c>
      <c r="J45" s="9" t="str">
        <f t="shared" si="3"/>
        <v>P</v>
      </c>
      <c r="K45" s="11">
        <f t="shared" si="4"/>
        <v>39900</v>
      </c>
      <c r="L45" s="60">
        <v>44564</v>
      </c>
      <c r="M45" s="9"/>
      <c r="N45" s="9" t="str">
        <f t="shared" si="5"/>
        <v>1,0750</v>
      </c>
      <c r="O45" s="64" t="str">
        <f t="shared" si="6"/>
        <v>P</v>
      </c>
      <c r="P45" s="67">
        <f t="shared" si="7"/>
        <v>1.07176</v>
      </c>
      <c r="Q45" s="18">
        <f t="shared" si="9"/>
        <v>1.2376999999999891</v>
      </c>
      <c r="R45" s="87">
        <f t="shared" si="10"/>
        <v>0</v>
      </c>
      <c r="S45" s="67"/>
    </row>
    <row r="46" spans="1:30" ht="12.75" thickBot="1">
      <c r="A46" s="2" t="s">
        <v>6</v>
      </c>
      <c r="B46" t="s">
        <v>37</v>
      </c>
      <c r="C46" s="3">
        <v>3</v>
      </c>
      <c r="D46" s="3">
        <v>120</v>
      </c>
      <c r="E46" t="s">
        <v>38</v>
      </c>
      <c r="F46" s="3">
        <v>1E-4</v>
      </c>
      <c r="G46" s="9" t="str">
        <f t="shared" si="0"/>
        <v>H2/1,0200 P/1/120/1500</v>
      </c>
      <c r="H46" s="9" t="str">
        <f t="shared" si="1"/>
        <v>H2/120/150</v>
      </c>
      <c r="I46" s="52" t="str">
        <f t="shared" si="2"/>
        <v>1,0200 P</v>
      </c>
      <c r="J46" s="9" t="str">
        <f t="shared" si="3"/>
        <v>P</v>
      </c>
      <c r="K46" s="11">
        <f t="shared" si="4"/>
        <v>1500</v>
      </c>
      <c r="L46" s="60">
        <v>44564</v>
      </c>
      <c r="M46" s="9"/>
      <c r="N46" s="9" t="str">
        <f t="shared" si="5"/>
        <v>1,0200</v>
      </c>
      <c r="O46" s="64" t="str">
        <f t="shared" si="6"/>
        <v>P</v>
      </c>
      <c r="P46" s="67">
        <f t="shared" si="7"/>
        <v>1.0190600000000001</v>
      </c>
      <c r="Q46" s="18">
        <f t="shared" si="9"/>
        <v>1.2375999999999892</v>
      </c>
      <c r="R46" s="87">
        <f t="shared" si="10"/>
        <v>0</v>
      </c>
      <c r="S46" s="67"/>
    </row>
    <row r="47" spans="1:30" ht="12.75" thickBot="1">
      <c r="A47" s="4" t="s">
        <v>6</v>
      </c>
      <c r="B47" s="24"/>
      <c r="C47" s="5">
        <v>5</v>
      </c>
      <c r="D47" s="5">
        <v>110</v>
      </c>
      <c r="E47" t="s">
        <v>91</v>
      </c>
      <c r="F47" s="5">
        <v>4.0000000000000002E-4</v>
      </c>
      <c r="G47" s="9" t="str">
        <f t="shared" si="0"/>
        <v>/135:XCME/4/110/5500</v>
      </c>
      <c r="H47" s="9" t="str">
        <f t="shared" si="1"/>
        <v>/110/550</v>
      </c>
      <c r="I47" s="52" t="str">
        <f t="shared" si="2"/>
        <v>135:XCME</v>
      </c>
      <c r="J47" s="9" t="str">
        <f t="shared" si="3"/>
        <v>E</v>
      </c>
      <c r="K47" s="11">
        <f t="shared" si="4"/>
        <v>5500</v>
      </c>
      <c r="L47" s="60">
        <v>44564</v>
      </c>
      <c r="M47" s="9"/>
      <c r="N47" s="9" t="str">
        <f t="shared" si="5"/>
        <v>135:XC</v>
      </c>
      <c r="O47" s="64"/>
      <c r="P47" s="67"/>
      <c r="Q47" s="18">
        <f t="shared" si="9"/>
        <v>1.2374999999999892</v>
      </c>
      <c r="R47" s="87">
        <f t="shared" si="10"/>
        <v>0</v>
      </c>
      <c r="S47" s="67"/>
    </row>
    <row r="48" spans="1:30">
      <c r="A48" s="90" t="s">
        <v>6</v>
      </c>
      <c r="B48" s="96"/>
      <c r="C48" s="93">
        <v>21</v>
      </c>
      <c r="D48" s="93">
        <v>107</v>
      </c>
      <c r="E48" t="s">
        <v>22</v>
      </c>
      <c r="F48" s="93">
        <v>4.0000000000000002E-4</v>
      </c>
      <c r="G48" s="9" t="str">
        <f t="shared" si="0"/>
        <v>/.14:XCME/4/107/5350</v>
      </c>
      <c r="H48" s="9" t="str">
        <f t="shared" si="1"/>
        <v>/107/535</v>
      </c>
      <c r="I48" s="52" t="str">
        <f t="shared" si="2"/>
        <v>.14:XCME</v>
      </c>
      <c r="J48" s="9" t="str">
        <f t="shared" si="3"/>
        <v>E</v>
      </c>
      <c r="K48" s="11">
        <f t="shared" si="4"/>
        <v>5350.0000000000009</v>
      </c>
      <c r="L48" s="60">
        <v>44564</v>
      </c>
      <c r="M48" s="9"/>
      <c r="N48" s="9" t="str">
        <f t="shared" si="5"/>
        <v>.14:XC</v>
      </c>
      <c r="O48" s="64"/>
      <c r="P48" s="67"/>
      <c r="Q48" s="18">
        <f t="shared" si="9"/>
        <v>1.2373999999999892</v>
      </c>
      <c r="R48" s="87">
        <f t="shared" si="10"/>
        <v>0</v>
      </c>
      <c r="S48" s="67"/>
    </row>
    <row r="49" spans="1:30" ht="12.75" thickBot="1">
      <c r="A49" s="91"/>
      <c r="B49" s="97"/>
      <c r="C49" s="94"/>
      <c r="D49" s="94"/>
      <c r="E49" t="s">
        <v>40</v>
      </c>
      <c r="F49" s="94"/>
      <c r="K49" s="11"/>
      <c r="L49" s="60"/>
      <c r="M49" s="9"/>
      <c r="N49" s="9"/>
      <c r="O49" s="64"/>
      <c r="P49" s="67"/>
      <c r="Q49" s="18">
        <f t="shared" si="9"/>
        <v>1.2372999999999892</v>
      </c>
      <c r="R49" s="87">
        <f t="shared" si="10"/>
        <v>0</v>
      </c>
      <c r="S49" s="67"/>
    </row>
    <row r="50" spans="1:30" ht="12.75" thickBot="1">
      <c r="A50" s="4" t="s">
        <v>6</v>
      </c>
      <c r="B50" t="s">
        <v>37</v>
      </c>
      <c r="C50" s="5">
        <v>2</v>
      </c>
      <c r="D50" s="5">
        <v>100</v>
      </c>
      <c r="E50" t="s">
        <v>39</v>
      </c>
      <c r="F50" s="5">
        <v>4.5999999999999999E-3</v>
      </c>
      <c r="G50" s="9" t="str">
        <f t="shared" si="0"/>
        <v>H2/1,1450 C/46/100/57500</v>
      </c>
      <c r="H50" s="9" t="str">
        <f t="shared" si="1"/>
        <v>H2/100/575</v>
      </c>
      <c r="I50" s="52" t="str">
        <f t="shared" si="2"/>
        <v>1,1450 C</v>
      </c>
      <c r="J50" s="9" t="str">
        <f t="shared" si="3"/>
        <v>C</v>
      </c>
      <c r="K50" s="11">
        <f t="shared" si="4"/>
        <v>57500</v>
      </c>
      <c r="L50" s="60">
        <v>44564</v>
      </c>
      <c r="M50" s="9"/>
      <c r="N50" s="9" t="str">
        <f t="shared" si="5"/>
        <v>1,1450</v>
      </c>
      <c r="O50" s="64" t="str">
        <f t="shared" si="6"/>
        <v>C</v>
      </c>
      <c r="P50" s="67">
        <f t="shared" si="7"/>
        <v>1.14876</v>
      </c>
      <c r="Q50" s="18">
        <f t="shared" si="9"/>
        <v>1.2371999999999892</v>
      </c>
      <c r="R50" s="87">
        <f t="shared" si="10"/>
        <v>0</v>
      </c>
      <c r="S50" s="67"/>
    </row>
    <row r="51" spans="1:30" ht="12.75" thickBot="1">
      <c r="A51" s="6" t="s">
        <v>7</v>
      </c>
      <c r="B51" s="23"/>
      <c r="C51" s="3">
        <v>2</v>
      </c>
      <c r="D51" s="3">
        <v>100</v>
      </c>
      <c r="E51" t="s">
        <v>41</v>
      </c>
      <c r="F51" s="3">
        <v>4.3E-3</v>
      </c>
      <c r="G51" s="9" t="str">
        <f t="shared" si="0"/>
        <v>//43/100/</v>
      </c>
      <c r="K51" s="11"/>
      <c r="L51" s="60"/>
      <c r="M51" s="9"/>
      <c r="N51" s="9"/>
      <c r="O51" s="64"/>
      <c r="P51" s="67"/>
      <c r="Q51" s="18">
        <f t="shared" si="9"/>
        <v>1.2370999999999892</v>
      </c>
      <c r="R51" s="87">
        <f t="shared" si="10"/>
        <v>0</v>
      </c>
      <c r="S51" s="67"/>
      <c r="AD51"/>
    </row>
    <row r="52" spans="1:30" ht="12.75" thickBot="1">
      <c r="A52" s="4" t="s">
        <v>6</v>
      </c>
      <c r="B52" t="s">
        <v>31</v>
      </c>
      <c r="C52" s="5">
        <v>3</v>
      </c>
      <c r="D52" s="5">
        <v>91</v>
      </c>
      <c r="E52" t="s">
        <v>42</v>
      </c>
      <c r="F52" s="5">
        <v>3.0000000000000001E-3</v>
      </c>
      <c r="G52" s="9" t="str">
        <f t="shared" si="0"/>
        <v>M2/1,0800 P/30/91/34125</v>
      </c>
      <c r="H52" s="9" t="str">
        <f t="shared" si="1"/>
        <v>M2/91/341</v>
      </c>
      <c r="I52" s="52" t="str">
        <f t="shared" si="2"/>
        <v>1,0800 P</v>
      </c>
      <c r="J52" s="9" t="str">
        <f t="shared" si="3"/>
        <v>P</v>
      </c>
      <c r="K52" s="11">
        <f t="shared" si="4"/>
        <v>34125.000000000007</v>
      </c>
      <c r="L52" s="60">
        <v>44564</v>
      </c>
      <c r="M52" s="9"/>
      <c r="N52" s="9" t="str">
        <f t="shared" si="5"/>
        <v>1,0800</v>
      </c>
      <c r="O52" s="64" t="str">
        <f t="shared" si="6"/>
        <v>P</v>
      </c>
      <c r="P52" s="67">
        <f t="shared" si="7"/>
        <v>1.0761600000000002</v>
      </c>
      <c r="Q52" s="18">
        <f t="shared" si="9"/>
        <v>1.2369999999999892</v>
      </c>
      <c r="R52" s="87">
        <f t="shared" si="10"/>
        <v>0</v>
      </c>
      <c r="S52" s="67"/>
    </row>
    <row r="53" spans="1:30" ht="12.75" thickBot="1">
      <c r="A53" s="2" t="s">
        <v>6</v>
      </c>
      <c r="B53" s="23"/>
      <c r="C53" s="3">
        <v>16</v>
      </c>
      <c r="D53" s="3">
        <v>82</v>
      </c>
      <c r="E53" t="s">
        <v>43</v>
      </c>
      <c r="F53" s="3">
        <v>2.3E-3</v>
      </c>
      <c r="G53" s="9" t="str">
        <f t="shared" si="0"/>
        <v>/325:XCME/23/82/23575</v>
      </c>
      <c r="H53" s="9" t="str">
        <f t="shared" si="1"/>
        <v>/82/235</v>
      </c>
      <c r="I53" s="52" t="str">
        <f t="shared" si="2"/>
        <v>325:XCME</v>
      </c>
      <c r="J53" s="9" t="str">
        <f t="shared" si="3"/>
        <v>E</v>
      </c>
      <c r="K53" s="11">
        <f t="shared" si="4"/>
        <v>23575</v>
      </c>
      <c r="L53" s="60">
        <v>44564</v>
      </c>
      <c r="M53" s="9"/>
      <c r="N53" s="9" t="str">
        <f t="shared" si="5"/>
        <v>325:XC</v>
      </c>
      <c r="O53" s="64"/>
      <c r="P53" s="67"/>
      <c r="Q53" s="18">
        <f t="shared" si="9"/>
        <v>1.2368999999999892</v>
      </c>
      <c r="R53" s="87">
        <f t="shared" si="10"/>
        <v>0</v>
      </c>
      <c r="S53" s="67"/>
    </row>
    <row r="54" spans="1:30" ht="12.75" thickBot="1">
      <c r="A54" s="4" t="s">
        <v>6</v>
      </c>
      <c r="B54" t="s">
        <v>31</v>
      </c>
      <c r="C54" s="5">
        <v>3</v>
      </c>
      <c r="D54" s="5">
        <v>75</v>
      </c>
      <c r="E54" t="s">
        <v>63</v>
      </c>
      <c r="F54" s="5">
        <v>6.6E-3</v>
      </c>
      <c r="G54" s="9" t="str">
        <f t="shared" si="0"/>
        <v>M2/1,1600 C/66/75/61875</v>
      </c>
      <c r="H54" s="9" t="str">
        <f t="shared" si="1"/>
        <v>M2/75/618</v>
      </c>
      <c r="I54" s="52" t="str">
        <f t="shared" si="2"/>
        <v>1,1600 C</v>
      </c>
      <c r="J54" s="9" t="str">
        <f t="shared" si="3"/>
        <v>C</v>
      </c>
      <c r="K54" s="11">
        <f t="shared" si="4"/>
        <v>61875</v>
      </c>
      <c r="L54" s="60">
        <v>44564</v>
      </c>
      <c r="M54" s="9"/>
      <c r="N54" s="9" t="str">
        <f t="shared" si="5"/>
        <v>1,1600</v>
      </c>
      <c r="O54" s="64" t="str">
        <f t="shared" si="6"/>
        <v>C</v>
      </c>
      <c r="P54" s="67">
        <f t="shared" si="7"/>
        <v>1.1657599999999999</v>
      </c>
      <c r="Q54" s="18">
        <f t="shared" si="9"/>
        <v>1.2367999999999892</v>
      </c>
      <c r="R54" s="87">
        <f t="shared" si="10"/>
        <v>0</v>
      </c>
      <c r="S54" s="67"/>
    </row>
    <row r="55" spans="1:30" ht="12.75" thickBot="1">
      <c r="A55" s="2" t="s">
        <v>6</v>
      </c>
      <c r="B55" t="s">
        <v>16</v>
      </c>
      <c r="C55" s="3">
        <v>3</v>
      </c>
      <c r="D55" s="3">
        <v>74</v>
      </c>
      <c r="E55" t="s">
        <v>74</v>
      </c>
      <c r="F55" s="3">
        <v>5.9999999999999995E-4</v>
      </c>
      <c r="G55" s="9" t="str">
        <f t="shared" si="0"/>
        <v>G2/1,1000 P/6/74/</v>
      </c>
      <c r="H55" s="9" t="str">
        <f t="shared" si="1"/>
        <v>G2/74/</v>
      </c>
      <c r="I55" s="52" t="str">
        <f t="shared" si="2"/>
        <v>1,1000 P</v>
      </c>
      <c r="J55" s="9" t="str">
        <f t="shared" si="3"/>
        <v>P</v>
      </c>
      <c r="K55" s="11"/>
      <c r="L55" s="60">
        <v>44564</v>
      </c>
      <c r="M55" s="9"/>
      <c r="N55" s="9" t="str">
        <f t="shared" si="5"/>
        <v>1,1000</v>
      </c>
      <c r="O55" s="64" t="str">
        <f t="shared" si="6"/>
        <v>P</v>
      </c>
      <c r="P55" s="67">
        <f t="shared" si="7"/>
        <v>1.0985600000000002</v>
      </c>
      <c r="Q55" s="18">
        <f t="shared" si="9"/>
        <v>1.2366999999999893</v>
      </c>
      <c r="R55" s="87">
        <f t="shared" si="10"/>
        <v>0</v>
      </c>
      <c r="S55" s="67"/>
    </row>
    <row r="56" spans="1:30" ht="12.75" thickBot="1">
      <c r="A56" s="4" t="s">
        <v>6</v>
      </c>
      <c r="B56" t="s">
        <v>16</v>
      </c>
      <c r="C56" s="5">
        <v>12</v>
      </c>
      <c r="D56" s="5">
        <v>73</v>
      </c>
      <c r="E56" t="s">
        <v>28</v>
      </c>
      <c r="F56" s="5">
        <v>7.1999999999999998E-3</v>
      </c>
      <c r="G56" s="9" t="str">
        <f t="shared" si="0"/>
        <v>G2/1,1300 P/72/73/</v>
      </c>
      <c r="H56" s="9" t="str">
        <f t="shared" si="1"/>
        <v>G2/73/</v>
      </c>
      <c r="I56" s="52" t="str">
        <f t="shared" si="2"/>
        <v>1,1300 P</v>
      </c>
      <c r="J56" s="9" t="str">
        <f t="shared" si="3"/>
        <v>P</v>
      </c>
      <c r="K56" s="11"/>
      <c r="L56" s="60">
        <v>44564</v>
      </c>
      <c r="M56" s="9"/>
      <c r="N56" s="9" t="str">
        <f t="shared" si="5"/>
        <v>1,1300</v>
      </c>
      <c r="O56" s="64" t="str">
        <f t="shared" si="6"/>
        <v>P</v>
      </c>
      <c r="P56" s="67">
        <f t="shared" si="7"/>
        <v>1.1219599999999998</v>
      </c>
      <c r="Q56" s="18">
        <f t="shared" si="9"/>
        <v>1.2365999999999893</v>
      </c>
      <c r="R56" s="87">
        <f t="shared" si="10"/>
        <v>0</v>
      </c>
      <c r="S56" s="67"/>
    </row>
    <row r="57" spans="1:30" ht="12.75" thickBot="1">
      <c r="A57" s="2" t="s">
        <v>6</v>
      </c>
      <c r="B57" s="23"/>
      <c r="C57" s="3">
        <v>14</v>
      </c>
      <c r="D57" s="3">
        <v>69</v>
      </c>
      <c r="E57" t="s">
        <v>59</v>
      </c>
      <c r="F57" s="3">
        <v>1.5E-3</v>
      </c>
      <c r="G57" s="9" t="str">
        <f t="shared" si="0"/>
        <v>/135:XCME/15/69/12937,5</v>
      </c>
      <c r="H57" s="9" t="str">
        <f t="shared" si="1"/>
        <v>/69/129</v>
      </c>
      <c r="I57" s="52" t="str">
        <f t="shared" si="2"/>
        <v>135:XCME</v>
      </c>
      <c r="J57" s="9" t="str">
        <f t="shared" si="3"/>
        <v>E</v>
      </c>
      <c r="K57" s="11">
        <f t="shared" si="4"/>
        <v>12937.5</v>
      </c>
      <c r="L57" s="60">
        <v>44564</v>
      </c>
      <c r="M57" s="9"/>
      <c r="N57" s="9" t="str">
        <f t="shared" si="5"/>
        <v>135:XC</v>
      </c>
      <c r="O57" s="64"/>
      <c r="P57" s="67"/>
      <c r="Q57" s="18">
        <f t="shared" si="9"/>
        <v>1.2364999999999893</v>
      </c>
      <c r="R57" s="87">
        <f t="shared" si="10"/>
        <v>0</v>
      </c>
      <c r="S57" s="67"/>
    </row>
    <row r="58" spans="1:30" ht="12.75" thickBot="1">
      <c r="A58" s="4" t="s">
        <v>6</v>
      </c>
      <c r="B58" t="s">
        <v>16</v>
      </c>
      <c r="C58" s="5">
        <v>9</v>
      </c>
      <c r="D58" s="5">
        <v>67</v>
      </c>
      <c r="E58" t="s">
        <v>92</v>
      </c>
      <c r="F58" s="5">
        <v>2.2000000000000001E-3</v>
      </c>
      <c r="G58" s="9" t="str">
        <f t="shared" si="0"/>
        <v>G2/1,1150 P/22/67/</v>
      </c>
      <c r="H58" s="9" t="str">
        <f t="shared" si="1"/>
        <v>G2/67/</v>
      </c>
      <c r="I58" s="52" t="str">
        <f t="shared" si="2"/>
        <v>1,1150 P</v>
      </c>
      <c r="J58" s="9" t="str">
        <f t="shared" si="3"/>
        <v>P</v>
      </c>
      <c r="K58" s="11"/>
      <c r="L58" s="60">
        <v>44564</v>
      </c>
      <c r="M58" s="9"/>
      <c r="N58" s="9" t="str">
        <f t="shared" si="5"/>
        <v>1,1150</v>
      </c>
      <c r="O58" s="64" t="str">
        <f t="shared" si="6"/>
        <v>P</v>
      </c>
      <c r="P58" s="67">
        <f t="shared" si="7"/>
        <v>1.1119600000000001</v>
      </c>
      <c r="Q58" s="18">
        <f t="shared" si="9"/>
        <v>1.2363999999999893</v>
      </c>
      <c r="R58" s="87">
        <f t="shared" si="10"/>
        <v>0</v>
      </c>
      <c r="S58" s="67"/>
    </row>
    <row r="59" spans="1:30" ht="12.75" thickBot="1">
      <c r="A59" s="2" t="s">
        <v>6</v>
      </c>
      <c r="B59" s="23"/>
      <c r="C59" s="3"/>
      <c r="D59" s="3"/>
      <c r="F59" s="17"/>
      <c r="K59" s="11"/>
      <c r="L59" s="60"/>
      <c r="M59" s="9"/>
      <c r="N59" s="9"/>
      <c r="O59" s="64"/>
      <c r="P59" s="67"/>
      <c r="Q59" s="18">
        <f t="shared" si="9"/>
        <v>1.2362999999999893</v>
      </c>
      <c r="R59" s="87">
        <f t="shared" si="10"/>
        <v>0</v>
      </c>
      <c r="S59" s="67"/>
    </row>
    <row r="60" spans="1:30" ht="12.75" thickBot="1">
      <c r="B60">
        <v>5.01</v>
      </c>
      <c r="K60" s="11"/>
      <c r="L60" s="60"/>
      <c r="M60" s="9"/>
      <c r="N60" s="9"/>
      <c r="O60" s="64"/>
      <c r="P60" s="67"/>
      <c r="Q60" s="18">
        <f t="shared" si="9"/>
        <v>1.2361999999999893</v>
      </c>
      <c r="R60" s="87">
        <f t="shared" si="10"/>
        <v>0</v>
      </c>
      <c r="S60" s="67"/>
    </row>
    <row r="61" spans="1:30" ht="12.75" thickBot="1">
      <c r="A61" s="2" t="s">
        <v>6</v>
      </c>
      <c r="B61" t="s">
        <v>16</v>
      </c>
      <c r="C61" s="3">
        <v>12</v>
      </c>
      <c r="D61" s="3">
        <v>882</v>
      </c>
      <c r="E61" t="s">
        <v>25</v>
      </c>
      <c r="F61" s="3">
        <v>3.3E-3</v>
      </c>
      <c r="G61" s="9" t="str">
        <f t="shared" si="0"/>
        <v>G2/1,1250 P/33/882/</v>
      </c>
      <c r="H61" s="9" t="str">
        <f t="shared" si="1"/>
        <v>G2/882/</v>
      </c>
      <c r="I61" s="52" t="str">
        <f t="shared" si="2"/>
        <v>1,1250 P</v>
      </c>
      <c r="J61" s="9" t="str">
        <f t="shared" si="3"/>
        <v>P</v>
      </c>
      <c r="K61" s="11"/>
      <c r="L61" s="60">
        <v>44564</v>
      </c>
      <c r="M61" s="9"/>
      <c r="N61" s="9" t="str">
        <f t="shared" si="5"/>
        <v>1,1250</v>
      </c>
      <c r="O61" s="64" t="str">
        <f t="shared" si="6"/>
        <v>P</v>
      </c>
      <c r="P61" s="67">
        <f t="shared" si="7"/>
        <v>1.12086</v>
      </c>
      <c r="Q61" s="18">
        <f t="shared" si="9"/>
        <v>1.2360999999999893</v>
      </c>
      <c r="R61" s="87">
        <f t="shared" si="10"/>
        <v>0</v>
      </c>
      <c r="S61" s="67"/>
    </row>
    <row r="62" spans="1:30" ht="12.75" thickBot="1">
      <c r="A62" s="4" t="s">
        <v>6</v>
      </c>
      <c r="B62" s="24"/>
      <c r="C62" s="5">
        <v>80</v>
      </c>
      <c r="D62" s="5">
        <v>806</v>
      </c>
      <c r="E62" t="s">
        <v>19</v>
      </c>
      <c r="F62" s="5">
        <v>1.4E-3</v>
      </c>
      <c r="G62" s="9" t="str">
        <f t="shared" si="0"/>
        <v>/.13:XCME/14/806/141050</v>
      </c>
      <c r="H62" s="9" t="str">
        <f t="shared" si="1"/>
        <v>/806/141</v>
      </c>
      <c r="I62" s="52" t="str">
        <f t="shared" si="2"/>
        <v>.13:XCME</v>
      </c>
      <c r="J62" s="9" t="str">
        <f t="shared" si="3"/>
        <v>E</v>
      </c>
      <c r="K62" s="11">
        <f t="shared" si="4"/>
        <v>141050</v>
      </c>
      <c r="L62" s="60">
        <v>44564</v>
      </c>
      <c r="M62" s="9"/>
      <c r="N62" s="9" t="str">
        <f t="shared" si="5"/>
        <v>.13:XC</v>
      </c>
      <c r="O62" s="64"/>
      <c r="P62" s="67"/>
      <c r="Q62" s="18">
        <f t="shared" si="9"/>
        <v>1.2359999999999893</v>
      </c>
      <c r="R62" s="87">
        <f t="shared" si="10"/>
        <v>0</v>
      </c>
      <c r="S62" s="67"/>
    </row>
    <row r="63" spans="1:30" ht="12.75" thickBot="1">
      <c r="A63" s="2" t="s">
        <v>6</v>
      </c>
      <c r="B63" s="23"/>
      <c r="C63" s="3">
        <v>33</v>
      </c>
      <c r="D63" s="3">
        <v>494</v>
      </c>
      <c r="E63" t="s">
        <v>44</v>
      </c>
      <c r="F63" s="3">
        <v>8.0000000000000004E-4</v>
      </c>
      <c r="G63" s="9" t="str">
        <f t="shared" si="0"/>
        <v>/275:XCME/8/494/49400</v>
      </c>
      <c r="H63" s="9" t="str">
        <f t="shared" si="1"/>
        <v>/494/494</v>
      </c>
      <c r="I63" s="52" t="str">
        <f t="shared" si="2"/>
        <v>275:XCME</v>
      </c>
      <c r="J63" s="9" t="str">
        <f t="shared" si="3"/>
        <v>E</v>
      </c>
      <c r="K63" s="11">
        <f t="shared" si="4"/>
        <v>49400</v>
      </c>
      <c r="L63" s="60">
        <v>44564</v>
      </c>
      <c r="M63" s="9"/>
      <c r="N63" s="9" t="str">
        <f t="shared" si="5"/>
        <v>275:XC</v>
      </c>
      <c r="O63" s="64"/>
      <c r="P63" s="67"/>
      <c r="Q63" s="18">
        <f t="shared" si="9"/>
        <v>1.2358999999999893</v>
      </c>
      <c r="R63" s="87">
        <f t="shared" si="10"/>
        <v>0</v>
      </c>
      <c r="S63" s="67"/>
    </row>
    <row r="64" spans="1:30" ht="12.75" thickBot="1">
      <c r="A64" s="7" t="s">
        <v>7</v>
      </c>
      <c r="B64" t="s">
        <v>31</v>
      </c>
      <c r="C64" s="5">
        <v>10</v>
      </c>
      <c r="D64" s="5">
        <v>400</v>
      </c>
      <c r="E64" t="s">
        <v>45</v>
      </c>
      <c r="F64" s="5">
        <v>3.0999999999999999E-3</v>
      </c>
      <c r="G64" s="9" t="str">
        <f t="shared" si="0"/>
        <v>M2//31/400/</v>
      </c>
      <c r="K64" s="11"/>
      <c r="L64" s="60"/>
      <c r="M64" s="9"/>
      <c r="N64" s="9"/>
      <c r="O64" s="64"/>
      <c r="P64" s="67"/>
      <c r="Q64" s="18">
        <f t="shared" si="9"/>
        <v>1.2357999999999894</v>
      </c>
      <c r="R64" s="87">
        <f t="shared" si="10"/>
        <v>0</v>
      </c>
      <c r="S64" s="67"/>
      <c r="AD64"/>
    </row>
    <row r="65" spans="1:30" ht="12.75" thickBot="1">
      <c r="A65" s="2" t="s">
        <v>6</v>
      </c>
      <c r="B65" t="s">
        <v>16</v>
      </c>
      <c r="C65" s="3">
        <v>6</v>
      </c>
      <c r="D65" s="3">
        <v>394</v>
      </c>
      <c r="E65" t="s">
        <v>46</v>
      </c>
      <c r="F65" s="3">
        <v>3.2000000000000002E-3</v>
      </c>
      <c r="G65" s="9" t="str">
        <f t="shared" si="0"/>
        <v>G2/1,1450 C/32/394/</v>
      </c>
      <c r="H65" s="9" t="str">
        <f t="shared" si="1"/>
        <v>G2/394/</v>
      </c>
      <c r="I65" s="52" t="str">
        <f t="shared" si="2"/>
        <v>1,1450 C</v>
      </c>
      <c r="J65" s="9" t="str">
        <f t="shared" si="3"/>
        <v>C</v>
      </c>
      <c r="K65" s="11"/>
      <c r="L65" s="60">
        <v>44564</v>
      </c>
      <c r="M65" s="9"/>
      <c r="N65" s="9" t="str">
        <f t="shared" si="5"/>
        <v>1,1450</v>
      </c>
      <c r="O65" s="64" t="str">
        <f t="shared" si="6"/>
        <v>C</v>
      </c>
      <c r="P65" s="67">
        <f t="shared" si="7"/>
        <v>1.1473600000000002</v>
      </c>
      <c r="Q65" s="18">
        <f t="shared" si="9"/>
        <v>1.2356999999999894</v>
      </c>
      <c r="R65" s="87">
        <f t="shared" si="10"/>
        <v>0</v>
      </c>
      <c r="S65" s="67"/>
    </row>
    <row r="66" spans="1:30" ht="12.75" thickBot="1">
      <c r="A66" s="4" t="s">
        <v>6</v>
      </c>
      <c r="B66" t="s">
        <v>16</v>
      </c>
      <c r="C66" s="5">
        <v>28</v>
      </c>
      <c r="D66" s="5">
        <v>366</v>
      </c>
      <c r="E66" t="s">
        <v>47</v>
      </c>
      <c r="F66" s="5">
        <v>4.7000000000000002E-3</v>
      </c>
      <c r="G66" s="9" t="str">
        <f t="shared" si="0"/>
        <v>G2/1,1400 C/47/366/</v>
      </c>
      <c r="H66" s="9" t="str">
        <f t="shared" si="1"/>
        <v>G2/366/</v>
      </c>
      <c r="I66" s="52" t="str">
        <f t="shared" si="2"/>
        <v>1,1400 C</v>
      </c>
      <c r="J66" s="9" t="str">
        <f t="shared" si="3"/>
        <v>C</v>
      </c>
      <c r="K66" s="11"/>
      <c r="L66" s="60">
        <v>44564</v>
      </c>
      <c r="M66" s="9"/>
      <c r="N66" s="9" t="str">
        <f t="shared" si="5"/>
        <v>1,1400</v>
      </c>
      <c r="O66" s="64" t="str">
        <f t="shared" si="6"/>
        <v>C</v>
      </c>
      <c r="P66" s="67">
        <f t="shared" si="7"/>
        <v>1.1438599999999999</v>
      </c>
      <c r="Q66" s="18">
        <f t="shared" si="9"/>
        <v>1.2355999999999894</v>
      </c>
      <c r="R66" s="87">
        <f t="shared" si="10"/>
        <v>0</v>
      </c>
      <c r="S66" s="67"/>
    </row>
    <row r="67" spans="1:30" ht="12.75" thickBot="1">
      <c r="A67" s="2" t="s">
        <v>6</v>
      </c>
      <c r="B67" t="s">
        <v>93</v>
      </c>
      <c r="C67" s="3">
        <v>11</v>
      </c>
      <c r="D67" s="3">
        <v>362</v>
      </c>
      <c r="E67" t="s">
        <v>94</v>
      </c>
      <c r="F67" s="3">
        <v>1.6000000000000001E-3</v>
      </c>
      <c r="G67" s="9" t="str">
        <f t="shared" si="0"/>
        <v>F2/1,1300 P/16/362/72400</v>
      </c>
      <c r="H67" s="9" t="str">
        <f t="shared" si="1"/>
        <v>F2/362/724</v>
      </c>
      <c r="I67" s="52" t="str">
        <f t="shared" si="2"/>
        <v>1,1300 P</v>
      </c>
      <c r="J67" s="9" t="str">
        <f t="shared" si="3"/>
        <v>P</v>
      </c>
      <c r="K67" s="11">
        <f t="shared" si="4"/>
        <v>72400.000000000015</v>
      </c>
      <c r="L67" s="60">
        <v>44564</v>
      </c>
      <c r="M67" s="9"/>
      <c r="N67" s="9" t="str">
        <f t="shared" si="5"/>
        <v>1,1300</v>
      </c>
      <c r="O67" s="64" t="str">
        <f t="shared" si="6"/>
        <v>P</v>
      </c>
      <c r="P67" s="67">
        <f t="shared" si="7"/>
        <v>1.1275599999999999</v>
      </c>
      <c r="Q67" s="18">
        <f t="shared" si="9"/>
        <v>1.2354999999999894</v>
      </c>
      <c r="R67" s="87">
        <f t="shared" si="10"/>
        <v>0</v>
      </c>
      <c r="S67" s="67"/>
    </row>
    <row r="68" spans="1:30" ht="12.75" thickBot="1">
      <c r="A68" s="4" t="s">
        <v>6</v>
      </c>
      <c r="B68" t="s">
        <v>37</v>
      </c>
      <c r="C68" s="5">
        <v>12</v>
      </c>
      <c r="D68" s="5">
        <v>313</v>
      </c>
      <c r="E68" t="s">
        <v>48</v>
      </c>
      <c r="F68" s="5">
        <v>1.03E-2</v>
      </c>
      <c r="G68" s="9" t="str">
        <f t="shared" si="0"/>
        <v>H2/1,1350 P/103/313/402987,5</v>
      </c>
      <c r="H68" s="9" t="str">
        <f t="shared" si="1"/>
        <v>H2/313/402</v>
      </c>
      <c r="I68" s="52" t="str">
        <f t="shared" si="2"/>
        <v>1,1350 P</v>
      </c>
      <c r="J68" s="9" t="str">
        <f t="shared" si="3"/>
        <v>P</v>
      </c>
      <c r="K68" s="11">
        <f t="shared" si="4"/>
        <v>402987.5</v>
      </c>
      <c r="L68" s="60">
        <v>44564</v>
      </c>
      <c r="M68" s="9"/>
      <c r="N68" s="9" t="str">
        <f t="shared" si="5"/>
        <v>1,1350</v>
      </c>
      <c r="O68" s="64" t="str">
        <f t="shared" si="6"/>
        <v>P</v>
      </c>
      <c r="P68" s="67">
        <f t="shared" si="7"/>
        <v>1.1238600000000001</v>
      </c>
      <c r="Q68" s="18">
        <f t="shared" si="9"/>
        <v>1.2353999999999894</v>
      </c>
      <c r="R68" s="87">
        <f t="shared" si="10"/>
        <v>0</v>
      </c>
      <c r="S68" s="67"/>
    </row>
    <row r="69" spans="1:30" ht="12.75" thickBot="1">
      <c r="A69" s="2" t="s">
        <v>6</v>
      </c>
      <c r="B69" t="s">
        <v>37</v>
      </c>
      <c r="C69" s="3">
        <v>4</v>
      </c>
      <c r="D69" s="3">
        <v>300</v>
      </c>
      <c r="E69" t="s">
        <v>49</v>
      </c>
      <c r="F69" s="3">
        <v>5.0000000000000001E-4</v>
      </c>
      <c r="G69" s="9" t="str">
        <f t="shared" si="0"/>
        <v>H2/1,1800 C/5/300/18750</v>
      </c>
      <c r="H69" s="9" t="str">
        <f t="shared" si="1"/>
        <v>H2/300/187</v>
      </c>
      <c r="I69" s="52" t="str">
        <f t="shared" si="2"/>
        <v>1,1800 C</v>
      </c>
      <c r="J69" s="9" t="str">
        <f t="shared" si="3"/>
        <v>C</v>
      </c>
      <c r="K69" s="11">
        <f t="shared" si="4"/>
        <v>18750</v>
      </c>
      <c r="L69" s="60">
        <v>44564</v>
      </c>
      <c r="M69" s="9"/>
      <c r="N69" s="9" t="str">
        <f t="shared" si="5"/>
        <v>1,1800</v>
      </c>
      <c r="O69" s="64" t="str">
        <f t="shared" si="6"/>
        <v>C</v>
      </c>
      <c r="P69" s="67">
        <f t="shared" si="7"/>
        <v>1.1796599999999999</v>
      </c>
      <c r="Q69" s="18">
        <f t="shared" si="9"/>
        <v>1.2352999999999894</v>
      </c>
      <c r="R69" s="87">
        <f t="shared" si="10"/>
        <v>0</v>
      </c>
      <c r="S69" s="67"/>
    </row>
    <row r="70" spans="1:30" ht="12.75" thickBot="1">
      <c r="A70" s="4" t="s">
        <v>6</v>
      </c>
      <c r="B70" s="24"/>
      <c r="C70" s="5">
        <v>23</v>
      </c>
      <c r="D70" s="5">
        <v>268</v>
      </c>
      <c r="E70" t="s">
        <v>50</v>
      </c>
      <c r="F70" s="5">
        <v>1E-3</v>
      </c>
      <c r="G70" s="9" t="str">
        <f t="shared" si="0"/>
        <v>/375:XCME/10/268/33500</v>
      </c>
      <c r="H70" s="9" t="str">
        <f t="shared" si="1"/>
        <v>/268/335</v>
      </c>
      <c r="I70" s="52" t="str">
        <f t="shared" si="2"/>
        <v>375:XCME</v>
      </c>
      <c r="J70" s="9" t="str">
        <f t="shared" si="3"/>
        <v>E</v>
      </c>
      <c r="K70" s="11">
        <f t="shared" si="4"/>
        <v>33500</v>
      </c>
      <c r="L70" s="60">
        <v>44564</v>
      </c>
      <c r="M70" s="9"/>
      <c r="N70" s="9" t="str">
        <f t="shared" si="5"/>
        <v>375:XC</v>
      </c>
      <c r="O70" s="64"/>
      <c r="P70" s="67"/>
      <c r="Q70" s="18">
        <f t="shared" si="9"/>
        <v>1.2351999999999894</v>
      </c>
      <c r="R70" s="87">
        <f t="shared" si="10"/>
        <v>0</v>
      </c>
      <c r="S70" s="67"/>
    </row>
    <row r="71" spans="1:30" ht="12.75" thickBot="1">
      <c r="A71" s="2" t="s">
        <v>6</v>
      </c>
      <c r="B71" t="s">
        <v>37</v>
      </c>
      <c r="C71" s="3">
        <v>5</v>
      </c>
      <c r="D71" s="3">
        <v>231</v>
      </c>
      <c r="E71" t="s">
        <v>51</v>
      </c>
      <c r="F71" s="3">
        <v>8.6E-3</v>
      </c>
      <c r="G71" s="9" t="str">
        <f t="shared" si="0"/>
        <v>H2/1,1350 C/86/231/248325</v>
      </c>
      <c r="H71" s="9" t="str">
        <f t="shared" si="1"/>
        <v>H2/231/248</v>
      </c>
      <c r="I71" s="52" t="str">
        <f t="shared" si="2"/>
        <v>1,1350 C</v>
      </c>
      <c r="J71" s="9" t="str">
        <f t="shared" si="3"/>
        <v>C</v>
      </c>
      <c r="K71" s="11">
        <f t="shared" si="4"/>
        <v>248325</v>
      </c>
      <c r="L71" s="60">
        <v>44564</v>
      </c>
      <c r="M71" s="9"/>
      <c r="N71" s="9" t="str">
        <f t="shared" si="5"/>
        <v>1,1350</v>
      </c>
      <c r="O71" s="64" t="str">
        <f t="shared" si="6"/>
        <v>C</v>
      </c>
      <c r="P71" s="67">
        <f t="shared" si="7"/>
        <v>1.14276</v>
      </c>
      <c r="Q71" s="18">
        <f t="shared" si="9"/>
        <v>1.2350999999999894</v>
      </c>
      <c r="R71" s="87">
        <f t="shared" si="10"/>
        <v>0</v>
      </c>
      <c r="S71" s="67"/>
    </row>
    <row r="72" spans="1:30" ht="12.75" thickBot="1">
      <c r="A72" s="4" t="s">
        <v>6</v>
      </c>
      <c r="B72" s="24"/>
      <c r="C72" s="5">
        <v>20</v>
      </c>
      <c r="D72" s="5">
        <v>217</v>
      </c>
      <c r="E72" t="s">
        <v>23</v>
      </c>
      <c r="F72" s="5">
        <v>5.0000000000000001E-4</v>
      </c>
      <c r="G72" s="9" t="str">
        <f t="shared" si="0"/>
        <v>/125:XCME/5/217/13562,5</v>
      </c>
      <c r="H72" s="9" t="str">
        <f t="shared" si="1"/>
        <v>/217/135</v>
      </c>
      <c r="I72" s="52" t="str">
        <f t="shared" si="2"/>
        <v>125:XCME</v>
      </c>
      <c r="J72" s="9" t="str">
        <f t="shared" si="3"/>
        <v>E</v>
      </c>
      <c r="K72" s="11">
        <f t="shared" si="4"/>
        <v>13562.5</v>
      </c>
      <c r="L72" s="60">
        <v>44564</v>
      </c>
      <c r="M72" s="9"/>
      <c r="N72" s="9" t="str">
        <f t="shared" si="5"/>
        <v>125:XC</v>
      </c>
      <c r="O72" s="64"/>
      <c r="P72" s="67"/>
      <c r="Q72" s="18">
        <f t="shared" si="9"/>
        <v>1.2349999999999894</v>
      </c>
      <c r="R72" s="87">
        <f t="shared" si="10"/>
        <v>0</v>
      </c>
      <c r="S72" s="67"/>
    </row>
    <row r="73" spans="1:30" ht="12.75" thickBot="1">
      <c r="A73" s="2" t="s">
        <v>6</v>
      </c>
      <c r="B73" t="s">
        <v>37</v>
      </c>
      <c r="C73" s="3">
        <v>6</v>
      </c>
      <c r="D73" s="3">
        <v>200</v>
      </c>
      <c r="E73" t="s">
        <v>52</v>
      </c>
      <c r="F73" s="3">
        <v>2.9999999999999997E-4</v>
      </c>
      <c r="G73" s="9" t="str">
        <f t="shared" si="0"/>
        <v>H2/1,1900 C/3/200/7500</v>
      </c>
      <c r="H73" s="9" t="str">
        <f t="shared" si="1"/>
        <v>H2/200/750</v>
      </c>
      <c r="I73" s="52" t="str">
        <f t="shared" si="2"/>
        <v>1,1900 C</v>
      </c>
      <c r="J73" s="9" t="str">
        <f t="shared" si="3"/>
        <v>C</v>
      </c>
      <c r="K73" s="11">
        <f t="shared" si="4"/>
        <v>7500</v>
      </c>
      <c r="L73" s="60">
        <v>44564</v>
      </c>
      <c r="M73" s="9"/>
      <c r="N73" s="9" t="str">
        <f t="shared" si="5"/>
        <v>1,1900</v>
      </c>
      <c r="O73" s="64" t="str">
        <f t="shared" si="6"/>
        <v>C</v>
      </c>
      <c r="P73" s="67">
        <f t="shared" si="7"/>
        <v>1.18946</v>
      </c>
      <c r="Q73" s="18">
        <f t="shared" si="9"/>
        <v>1.2348999999999895</v>
      </c>
      <c r="R73" s="87">
        <f t="shared" si="10"/>
        <v>0</v>
      </c>
      <c r="S73" s="67"/>
    </row>
    <row r="74" spans="1:30" ht="12.75" thickBot="1">
      <c r="A74" s="7" t="s">
        <v>7</v>
      </c>
      <c r="B74" s="24"/>
      <c r="C74" s="5">
        <v>8</v>
      </c>
      <c r="D74" s="5">
        <v>181</v>
      </c>
      <c r="E74" t="s">
        <v>53</v>
      </c>
      <c r="F74" s="5">
        <v>2.9999999999999997E-4</v>
      </c>
      <c r="G74" s="9" t="str">
        <f t="shared" si="0"/>
        <v>//3/181/</v>
      </c>
      <c r="K74" s="11"/>
      <c r="L74" s="60"/>
      <c r="M74" s="9"/>
      <c r="N74" s="9"/>
      <c r="O74" s="64"/>
      <c r="P74" s="67"/>
      <c r="Q74" s="18">
        <f t="shared" si="9"/>
        <v>1.2347999999999895</v>
      </c>
      <c r="R74" s="87">
        <f t="shared" si="10"/>
        <v>0</v>
      </c>
      <c r="S74" s="67"/>
      <c r="AD74"/>
    </row>
    <row r="75" spans="1:30" ht="12.75" thickBot="1">
      <c r="A75" s="2" t="s">
        <v>6</v>
      </c>
      <c r="B75" t="s">
        <v>16</v>
      </c>
      <c r="C75" s="3">
        <v>14</v>
      </c>
      <c r="D75" s="3">
        <v>156</v>
      </c>
      <c r="E75" t="s">
        <v>28</v>
      </c>
      <c r="F75" s="3">
        <v>5.1999999999999998E-3</v>
      </c>
      <c r="G75" s="9" t="str">
        <f t="shared" ref="G75:G84" si="11">CONCATENATE(RIGHT(B75,2),$I$1,I75,I$1,(F75*10000),$I$1,D75,$I$1,K75)</f>
        <v>G2/1,1300 P/52/156/</v>
      </c>
      <c r="H75" s="9" t="str">
        <f t="shared" ref="H75:H84" si="12">CONCATENATE(RIGHT(B75,2),$I$1,D75,I$1,LEFT(K75,3))</f>
        <v>G2/156/</v>
      </c>
      <c r="I75" s="52" t="str">
        <f t="shared" ref="I75:I84" si="13">RIGHT(E75,8)</f>
        <v>1,1300 P</v>
      </c>
      <c r="J75" s="9" t="str">
        <f t="shared" ref="J75:J84" si="14">RIGHT(E75, 1)</f>
        <v>P</v>
      </c>
      <c r="K75" s="11"/>
      <c r="L75" s="60">
        <v>44564</v>
      </c>
      <c r="M75" s="9"/>
      <c r="N75" s="9" t="str">
        <f t="shared" ref="N75:N84" si="15">LEFT(I75,6)</f>
        <v>1,1300</v>
      </c>
      <c r="O75" s="64" t="str">
        <f t="shared" ref="O75:O84" si="16">J75</f>
        <v>P</v>
      </c>
      <c r="P75" s="67">
        <f t="shared" ref="P75:P84" si="17">IF(O75="P",N75-F75,N75+F75)-(E$347*0.0001)</f>
        <v>1.1239599999999998</v>
      </c>
      <c r="Q75" s="18">
        <f t="shared" si="9"/>
        <v>1.2346999999999895</v>
      </c>
      <c r="R75" s="87">
        <f t="shared" si="10"/>
        <v>0</v>
      </c>
      <c r="S75" s="67"/>
    </row>
    <row r="76" spans="1:30" ht="12.75" thickBot="1">
      <c r="A76" s="4" t="s">
        <v>6</v>
      </c>
      <c r="B76" t="s">
        <v>37</v>
      </c>
      <c r="C76" s="5">
        <v>2</v>
      </c>
      <c r="D76" s="5">
        <v>152</v>
      </c>
      <c r="E76" t="s">
        <v>54</v>
      </c>
      <c r="F76" s="5">
        <v>2.3999999999999998E-3</v>
      </c>
      <c r="G76" s="9" t="str">
        <f t="shared" si="11"/>
        <v>H2/1,1100 P/24/152/45600</v>
      </c>
      <c r="H76" s="9" t="str">
        <f t="shared" si="12"/>
        <v>H2/152/456</v>
      </c>
      <c r="I76" s="52" t="str">
        <f t="shared" si="13"/>
        <v>1,1100 P</v>
      </c>
      <c r="J76" s="9" t="str">
        <f t="shared" si="14"/>
        <v>P</v>
      </c>
      <c r="K76" s="11">
        <f t="shared" ref="K76:K84" si="18">F76*D76*100000*1.25</f>
        <v>45599.999999999993</v>
      </c>
      <c r="L76" s="60">
        <v>44564</v>
      </c>
      <c r="M76" s="9"/>
      <c r="N76" s="9" t="str">
        <f t="shared" si="15"/>
        <v>1,1100</v>
      </c>
      <c r="O76" s="64" t="str">
        <f t="shared" si="16"/>
        <v>P</v>
      </c>
      <c r="P76" s="67">
        <f t="shared" si="17"/>
        <v>1.1067600000000002</v>
      </c>
      <c r="Q76" s="18">
        <f t="shared" si="9"/>
        <v>1.2345999999999895</v>
      </c>
      <c r="R76" s="87">
        <f t="shared" si="10"/>
        <v>0</v>
      </c>
      <c r="S76" s="67"/>
    </row>
    <row r="77" spans="1:30" ht="12.75" thickBot="1">
      <c r="A77" s="2" t="s">
        <v>6</v>
      </c>
      <c r="B77" t="s">
        <v>55</v>
      </c>
      <c r="C77" s="3">
        <v>4</v>
      </c>
      <c r="D77" s="3">
        <v>150</v>
      </c>
      <c r="E77" t="s">
        <v>56</v>
      </c>
      <c r="F77" s="3">
        <v>9.1000000000000004E-3</v>
      </c>
      <c r="G77" s="9" t="str">
        <f t="shared" si="11"/>
        <v>U2/1,1700 C/91/150/170625</v>
      </c>
      <c r="H77" s="9" t="str">
        <f t="shared" si="12"/>
        <v>U2/150/170</v>
      </c>
      <c r="I77" s="52" t="str">
        <f t="shared" si="13"/>
        <v>1,1700 C</v>
      </c>
      <c r="J77" s="9" t="str">
        <f t="shared" si="14"/>
        <v>C</v>
      </c>
      <c r="K77" s="11">
        <f t="shared" si="18"/>
        <v>170625</v>
      </c>
      <c r="L77" s="60">
        <v>44564</v>
      </c>
      <c r="M77" s="9"/>
      <c r="N77" s="9" t="str">
        <f t="shared" si="15"/>
        <v>1,1700</v>
      </c>
      <c r="O77" s="64" t="str">
        <f t="shared" si="16"/>
        <v>C</v>
      </c>
      <c r="P77" s="67">
        <f t="shared" si="17"/>
        <v>1.1782600000000001</v>
      </c>
      <c r="Q77" s="18">
        <f t="shared" si="9"/>
        <v>1.2344999999999895</v>
      </c>
      <c r="R77" s="87">
        <f t="shared" si="10"/>
        <v>0</v>
      </c>
      <c r="S77" s="67"/>
    </row>
    <row r="78" spans="1:30">
      <c r="A78" s="90" t="s">
        <v>6</v>
      </c>
      <c r="B78" s="95" t="s">
        <v>57</v>
      </c>
      <c r="C78" s="93">
        <v>2</v>
      </c>
      <c r="D78" s="93">
        <v>128</v>
      </c>
      <c r="E78" t="s">
        <v>58</v>
      </c>
      <c r="F78" s="93">
        <v>1.38E-2</v>
      </c>
      <c r="G78" s="9" t="str">
        <f t="shared" si="11"/>
        <v>K2/1,1400 C/138/128/220800</v>
      </c>
      <c r="H78" s="9" t="str">
        <f t="shared" si="12"/>
        <v>K2/128/220</v>
      </c>
      <c r="I78" s="52" t="str">
        <f t="shared" si="13"/>
        <v>1,1400 C</v>
      </c>
      <c r="J78" s="9" t="str">
        <f t="shared" si="14"/>
        <v>C</v>
      </c>
      <c r="K78" s="11">
        <f t="shared" si="18"/>
        <v>220800</v>
      </c>
      <c r="L78" s="60">
        <v>44564</v>
      </c>
      <c r="M78" s="9"/>
      <c r="N78" s="9" t="str">
        <f t="shared" si="15"/>
        <v>1,1400</v>
      </c>
      <c r="O78" s="64" t="str">
        <f t="shared" si="16"/>
        <v>C</v>
      </c>
      <c r="P78" s="67">
        <f t="shared" si="17"/>
        <v>1.15296</v>
      </c>
      <c r="Q78" s="18">
        <f t="shared" ref="Q78:Q141" si="19">Q77-0.0001</f>
        <v>1.2343999999999895</v>
      </c>
      <c r="R78" s="87">
        <f t="shared" si="10"/>
        <v>0</v>
      </c>
      <c r="S78" s="67"/>
    </row>
    <row r="79" spans="1:30" ht="12.75" thickBot="1">
      <c r="A79" s="91"/>
      <c r="B79" s="95"/>
      <c r="C79" s="94"/>
      <c r="D79" s="94"/>
      <c r="E79" t="s">
        <v>40</v>
      </c>
      <c r="F79" s="94"/>
      <c r="K79" s="11"/>
      <c r="L79" s="60"/>
      <c r="M79" s="9"/>
      <c r="N79" s="9"/>
      <c r="O79" s="64"/>
      <c r="P79" s="67"/>
      <c r="Q79" s="18">
        <f t="shared" si="19"/>
        <v>1.2342999999999895</v>
      </c>
      <c r="R79" s="87">
        <f t="shared" ref="R79:R142" si="20">SUMIFS($K$11:$K$5000,$P$11:$P$5000,"&lt;="&amp;Q79,$P$11:$P$5000,"&gt;"&amp;Q80,$O$11:$O$5000,"P")</f>
        <v>0</v>
      </c>
      <c r="S79" s="67"/>
    </row>
    <row r="80" spans="1:30" ht="12.75" thickBot="1">
      <c r="A80" s="2" t="s">
        <v>6</v>
      </c>
      <c r="B80" s="23"/>
      <c r="C80" s="3">
        <v>31</v>
      </c>
      <c r="D80" s="3">
        <v>126</v>
      </c>
      <c r="E80" t="s">
        <v>59</v>
      </c>
      <c r="F80" s="3">
        <v>1.6999999999999999E-3</v>
      </c>
      <c r="G80" s="9" t="str">
        <f t="shared" si="11"/>
        <v>/135:XCME/17/126/26775</v>
      </c>
      <c r="H80" s="9" t="str">
        <f t="shared" si="12"/>
        <v>/126/267</v>
      </c>
      <c r="I80" s="52" t="str">
        <f t="shared" si="13"/>
        <v>135:XCME</v>
      </c>
      <c r="J80" s="9" t="str">
        <f t="shared" si="14"/>
        <v>E</v>
      </c>
      <c r="K80" s="11">
        <f t="shared" si="18"/>
        <v>26775</v>
      </c>
      <c r="L80" s="60">
        <v>44564</v>
      </c>
      <c r="M80" s="9"/>
      <c r="N80" s="9" t="str">
        <f t="shared" si="15"/>
        <v>135:XC</v>
      </c>
      <c r="O80" s="64"/>
      <c r="P80" s="67"/>
      <c r="Q80" s="18">
        <f t="shared" si="19"/>
        <v>1.2341999999999895</v>
      </c>
      <c r="R80" s="87">
        <f t="shared" si="20"/>
        <v>0</v>
      </c>
      <c r="S80" s="67"/>
    </row>
    <row r="81" spans="1:30" ht="12.75" thickBot="1">
      <c r="A81" s="4" t="s">
        <v>6</v>
      </c>
      <c r="B81" s="24"/>
      <c r="C81" s="5">
        <v>21</v>
      </c>
      <c r="D81" s="5">
        <v>123</v>
      </c>
      <c r="E81" t="s">
        <v>22</v>
      </c>
      <c r="F81" s="5">
        <v>6.9999999999999999E-4</v>
      </c>
      <c r="G81" s="9" t="str">
        <f t="shared" si="11"/>
        <v>/.14:XCME/7/123/10762,5</v>
      </c>
      <c r="H81" s="9" t="str">
        <f t="shared" si="12"/>
        <v>/123/107</v>
      </c>
      <c r="I81" s="52" t="str">
        <f t="shared" si="13"/>
        <v>.14:XCME</v>
      </c>
      <c r="J81" s="9" t="str">
        <f t="shared" si="14"/>
        <v>E</v>
      </c>
      <c r="K81" s="11">
        <f t="shared" si="18"/>
        <v>10762.5</v>
      </c>
      <c r="L81" s="60">
        <v>44564</v>
      </c>
      <c r="M81" s="9"/>
      <c r="N81" s="9" t="str">
        <f t="shared" si="15"/>
        <v>.14:XC</v>
      </c>
      <c r="O81" s="64"/>
      <c r="P81" s="67"/>
      <c r="Q81" s="18">
        <f t="shared" si="19"/>
        <v>1.2340999999999895</v>
      </c>
      <c r="R81" s="87">
        <f t="shared" si="20"/>
        <v>0</v>
      </c>
      <c r="S81" s="67"/>
    </row>
    <row r="82" spans="1:30" ht="12.75" thickBot="1">
      <c r="A82" s="2" t="s">
        <v>6</v>
      </c>
      <c r="B82" t="s">
        <v>16</v>
      </c>
      <c r="C82" s="3">
        <v>10</v>
      </c>
      <c r="D82" s="3">
        <v>118</v>
      </c>
      <c r="E82" t="s">
        <v>17</v>
      </c>
      <c r="F82" s="3">
        <v>2.3E-3</v>
      </c>
      <c r="G82" s="9" t="str">
        <f t="shared" si="11"/>
        <v>G2/1,1200 P/23/118/</v>
      </c>
      <c r="H82" s="9" t="str">
        <f t="shared" si="12"/>
        <v>G2/118/</v>
      </c>
      <c r="I82" s="52" t="str">
        <f t="shared" si="13"/>
        <v>1,1200 P</v>
      </c>
      <c r="J82" s="9" t="str">
        <f t="shared" si="14"/>
        <v>P</v>
      </c>
      <c r="K82" s="11"/>
      <c r="L82" s="60">
        <v>44564</v>
      </c>
      <c r="M82" s="9"/>
      <c r="N82" s="9" t="str">
        <f t="shared" si="15"/>
        <v>1,1200</v>
      </c>
      <c r="O82" s="64" t="str">
        <f t="shared" si="16"/>
        <v>P</v>
      </c>
      <c r="P82" s="67">
        <f t="shared" si="17"/>
        <v>1.1168600000000002</v>
      </c>
      <c r="Q82" s="18">
        <f t="shared" si="19"/>
        <v>1.2339999999999895</v>
      </c>
      <c r="R82" s="87">
        <f t="shared" si="20"/>
        <v>0</v>
      </c>
      <c r="S82" s="67"/>
    </row>
    <row r="83" spans="1:30" ht="12.75" thickBot="1">
      <c r="A83" s="4" t="s">
        <v>6</v>
      </c>
      <c r="B83" t="s">
        <v>16</v>
      </c>
      <c r="C83" s="5">
        <v>1</v>
      </c>
      <c r="D83" s="5">
        <v>97</v>
      </c>
      <c r="E83" t="s">
        <v>60</v>
      </c>
      <c r="F83" s="5">
        <v>1.1299999999999999E-2</v>
      </c>
      <c r="G83" s="9" t="str">
        <f t="shared" si="11"/>
        <v>G2/1,1400 P/113/97/</v>
      </c>
      <c r="H83" s="9" t="str">
        <f t="shared" si="12"/>
        <v>G2/97/</v>
      </c>
      <c r="I83" s="52" t="str">
        <f t="shared" si="13"/>
        <v>1,1400 P</v>
      </c>
      <c r="J83" s="9" t="str">
        <f t="shared" si="14"/>
        <v>P</v>
      </c>
      <c r="K83" s="11"/>
      <c r="L83" s="60">
        <v>44564</v>
      </c>
      <c r="M83" s="9"/>
      <c r="N83" s="9" t="str">
        <f t="shared" si="15"/>
        <v>1,1400</v>
      </c>
      <c r="O83" s="64" t="str">
        <f t="shared" si="16"/>
        <v>P</v>
      </c>
      <c r="P83" s="67">
        <f t="shared" si="17"/>
        <v>1.1278599999999999</v>
      </c>
      <c r="Q83" s="18">
        <f t="shared" si="19"/>
        <v>1.2338999999999896</v>
      </c>
      <c r="R83" s="87">
        <f t="shared" si="20"/>
        <v>0</v>
      </c>
      <c r="S83" s="87"/>
    </row>
    <row r="84" spans="1:30" ht="12.75" thickBot="1">
      <c r="A84" s="2" t="s">
        <v>6</v>
      </c>
      <c r="B84" t="s">
        <v>95</v>
      </c>
      <c r="C84" s="3">
        <v>7</v>
      </c>
      <c r="D84" s="3">
        <v>97</v>
      </c>
      <c r="E84" t="s">
        <v>96</v>
      </c>
      <c r="F84" s="3">
        <v>1E-3</v>
      </c>
      <c r="G84" s="9" t="str">
        <f t="shared" si="11"/>
        <v>F2/1,1250 P/10/97/12125</v>
      </c>
      <c r="H84" s="9" t="str">
        <f t="shared" si="12"/>
        <v>F2/97/121</v>
      </c>
      <c r="I84" s="52" t="str">
        <f t="shared" si="13"/>
        <v>1,1250 P</v>
      </c>
      <c r="J84" s="9" t="str">
        <f t="shared" si="14"/>
        <v>P</v>
      </c>
      <c r="K84" s="11">
        <f t="shared" si="18"/>
        <v>12125</v>
      </c>
      <c r="L84" s="60">
        <v>44564</v>
      </c>
      <c r="M84" s="9"/>
      <c r="N84" s="9" t="str">
        <f t="shared" si="15"/>
        <v>1,1250</v>
      </c>
      <c r="O84" s="64" t="str">
        <f t="shared" si="16"/>
        <v>P</v>
      </c>
      <c r="P84" s="67">
        <f t="shared" si="17"/>
        <v>1.1231600000000002</v>
      </c>
      <c r="Q84" s="18">
        <f t="shared" si="19"/>
        <v>1.2337999999999896</v>
      </c>
      <c r="R84" s="87">
        <f t="shared" si="20"/>
        <v>0</v>
      </c>
      <c r="S84" s="87"/>
    </row>
    <row r="85" spans="1:30" ht="12.75" thickBot="1">
      <c r="A85" s="4" t="s">
        <v>6</v>
      </c>
      <c r="B85" s="24"/>
      <c r="C85" s="5">
        <v>21</v>
      </c>
      <c r="D85" s="5">
        <v>92</v>
      </c>
      <c r="E85" t="s">
        <v>29</v>
      </c>
      <c r="F85" s="17"/>
      <c r="K85" s="11"/>
      <c r="L85" s="60"/>
      <c r="M85" s="9"/>
      <c r="N85" s="9"/>
      <c r="O85" s="64"/>
      <c r="P85" s="67"/>
      <c r="Q85" s="18">
        <f t="shared" si="19"/>
        <v>1.2336999999999896</v>
      </c>
      <c r="R85" s="87">
        <f t="shared" si="20"/>
        <v>0</v>
      </c>
      <c r="S85" s="87"/>
    </row>
    <row r="86" spans="1:30">
      <c r="P86"/>
      <c r="Q86" s="18">
        <f t="shared" si="19"/>
        <v>1.2335999999999896</v>
      </c>
      <c r="R86" s="87">
        <f t="shared" si="20"/>
        <v>0</v>
      </c>
      <c r="S86" s="87"/>
    </row>
    <row r="87" spans="1:30" ht="12.75" thickBot="1">
      <c r="B87">
        <v>6.01</v>
      </c>
      <c r="D87" s="28" t="s">
        <v>117</v>
      </c>
      <c r="E87" s="28">
        <v>15.5</v>
      </c>
      <c r="P87"/>
      <c r="Q87" s="18">
        <f t="shared" si="19"/>
        <v>1.2334999999999896</v>
      </c>
      <c r="R87" s="87">
        <f t="shared" si="20"/>
        <v>0</v>
      </c>
      <c r="S87" s="87"/>
    </row>
    <row r="88" spans="1:30" ht="18.75" thickBot="1">
      <c r="A88" s="1" t="s">
        <v>0</v>
      </c>
      <c r="B88" s="1" t="s">
        <v>1</v>
      </c>
      <c r="C88" s="1" t="s">
        <v>2</v>
      </c>
      <c r="D88" s="1" t="s">
        <v>3</v>
      </c>
      <c r="E88" s="1" t="s">
        <v>4</v>
      </c>
      <c r="F88" s="1" t="s">
        <v>5</v>
      </c>
      <c r="K88" s="11"/>
      <c r="P88"/>
      <c r="Q88" s="18">
        <f t="shared" si="19"/>
        <v>1.2333999999999896</v>
      </c>
      <c r="R88" s="87">
        <f t="shared" si="20"/>
        <v>0</v>
      </c>
      <c r="S88" s="87"/>
    </row>
    <row r="89" spans="1:30" ht="12.75" thickBot="1">
      <c r="A89" s="7" t="s">
        <v>7</v>
      </c>
      <c r="B89" t="s">
        <v>31</v>
      </c>
      <c r="C89" s="5">
        <v>5</v>
      </c>
      <c r="D89" s="5">
        <v>1100</v>
      </c>
      <c r="E89" t="s">
        <v>61</v>
      </c>
      <c r="F89" s="5">
        <v>2.0999999999999999E-3</v>
      </c>
      <c r="G89" s="9" t="str">
        <f t="shared" ref="G89:G106" si="21">CONCATENATE(RIGHT(B89,2),$I$1,I89,I$1,(F89*10000),$I$1,D89,$I$1,K89)</f>
        <v>M2//21/1100/</v>
      </c>
      <c r="K89" s="11"/>
      <c r="L89" s="60"/>
      <c r="M89" s="9"/>
      <c r="N89" s="9"/>
      <c r="O89" s="64"/>
      <c r="P89" s="67"/>
      <c r="Q89" s="18">
        <f t="shared" si="19"/>
        <v>1.2332999999999896</v>
      </c>
      <c r="R89" s="87">
        <f t="shared" si="20"/>
        <v>0</v>
      </c>
      <c r="S89" s="87"/>
      <c r="AD89"/>
    </row>
    <row r="90" spans="1:30" ht="12.75" thickBot="1">
      <c r="A90" s="2" t="s">
        <v>6</v>
      </c>
      <c r="B90" t="s">
        <v>16</v>
      </c>
      <c r="C90" s="3">
        <v>39</v>
      </c>
      <c r="D90" s="3">
        <v>1031</v>
      </c>
      <c r="E90" t="s">
        <v>28</v>
      </c>
      <c r="F90" s="3">
        <v>6.0000000000000001E-3</v>
      </c>
      <c r="G90" s="9" t="str">
        <f t="shared" si="21"/>
        <v>G2/1,1300 P/60/1031/</v>
      </c>
      <c r="H90" s="9" t="str">
        <f t="shared" ref="H90:H106" si="22">CONCATENATE(RIGHT(B90,2),$I$1,D90,I$1,LEFT(K90,3))</f>
        <v>G2/1031/</v>
      </c>
      <c r="I90" s="52" t="str">
        <f t="shared" ref="I90:I106" si="23">RIGHT(E90,8)</f>
        <v>1,1300 P</v>
      </c>
      <c r="J90" s="9" t="str">
        <f t="shared" ref="J90:J106" si="24">RIGHT(E90, 1)</f>
        <v>P</v>
      </c>
      <c r="K90" s="11"/>
      <c r="L90" s="60">
        <v>44564</v>
      </c>
      <c r="M90" s="9"/>
      <c r="N90" s="9" t="str">
        <f t="shared" ref="N90:N106" si="25">LEFT(I90,6)</f>
        <v>1,1300</v>
      </c>
      <c r="O90" s="64" t="str">
        <f t="shared" ref="O90:O106" si="26">J90</f>
        <v>P</v>
      </c>
      <c r="P90" s="67">
        <f t="shared" ref="P90:P106" si="27">IF(O90="P",N90-F90,N90+F90)-(E$347*0.0001)</f>
        <v>1.1231599999999999</v>
      </c>
      <c r="Q90" s="18">
        <f t="shared" si="19"/>
        <v>1.2331999999999896</v>
      </c>
      <c r="R90" s="87">
        <f t="shared" si="20"/>
        <v>0</v>
      </c>
      <c r="S90" s="87"/>
      <c r="T90" s="40"/>
      <c r="V90" s="40"/>
      <c r="W90" s="40"/>
    </row>
    <row r="91" spans="1:30" ht="12.75" thickBot="1">
      <c r="A91" s="2" t="s">
        <v>6</v>
      </c>
      <c r="B91" t="s">
        <v>37</v>
      </c>
      <c r="C91" s="3">
        <v>22</v>
      </c>
      <c r="D91" s="3">
        <v>514</v>
      </c>
      <c r="E91" t="s">
        <v>62</v>
      </c>
      <c r="F91" s="3">
        <v>1.5E-3</v>
      </c>
      <c r="G91" s="9" t="str">
        <f t="shared" si="21"/>
        <v>H2/1,1000 P/15/514/96375</v>
      </c>
      <c r="H91" s="9" t="str">
        <f t="shared" si="22"/>
        <v>H2/514/963</v>
      </c>
      <c r="I91" s="52" t="str">
        <f t="shared" si="23"/>
        <v>1,1000 P</v>
      </c>
      <c r="J91" s="9" t="str">
        <f t="shared" si="24"/>
        <v>P</v>
      </c>
      <c r="K91" s="11">
        <f t="shared" ref="K91:K106" si="28">F91*D91*100000*1.25</f>
        <v>96375</v>
      </c>
      <c r="L91" s="60">
        <v>44564</v>
      </c>
      <c r="M91" s="9"/>
      <c r="N91" s="9" t="str">
        <f t="shared" si="25"/>
        <v>1,1000</v>
      </c>
      <c r="O91" s="64" t="str">
        <f t="shared" si="26"/>
        <v>P</v>
      </c>
      <c r="P91" s="67">
        <f t="shared" si="27"/>
        <v>1.0976600000000001</v>
      </c>
      <c r="Q91" s="18">
        <f t="shared" si="19"/>
        <v>1.2330999999999896</v>
      </c>
      <c r="R91" s="87">
        <f t="shared" si="20"/>
        <v>0</v>
      </c>
      <c r="S91" s="87"/>
      <c r="T91" s="40"/>
      <c r="V91" s="40"/>
      <c r="W91" s="40"/>
    </row>
    <row r="92" spans="1:30" ht="12.75" thickBot="1">
      <c r="A92" s="4" t="s">
        <v>6</v>
      </c>
      <c r="B92" t="s">
        <v>16</v>
      </c>
      <c r="C92" s="5">
        <v>43</v>
      </c>
      <c r="D92" s="5">
        <v>482</v>
      </c>
      <c r="E92" t="s">
        <v>17</v>
      </c>
      <c r="F92" s="5">
        <v>2.8999999999999998E-3</v>
      </c>
      <c r="G92" s="9" t="str">
        <f t="shared" si="21"/>
        <v>G2/1,1200 P/29/482/</v>
      </c>
      <c r="H92" s="9" t="str">
        <f t="shared" si="22"/>
        <v>G2/482/</v>
      </c>
      <c r="I92" s="52" t="str">
        <f t="shared" si="23"/>
        <v>1,1200 P</v>
      </c>
      <c r="J92" s="9" t="str">
        <f t="shared" si="24"/>
        <v>P</v>
      </c>
      <c r="K92" s="11"/>
      <c r="L92" s="60">
        <v>44564</v>
      </c>
      <c r="M92" s="9"/>
      <c r="N92" s="9" t="str">
        <f t="shared" si="25"/>
        <v>1,1200</v>
      </c>
      <c r="O92" s="64" t="str">
        <f t="shared" si="26"/>
        <v>P</v>
      </c>
      <c r="P92" s="67">
        <f t="shared" si="27"/>
        <v>1.1162600000000003</v>
      </c>
      <c r="Q92" s="18">
        <f t="shared" si="19"/>
        <v>1.2329999999999897</v>
      </c>
      <c r="R92" s="87">
        <f t="shared" si="20"/>
        <v>0</v>
      </c>
      <c r="S92" s="87"/>
      <c r="T92" s="40"/>
      <c r="V92" s="40"/>
      <c r="W92" s="40"/>
    </row>
    <row r="93" spans="1:30" ht="12.75" thickBot="1">
      <c r="A93" s="2" t="s">
        <v>6</v>
      </c>
      <c r="B93" t="s">
        <v>31</v>
      </c>
      <c r="C93" s="3">
        <v>1</v>
      </c>
      <c r="D93" s="3">
        <v>379</v>
      </c>
      <c r="E93" t="s">
        <v>63</v>
      </c>
      <c r="F93" s="3">
        <v>6.3E-3</v>
      </c>
      <c r="G93" s="9" t="str">
        <f t="shared" si="21"/>
        <v>M2/1,1600 C/63/379/298462,5</v>
      </c>
      <c r="H93" s="9" t="str">
        <f t="shared" si="22"/>
        <v>M2/379/298</v>
      </c>
      <c r="I93" s="52" t="str">
        <f t="shared" si="23"/>
        <v>1,1600 C</v>
      </c>
      <c r="J93" s="9" t="str">
        <f t="shared" si="24"/>
        <v>C</v>
      </c>
      <c r="K93" s="11">
        <f t="shared" si="28"/>
        <v>298462.50000000006</v>
      </c>
      <c r="L93" s="60">
        <v>44564</v>
      </c>
      <c r="M93" s="9"/>
      <c r="N93" s="9" t="str">
        <f t="shared" si="25"/>
        <v>1,1600</v>
      </c>
      <c r="O93" s="64" t="str">
        <f t="shared" si="26"/>
        <v>C</v>
      </c>
      <c r="P93" s="67">
        <f t="shared" si="27"/>
        <v>1.1654599999999999</v>
      </c>
      <c r="Q93" s="18">
        <f t="shared" si="19"/>
        <v>1.2328999999999897</v>
      </c>
      <c r="R93" s="87">
        <f t="shared" si="20"/>
        <v>0</v>
      </c>
      <c r="S93" s="87"/>
      <c r="T93" s="40"/>
      <c r="V93" s="40"/>
      <c r="W93" s="40"/>
    </row>
    <row r="94" spans="1:30" ht="12.75" thickBot="1">
      <c r="A94" s="4" t="s">
        <v>6</v>
      </c>
      <c r="B94" t="s">
        <v>16</v>
      </c>
      <c r="C94" s="5">
        <v>24</v>
      </c>
      <c r="D94" s="5">
        <v>375</v>
      </c>
      <c r="E94" t="s">
        <v>47</v>
      </c>
      <c r="F94" s="5">
        <v>4.1000000000000003E-3</v>
      </c>
      <c r="G94" s="9" t="str">
        <f t="shared" si="21"/>
        <v>G2/1,1400 C/41/375/</v>
      </c>
      <c r="H94" s="9" t="str">
        <f t="shared" si="22"/>
        <v>G2/375/</v>
      </c>
      <c r="I94" s="52" t="str">
        <f t="shared" si="23"/>
        <v>1,1400 C</v>
      </c>
      <c r="J94" s="9" t="str">
        <f t="shared" si="24"/>
        <v>C</v>
      </c>
      <c r="K94" s="11"/>
      <c r="L94" s="60">
        <v>44564</v>
      </c>
      <c r="M94" s="9"/>
      <c r="N94" s="9" t="str">
        <f t="shared" si="25"/>
        <v>1,1400</v>
      </c>
      <c r="O94" s="64" t="str">
        <f t="shared" si="26"/>
        <v>C</v>
      </c>
      <c r="P94" s="67">
        <f t="shared" si="27"/>
        <v>1.1432599999999999</v>
      </c>
      <c r="Q94" s="18">
        <f t="shared" si="19"/>
        <v>1.2327999999999897</v>
      </c>
      <c r="R94" s="87">
        <f t="shared" si="20"/>
        <v>0</v>
      </c>
      <c r="S94" s="87"/>
      <c r="AD94"/>
    </row>
    <row r="95" spans="1:30" ht="12.75" thickBot="1">
      <c r="A95" s="2" t="s">
        <v>6</v>
      </c>
      <c r="B95" t="s">
        <v>37</v>
      </c>
      <c r="C95" s="3">
        <v>2</v>
      </c>
      <c r="D95" s="3">
        <v>350</v>
      </c>
      <c r="E95" t="s">
        <v>51</v>
      </c>
      <c r="F95" s="3">
        <v>8.0000000000000002E-3</v>
      </c>
      <c r="G95" s="9" t="str">
        <f t="shared" si="21"/>
        <v>H2/1,1350 C/80/350/350000</v>
      </c>
      <c r="H95" s="9" t="str">
        <f t="shared" si="22"/>
        <v>H2/350/350</v>
      </c>
      <c r="I95" s="52" t="str">
        <f t="shared" si="23"/>
        <v>1,1350 C</v>
      </c>
      <c r="J95" s="9" t="str">
        <f t="shared" si="24"/>
        <v>C</v>
      </c>
      <c r="K95" s="11">
        <f t="shared" si="28"/>
        <v>350000</v>
      </c>
      <c r="L95" s="60">
        <v>44564</v>
      </c>
      <c r="M95" s="9"/>
      <c r="N95" s="9" t="str">
        <f t="shared" si="25"/>
        <v>1,1350</v>
      </c>
      <c r="O95" s="64" t="str">
        <f t="shared" si="26"/>
        <v>C</v>
      </c>
      <c r="P95" s="67">
        <f t="shared" si="27"/>
        <v>1.1421600000000001</v>
      </c>
      <c r="Q95" s="18">
        <f t="shared" si="19"/>
        <v>1.2326999999999897</v>
      </c>
      <c r="R95" s="87">
        <f t="shared" si="20"/>
        <v>0</v>
      </c>
      <c r="S95" s="87"/>
      <c r="T95" s="40"/>
      <c r="V95" s="40"/>
      <c r="W95" s="40"/>
    </row>
    <row r="96" spans="1:30" ht="12.75" thickBot="1">
      <c r="A96" s="4" t="s">
        <v>6</v>
      </c>
      <c r="B96" t="s">
        <v>37</v>
      </c>
      <c r="C96" s="5">
        <v>3</v>
      </c>
      <c r="D96" s="5">
        <v>321</v>
      </c>
      <c r="E96" t="s">
        <v>64</v>
      </c>
      <c r="F96" s="5">
        <v>5.3E-3</v>
      </c>
      <c r="G96" s="9" t="str">
        <f t="shared" si="21"/>
        <v>H2/1,1200 P/53/321/212662,5</v>
      </c>
      <c r="H96" s="9" t="str">
        <f t="shared" si="22"/>
        <v>H2/321/212</v>
      </c>
      <c r="I96" s="52" t="str">
        <f t="shared" si="23"/>
        <v>1,1200 P</v>
      </c>
      <c r="J96" s="9" t="str">
        <f t="shared" si="24"/>
        <v>P</v>
      </c>
      <c r="K96" s="11">
        <f t="shared" si="28"/>
        <v>212662.5</v>
      </c>
      <c r="L96" s="60">
        <v>44564</v>
      </c>
      <c r="M96" s="9"/>
      <c r="N96" s="9" t="str">
        <f t="shared" si="25"/>
        <v>1,1200</v>
      </c>
      <c r="O96" s="64" t="str">
        <f t="shared" si="26"/>
        <v>P</v>
      </c>
      <c r="P96" s="67">
        <f t="shared" si="27"/>
        <v>1.1138600000000001</v>
      </c>
      <c r="Q96" s="18">
        <f t="shared" si="19"/>
        <v>1.2325999999999897</v>
      </c>
      <c r="R96" s="87">
        <f t="shared" si="20"/>
        <v>0</v>
      </c>
      <c r="S96" s="87"/>
      <c r="T96" s="40"/>
      <c r="V96" s="40"/>
      <c r="W96" s="40"/>
    </row>
    <row r="97" spans="1:30" ht="12.75" thickBot="1">
      <c r="A97" s="6" t="s">
        <v>7</v>
      </c>
      <c r="B97" t="s">
        <v>31</v>
      </c>
      <c r="C97" s="3">
        <v>5</v>
      </c>
      <c r="D97" s="3">
        <v>315</v>
      </c>
      <c r="E97" t="s">
        <v>45</v>
      </c>
      <c r="F97" s="3">
        <v>3.3E-3</v>
      </c>
      <c r="G97" s="9" t="str">
        <f t="shared" si="21"/>
        <v>M2//33/315/</v>
      </c>
      <c r="K97" s="11"/>
      <c r="L97" s="60"/>
      <c r="M97" s="9"/>
      <c r="N97" s="9"/>
      <c r="O97" s="64"/>
      <c r="P97" s="67"/>
      <c r="Q97" s="18">
        <f t="shared" si="19"/>
        <v>1.2324999999999897</v>
      </c>
      <c r="R97" s="87">
        <f t="shared" si="20"/>
        <v>0</v>
      </c>
      <c r="S97" s="87"/>
      <c r="AD97"/>
    </row>
    <row r="98" spans="1:30" ht="12.75" thickBot="1">
      <c r="A98" s="2" t="s">
        <v>6</v>
      </c>
      <c r="B98" t="s">
        <v>14</v>
      </c>
      <c r="C98" s="3">
        <v>20</v>
      </c>
      <c r="D98" s="3">
        <v>161</v>
      </c>
      <c r="E98" t="s">
        <v>65</v>
      </c>
      <c r="F98" s="3">
        <v>1.78E-2</v>
      </c>
      <c r="G98" s="9" t="str">
        <f t="shared" si="21"/>
        <v>J2/1,1250 C/178/161/358225</v>
      </c>
      <c r="H98" s="9" t="str">
        <f t="shared" si="22"/>
        <v>J2/161/358</v>
      </c>
      <c r="I98" s="52" t="str">
        <f t="shared" si="23"/>
        <v>1,1250 C</v>
      </c>
      <c r="J98" s="9" t="str">
        <f t="shared" si="24"/>
        <v>C</v>
      </c>
      <c r="K98" s="11">
        <f t="shared" si="28"/>
        <v>358225</v>
      </c>
      <c r="L98" s="60">
        <v>44564</v>
      </c>
      <c r="M98" s="9"/>
      <c r="N98" s="9" t="str">
        <f t="shared" si="25"/>
        <v>1,1250</v>
      </c>
      <c r="O98" s="64" t="str">
        <f t="shared" si="26"/>
        <v>C</v>
      </c>
      <c r="P98" s="67">
        <f t="shared" si="27"/>
        <v>1.1419600000000001</v>
      </c>
      <c r="Q98" s="18">
        <f t="shared" si="19"/>
        <v>1.2323999999999897</v>
      </c>
      <c r="R98" s="87">
        <f t="shared" si="20"/>
        <v>0</v>
      </c>
      <c r="S98" s="87"/>
      <c r="T98" s="40"/>
      <c r="V98" s="40"/>
      <c r="W98" s="40"/>
    </row>
    <row r="99" spans="1:30" ht="12.75" thickBot="1">
      <c r="A99" s="7" t="s">
        <v>7</v>
      </c>
      <c r="B99" t="s">
        <v>16</v>
      </c>
      <c r="C99" s="5">
        <v>2</v>
      </c>
      <c r="D99" s="5">
        <v>161</v>
      </c>
      <c r="E99" t="s">
        <v>66</v>
      </c>
      <c r="F99" s="5">
        <v>3.5000000000000001E-3</v>
      </c>
      <c r="G99" s="9" t="str">
        <f t="shared" si="21"/>
        <v>G2/1500 STR/35/161/</v>
      </c>
      <c r="H99" s="9" t="str">
        <f t="shared" si="22"/>
        <v>G2/161/</v>
      </c>
      <c r="I99" s="52" t="str">
        <f t="shared" si="23"/>
        <v>1500 STR</v>
      </c>
      <c r="J99" s="9" t="str">
        <f t="shared" si="24"/>
        <v>R</v>
      </c>
      <c r="K99" s="11"/>
      <c r="L99" s="60">
        <v>44564</v>
      </c>
      <c r="M99" s="9"/>
      <c r="N99" s="9" t="str">
        <f t="shared" si="25"/>
        <v>1500 S</v>
      </c>
      <c r="O99" s="64"/>
      <c r="P99" s="67"/>
      <c r="Q99" s="18">
        <f t="shared" si="19"/>
        <v>1.2322999999999897</v>
      </c>
      <c r="R99" s="87">
        <f t="shared" si="20"/>
        <v>0</v>
      </c>
      <c r="S99" s="87"/>
      <c r="AD99"/>
    </row>
    <row r="100" spans="1:30" ht="12.75" thickBot="1">
      <c r="A100" s="6" t="s">
        <v>7</v>
      </c>
      <c r="B100" t="s">
        <v>16</v>
      </c>
      <c r="C100" s="3">
        <v>2</v>
      </c>
      <c r="D100" s="3">
        <v>160</v>
      </c>
      <c r="E100" t="s">
        <v>67</v>
      </c>
      <c r="F100" s="3">
        <v>1.1900000000000001E-2</v>
      </c>
      <c r="G100" s="9" t="str">
        <f t="shared" si="21"/>
        <v>G2/1350 STR/119/160/</v>
      </c>
      <c r="H100" s="9" t="str">
        <f t="shared" si="22"/>
        <v>G2/160/</v>
      </c>
      <c r="I100" s="52" t="str">
        <f t="shared" si="23"/>
        <v>1350 STR</v>
      </c>
      <c r="J100" s="9" t="str">
        <f t="shared" si="24"/>
        <v>R</v>
      </c>
      <c r="K100" s="11"/>
      <c r="L100" s="60">
        <v>44564</v>
      </c>
      <c r="M100" s="9"/>
      <c r="N100" s="9" t="str">
        <f t="shared" si="25"/>
        <v>1350 S</v>
      </c>
      <c r="O100" s="64"/>
      <c r="P100" s="67"/>
      <c r="Q100" s="18">
        <f t="shared" si="19"/>
        <v>1.2321999999999897</v>
      </c>
      <c r="R100" s="87">
        <f t="shared" si="20"/>
        <v>0</v>
      </c>
      <c r="S100" s="87"/>
      <c r="AD100"/>
    </row>
    <row r="101" spans="1:30" ht="12.75" thickBot="1">
      <c r="A101" s="7" t="s">
        <v>7</v>
      </c>
      <c r="B101" t="s">
        <v>16</v>
      </c>
      <c r="C101" s="5">
        <v>1</v>
      </c>
      <c r="D101" s="5">
        <v>160</v>
      </c>
      <c r="E101" t="s">
        <v>68</v>
      </c>
      <c r="F101" s="5">
        <v>8.0000000000000002E-3</v>
      </c>
      <c r="G101" s="9" t="str">
        <f t="shared" si="21"/>
        <v>G2/1400 STR/80/160/</v>
      </c>
      <c r="H101" s="9" t="str">
        <f t="shared" si="22"/>
        <v>G2/160/</v>
      </c>
      <c r="I101" s="52" t="str">
        <f t="shared" si="23"/>
        <v>1400 STR</v>
      </c>
      <c r="J101" s="9" t="str">
        <f t="shared" si="24"/>
        <v>R</v>
      </c>
      <c r="K101" s="11"/>
      <c r="L101" s="60">
        <v>44564</v>
      </c>
      <c r="M101" s="9"/>
      <c r="N101" s="9" t="str">
        <f t="shared" si="25"/>
        <v>1400 S</v>
      </c>
      <c r="O101" s="64"/>
      <c r="P101" s="67"/>
      <c r="Q101" s="18">
        <f t="shared" si="19"/>
        <v>1.2320999999999898</v>
      </c>
      <c r="R101" s="87">
        <f t="shared" si="20"/>
        <v>0</v>
      </c>
      <c r="S101" s="87"/>
      <c r="AD101"/>
    </row>
    <row r="102" spans="1:30" ht="12.75" thickBot="1">
      <c r="A102" s="6" t="s">
        <v>7</v>
      </c>
      <c r="B102" t="s">
        <v>16</v>
      </c>
      <c r="C102" s="3">
        <v>1</v>
      </c>
      <c r="D102" s="3">
        <v>160</v>
      </c>
      <c r="E102" t="s">
        <v>69</v>
      </c>
      <c r="F102" s="3">
        <v>5.1999999999999998E-3</v>
      </c>
      <c r="G102" s="9" t="str">
        <f t="shared" si="21"/>
        <v>G2/1450 STR/52/160/</v>
      </c>
      <c r="H102" s="9" t="str">
        <f t="shared" si="22"/>
        <v>G2/160/</v>
      </c>
      <c r="I102" s="52" t="str">
        <f t="shared" si="23"/>
        <v>1450 STR</v>
      </c>
      <c r="J102" s="9" t="str">
        <f t="shared" si="24"/>
        <v>R</v>
      </c>
      <c r="K102" s="11"/>
      <c r="L102" s="60">
        <v>44564</v>
      </c>
      <c r="M102" s="9"/>
      <c r="N102" s="9" t="str">
        <f t="shared" si="25"/>
        <v>1450 S</v>
      </c>
      <c r="O102" s="64"/>
      <c r="P102" s="67"/>
      <c r="Q102" s="18">
        <f t="shared" si="19"/>
        <v>1.2319999999999898</v>
      </c>
      <c r="R102" s="87">
        <f t="shared" si="20"/>
        <v>0</v>
      </c>
      <c r="S102" s="87"/>
      <c r="AD102"/>
    </row>
    <row r="103" spans="1:30" ht="12.75" thickBot="1">
      <c r="A103" s="2" t="s">
        <v>6</v>
      </c>
      <c r="B103" t="s">
        <v>55</v>
      </c>
      <c r="C103" s="3">
        <v>4</v>
      </c>
      <c r="D103" s="3">
        <v>150</v>
      </c>
      <c r="E103" t="s">
        <v>56</v>
      </c>
      <c r="F103" s="3">
        <v>9.2999999999999992E-3</v>
      </c>
      <c r="G103" s="9" t="str">
        <f t="shared" si="21"/>
        <v>U2/1,1700 C/93/150/174375</v>
      </c>
      <c r="H103" s="9" t="str">
        <f t="shared" si="22"/>
        <v>U2/150/174</v>
      </c>
      <c r="I103" s="52" t="str">
        <f t="shared" si="23"/>
        <v>1,1700 C</v>
      </c>
      <c r="J103" s="9" t="str">
        <f t="shared" si="24"/>
        <v>C</v>
      </c>
      <c r="K103" s="11">
        <f t="shared" si="28"/>
        <v>174374.99999999997</v>
      </c>
      <c r="L103" s="60">
        <v>44564</v>
      </c>
      <c r="M103" s="9"/>
      <c r="N103" s="9" t="str">
        <f t="shared" si="25"/>
        <v>1,1700</v>
      </c>
      <c r="O103" s="64" t="str">
        <f t="shared" si="26"/>
        <v>C</v>
      </c>
      <c r="P103" s="67">
        <f t="shared" si="27"/>
        <v>1.1784600000000001</v>
      </c>
      <c r="Q103" s="18">
        <f t="shared" si="19"/>
        <v>1.2318999999999898</v>
      </c>
      <c r="R103" s="87">
        <f t="shared" si="20"/>
        <v>0</v>
      </c>
      <c r="S103" s="87"/>
      <c r="T103" s="40"/>
      <c r="V103" s="40"/>
      <c r="W103" s="40"/>
    </row>
    <row r="104" spans="1:30" ht="12.75" thickBot="1">
      <c r="A104" s="4" t="s">
        <v>6</v>
      </c>
      <c r="B104" t="s">
        <v>16</v>
      </c>
      <c r="C104" s="5">
        <v>2</v>
      </c>
      <c r="D104" s="5">
        <v>70</v>
      </c>
      <c r="E104" t="s">
        <v>30</v>
      </c>
      <c r="F104" s="5">
        <v>8.0000000000000004E-4</v>
      </c>
      <c r="G104" s="9" t="str">
        <f t="shared" si="21"/>
        <v>G2/1,1050 P/8/70/</v>
      </c>
      <c r="H104" s="9" t="str">
        <f t="shared" si="22"/>
        <v>G2/70/</v>
      </c>
      <c r="I104" s="52" t="str">
        <f t="shared" si="23"/>
        <v>1,1050 P</v>
      </c>
      <c r="J104" s="9" t="str">
        <f t="shared" si="24"/>
        <v>P</v>
      </c>
      <c r="K104" s="11"/>
      <c r="L104" s="60">
        <v>44564</v>
      </c>
      <c r="M104" s="9"/>
      <c r="N104" s="9" t="str">
        <f t="shared" si="25"/>
        <v>1,1050</v>
      </c>
      <c r="O104" s="64" t="str">
        <f t="shared" si="26"/>
        <v>P</v>
      </c>
      <c r="P104" s="67">
        <f t="shared" si="27"/>
        <v>1.1033600000000001</v>
      </c>
      <c r="Q104" s="18">
        <f t="shared" si="19"/>
        <v>1.2317999999999898</v>
      </c>
      <c r="R104" s="87">
        <f t="shared" si="20"/>
        <v>0</v>
      </c>
      <c r="S104" s="87"/>
      <c r="T104" s="40"/>
      <c r="V104" s="40"/>
      <c r="W104" s="40"/>
    </row>
    <row r="105" spans="1:30" ht="12.75" thickBot="1">
      <c r="A105" s="2" t="s">
        <v>6</v>
      </c>
      <c r="B105" t="s">
        <v>37</v>
      </c>
      <c r="C105" s="3">
        <v>4</v>
      </c>
      <c r="D105" s="3">
        <v>70</v>
      </c>
      <c r="E105" t="s">
        <v>97</v>
      </c>
      <c r="F105" s="3">
        <v>1.4999999999999999E-2</v>
      </c>
      <c r="G105" s="9" t="str">
        <f t="shared" si="21"/>
        <v>H2/1,1400 P/150/70/131250</v>
      </c>
      <c r="H105" s="9" t="str">
        <f t="shared" si="22"/>
        <v>H2/70/131</v>
      </c>
      <c r="I105" s="52" t="str">
        <f t="shared" si="23"/>
        <v>1,1400 P</v>
      </c>
      <c r="J105" s="9" t="str">
        <f t="shared" si="24"/>
        <v>P</v>
      </c>
      <c r="K105" s="11">
        <f t="shared" si="28"/>
        <v>131250</v>
      </c>
      <c r="L105" s="60">
        <v>44564</v>
      </c>
      <c r="M105" s="9"/>
      <c r="N105" s="9" t="str">
        <f t="shared" si="25"/>
        <v>1,1400</v>
      </c>
      <c r="O105" s="64" t="str">
        <f t="shared" si="26"/>
        <v>P</v>
      </c>
      <c r="P105" s="67">
        <f t="shared" si="27"/>
        <v>1.12416</v>
      </c>
      <c r="Q105" s="18">
        <f t="shared" si="19"/>
        <v>1.2316999999999898</v>
      </c>
      <c r="R105" s="87">
        <f t="shared" si="20"/>
        <v>0</v>
      </c>
      <c r="S105" s="87"/>
      <c r="T105" s="40"/>
      <c r="V105" s="40"/>
      <c r="W105" s="40"/>
    </row>
    <row r="106" spans="1:30" ht="12.75" thickBot="1">
      <c r="A106" s="4" t="s">
        <v>6</v>
      </c>
      <c r="B106" t="s">
        <v>14</v>
      </c>
      <c r="C106" s="5">
        <v>9</v>
      </c>
      <c r="D106" s="5">
        <v>68</v>
      </c>
      <c r="E106" t="s">
        <v>98</v>
      </c>
      <c r="F106" s="5">
        <v>1.09E-2</v>
      </c>
      <c r="G106" s="9" t="str">
        <f t="shared" si="21"/>
        <v>J2/1,1300 P/109/68/92650</v>
      </c>
      <c r="H106" s="9" t="str">
        <f t="shared" si="22"/>
        <v>J2/68/926</v>
      </c>
      <c r="I106" s="52" t="str">
        <f t="shared" si="23"/>
        <v>1,1300 P</v>
      </c>
      <c r="J106" s="9" t="str">
        <f t="shared" si="24"/>
        <v>P</v>
      </c>
      <c r="K106" s="11">
        <f t="shared" si="28"/>
        <v>92650</v>
      </c>
      <c r="L106" s="60">
        <v>44564</v>
      </c>
      <c r="M106" s="9"/>
      <c r="N106" s="9" t="str">
        <f t="shared" si="25"/>
        <v>1,1300</v>
      </c>
      <c r="O106" s="64" t="str">
        <f t="shared" si="26"/>
        <v>P</v>
      </c>
      <c r="P106" s="67">
        <f t="shared" si="27"/>
        <v>1.11826</v>
      </c>
      <c r="Q106" s="18">
        <f t="shared" si="19"/>
        <v>1.2315999999999898</v>
      </c>
      <c r="R106" s="87">
        <f t="shared" si="20"/>
        <v>0</v>
      </c>
      <c r="S106" s="87"/>
      <c r="T106" s="40"/>
      <c r="V106" s="40"/>
      <c r="W106" s="40"/>
    </row>
    <row r="107" spans="1:30" ht="12.75" thickBot="1">
      <c r="A107" s="14" t="s">
        <v>6</v>
      </c>
      <c r="B107" t="s">
        <v>31</v>
      </c>
      <c r="C107" s="16">
        <v>3</v>
      </c>
      <c r="D107" s="16">
        <v>66</v>
      </c>
      <c r="E107" t="s">
        <v>99</v>
      </c>
      <c r="F107" s="17"/>
      <c r="K107" s="11"/>
      <c r="P107"/>
      <c r="Q107" s="18">
        <f t="shared" si="19"/>
        <v>1.2314999999999898</v>
      </c>
      <c r="R107" s="87">
        <f t="shared" si="20"/>
        <v>0</v>
      </c>
      <c r="S107" s="87"/>
    </row>
    <row r="108" spans="1:30" ht="12.75" thickBot="1">
      <c r="B108">
        <v>7.01</v>
      </c>
      <c r="P108"/>
      <c r="Q108" s="18">
        <f t="shared" si="19"/>
        <v>1.2313999999999898</v>
      </c>
      <c r="R108" s="87">
        <f t="shared" si="20"/>
        <v>0</v>
      </c>
      <c r="S108" s="87"/>
    </row>
    <row r="109" spans="1:30" ht="18.75" thickBot="1">
      <c r="A109" s="1" t="s">
        <v>0</v>
      </c>
      <c r="B109" s="1" t="s">
        <v>1</v>
      </c>
      <c r="C109" s="1" t="s">
        <v>2</v>
      </c>
      <c r="D109" s="1" t="s">
        <v>3</v>
      </c>
      <c r="E109" s="1" t="s">
        <v>4</v>
      </c>
      <c r="F109" s="1" t="s">
        <v>5</v>
      </c>
      <c r="K109" s="11"/>
      <c r="P109"/>
      <c r="Q109" s="18">
        <f t="shared" si="19"/>
        <v>1.2312999999999898</v>
      </c>
      <c r="R109" s="87">
        <f t="shared" si="20"/>
        <v>0</v>
      </c>
      <c r="S109" s="87"/>
    </row>
    <row r="110" spans="1:30" ht="12.75" thickBot="1">
      <c r="A110" s="2" t="s">
        <v>6</v>
      </c>
      <c r="B110" t="s">
        <v>77</v>
      </c>
      <c r="C110" s="3">
        <v>39</v>
      </c>
      <c r="D110" s="3">
        <v>1428</v>
      </c>
      <c r="E110" t="s">
        <v>100</v>
      </c>
      <c r="F110" s="3">
        <v>8.9999999999999998E-4</v>
      </c>
      <c r="G110" s="9" t="str">
        <f t="shared" ref="G110:G132" si="29">CONCATENATE(RIGHT(B110,2),$I$1,I110,I$1,(F110*10000),$I$1,D110,$I$1,K110)</f>
        <v>F2/1,1300 P/9/1428/160650</v>
      </c>
      <c r="H110" s="9" t="str">
        <f t="shared" ref="H110:H132" si="30">CONCATENATE(RIGHT(B110,2),$I$1,D110,I$1,LEFT(K110,3))</f>
        <v>F2/1428/160</v>
      </c>
      <c r="I110" s="52" t="str">
        <f t="shared" ref="I110:I132" si="31">RIGHT(E110,8)</f>
        <v>1,1300 P</v>
      </c>
      <c r="J110" s="9" t="str">
        <f t="shared" ref="J110:J132" si="32">RIGHT(E110, 1)</f>
        <v>P</v>
      </c>
      <c r="K110" s="11">
        <f t="shared" ref="K110:K132" si="33">F110*D110*100000*1.25</f>
        <v>160649.99999999997</v>
      </c>
      <c r="L110" s="60">
        <v>44564</v>
      </c>
      <c r="M110" s="9"/>
      <c r="N110" s="9" t="str">
        <f t="shared" ref="N110:N132" si="34">LEFT(I110,6)</f>
        <v>1,1300</v>
      </c>
      <c r="O110" s="64" t="str">
        <f t="shared" ref="O110:O132" si="35">J110</f>
        <v>P</v>
      </c>
      <c r="P110" s="67">
        <f t="shared" ref="P110:P132" si="36">IF(O110="P",N110-F110,N110+F110)-(E$347*0.0001)</f>
        <v>1.12826</v>
      </c>
      <c r="Q110" s="18">
        <f t="shared" si="19"/>
        <v>1.2311999999999899</v>
      </c>
      <c r="R110" s="87">
        <f t="shared" si="20"/>
        <v>0</v>
      </c>
      <c r="S110" s="87"/>
    </row>
    <row r="111" spans="1:30" ht="12.75" thickBot="1">
      <c r="A111" s="4" t="s">
        <v>6</v>
      </c>
      <c r="B111" t="s">
        <v>77</v>
      </c>
      <c r="C111" s="5">
        <v>7</v>
      </c>
      <c r="D111" s="5">
        <v>818</v>
      </c>
      <c r="E111" t="s">
        <v>101</v>
      </c>
      <c r="F111" s="5">
        <v>1.6999999999999999E-3</v>
      </c>
      <c r="G111" s="9" t="str">
        <f t="shared" si="29"/>
        <v>F2/1,1325 P/17/818/173825</v>
      </c>
      <c r="H111" s="9" t="str">
        <f t="shared" si="30"/>
        <v>F2/818/173</v>
      </c>
      <c r="I111" s="52" t="str">
        <f t="shared" si="31"/>
        <v>1,1325 P</v>
      </c>
      <c r="J111" s="9" t="str">
        <f t="shared" si="32"/>
        <v>P</v>
      </c>
      <c r="K111" s="11">
        <f t="shared" si="33"/>
        <v>173824.99999999997</v>
      </c>
      <c r="L111" s="60">
        <v>44564</v>
      </c>
      <c r="M111" s="9"/>
      <c r="N111" s="9" t="str">
        <f t="shared" si="34"/>
        <v>1,1325</v>
      </c>
      <c r="O111" s="64" t="str">
        <f t="shared" si="35"/>
        <v>P</v>
      </c>
      <c r="P111" s="67">
        <f t="shared" si="36"/>
        <v>1.1299600000000001</v>
      </c>
      <c r="Q111" s="18">
        <f t="shared" si="19"/>
        <v>1.2310999999999899</v>
      </c>
      <c r="R111" s="87">
        <f t="shared" si="20"/>
        <v>0</v>
      </c>
      <c r="S111" s="87"/>
    </row>
    <row r="112" spans="1:30" ht="12.75" thickBot="1">
      <c r="A112" s="6" t="s">
        <v>7</v>
      </c>
      <c r="B112" t="s">
        <v>16</v>
      </c>
      <c r="C112" s="3">
        <v>9</v>
      </c>
      <c r="D112" s="3">
        <v>679</v>
      </c>
      <c r="E112" t="s">
        <v>67</v>
      </c>
      <c r="F112" s="3">
        <v>1.1599999999999999E-2</v>
      </c>
      <c r="G112" s="9" t="str">
        <f t="shared" si="29"/>
        <v>G2/1350 STR/116/679/</v>
      </c>
      <c r="H112" s="9" t="str">
        <f t="shared" si="30"/>
        <v>G2/679/</v>
      </c>
      <c r="I112" s="52" t="str">
        <f t="shared" si="31"/>
        <v>1350 STR</v>
      </c>
      <c r="J112" s="9" t="str">
        <f t="shared" si="32"/>
        <v>R</v>
      </c>
      <c r="K112" s="11"/>
      <c r="L112" s="60">
        <v>44564</v>
      </c>
      <c r="M112" s="9"/>
      <c r="N112" s="9" t="str">
        <f t="shared" si="34"/>
        <v>1350 S</v>
      </c>
      <c r="O112" s="64"/>
      <c r="P112" s="67"/>
      <c r="Q112" s="18">
        <f t="shared" si="19"/>
        <v>1.2309999999999899</v>
      </c>
      <c r="R112" s="87">
        <f t="shared" si="20"/>
        <v>0</v>
      </c>
      <c r="S112" s="87"/>
      <c r="AD112"/>
    </row>
    <row r="113" spans="1:30" ht="12.75" thickBot="1">
      <c r="A113" s="7" t="s">
        <v>7</v>
      </c>
      <c r="B113" t="s">
        <v>16</v>
      </c>
      <c r="C113" s="5">
        <v>7</v>
      </c>
      <c r="D113" s="5">
        <v>675</v>
      </c>
      <c r="E113" t="s">
        <v>68</v>
      </c>
      <c r="F113" s="5">
        <v>7.9000000000000008E-3</v>
      </c>
      <c r="G113" s="9" t="str">
        <f t="shared" si="29"/>
        <v>G2/1400 STR/79/675/</v>
      </c>
      <c r="H113" s="9" t="str">
        <f t="shared" si="30"/>
        <v>G2/675/</v>
      </c>
      <c r="I113" s="52" t="str">
        <f t="shared" si="31"/>
        <v>1400 STR</v>
      </c>
      <c r="J113" s="9" t="str">
        <f t="shared" si="32"/>
        <v>R</v>
      </c>
      <c r="K113" s="11"/>
      <c r="L113" s="60">
        <v>44564</v>
      </c>
      <c r="M113" s="9"/>
      <c r="N113" s="9" t="str">
        <f t="shared" si="34"/>
        <v>1400 S</v>
      </c>
      <c r="O113" s="64"/>
      <c r="P113" s="67"/>
      <c r="Q113" s="18">
        <f t="shared" si="19"/>
        <v>1.2308999999999899</v>
      </c>
      <c r="R113" s="87">
        <f t="shared" si="20"/>
        <v>0</v>
      </c>
      <c r="S113" s="36"/>
      <c r="AD113"/>
    </row>
    <row r="114" spans="1:30" ht="12.75" thickBot="1">
      <c r="A114" s="6" t="s">
        <v>7</v>
      </c>
      <c r="B114" t="s">
        <v>16</v>
      </c>
      <c r="C114" s="3">
        <v>6</v>
      </c>
      <c r="D114" s="3">
        <v>675</v>
      </c>
      <c r="E114" t="s">
        <v>69</v>
      </c>
      <c r="F114" s="3">
        <v>5.1999999999999998E-3</v>
      </c>
      <c r="G114" s="9" t="str">
        <f t="shared" si="29"/>
        <v>G2/1450 STR/52/675/</v>
      </c>
      <c r="H114" s="9" t="str">
        <f t="shared" si="30"/>
        <v>G2/675/</v>
      </c>
      <c r="I114" s="52" t="str">
        <f t="shared" si="31"/>
        <v>1450 STR</v>
      </c>
      <c r="J114" s="9" t="str">
        <f t="shared" si="32"/>
        <v>R</v>
      </c>
      <c r="K114" s="11"/>
      <c r="L114" s="60">
        <v>44564</v>
      </c>
      <c r="M114" s="9"/>
      <c r="N114" s="9" t="str">
        <f t="shared" si="34"/>
        <v>1450 S</v>
      </c>
      <c r="O114" s="64"/>
      <c r="P114" s="67"/>
      <c r="Q114" s="18">
        <f t="shared" si="19"/>
        <v>1.2307999999999899</v>
      </c>
      <c r="R114" s="87">
        <f t="shared" si="20"/>
        <v>0</v>
      </c>
      <c r="S114" s="87"/>
      <c r="AD114"/>
    </row>
    <row r="115" spans="1:30" ht="12.75" thickBot="1">
      <c r="A115" s="7" t="s">
        <v>7</v>
      </c>
      <c r="B115" t="s">
        <v>16</v>
      </c>
      <c r="C115" s="5">
        <v>9</v>
      </c>
      <c r="D115" s="5">
        <v>675</v>
      </c>
      <c r="E115" t="s">
        <v>66</v>
      </c>
      <c r="F115" s="5">
        <v>3.2000000000000002E-3</v>
      </c>
      <c r="G115" s="9" t="str">
        <f t="shared" si="29"/>
        <v>G2/1500 STR/32/675/</v>
      </c>
      <c r="H115" s="9" t="str">
        <f t="shared" si="30"/>
        <v>G2/675/</v>
      </c>
      <c r="I115" s="52" t="str">
        <f t="shared" si="31"/>
        <v>1500 STR</v>
      </c>
      <c r="J115" s="9" t="str">
        <f t="shared" si="32"/>
        <v>R</v>
      </c>
      <c r="K115" s="11"/>
      <c r="L115" s="60">
        <v>44564</v>
      </c>
      <c r="M115" s="9"/>
      <c r="N115" s="9" t="str">
        <f t="shared" si="34"/>
        <v>1500 S</v>
      </c>
      <c r="O115" s="64"/>
      <c r="P115" s="67"/>
      <c r="Q115" s="18">
        <f t="shared" si="19"/>
        <v>1.2306999999999899</v>
      </c>
      <c r="R115" s="87">
        <f t="shared" si="20"/>
        <v>0</v>
      </c>
      <c r="S115" s="87"/>
      <c r="AD115"/>
    </row>
    <row r="116" spans="1:30" ht="12.75" thickBot="1">
      <c r="A116" s="2" t="s">
        <v>6</v>
      </c>
      <c r="B116" t="s">
        <v>37</v>
      </c>
      <c r="C116" s="3">
        <v>12</v>
      </c>
      <c r="D116" s="3">
        <v>634</v>
      </c>
      <c r="E116" t="s">
        <v>39</v>
      </c>
      <c r="F116" s="3">
        <v>5.4999999999999997E-3</v>
      </c>
      <c r="G116" s="9" t="str">
        <f t="shared" si="29"/>
        <v>H2/1,1450 C/55/634/435875</v>
      </c>
      <c r="H116" s="9" t="str">
        <f t="shared" si="30"/>
        <v>H2/634/435</v>
      </c>
      <c r="I116" s="52" t="str">
        <f t="shared" si="31"/>
        <v>1,1450 C</v>
      </c>
      <c r="J116" s="9" t="str">
        <f t="shared" si="32"/>
        <v>C</v>
      </c>
      <c r="K116" s="11">
        <f t="shared" si="33"/>
        <v>435874.99999999994</v>
      </c>
      <c r="L116" s="60">
        <v>44564</v>
      </c>
      <c r="M116" s="9"/>
      <c r="N116" s="9" t="str">
        <f t="shared" si="34"/>
        <v>1,1450</v>
      </c>
      <c r="O116" s="64" t="str">
        <f t="shared" si="35"/>
        <v>C</v>
      </c>
      <c r="P116" s="67">
        <f t="shared" si="36"/>
        <v>1.1496600000000001</v>
      </c>
      <c r="Q116" s="18">
        <f t="shared" si="19"/>
        <v>1.2305999999999899</v>
      </c>
      <c r="R116" s="87">
        <f t="shared" si="20"/>
        <v>0</v>
      </c>
      <c r="S116" s="87"/>
    </row>
    <row r="117" spans="1:30" ht="12.75" thickBot="1">
      <c r="A117" s="4" t="s">
        <v>6</v>
      </c>
      <c r="B117" t="s">
        <v>16</v>
      </c>
      <c r="C117" s="5">
        <v>17</v>
      </c>
      <c r="D117" s="5">
        <v>627</v>
      </c>
      <c r="E117" t="s">
        <v>17</v>
      </c>
      <c r="F117" s="5">
        <v>1.8E-3</v>
      </c>
      <c r="G117" s="9" t="str">
        <f t="shared" si="29"/>
        <v>G2/1,1200 P/18/627/</v>
      </c>
      <c r="H117" s="9" t="str">
        <f t="shared" si="30"/>
        <v>G2/627/</v>
      </c>
      <c r="I117" s="52" t="str">
        <f t="shared" si="31"/>
        <v>1,1200 P</v>
      </c>
      <c r="J117" s="9" t="str">
        <f t="shared" si="32"/>
        <v>P</v>
      </c>
      <c r="K117" s="11"/>
      <c r="L117" s="60">
        <v>44564</v>
      </c>
      <c r="M117" s="9"/>
      <c r="N117" s="9" t="str">
        <f t="shared" si="34"/>
        <v>1,1200</v>
      </c>
      <c r="O117" s="64" t="str">
        <f t="shared" si="35"/>
        <v>P</v>
      </c>
      <c r="P117" s="67">
        <f t="shared" si="36"/>
        <v>1.1173600000000001</v>
      </c>
      <c r="Q117" s="18">
        <f t="shared" si="19"/>
        <v>1.2304999999999899</v>
      </c>
      <c r="R117" s="87">
        <f t="shared" si="20"/>
        <v>0</v>
      </c>
      <c r="S117" s="87"/>
      <c r="AD117"/>
    </row>
    <row r="118" spans="1:30" ht="12.75" thickBot="1">
      <c r="A118" s="2" t="s">
        <v>6</v>
      </c>
      <c r="B118" t="s">
        <v>37</v>
      </c>
      <c r="C118" s="3">
        <v>12</v>
      </c>
      <c r="D118" s="3">
        <v>572</v>
      </c>
      <c r="E118" t="s">
        <v>62</v>
      </c>
      <c r="F118" s="3">
        <v>1.1000000000000001E-3</v>
      </c>
      <c r="G118" s="9" t="str">
        <f t="shared" si="29"/>
        <v>H2/1,1000 P/11/572/78650</v>
      </c>
      <c r="H118" s="9" t="str">
        <f t="shared" si="30"/>
        <v>H2/572/786</v>
      </c>
      <c r="I118" s="52" t="str">
        <f t="shared" si="31"/>
        <v>1,1000 P</v>
      </c>
      <c r="J118" s="9" t="str">
        <f t="shared" si="32"/>
        <v>P</v>
      </c>
      <c r="K118" s="11">
        <f t="shared" si="33"/>
        <v>78650.000000000015</v>
      </c>
      <c r="L118" s="60">
        <v>44564</v>
      </c>
      <c r="M118" s="9"/>
      <c r="N118" s="9" t="str">
        <f t="shared" si="34"/>
        <v>1,1000</v>
      </c>
      <c r="O118" s="64" t="str">
        <f t="shared" si="35"/>
        <v>P</v>
      </c>
      <c r="P118" s="67">
        <f t="shared" si="36"/>
        <v>1.09806</v>
      </c>
      <c r="Q118" s="18">
        <f t="shared" si="19"/>
        <v>1.2303999999999899</v>
      </c>
      <c r="R118" s="87">
        <f t="shared" si="20"/>
        <v>0</v>
      </c>
      <c r="S118" s="87"/>
    </row>
    <row r="119" spans="1:30" ht="12.75" thickBot="1">
      <c r="A119" s="4" t="s">
        <v>6</v>
      </c>
      <c r="B119" t="s">
        <v>16</v>
      </c>
      <c r="C119" s="5">
        <v>32</v>
      </c>
      <c r="D119" s="5">
        <v>367</v>
      </c>
      <c r="E119" t="s">
        <v>70</v>
      </c>
      <c r="F119" s="5">
        <v>2E-3</v>
      </c>
      <c r="G119" s="9" t="str">
        <f t="shared" si="29"/>
        <v>G2/1,1500 C/20/367/</v>
      </c>
      <c r="H119" s="9" t="str">
        <f t="shared" si="30"/>
        <v>G2/367/</v>
      </c>
      <c r="I119" s="52" t="str">
        <f t="shared" si="31"/>
        <v>1,1500 C</v>
      </c>
      <c r="J119" s="9" t="str">
        <f t="shared" si="32"/>
        <v>C</v>
      </c>
      <c r="K119" s="11"/>
      <c r="L119" s="60">
        <v>44564</v>
      </c>
      <c r="M119" s="9"/>
      <c r="N119" s="9" t="str">
        <f t="shared" si="34"/>
        <v>1,1500</v>
      </c>
      <c r="O119" s="64" t="str">
        <f t="shared" si="35"/>
        <v>C</v>
      </c>
      <c r="P119" s="67">
        <f t="shared" si="36"/>
        <v>1.15116</v>
      </c>
      <c r="Q119" s="18">
        <f t="shared" si="19"/>
        <v>1.23029999999999</v>
      </c>
      <c r="R119" s="87">
        <f t="shared" si="20"/>
        <v>0</v>
      </c>
      <c r="S119" s="87"/>
    </row>
    <row r="120" spans="1:30" ht="12.75" thickBot="1">
      <c r="A120" s="2" t="s">
        <v>6</v>
      </c>
      <c r="B120" t="s">
        <v>16</v>
      </c>
      <c r="C120" s="3">
        <v>23</v>
      </c>
      <c r="D120" s="3">
        <v>349</v>
      </c>
      <c r="E120" t="s">
        <v>71</v>
      </c>
      <c r="F120" s="3">
        <v>6.6E-3</v>
      </c>
      <c r="G120" s="9" t="str">
        <f t="shared" si="29"/>
        <v>G2/1,1350 C/66/349/</v>
      </c>
      <c r="H120" s="9" t="str">
        <f t="shared" si="30"/>
        <v>G2/349/</v>
      </c>
      <c r="I120" s="52" t="str">
        <f t="shared" si="31"/>
        <v>1,1350 C</v>
      </c>
      <c r="J120" s="9" t="str">
        <f t="shared" si="32"/>
        <v>C</v>
      </c>
      <c r="K120" s="11"/>
      <c r="L120" s="60">
        <v>44564</v>
      </c>
      <c r="M120" s="9"/>
      <c r="N120" s="9" t="str">
        <f t="shared" si="34"/>
        <v>1,1350</v>
      </c>
      <c r="O120" s="64" t="str">
        <f t="shared" si="35"/>
        <v>C</v>
      </c>
      <c r="P120" s="67">
        <f t="shared" si="36"/>
        <v>1.14076</v>
      </c>
      <c r="Q120" s="18">
        <f t="shared" si="19"/>
        <v>1.23019999999999</v>
      </c>
      <c r="R120" s="87">
        <f t="shared" si="20"/>
        <v>0</v>
      </c>
      <c r="S120" s="87"/>
      <c r="AD120"/>
    </row>
    <row r="121" spans="1:30" ht="12.75" thickBot="1">
      <c r="A121" s="2" t="s">
        <v>6</v>
      </c>
      <c r="B121" t="s">
        <v>77</v>
      </c>
      <c r="C121" s="3">
        <v>3</v>
      </c>
      <c r="D121" s="3">
        <v>318</v>
      </c>
      <c r="E121" t="s">
        <v>102</v>
      </c>
      <c r="F121" s="3">
        <v>2.9999999999999997E-4</v>
      </c>
      <c r="G121" s="9" t="str">
        <f t="shared" si="29"/>
        <v>F2/1,1225 P/3/318/11925</v>
      </c>
      <c r="H121" s="9" t="str">
        <f t="shared" si="30"/>
        <v>F2/318/119</v>
      </c>
      <c r="I121" s="52" t="str">
        <f t="shared" si="31"/>
        <v>1,1225 P</v>
      </c>
      <c r="J121" s="9" t="str">
        <f t="shared" si="32"/>
        <v>P</v>
      </c>
      <c r="K121" s="11">
        <f t="shared" si="33"/>
        <v>11924.999999999998</v>
      </c>
      <c r="L121" s="60">
        <v>44564</v>
      </c>
      <c r="M121" s="9"/>
      <c r="N121" s="9" t="str">
        <f t="shared" si="34"/>
        <v>1,1225</v>
      </c>
      <c r="O121" s="64" t="str">
        <f t="shared" si="35"/>
        <v>P</v>
      </c>
      <c r="P121" s="67">
        <f t="shared" si="36"/>
        <v>1.1213600000000001</v>
      </c>
      <c r="Q121" s="18">
        <f t="shared" si="19"/>
        <v>1.23009999999999</v>
      </c>
      <c r="R121" s="87">
        <f t="shared" si="20"/>
        <v>0</v>
      </c>
      <c r="S121" s="87"/>
    </row>
    <row r="122" spans="1:30" ht="12.75" thickBot="1">
      <c r="A122" s="7" t="s">
        <v>7</v>
      </c>
      <c r="B122" t="s">
        <v>77</v>
      </c>
      <c r="C122" s="5">
        <v>4</v>
      </c>
      <c r="D122" s="5">
        <v>258</v>
      </c>
      <c r="E122" t="s">
        <v>103</v>
      </c>
      <c r="F122" s="5">
        <v>4.0000000000000002E-4</v>
      </c>
      <c r="G122" s="9" t="str">
        <f t="shared" si="29"/>
        <v>F2//4/258/</v>
      </c>
      <c r="K122" s="11"/>
      <c r="L122" s="60"/>
      <c r="M122" s="9"/>
      <c r="N122" s="9"/>
      <c r="O122" s="64"/>
      <c r="P122" s="67"/>
      <c r="Q122" s="18">
        <f t="shared" si="19"/>
        <v>1.22999999999999</v>
      </c>
      <c r="R122" s="87">
        <f t="shared" si="20"/>
        <v>0</v>
      </c>
      <c r="S122" s="87"/>
      <c r="AD122"/>
    </row>
    <row r="123" spans="1:30" ht="12.75" thickBot="1">
      <c r="A123" s="6" t="s">
        <v>7</v>
      </c>
      <c r="B123" t="s">
        <v>77</v>
      </c>
      <c r="C123" s="3">
        <v>3</v>
      </c>
      <c r="D123" s="3">
        <v>220</v>
      </c>
      <c r="E123" t="s">
        <v>104</v>
      </c>
      <c r="F123" s="3">
        <v>6.9999999999999999E-4</v>
      </c>
      <c r="G123" s="9" t="str">
        <f t="shared" si="29"/>
        <v>F2//7/220/</v>
      </c>
      <c r="K123" s="11"/>
      <c r="L123" s="60"/>
      <c r="M123" s="9"/>
      <c r="N123" s="9"/>
      <c r="O123" s="64"/>
      <c r="P123" s="67"/>
      <c r="Q123" s="18">
        <f t="shared" si="19"/>
        <v>1.22989999999999</v>
      </c>
      <c r="R123" s="87">
        <f t="shared" si="20"/>
        <v>0</v>
      </c>
      <c r="S123" s="87"/>
      <c r="AD123"/>
    </row>
    <row r="124" spans="1:30" ht="12.75" thickBot="1">
      <c r="A124" s="4" t="s">
        <v>6</v>
      </c>
      <c r="B124" t="s">
        <v>77</v>
      </c>
      <c r="C124" s="5">
        <v>7</v>
      </c>
      <c r="D124" s="5">
        <v>218</v>
      </c>
      <c r="E124" t="s">
        <v>78</v>
      </c>
      <c r="F124" s="5">
        <v>2.9999999999999997E-4</v>
      </c>
      <c r="G124" s="9" t="str">
        <f t="shared" si="29"/>
        <v>F2/1,1250 P/3/218/8175</v>
      </c>
      <c r="H124" s="9" t="str">
        <f t="shared" si="30"/>
        <v>F2/218/817</v>
      </c>
      <c r="I124" s="52" t="str">
        <f t="shared" si="31"/>
        <v>1,1250 P</v>
      </c>
      <c r="J124" s="9" t="str">
        <f t="shared" si="32"/>
        <v>P</v>
      </c>
      <c r="K124" s="11">
        <f t="shared" si="33"/>
        <v>8175</v>
      </c>
      <c r="L124" s="60">
        <v>44564</v>
      </c>
      <c r="M124" s="9"/>
      <c r="N124" s="9" t="str">
        <f t="shared" si="34"/>
        <v>1,1250</v>
      </c>
      <c r="O124" s="64" t="str">
        <f t="shared" si="35"/>
        <v>P</v>
      </c>
      <c r="P124" s="67">
        <f t="shared" si="36"/>
        <v>1.1238600000000001</v>
      </c>
      <c r="Q124" s="18">
        <f t="shared" si="19"/>
        <v>1.22979999999999</v>
      </c>
      <c r="R124" s="87">
        <f t="shared" si="20"/>
        <v>0</v>
      </c>
      <c r="S124" s="87"/>
    </row>
    <row r="125" spans="1:30" ht="12.75" thickBot="1">
      <c r="A125" s="2" t="s">
        <v>6</v>
      </c>
      <c r="B125" t="s">
        <v>31</v>
      </c>
      <c r="C125" s="3">
        <v>3</v>
      </c>
      <c r="D125" s="3">
        <v>204</v>
      </c>
      <c r="E125" t="s">
        <v>63</v>
      </c>
      <c r="F125" s="3">
        <v>8.0999999999999996E-3</v>
      </c>
      <c r="G125" s="9" t="str">
        <f t="shared" si="29"/>
        <v>M2/1,1600 C/81/204/206550</v>
      </c>
      <c r="H125" s="9" t="str">
        <f t="shared" si="30"/>
        <v>M2/204/206</v>
      </c>
      <c r="I125" s="52" t="str">
        <f t="shared" si="31"/>
        <v>1,1600 C</v>
      </c>
      <c r="J125" s="9" t="str">
        <f t="shared" si="32"/>
        <v>C</v>
      </c>
      <c r="K125" s="11">
        <f t="shared" si="33"/>
        <v>206550</v>
      </c>
      <c r="L125" s="60">
        <v>44564</v>
      </c>
      <c r="M125" s="9"/>
      <c r="N125" s="9" t="str">
        <f t="shared" si="34"/>
        <v>1,1600</v>
      </c>
      <c r="O125" s="64" t="str">
        <f t="shared" si="35"/>
        <v>C</v>
      </c>
      <c r="P125" s="67">
        <f t="shared" si="36"/>
        <v>1.16726</v>
      </c>
      <c r="Q125" s="18">
        <f t="shared" si="19"/>
        <v>1.22969999999999</v>
      </c>
      <c r="R125" s="87">
        <f t="shared" si="20"/>
        <v>0</v>
      </c>
      <c r="S125" s="87"/>
    </row>
    <row r="126" spans="1:30" ht="12.75" thickBot="1">
      <c r="A126" s="4" t="s">
        <v>6</v>
      </c>
      <c r="B126" t="s">
        <v>31</v>
      </c>
      <c r="C126" s="5">
        <v>2</v>
      </c>
      <c r="D126" s="5">
        <v>200</v>
      </c>
      <c r="E126" t="s">
        <v>72</v>
      </c>
      <c r="F126" s="5">
        <v>6.6E-3</v>
      </c>
      <c r="G126" s="9" t="str">
        <f t="shared" si="29"/>
        <v>M2/1,1650 C/66/200/165000</v>
      </c>
      <c r="H126" s="9" t="str">
        <f t="shared" si="30"/>
        <v>M2/200/165</v>
      </c>
      <c r="I126" s="52" t="str">
        <f t="shared" si="31"/>
        <v>1,1650 C</v>
      </c>
      <c r="J126" s="9" t="str">
        <f t="shared" si="32"/>
        <v>C</v>
      </c>
      <c r="K126" s="11">
        <f t="shared" si="33"/>
        <v>165000</v>
      </c>
      <c r="L126" s="60">
        <v>44564</v>
      </c>
      <c r="M126" s="9"/>
      <c r="N126" s="9" t="str">
        <f t="shared" si="34"/>
        <v>1,1650</v>
      </c>
      <c r="O126" s="64" t="str">
        <f t="shared" si="35"/>
        <v>C</v>
      </c>
      <c r="P126" s="67">
        <f t="shared" si="36"/>
        <v>1.17076</v>
      </c>
      <c r="Q126" s="18">
        <f t="shared" si="19"/>
        <v>1.22959999999999</v>
      </c>
      <c r="R126" s="87">
        <f t="shared" si="20"/>
        <v>0</v>
      </c>
      <c r="S126" s="87"/>
    </row>
    <row r="127" spans="1:30" ht="12.75" thickBot="1">
      <c r="A127" s="6" t="s">
        <v>7</v>
      </c>
      <c r="B127" t="s">
        <v>77</v>
      </c>
      <c r="C127" s="3">
        <v>1</v>
      </c>
      <c r="D127" s="3">
        <v>192</v>
      </c>
      <c r="E127" t="s">
        <v>105</v>
      </c>
      <c r="F127" s="3">
        <v>1.2999999999999999E-3</v>
      </c>
      <c r="G127" s="9" t="str">
        <f t="shared" si="29"/>
        <v>F2//13/192/</v>
      </c>
      <c r="K127" s="11"/>
      <c r="L127" s="60"/>
      <c r="M127" s="9"/>
      <c r="N127" s="9"/>
      <c r="O127" s="64"/>
      <c r="P127" s="67"/>
      <c r="Q127" s="18">
        <f t="shared" si="19"/>
        <v>1.22949999999999</v>
      </c>
      <c r="R127" s="87">
        <f t="shared" si="20"/>
        <v>0</v>
      </c>
      <c r="S127" s="87"/>
      <c r="AD127"/>
    </row>
    <row r="128" spans="1:30" ht="12.75" thickBot="1">
      <c r="A128" s="4" t="s">
        <v>6</v>
      </c>
      <c r="B128" t="s">
        <v>77</v>
      </c>
      <c r="C128" s="5">
        <v>1</v>
      </c>
      <c r="D128" s="5">
        <v>189</v>
      </c>
      <c r="E128" t="s">
        <v>106</v>
      </c>
      <c r="F128" s="5">
        <v>1E-4</v>
      </c>
      <c r="G128" s="9" t="str">
        <f t="shared" si="29"/>
        <v>F2/1,1500 C/1/189/2362,5</v>
      </c>
      <c r="H128" s="9" t="str">
        <f t="shared" si="30"/>
        <v>F2/189/236</v>
      </c>
      <c r="I128" s="52" t="str">
        <f t="shared" si="31"/>
        <v>1,1500 C</v>
      </c>
      <c r="J128" s="9" t="str">
        <f t="shared" si="32"/>
        <v>C</v>
      </c>
      <c r="K128" s="11">
        <f t="shared" si="33"/>
        <v>2362.5</v>
      </c>
      <c r="L128" s="60">
        <v>44564</v>
      </c>
      <c r="M128" s="9"/>
      <c r="N128" s="9" t="str">
        <f t="shared" si="34"/>
        <v>1,1500</v>
      </c>
      <c r="O128" s="64" t="str">
        <f t="shared" si="35"/>
        <v>C</v>
      </c>
      <c r="P128" s="67">
        <f t="shared" si="36"/>
        <v>1.1492599999999999</v>
      </c>
      <c r="Q128" s="18">
        <f t="shared" si="19"/>
        <v>1.2293999999999901</v>
      </c>
      <c r="R128" s="87">
        <f t="shared" si="20"/>
        <v>0</v>
      </c>
      <c r="S128" s="87"/>
    </row>
    <row r="129" spans="1:30" ht="12.75" thickBot="1">
      <c r="A129" s="2" t="s">
        <v>6</v>
      </c>
      <c r="B129" t="s">
        <v>31</v>
      </c>
      <c r="C129" s="3">
        <v>7</v>
      </c>
      <c r="D129" s="3">
        <v>176</v>
      </c>
      <c r="E129" t="s">
        <v>73</v>
      </c>
      <c r="F129" s="3">
        <v>1.4800000000000001E-2</v>
      </c>
      <c r="G129" s="9" t="str">
        <f t="shared" si="29"/>
        <v>M2/1,1350 P/148/176/325600</v>
      </c>
      <c r="H129" s="9" t="str">
        <f t="shared" si="30"/>
        <v>M2/176/325</v>
      </c>
      <c r="I129" s="52" t="str">
        <f t="shared" si="31"/>
        <v>1,1350 P</v>
      </c>
      <c r="J129" s="9" t="str">
        <f t="shared" si="32"/>
        <v>P</v>
      </c>
      <c r="K129" s="11">
        <f t="shared" si="33"/>
        <v>325600</v>
      </c>
      <c r="L129" s="60">
        <v>44564</v>
      </c>
      <c r="M129" s="9"/>
      <c r="N129" s="9" t="str">
        <f t="shared" si="34"/>
        <v>1,1350</v>
      </c>
      <c r="O129" s="64" t="str">
        <f t="shared" si="35"/>
        <v>P</v>
      </c>
      <c r="P129" s="67">
        <f t="shared" si="36"/>
        <v>1.1193600000000001</v>
      </c>
      <c r="Q129" s="18">
        <f t="shared" si="19"/>
        <v>1.2292999999999901</v>
      </c>
      <c r="R129" s="87">
        <f t="shared" si="20"/>
        <v>0</v>
      </c>
      <c r="S129" s="87"/>
    </row>
    <row r="130" spans="1:30" ht="12.75" thickBot="1">
      <c r="A130" s="4" t="s">
        <v>6</v>
      </c>
      <c r="B130" t="s">
        <v>37</v>
      </c>
      <c r="C130" s="5">
        <v>17</v>
      </c>
      <c r="D130" s="5">
        <v>175</v>
      </c>
      <c r="E130" t="s">
        <v>64</v>
      </c>
      <c r="F130" s="5">
        <v>3.5000000000000001E-3</v>
      </c>
      <c r="G130" s="9" t="str">
        <f t="shared" si="29"/>
        <v>H2/1,1200 P/35/175/76562,5</v>
      </c>
      <c r="H130" s="9" t="str">
        <f t="shared" si="30"/>
        <v>H2/175/765</v>
      </c>
      <c r="I130" s="52" t="str">
        <f t="shared" si="31"/>
        <v>1,1200 P</v>
      </c>
      <c r="J130" s="9" t="str">
        <f t="shared" si="32"/>
        <v>P</v>
      </c>
      <c r="K130" s="11">
        <f t="shared" si="33"/>
        <v>76562.500000000015</v>
      </c>
      <c r="L130" s="60">
        <v>44564</v>
      </c>
      <c r="M130" s="9"/>
      <c r="N130" s="9" t="str">
        <f t="shared" si="34"/>
        <v>1,1200</v>
      </c>
      <c r="O130" s="64" t="str">
        <f t="shared" si="35"/>
        <v>P</v>
      </c>
      <c r="P130" s="67">
        <f t="shared" si="36"/>
        <v>1.1156600000000001</v>
      </c>
      <c r="Q130" s="18">
        <f t="shared" si="19"/>
        <v>1.2291999999999901</v>
      </c>
      <c r="R130" s="87">
        <f t="shared" si="20"/>
        <v>0</v>
      </c>
      <c r="S130" s="87"/>
    </row>
    <row r="131" spans="1:30" ht="12.75" thickBot="1">
      <c r="A131" s="6" t="s">
        <v>7</v>
      </c>
      <c r="B131" t="s">
        <v>77</v>
      </c>
      <c r="C131" s="3">
        <v>14</v>
      </c>
      <c r="D131" s="3">
        <v>167</v>
      </c>
      <c r="E131" t="s">
        <v>107</v>
      </c>
      <c r="F131" s="3">
        <v>5.0000000000000001E-4</v>
      </c>
      <c r="G131" s="9" t="str">
        <f t="shared" si="29"/>
        <v>F2//5/167/</v>
      </c>
      <c r="K131" s="11"/>
      <c r="L131" s="60"/>
      <c r="M131" s="9"/>
      <c r="N131" s="9"/>
      <c r="O131" s="64"/>
      <c r="P131" s="67"/>
      <c r="Q131" s="18">
        <f t="shared" si="19"/>
        <v>1.2290999999999901</v>
      </c>
      <c r="R131" s="87">
        <f t="shared" si="20"/>
        <v>0</v>
      </c>
      <c r="S131" s="87"/>
      <c r="AD131"/>
    </row>
    <row r="132" spans="1:30" ht="12.75" thickBot="1">
      <c r="A132" s="4" t="s">
        <v>6</v>
      </c>
      <c r="B132" t="s">
        <v>77</v>
      </c>
      <c r="C132" s="5">
        <v>2</v>
      </c>
      <c r="D132" s="5">
        <v>161</v>
      </c>
      <c r="E132" t="s">
        <v>108</v>
      </c>
      <c r="F132" s="5">
        <v>2.9999999999999997E-4</v>
      </c>
      <c r="G132" s="9" t="str">
        <f t="shared" si="29"/>
        <v>F2/1,1475 C/3/161/6037,5</v>
      </c>
      <c r="H132" s="9" t="str">
        <f t="shared" si="30"/>
        <v>F2/161/603</v>
      </c>
      <c r="I132" s="52" t="str">
        <f t="shared" si="31"/>
        <v>1,1475 C</v>
      </c>
      <c r="J132" s="9" t="str">
        <f t="shared" si="32"/>
        <v>C</v>
      </c>
      <c r="K132" s="11">
        <f t="shared" si="33"/>
        <v>6037.5</v>
      </c>
      <c r="L132" s="60">
        <v>44564</v>
      </c>
      <c r="M132" s="9"/>
      <c r="N132" s="9" t="str">
        <f t="shared" si="34"/>
        <v>1,1475</v>
      </c>
      <c r="O132" s="64" t="str">
        <f t="shared" si="35"/>
        <v>C</v>
      </c>
      <c r="P132" s="67">
        <f t="shared" si="36"/>
        <v>1.14696</v>
      </c>
      <c r="Q132" s="18">
        <f t="shared" si="19"/>
        <v>1.2289999999999901</v>
      </c>
      <c r="R132" s="87">
        <f t="shared" si="20"/>
        <v>0</v>
      </c>
      <c r="S132" s="87"/>
    </row>
    <row r="133" spans="1:30" ht="12.75" thickBot="1">
      <c r="A133" s="14" t="s">
        <v>6</v>
      </c>
      <c r="B133" s="15"/>
      <c r="C133" s="16">
        <v>13</v>
      </c>
      <c r="D133" s="16">
        <v>155</v>
      </c>
      <c r="E133" t="s">
        <v>59</v>
      </c>
      <c r="F133" s="17"/>
      <c r="P133"/>
      <c r="Q133" s="18">
        <f t="shared" si="19"/>
        <v>1.2288999999999901</v>
      </c>
      <c r="R133" s="87">
        <f t="shared" si="20"/>
        <v>0</v>
      </c>
      <c r="S133" s="87"/>
    </row>
    <row r="134" spans="1:30" ht="12.75" thickBot="1">
      <c r="D134" t="s">
        <v>125</v>
      </c>
      <c r="E134" s="41">
        <v>14.5</v>
      </c>
      <c r="Q134" s="18">
        <f t="shared" si="19"/>
        <v>1.2287999999999901</v>
      </c>
      <c r="R134" s="87">
        <f t="shared" si="20"/>
        <v>0</v>
      </c>
      <c r="S134" s="87"/>
      <c r="AC134" s="67"/>
    </row>
    <row r="135" spans="1:30" ht="18.75" thickBot="1">
      <c r="A135" s="1" t="s">
        <v>0</v>
      </c>
      <c r="B135" s="1" t="s">
        <v>1</v>
      </c>
      <c r="C135" s="1" t="s">
        <v>2</v>
      </c>
      <c r="D135" s="1" t="s">
        <v>3</v>
      </c>
      <c r="E135" s="1" t="s">
        <v>4</v>
      </c>
      <c r="F135" s="1" t="s">
        <v>5</v>
      </c>
      <c r="Q135" s="18">
        <f t="shared" si="19"/>
        <v>1.2286999999999901</v>
      </c>
      <c r="R135" s="87">
        <f t="shared" si="20"/>
        <v>0</v>
      </c>
      <c r="S135" s="87"/>
      <c r="AC135" s="67"/>
    </row>
    <row r="136" spans="1:30" ht="12.75" thickBot="1">
      <c r="A136" s="6" t="s">
        <v>7</v>
      </c>
      <c r="B136" s="38" t="s">
        <v>31</v>
      </c>
      <c r="C136" s="3">
        <v>5</v>
      </c>
      <c r="D136" s="3">
        <v>640</v>
      </c>
      <c r="E136" s="38" t="s">
        <v>61</v>
      </c>
      <c r="F136" s="3">
        <v>1.9E-3</v>
      </c>
      <c r="G136" s="9" t="str">
        <f t="shared" ref="G136:G141" si="37">CONCATENATE(RIGHT(B136,2),$I$1,I136,I$1,(F136*10000),$I$1,D136,$I$1,K136)</f>
        <v>M2//19/640/</v>
      </c>
      <c r="K136" s="11"/>
      <c r="L136" s="60"/>
      <c r="M136" s="9"/>
      <c r="N136" s="9"/>
      <c r="O136" s="64"/>
      <c r="P136" s="67"/>
      <c r="Q136" s="18">
        <f t="shared" si="19"/>
        <v>1.2285999999999901</v>
      </c>
      <c r="R136" s="87">
        <f t="shared" si="20"/>
        <v>0</v>
      </c>
      <c r="S136" s="87"/>
      <c r="T136" s="40"/>
      <c r="V136" s="40"/>
      <c r="W136" s="40"/>
      <c r="AC136" s="67"/>
    </row>
    <row r="137" spans="1:30" ht="12.75" thickBot="1">
      <c r="A137" s="4" t="s">
        <v>6</v>
      </c>
      <c r="B137" s="38" t="s">
        <v>87</v>
      </c>
      <c r="C137" s="5">
        <v>1</v>
      </c>
      <c r="D137" s="5">
        <v>550</v>
      </c>
      <c r="E137" s="38" t="s">
        <v>120</v>
      </c>
      <c r="F137" s="5">
        <v>2.0000000000000001E-4</v>
      </c>
      <c r="G137" s="9" t="str">
        <f t="shared" si="37"/>
        <v>F2/1,1100 P/2/550/13750</v>
      </c>
      <c r="H137" s="9" t="str">
        <f t="shared" ref="H137:H141" si="38">CONCATENATE(RIGHT(B137,2),$I$1,D137,I$1,LEFT(K137,3))</f>
        <v>F2/550/137</v>
      </c>
      <c r="I137" s="52" t="str">
        <f t="shared" ref="I137:I141" si="39">RIGHT(E137,8)</f>
        <v>1,1100 P</v>
      </c>
      <c r="J137" s="9" t="str">
        <f t="shared" ref="J137:J141" si="40">RIGHT(E137, 1)</f>
        <v>P</v>
      </c>
      <c r="K137" s="11">
        <f t="shared" ref="K137:K139" si="41">F137*D137*100000*1.25</f>
        <v>13750</v>
      </c>
      <c r="L137" s="60">
        <v>44564</v>
      </c>
      <c r="M137" s="9"/>
      <c r="N137" s="9" t="str">
        <f t="shared" ref="N137:N141" si="42">LEFT(I137,6)</f>
        <v>1,1100</v>
      </c>
      <c r="O137" s="64" t="str">
        <f t="shared" ref="O137:O141" si="43">J137</f>
        <v>P</v>
      </c>
      <c r="P137" s="67">
        <f t="shared" ref="P137:P141" si="44">IF(O137="P",N137-F137,N137+F137)-(E$347*0.0001)</f>
        <v>1.1089600000000002</v>
      </c>
      <c r="Q137" s="18">
        <f t="shared" si="19"/>
        <v>1.2284999999999902</v>
      </c>
      <c r="R137" s="87">
        <f t="shared" si="20"/>
        <v>0</v>
      </c>
      <c r="S137" s="87"/>
      <c r="T137" s="40"/>
      <c r="V137" s="40"/>
      <c r="W137" s="40"/>
      <c r="AC137" s="67"/>
    </row>
    <row r="138" spans="1:30" ht="12.75" thickBot="1">
      <c r="A138" s="2" t="s">
        <v>6</v>
      </c>
      <c r="B138" s="38" t="s">
        <v>77</v>
      </c>
      <c r="C138" s="3">
        <v>8</v>
      </c>
      <c r="D138" s="3">
        <v>414</v>
      </c>
      <c r="E138" s="38" t="s">
        <v>121</v>
      </c>
      <c r="F138" s="3">
        <v>4.0000000000000002E-4</v>
      </c>
      <c r="G138" s="9" t="str">
        <f t="shared" si="37"/>
        <v>F2/1,1200 P/4/414/20700</v>
      </c>
      <c r="H138" s="9" t="str">
        <f t="shared" si="38"/>
        <v>F2/414/207</v>
      </c>
      <c r="I138" s="52" t="str">
        <f t="shared" si="39"/>
        <v>1,1200 P</v>
      </c>
      <c r="J138" s="9" t="str">
        <f t="shared" si="40"/>
        <v>P</v>
      </c>
      <c r="K138" s="11">
        <f t="shared" si="41"/>
        <v>20700</v>
      </c>
      <c r="L138" s="60">
        <v>44564</v>
      </c>
      <c r="M138" s="9"/>
      <c r="N138" s="9" t="str">
        <f t="shared" si="42"/>
        <v>1,1200</v>
      </c>
      <c r="O138" s="64" t="str">
        <f t="shared" si="43"/>
        <v>P</v>
      </c>
      <c r="P138" s="67">
        <f t="shared" si="44"/>
        <v>1.1187600000000002</v>
      </c>
      <c r="Q138" s="18">
        <f t="shared" si="19"/>
        <v>1.2283999999999902</v>
      </c>
      <c r="R138" s="87">
        <f t="shared" si="20"/>
        <v>0</v>
      </c>
      <c r="S138" s="87"/>
      <c r="T138" s="40"/>
      <c r="V138" s="40"/>
      <c r="W138" s="40"/>
      <c r="AC138" s="67"/>
    </row>
    <row r="139" spans="1:30" ht="12.75" thickBot="1">
      <c r="A139" s="4" t="s">
        <v>6</v>
      </c>
      <c r="B139" s="38" t="s">
        <v>77</v>
      </c>
      <c r="C139" s="5">
        <v>18</v>
      </c>
      <c r="D139" s="5">
        <v>400</v>
      </c>
      <c r="E139" s="38" t="s">
        <v>122</v>
      </c>
      <c r="F139" s="5">
        <v>1E-4</v>
      </c>
      <c r="G139" s="9" t="str">
        <f t="shared" si="37"/>
        <v>F2/1,1150 P/1/400/5000</v>
      </c>
      <c r="H139" s="9" t="str">
        <f t="shared" si="38"/>
        <v>F2/400/500</v>
      </c>
      <c r="I139" s="52" t="str">
        <f t="shared" si="39"/>
        <v>1,1150 P</v>
      </c>
      <c r="J139" s="9" t="str">
        <f t="shared" si="40"/>
        <v>P</v>
      </c>
      <c r="K139" s="11">
        <f t="shared" si="41"/>
        <v>5000</v>
      </c>
      <c r="L139" s="60">
        <v>44564</v>
      </c>
      <c r="M139" s="9"/>
      <c r="N139" s="9" t="str">
        <f t="shared" si="42"/>
        <v>1,1150</v>
      </c>
      <c r="O139" s="64" t="str">
        <f t="shared" si="43"/>
        <v>P</v>
      </c>
      <c r="P139" s="67">
        <f t="shared" si="44"/>
        <v>1.1140600000000001</v>
      </c>
      <c r="Q139" s="18">
        <f t="shared" si="19"/>
        <v>1.2282999999999902</v>
      </c>
      <c r="R139" s="87">
        <f t="shared" si="20"/>
        <v>0</v>
      </c>
      <c r="S139" s="87"/>
      <c r="T139" s="40"/>
      <c r="V139" s="40"/>
      <c r="W139" s="40"/>
      <c r="AC139" s="67"/>
    </row>
    <row r="140" spans="1:30" ht="12.75" thickBot="1">
      <c r="A140" s="2" t="s">
        <v>6</v>
      </c>
      <c r="B140" s="38" t="s">
        <v>16</v>
      </c>
      <c r="C140" s="3">
        <v>2</v>
      </c>
      <c r="D140" s="3">
        <v>378</v>
      </c>
      <c r="E140" s="38" t="s">
        <v>123</v>
      </c>
      <c r="F140" s="3">
        <v>2E-3</v>
      </c>
      <c r="G140" s="9" t="str">
        <f t="shared" si="37"/>
        <v>G2/1,1175 P/20/378/</v>
      </c>
      <c r="H140" s="9" t="str">
        <f t="shared" si="38"/>
        <v>G2/378/</v>
      </c>
      <c r="I140" s="52" t="str">
        <f t="shared" si="39"/>
        <v>1,1175 P</v>
      </c>
      <c r="J140" s="9" t="str">
        <f t="shared" si="40"/>
        <v>P</v>
      </c>
      <c r="K140" s="11"/>
      <c r="L140" s="60">
        <v>44564</v>
      </c>
      <c r="M140" s="9"/>
      <c r="N140" s="9" t="str">
        <f t="shared" si="42"/>
        <v>1,1175</v>
      </c>
      <c r="O140" s="64" t="str">
        <f t="shared" si="43"/>
        <v>P</v>
      </c>
      <c r="P140" s="67">
        <f t="shared" si="44"/>
        <v>1.11466</v>
      </c>
      <c r="Q140" s="18">
        <f t="shared" si="19"/>
        <v>1.2281999999999902</v>
      </c>
      <c r="R140" s="87">
        <f t="shared" si="20"/>
        <v>0</v>
      </c>
      <c r="S140" s="87"/>
      <c r="T140" s="40"/>
      <c r="V140" s="40"/>
      <c r="W140" s="40"/>
      <c r="AC140" s="67"/>
    </row>
    <row r="141" spans="1:30" ht="12.75" thickBot="1">
      <c r="A141" s="4" t="s">
        <v>6</v>
      </c>
      <c r="B141" s="38" t="s">
        <v>16</v>
      </c>
      <c r="C141" s="5">
        <v>1</v>
      </c>
      <c r="D141" s="5">
        <v>376</v>
      </c>
      <c r="E141" s="38" t="s">
        <v>124</v>
      </c>
      <c r="F141" s="5">
        <v>2.3E-3</v>
      </c>
      <c r="G141" s="9" t="str">
        <f t="shared" si="37"/>
        <v>G2/1,1425 C/23/376/</v>
      </c>
      <c r="H141" s="9" t="str">
        <f t="shared" si="38"/>
        <v>G2/376/</v>
      </c>
      <c r="I141" s="52" t="str">
        <f t="shared" si="39"/>
        <v>1,1425 C</v>
      </c>
      <c r="J141" s="9" t="str">
        <f t="shared" si="40"/>
        <v>C</v>
      </c>
      <c r="K141" s="11"/>
      <c r="L141" s="60">
        <v>44564</v>
      </c>
      <c r="M141" s="9"/>
      <c r="N141" s="9" t="str">
        <f t="shared" si="42"/>
        <v>1,1425</v>
      </c>
      <c r="O141" s="64" t="str">
        <f t="shared" si="43"/>
        <v>C</v>
      </c>
      <c r="P141" s="67">
        <f t="shared" si="44"/>
        <v>1.1439600000000001</v>
      </c>
      <c r="Q141" s="18">
        <f t="shared" si="19"/>
        <v>1.2280999999999902</v>
      </c>
      <c r="R141" s="87">
        <f t="shared" si="20"/>
        <v>0</v>
      </c>
      <c r="S141" s="87"/>
      <c r="T141" s="40"/>
      <c r="V141" s="40"/>
      <c r="W141" s="40"/>
      <c r="AC141" s="67"/>
    </row>
    <row r="142" spans="1:30">
      <c r="Q142" s="18">
        <f t="shared" ref="Q142:Q205" si="45">Q141-0.0001</f>
        <v>1.2279999999999902</v>
      </c>
      <c r="R142" s="87">
        <f t="shared" si="20"/>
        <v>0</v>
      </c>
      <c r="S142" s="87"/>
      <c r="AC142" s="67"/>
    </row>
    <row r="143" spans="1:30" ht="12.75" thickBot="1">
      <c r="A143" s="8" t="s">
        <v>141</v>
      </c>
      <c r="D143" s="38" t="s">
        <v>125</v>
      </c>
      <c r="E143" s="41">
        <v>13</v>
      </c>
      <c r="Q143" s="18">
        <f t="shared" si="45"/>
        <v>1.2278999999999902</v>
      </c>
      <c r="R143" s="87">
        <f t="shared" ref="R143:R206" si="46">SUMIFS($K$11:$K$5000,$P$11:$P$5000,"&lt;="&amp;Q143,$P$11:$P$5000,"&gt;"&amp;Q144,$O$11:$O$5000,"P")</f>
        <v>0</v>
      </c>
      <c r="S143" s="87"/>
      <c r="AC143" s="67"/>
    </row>
    <row r="144" spans="1:30" ht="12.75" thickBot="1">
      <c r="A144" s="2" t="s">
        <v>6</v>
      </c>
      <c r="B144" s="39" t="s">
        <v>37</v>
      </c>
      <c r="C144" s="3">
        <v>16</v>
      </c>
      <c r="D144" s="3">
        <v>1600</v>
      </c>
      <c r="E144" s="39" t="s">
        <v>52</v>
      </c>
      <c r="F144" s="3">
        <v>2.9999999999999997E-4</v>
      </c>
      <c r="G144" s="9" t="str">
        <f t="shared" ref="G144:G157" si="47">CONCATENATE(RIGHT(B144,2),$I$1,I144,I$1,(F144*10000),$I$1,D144,$I$1,K144)</f>
        <v>H2/1,1900 C/3/1600/60000</v>
      </c>
      <c r="H144" s="9" t="str">
        <f t="shared" ref="H144:H157" si="48">CONCATENATE(RIGHT(B144,2),$I$1,D144,I$1,LEFT(K144,3))</f>
        <v>H2/1600/600</v>
      </c>
      <c r="I144" s="52" t="str">
        <f t="shared" ref="I144:I157" si="49">RIGHT(E144,8)</f>
        <v>1,1900 C</v>
      </c>
      <c r="J144" s="9" t="str">
        <f t="shared" ref="J144:J157" si="50">RIGHT(E144, 1)</f>
        <v>C</v>
      </c>
      <c r="K144" s="11">
        <f t="shared" ref="K144:K157" si="51">F144*D144*100000*1.25</f>
        <v>60000</v>
      </c>
      <c r="L144" s="60">
        <v>44564</v>
      </c>
      <c r="M144" s="9"/>
      <c r="N144" s="9" t="str">
        <f t="shared" ref="N144:N157" si="52">LEFT(I144,6)</f>
        <v>1,1900</v>
      </c>
      <c r="O144" s="64" t="str">
        <f t="shared" ref="O144:O157" si="53">J144</f>
        <v>C</v>
      </c>
      <c r="P144" s="67">
        <f>IF(O144="P",N144-F144,N144+F144)-(E$347*0.0001)</f>
        <v>1.18946</v>
      </c>
      <c r="Q144" s="18">
        <f t="shared" si="45"/>
        <v>1.2277999999999902</v>
      </c>
      <c r="R144" s="87">
        <f t="shared" si="46"/>
        <v>0</v>
      </c>
      <c r="S144" s="87"/>
      <c r="T144" s="40"/>
      <c r="V144" s="40"/>
      <c r="W144" s="40"/>
      <c r="AC144" s="67"/>
    </row>
    <row r="145" spans="1:30" ht="12.75" thickBot="1">
      <c r="A145" s="2" t="s">
        <v>6</v>
      </c>
      <c r="B145" s="39" t="s">
        <v>37</v>
      </c>
      <c r="C145" s="3">
        <v>10</v>
      </c>
      <c r="D145" s="3">
        <v>602</v>
      </c>
      <c r="E145" s="39" t="s">
        <v>126</v>
      </c>
      <c r="F145" s="3">
        <v>4.1000000000000003E-3</v>
      </c>
      <c r="G145" s="9" t="str">
        <f t="shared" si="47"/>
        <v>H2/1,1500 C/41/602/308525</v>
      </c>
      <c r="H145" s="9" t="str">
        <f t="shared" si="48"/>
        <v>H2/602/308</v>
      </c>
      <c r="I145" s="52" t="str">
        <f t="shared" si="49"/>
        <v>1,1500 C</v>
      </c>
      <c r="J145" s="9" t="str">
        <f t="shared" si="50"/>
        <v>C</v>
      </c>
      <c r="K145" s="11">
        <f t="shared" si="51"/>
        <v>308525.00000000006</v>
      </c>
      <c r="L145" s="60">
        <v>44564</v>
      </c>
      <c r="M145" s="9"/>
      <c r="N145" s="9" t="str">
        <f t="shared" si="52"/>
        <v>1,1500</v>
      </c>
      <c r="O145" s="64" t="str">
        <f t="shared" si="53"/>
        <v>C</v>
      </c>
      <c r="P145" s="67">
        <f>IF(O145="P",N145-F145,N145+F145)-(E$347*0.0001)</f>
        <v>1.15326</v>
      </c>
      <c r="Q145" s="18">
        <f t="shared" si="45"/>
        <v>1.2276999999999902</v>
      </c>
      <c r="R145" s="87">
        <f t="shared" si="46"/>
        <v>0</v>
      </c>
      <c r="S145" s="87"/>
      <c r="T145" s="44"/>
      <c r="V145" s="44"/>
      <c r="W145" s="44"/>
      <c r="AC145" s="67"/>
    </row>
    <row r="146" spans="1:30" s="39" customFormat="1" ht="12.75" thickBot="1">
      <c r="A146" s="2" t="s">
        <v>6</v>
      </c>
      <c r="B146" s="39" t="s">
        <v>37</v>
      </c>
      <c r="C146" s="3">
        <v>12</v>
      </c>
      <c r="D146" s="3">
        <v>703</v>
      </c>
      <c r="E146" s="39" t="s">
        <v>126</v>
      </c>
      <c r="F146" s="3">
        <v>4.1000000000000003E-3</v>
      </c>
      <c r="G146" s="9" t="str">
        <f t="shared" si="47"/>
        <v>H2/1,1500 C/41/703/360287,5</v>
      </c>
      <c r="H146" s="9" t="str">
        <f t="shared" si="48"/>
        <v>H2/703/360</v>
      </c>
      <c r="I146" s="52" t="str">
        <f t="shared" si="49"/>
        <v>1,1500 C</v>
      </c>
      <c r="J146" s="9" t="str">
        <f t="shared" si="50"/>
        <v>C</v>
      </c>
      <c r="K146" s="11">
        <f t="shared" si="51"/>
        <v>360287.50000000006</v>
      </c>
      <c r="L146" s="60">
        <v>44564</v>
      </c>
      <c r="M146" s="9"/>
      <c r="N146" s="9" t="str">
        <f t="shared" si="52"/>
        <v>1,1500</v>
      </c>
      <c r="O146" s="64" t="str">
        <f t="shared" si="53"/>
        <v>C</v>
      </c>
      <c r="P146" s="67">
        <f>IF(O146="P",N146-F146,N146+F146)-(E$347*0.0001)</f>
        <v>1.15326</v>
      </c>
      <c r="Q146" s="18">
        <f t="shared" si="45"/>
        <v>1.2275999999999903</v>
      </c>
      <c r="R146" s="87">
        <f t="shared" si="46"/>
        <v>0</v>
      </c>
      <c r="S146" s="87"/>
      <c r="T146" s="44"/>
      <c r="V146" s="44"/>
      <c r="W146" s="44"/>
      <c r="AC146" s="67"/>
      <c r="AD146" s="68"/>
    </row>
    <row r="147" spans="1:30" s="39" customFormat="1" ht="12.75" thickBot="1">
      <c r="A147" s="7" t="s">
        <v>7</v>
      </c>
      <c r="B147" s="39" t="s">
        <v>14</v>
      </c>
      <c r="C147" s="5">
        <v>3</v>
      </c>
      <c r="D147" s="5">
        <v>540</v>
      </c>
      <c r="E147" s="39" t="s">
        <v>127</v>
      </c>
      <c r="F147" s="5">
        <v>3.8E-3</v>
      </c>
      <c r="G147" s="9" t="str">
        <f t="shared" si="47"/>
        <v>J2//38/540/</v>
      </c>
      <c r="H147" s="9"/>
      <c r="I147" s="52"/>
      <c r="J147" s="9"/>
      <c r="K147" s="11"/>
      <c r="L147" s="60"/>
      <c r="M147" s="9"/>
      <c r="N147" s="9"/>
      <c r="O147" s="64"/>
      <c r="P147" s="67"/>
      <c r="Q147" s="18">
        <f t="shared" si="45"/>
        <v>1.2274999999999903</v>
      </c>
      <c r="R147" s="87">
        <f t="shared" si="46"/>
        <v>0</v>
      </c>
      <c r="S147" s="87"/>
      <c r="T147" s="44"/>
      <c r="V147" s="44"/>
      <c r="W147" s="44"/>
      <c r="AC147" s="67"/>
      <c r="AD147" s="68"/>
    </row>
    <row r="148" spans="1:30" s="39" customFormat="1" ht="12.75" thickBot="1">
      <c r="A148" s="2" t="s">
        <v>6</v>
      </c>
      <c r="B148" s="39" t="s">
        <v>31</v>
      </c>
      <c r="C148" s="3">
        <v>6</v>
      </c>
      <c r="D148" s="3">
        <v>500</v>
      </c>
      <c r="E148" s="39" t="s">
        <v>128</v>
      </c>
      <c r="F148" s="3">
        <v>3.3E-3</v>
      </c>
      <c r="G148" s="9" t="str">
        <f t="shared" si="47"/>
        <v>M2/1,0900 P/33/500/206250</v>
      </c>
      <c r="H148" s="9" t="str">
        <f t="shared" si="48"/>
        <v>M2/500/206</v>
      </c>
      <c r="I148" s="52" t="str">
        <f t="shared" si="49"/>
        <v>1,0900 P</v>
      </c>
      <c r="J148" s="9" t="str">
        <f t="shared" si="50"/>
        <v>P</v>
      </c>
      <c r="K148" s="11">
        <f t="shared" si="51"/>
        <v>206250</v>
      </c>
      <c r="L148" s="60">
        <v>44564</v>
      </c>
      <c r="M148" s="9"/>
      <c r="N148" s="9" t="str">
        <f t="shared" si="52"/>
        <v>1,0900</v>
      </c>
      <c r="O148" s="64" t="str">
        <f t="shared" si="53"/>
        <v>P</v>
      </c>
      <c r="P148" s="67">
        <f>IF(O148="P",N148-F148,N148+F148)-(E$347*0.0001)</f>
        <v>1.08586</v>
      </c>
      <c r="Q148" s="18">
        <f t="shared" si="45"/>
        <v>1.2273999999999903</v>
      </c>
      <c r="R148" s="87">
        <f t="shared" si="46"/>
        <v>0</v>
      </c>
      <c r="S148" s="87"/>
      <c r="T148" s="44"/>
      <c r="V148" s="44"/>
      <c r="W148" s="44"/>
      <c r="AC148" s="67"/>
      <c r="AD148" s="68"/>
    </row>
    <row r="149" spans="1:30" s="39" customFormat="1" ht="12.75" thickBot="1">
      <c r="A149" s="4" t="s">
        <v>6</v>
      </c>
      <c r="B149" s="39" t="s">
        <v>16</v>
      </c>
      <c r="C149" s="5">
        <v>16</v>
      </c>
      <c r="D149" s="5">
        <v>487</v>
      </c>
      <c r="E149" s="39" t="s">
        <v>28</v>
      </c>
      <c r="F149" s="5">
        <v>4.3E-3</v>
      </c>
      <c r="G149" s="9" t="str">
        <f t="shared" si="47"/>
        <v>G2/1,1300 P/43/487/</v>
      </c>
      <c r="H149" s="9" t="str">
        <f t="shared" si="48"/>
        <v>G2/487/</v>
      </c>
      <c r="I149" s="52" t="str">
        <f t="shared" si="49"/>
        <v>1,1300 P</v>
      </c>
      <c r="J149" s="9" t="str">
        <f t="shared" si="50"/>
        <v>P</v>
      </c>
      <c r="K149" s="11"/>
      <c r="L149" s="60">
        <v>44564</v>
      </c>
      <c r="M149" s="9"/>
      <c r="N149" s="9" t="str">
        <f t="shared" si="52"/>
        <v>1,1300</v>
      </c>
      <c r="O149" s="64" t="str">
        <f t="shared" si="53"/>
        <v>P</v>
      </c>
      <c r="P149" s="67">
        <f>IF(O149="P",N149-F149,N149+F149)-(E$347*0.0001)</f>
        <v>1.12486</v>
      </c>
      <c r="Q149" s="18">
        <f t="shared" si="45"/>
        <v>1.2272999999999903</v>
      </c>
      <c r="R149" s="87">
        <f t="shared" si="46"/>
        <v>0</v>
      </c>
      <c r="S149" s="87"/>
      <c r="T149" s="44"/>
      <c r="V149" s="44"/>
      <c r="W149" s="44"/>
      <c r="AC149" s="67"/>
      <c r="AD149" s="68"/>
    </row>
    <row r="150" spans="1:30" s="39" customFormat="1" ht="12.75" thickBot="1">
      <c r="A150" s="2" t="s">
        <v>6</v>
      </c>
      <c r="B150" s="39" t="s">
        <v>16</v>
      </c>
      <c r="C150" s="3">
        <v>30</v>
      </c>
      <c r="D150" s="3">
        <v>402</v>
      </c>
      <c r="E150" s="39" t="s">
        <v>129</v>
      </c>
      <c r="F150" s="3">
        <v>2.2000000000000001E-3</v>
      </c>
      <c r="G150" s="9" t="str">
        <f t="shared" si="47"/>
        <v>G2/1,1475 C/22/402/</v>
      </c>
      <c r="H150" s="9" t="str">
        <f t="shared" si="48"/>
        <v>G2/402/</v>
      </c>
      <c r="I150" s="52" t="str">
        <f t="shared" si="49"/>
        <v>1,1475 C</v>
      </c>
      <c r="J150" s="9" t="str">
        <f t="shared" si="50"/>
        <v>C</v>
      </c>
      <c r="K150" s="11"/>
      <c r="L150" s="60">
        <v>44564</v>
      </c>
      <c r="M150" s="9"/>
      <c r="N150" s="9" t="str">
        <f t="shared" si="52"/>
        <v>1,1475</v>
      </c>
      <c r="O150" s="64" t="str">
        <f t="shared" si="53"/>
        <v>C</v>
      </c>
      <c r="P150" s="67">
        <f>IF(O150="P",N150-F150,N150+F150)-(E$347*0.0001)</f>
        <v>1.14886</v>
      </c>
      <c r="Q150" s="18">
        <f t="shared" si="45"/>
        <v>1.2271999999999903</v>
      </c>
      <c r="R150" s="87">
        <f t="shared" si="46"/>
        <v>0</v>
      </c>
      <c r="S150" s="87"/>
      <c r="T150" s="44"/>
      <c r="V150" s="44"/>
      <c r="W150" s="44"/>
      <c r="AC150" s="67"/>
      <c r="AD150" s="68"/>
    </row>
    <row r="151" spans="1:30" s="39" customFormat="1" ht="12.75" thickBot="1">
      <c r="A151" s="4" t="s">
        <v>6</v>
      </c>
      <c r="B151" s="39" t="s">
        <v>16</v>
      </c>
      <c r="C151" s="5">
        <v>28</v>
      </c>
      <c r="D151" s="5">
        <v>400</v>
      </c>
      <c r="E151" s="39" t="s">
        <v>130</v>
      </c>
      <c r="F151" s="17"/>
      <c r="G151" s="9"/>
      <c r="H151" s="9"/>
      <c r="I151" s="52"/>
      <c r="J151" s="9"/>
      <c r="K151" s="11"/>
      <c r="L151" s="60"/>
      <c r="M151" s="9"/>
      <c r="N151" s="9"/>
      <c r="O151" s="64"/>
      <c r="P151" s="67"/>
      <c r="Q151" s="18">
        <f t="shared" si="45"/>
        <v>1.2270999999999903</v>
      </c>
      <c r="R151" s="87">
        <f t="shared" si="46"/>
        <v>0</v>
      </c>
      <c r="S151" s="87"/>
      <c r="T151" s="44"/>
      <c r="V151" s="44"/>
      <c r="W151" s="44"/>
      <c r="AC151" s="67"/>
      <c r="AD151" s="68"/>
    </row>
    <row r="152" spans="1:30" s="39" customFormat="1" ht="12.75" thickBot="1">
      <c r="A152" s="2" t="s">
        <v>6</v>
      </c>
      <c r="B152" s="46" t="s">
        <v>75</v>
      </c>
      <c r="C152" s="3">
        <v>30</v>
      </c>
      <c r="D152" s="3">
        <v>1900</v>
      </c>
      <c r="E152" s="46" t="s">
        <v>131</v>
      </c>
      <c r="F152" s="3">
        <v>1.4E-3</v>
      </c>
      <c r="G152" s="9" t="str">
        <f t="shared" si="47"/>
        <v>G2/1,1550 C/14/1900/332500</v>
      </c>
      <c r="H152" s="9" t="str">
        <f t="shared" si="48"/>
        <v>G2/1900/332</v>
      </c>
      <c r="I152" s="52" t="str">
        <f t="shared" si="49"/>
        <v>1,1550 C</v>
      </c>
      <c r="J152" s="9" t="str">
        <f t="shared" si="50"/>
        <v>C</v>
      </c>
      <c r="K152" s="11">
        <f t="shared" si="51"/>
        <v>332500</v>
      </c>
      <c r="L152" s="60">
        <v>44564</v>
      </c>
      <c r="M152" s="9"/>
      <c r="N152" s="9" t="str">
        <f t="shared" si="52"/>
        <v>1,1550</v>
      </c>
      <c r="O152" s="64" t="str">
        <f t="shared" si="53"/>
        <v>C</v>
      </c>
      <c r="P152" s="67">
        <f t="shared" ref="P152:P157" si="54">IF(O152="P",N152-F152,N152+F152)-(E$347*0.0001)</f>
        <v>1.1555600000000001</v>
      </c>
      <c r="Q152" s="18">
        <f t="shared" si="45"/>
        <v>1.2269999999999903</v>
      </c>
      <c r="R152" s="87">
        <f t="shared" si="46"/>
        <v>0</v>
      </c>
      <c r="S152" s="67"/>
      <c r="T152" s="44"/>
      <c r="V152" s="44"/>
      <c r="W152" s="44"/>
      <c r="AC152" s="67"/>
      <c r="AD152" s="68"/>
    </row>
    <row r="153" spans="1:30" s="39" customFormat="1" ht="12.75" thickBot="1">
      <c r="A153" s="4" t="s">
        <v>6</v>
      </c>
      <c r="B153" s="46" t="s">
        <v>75</v>
      </c>
      <c r="C153" s="5">
        <v>13</v>
      </c>
      <c r="D153" s="5">
        <v>1501</v>
      </c>
      <c r="E153" s="46" t="s">
        <v>132</v>
      </c>
      <c r="F153" s="5">
        <v>1E-3</v>
      </c>
      <c r="G153" s="9" t="str">
        <f t="shared" si="47"/>
        <v>G2/1,1100 P/10/1501/187625</v>
      </c>
      <c r="H153" s="9" t="str">
        <f t="shared" si="48"/>
        <v>G2/1501/187</v>
      </c>
      <c r="I153" s="52" t="str">
        <f t="shared" si="49"/>
        <v>1,1100 P</v>
      </c>
      <c r="J153" s="9" t="str">
        <f t="shared" si="50"/>
        <v>P</v>
      </c>
      <c r="K153" s="11">
        <f t="shared" si="51"/>
        <v>187625</v>
      </c>
      <c r="L153" s="60">
        <v>44564</v>
      </c>
      <c r="M153" s="9"/>
      <c r="N153" s="9" t="str">
        <f t="shared" si="52"/>
        <v>1,1100</v>
      </c>
      <c r="O153" s="64" t="str">
        <f t="shared" si="53"/>
        <v>P</v>
      </c>
      <c r="P153" s="67">
        <f t="shared" si="54"/>
        <v>1.1081600000000003</v>
      </c>
      <c r="Q153" s="18">
        <f t="shared" si="45"/>
        <v>1.2268999999999903</v>
      </c>
      <c r="R153" s="87">
        <f t="shared" si="46"/>
        <v>0</v>
      </c>
      <c r="S153" s="67"/>
      <c r="T153" s="44"/>
      <c r="V153" s="44"/>
      <c r="W153" s="44"/>
      <c r="AC153" s="67"/>
      <c r="AD153" s="68"/>
    </row>
    <row r="154" spans="1:30" s="39" customFormat="1" ht="12.75" thickBot="1">
      <c r="A154" s="2" t="s">
        <v>6</v>
      </c>
      <c r="B154" s="46" t="s">
        <v>77</v>
      </c>
      <c r="C154" s="3">
        <v>19</v>
      </c>
      <c r="D154" s="3">
        <v>437</v>
      </c>
      <c r="E154" s="46" t="s">
        <v>133</v>
      </c>
      <c r="F154" s="3">
        <v>1.1000000000000001E-3</v>
      </c>
      <c r="G154" s="9" t="str">
        <f t="shared" si="47"/>
        <v>F2/1,1425 C/11/437/60087,5</v>
      </c>
      <c r="H154" s="9" t="str">
        <f t="shared" si="48"/>
        <v>F2/437/600</v>
      </c>
      <c r="I154" s="52" t="str">
        <f t="shared" si="49"/>
        <v>1,1425 C</v>
      </c>
      <c r="J154" s="9" t="str">
        <f t="shared" si="50"/>
        <v>C</v>
      </c>
      <c r="K154" s="11">
        <f t="shared" si="51"/>
        <v>60087.5</v>
      </c>
      <c r="L154" s="60">
        <v>44564</v>
      </c>
      <c r="M154" s="9"/>
      <c r="N154" s="9" t="str">
        <f t="shared" si="52"/>
        <v>1,1425</v>
      </c>
      <c r="O154" s="64" t="str">
        <f t="shared" si="53"/>
        <v>C</v>
      </c>
      <c r="P154" s="67">
        <f t="shared" si="54"/>
        <v>1.1427600000000002</v>
      </c>
      <c r="Q154" s="18">
        <f t="shared" si="45"/>
        <v>1.2267999999999903</v>
      </c>
      <c r="R154" s="87">
        <f t="shared" si="46"/>
        <v>0</v>
      </c>
      <c r="S154" s="67"/>
      <c r="T154" s="44"/>
      <c r="V154" s="44"/>
      <c r="W154" s="44"/>
      <c r="AC154" s="67"/>
      <c r="AD154" s="68"/>
    </row>
    <row r="155" spans="1:30" s="39" customFormat="1" ht="12.75" thickBot="1">
      <c r="A155" s="4" t="s">
        <v>6</v>
      </c>
      <c r="B155" s="46" t="s">
        <v>87</v>
      </c>
      <c r="C155" s="5">
        <v>2</v>
      </c>
      <c r="D155" s="5">
        <v>427</v>
      </c>
      <c r="E155" s="46" t="s">
        <v>134</v>
      </c>
      <c r="F155" s="5">
        <v>2.2000000000000001E-3</v>
      </c>
      <c r="G155" s="9" t="str">
        <f t="shared" si="47"/>
        <v>F2/1,1425 C/22/427/117425</v>
      </c>
      <c r="H155" s="9" t="str">
        <f t="shared" si="48"/>
        <v>F2/427/117</v>
      </c>
      <c r="I155" s="52" t="str">
        <f t="shared" si="49"/>
        <v>1,1425 C</v>
      </c>
      <c r="J155" s="9" t="str">
        <f t="shared" si="50"/>
        <v>C</v>
      </c>
      <c r="K155" s="11">
        <f t="shared" si="51"/>
        <v>117425</v>
      </c>
      <c r="L155" s="60">
        <v>44564</v>
      </c>
      <c r="M155" s="9"/>
      <c r="N155" s="9" t="str">
        <f t="shared" si="52"/>
        <v>1,1425</v>
      </c>
      <c r="O155" s="64" t="str">
        <f t="shared" si="53"/>
        <v>C</v>
      </c>
      <c r="P155" s="67">
        <f t="shared" si="54"/>
        <v>1.1438600000000001</v>
      </c>
      <c r="Q155" s="18">
        <f t="shared" si="45"/>
        <v>1.2266999999999904</v>
      </c>
      <c r="R155" s="87">
        <f t="shared" si="46"/>
        <v>0</v>
      </c>
      <c r="S155" s="67"/>
      <c r="T155" s="44"/>
      <c r="V155" s="44"/>
      <c r="W155" s="44"/>
      <c r="AC155" s="67"/>
      <c r="AD155" s="68"/>
    </row>
    <row r="156" spans="1:30" s="39" customFormat="1" ht="12.75" thickBot="1">
      <c r="A156" s="2" t="s">
        <v>6</v>
      </c>
      <c r="B156" s="46" t="s">
        <v>135</v>
      </c>
      <c r="C156" s="3">
        <v>15</v>
      </c>
      <c r="D156" s="3">
        <v>400</v>
      </c>
      <c r="E156" s="46" t="s">
        <v>136</v>
      </c>
      <c r="F156" s="3">
        <v>2.8999999999999998E-3</v>
      </c>
      <c r="G156" s="9" t="str">
        <f t="shared" si="47"/>
        <v>F2/1,1375 C/29/400/145000</v>
      </c>
      <c r="H156" s="9" t="str">
        <f t="shared" si="48"/>
        <v>F2/400/145</v>
      </c>
      <c r="I156" s="52" t="str">
        <f t="shared" si="49"/>
        <v>1,1375 C</v>
      </c>
      <c r="J156" s="9" t="str">
        <f t="shared" si="50"/>
        <v>C</v>
      </c>
      <c r="K156" s="11">
        <f t="shared" si="51"/>
        <v>144999.99999999997</v>
      </c>
      <c r="L156" s="60">
        <v>44564</v>
      </c>
      <c r="M156" s="9"/>
      <c r="N156" s="9" t="str">
        <f t="shared" si="52"/>
        <v>1,1375</v>
      </c>
      <c r="O156" s="64" t="str">
        <f t="shared" si="53"/>
        <v>C</v>
      </c>
      <c r="P156" s="67">
        <f t="shared" si="54"/>
        <v>1.1395599999999999</v>
      </c>
      <c r="Q156" s="18">
        <f t="shared" si="45"/>
        <v>1.2265999999999904</v>
      </c>
      <c r="R156" s="87">
        <f t="shared" si="46"/>
        <v>0</v>
      </c>
      <c r="S156" s="67"/>
      <c r="T156" s="44"/>
      <c r="V156" s="44"/>
      <c r="W156" s="44"/>
      <c r="AC156" s="67"/>
      <c r="AD156" s="68"/>
    </row>
    <row r="157" spans="1:30" s="39" customFormat="1" ht="12.75" thickBot="1">
      <c r="A157" s="14" t="s">
        <v>6</v>
      </c>
      <c r="B157" s="46" t="s">
        <v>135</v>
      </c>
      <c r="C157" s="16">
        <v>1</v>
      </c>
      <c r="D157" s="16">
        <v>400</v>
      </c>
      <c r="E157" s="46" t="s">
        <v>137</v>
      </c>
      <c r="F157" s="17">
        <v>2.9999999999999997E-4</v>
      </c>
      <c r="G157" s="9" t="str">
        <f t="shared" si="47"/>
        <v>F2/1,1450 C/3/400/15000</v>
      </c>
      <c r="H157" s="9" t="str">
        <f t="shared" si="48"/>
        <v>F2/400/150</v>
      </c>
      <c r="I157" s="52" t="str">
        <f t="shared" si="49"/>
        <v>1,1450 C</v>
      </c>
      <c r="J157" s="9" t="str">
        <f t="shared" si="50"/>
        <v>C</v>
      </c>
      <c r="K157" s="11">
        <f t="shared" si="51"/>
        <v>15000</v>
      </c>
      <c r="L157" s="60">
        <v>44564</v>
      </c>
      <c r="M157" s="9"/>
      <c r="N157" s="9" t="str">
        <f t="shared" si="52"/>
        <v>1,1450</v>
      </c>
      <c r="O157" s="64" t="str">
        <f t="shared" si="53"/>
        <v>C</v>
      </c>
      <c r="P157" s="67">
        <f t="shared" si="54"/>
        <v>1.14446</v>
      </c>
      <c r="Q157" s="18">
        <f t="shared" si="45"/>
        <v>1.2264999999999904</v>
      </c>
      <c r="R157" s="87">
        <f t="shared" si="46"/>
        <v>0</v>
      </c>
      <c r="S157" s="67"/>
      <c r="T157" s="44"/>
      <c r="V157" s="44"/>
      <c r="W157" s="44"/>
      <c r="AC157" s="67"/>
      <c r="AD157" s="68"/>
    </row>
    <row r="158" spans="1:30">
      <c r="Q158" s="18">
        <f t="shared" si="45"/>
        <v>1.2263999999999904</v>
      </c>
      <c r="R158" s="87">
        <f t="shared" si="46"/>
        <v>0</v>
      </c>
      <c r="S158" s="67"/>
      <c r="AC158" s="67"/>
    </row>
    <row r="159" spans="1:30" ht="12.75" thickBot="1">
      <c r="A159" s="8" t="s">
        <v>142</v>
      </c>
      <c r="B159" s="39"/>
      <c r="C159" s="39"/>
      <c r="D159" s="39" t="s">
        <v>125</v>
      </c>
      <c r="E159" s="41">
        <v>14.2</v>
      </c>
      <c r="Q159" s="18">
        <f t="shared" si="45"/>
        <v>1.2262999999999904</v>
      </c>
      <c r="R159" s="87">
        <f t="shared" si="46"/>
        <v>0</v>
      </c>
      <c r="S159" s="67"/>
      <c r="AC159" s="67"/>
    </row>
    <row r="160" spans="1:30" ht="18.75" thickBot="1">
      <c r="A160" s="1" t="s">
        <v>0</v>
      </c>
      <c r="B160" s="1" t="s">
        <v>1</v>
      </c>
      <c r="C160" s="1" t="s">
        <v>2</v>
      </c>
      <c r="D160" s="1" t="s">
        <v>3</v>
      </c>
      <c r="E160" s="1" t="s">
        <v>4</v>
      </c>
      <c r="F160" s="1" t="s">
        <v>5</v>
      </c>
      <c r="Q160" s="18">
        <f t="shared" si="45"/>
        <v>1.2261999999999904</v>
      </c>
      <c r="R160" s="87">
        <f t="shared" si="46"/>
        <v>0</v>
      </c>
      <c r="S160" s="67"/>
      <c r="AC160" s="67"/>
    </row>
    <row r="161" spans="1:29" ht="12.75" thickBot="1">
      <c r="A161" s="2" t="s">
        <v>6</v>
      </c>
      <c r="B161" s="39" t="s">
        <v>37</v>
      </c>
      <c r="C161" s="3">
        <v>55</v>
      </c>
      <c r="D161" s="3">
        <v>1667</v>
      </c>
      <c r="E161" s="39" t="s">
        <v>126</v>
      </c>
      <c r="F161" s="3">
        <v>6.1999999999999998E-3</v>
      </c>
      <c r="G161" s="9" t="str">
        <f t="shared" ref="G161:G172" si="55">CONCATENATE(RIGHT(B161,2),$I$1,I161,I$1,(F161*10000),$I$1,D161,$I$1,K161)</f>
        <v>H2/1,1500 C/62/1667/1291925</v>
      </c>
      <c r="H161" s="9" t="str">
        <f t="shared" ref="H161:H172" si="56">CONCATENATE(RIGHT(B161,2),$I$1,D161,I$1,LEFT(K161,3))</f>
        <v>H2/1667/129</v>
      </c>
      <c r="I161" s="52" t="str">
        <f t="shared" ref="I161:I172" si="57">RIGHT(E161,8)</f>
        <v>1,1500 C</v>
      </c>
      <c r="J161" s="9" t="str">
        <f t="shared" ref="J161:J172" si="58">RIGHT(E161, 1)</f>
        <v>C</v>
      </c>
      <c r="K161" s="11">
        <f t="shared" ref="K161:K171" si="59">F161*D161*100000*1.25</f>
        <v>1291925</v>
      </c>
      <c r="L161" s="60">
        <v>44564</v>
      </c>
      <c r="M161" s="9"/>
      <c r="N161" s="9" t="str">
        <f t="shared" ref="N161:N172" si="60">LEFT(I161,6)</f>
        <v>1,1500</v>
      </c>
      <c r="O161" s="64" t="str">
        <f t="shared" ref="O161:O172" si="61">J161</f>
        <v>C</v>
      </c>
      <c r="P161" s="67">
        <f t="shared" ref="P161:P172" si="62">IF(O161="P",N161-F161,N161+F161)-(E$347*0.0001)</f>
        <v>1.1553599999999999</v>
      </c>
      <c r="Q161" s="18">
        <f t="shared" si="45"/>
        <v>1.2260999999999904</v>
      </c>
      <c r="R161" s="87">
        <f t="shared" si="46"/>
        <v>0</v>
      </c>
      <c r="S161" s="67"/>
      <c r="T161" s="44"/>
      <c r="V161" s="44"/>
      <c r="W161" s="44"/>
      <c r="AC161" s="67"/>
    </row>
    <row r="162" spans="1:29" ht="12.75" thickBot="1">
      <c r="A162" s="4" t="s">
        <v>6</v>
      </c>
      <c r="B162" s="39" t="s">
        <v>16</v>
      </c>
      <c r="C162" s="5">
        <v>20</v>
      </c>
      <c r="D162" s="5">
        <v>950</v>
      </c>
      <c r="E162" s="39" t="s">
        <v>143</v>
      </c>
      <c r="F162" s="5">
        <v>3.5000000000000001E-3</v>
      </c>
      <c r="G162" s="9" t="str">
        <f t="shared" si="55"/>
        <v>G2/1,1350 P/35/950/</v>
      </c>
      <c r="H162" s="9" t="str">
        <f t="shared" si="56"/>
        <v>G2/950/</v>
      </c>
      <c r="I162" s="52" t="str">
        <f t="shared" si="57"/>
        <v>1,1350 P</v>
      </c>
      <c r="J162" s="9" t="str">
        <f t="shared" si="58"/>
        <v>P</v>
      </c>
      <c r="K162" s="11"/>
      <c r="L162" s="60">
        <v>44564</v>
      </c>
      <c r="M162" s="9"/>
      <c r="N162" s="9" t="str">
        <f t="shared" si="60"/>
        <v>1,1350</v>
      </c>
      <c r="O162" s="64" t="str">
        <f t="shared" si="61"/>
        <v>P</v>
      </c>
      <c r="P162" s="67">
        <f t="shared" si="62"/>
        <v>1.13066</v>
      </c>
      <c r="Q162" s="18">
        <f t="shared" si="45"/>
        <v>1.2259999999999904</v>
      </c>
      <c r="R162" s="87">
        <f t="shared" si="46"/>
        <v>0</v>
      </c>
      <c r="S162" s="67"/>
      <c r="T162" s="44"/>
      <c r="V162" s="44"/>
      <c r="W162" s="44"/>
      <c r="AC162" s="67"/>
    </row>
    <row r="163" spans="1:29" ht="12.75" thickBot="1">
      <c r="A163" s="2" t="s">
        <v>6</v>
      </c>
      <c r="B163" s="39" t="s">
        <v>16</v>
      </c>
      <c r="C163" s="3">
        <v>23</v>
      </c>
      <c r="D163" s="3">
        <v>678</v>
      </c>
      <c r="E163" s="39" t="s">
        <v>25</v>
      </c>
      <c r="F163" s="3">
        <v>1.4E-3</v>
      </c>
      <c r="G163" s="9" t="str">
        <f t="shared" si="55"/>
        <v>G2/1,1250 P/14/678/</v>
      </c>
      <c r="H163" s="9" t="str">
        <f t="shared" si="56"/>
        <v>G2/678/</v>
      </c>
      <c r="I163" s="52" t="str">
        <f t="shared" si="57"/>
        <v>1,1250 P</v>
      </c>
      <c r="J163" s="9" t="str">
        <f t="shared" si="58"/>
        <v>P</v>
      </c>
      <c r="K163" s="11"/>
      <c r="L163" s="60">
        <v>44564</v>
      </c>
      <c r="M163" s="9"/>
      <c r="N163" s="9" t="str">
        <f t="shared" si="60"/>
        <v>1,1250</v>
      </c>
      <c r="O163" s="64" t="str">
        <f t="shared" si="61"/>
        <v>P</v>
      </c>
      <c r="P163" s="67">
        <f t="shared" si="62"/>
        <v>1.12276</v>
      </c>
      <c r="Q163" s="18">
        <f t="shared" si="45"/>
        <v>1.2258999999999904</v>
      </c>
      <c r="R163" s="87">
        <f t="shared" si="46"/>
        <v>0</v>
      </c>
      <c r="S163" s="67"/>
      <c r="T163" s="44"/>
      <c r="V163" s="44"/>
      <c r="W163" s="44"/>
      <c r="AC163" s="67"/>
    </row>
    <row r="164" spans="1:29" ht="12.75" thickBot="1">
      <c r="A164" s="4" t="s">
        <v>6</v>
      </c>
      <c r="B164" s="39" t="s">
        <v>16</v>
      </c>
      <c r="C164" s="5">
        <v>44</v>
      </c>
      <c r="D164" s="5">
        <v>562</v>
      </c>
      <c r="E164" s="39" t="s">
        <v>28</v>
      </c>
      <c r="F164" s="5">
        <v>2.2000000000000001E-3</v>
      </c>
      <c r="G164" s="9" t="str">
        <f t="shared" si="55"/>
        <v>G2/1,1300 P/22/562/</v>
      </c>
      <c r="H164" s="9" t="str">
        <f t="shared" si="56"/>
        <v>G2/562/</v>
      </c>
      <c r="I164" s="52" t="str">
        <f t="shared" si="57"/>
        <v>1,1300 P</v>
      </c>
      <c r="J164" s="9" t="str">
        <f t="shared" si="58"/>
        <v>P</v>
      </c>
      <c r="K164" s="11"/>
      <c r="L164" s="60">
        <v>44564</v>
      </c>
      <c r="M164" s="9"/>
      <c r="N164" s="9" t="str">
        <f t="shared" si="60"/>
        <v>1,1300</v>
      </c>
      <c r="O164" s="64" t="str">
        <f t="shared" si="61"/>
        <v>P</v>
      </c>
      <c r="P164" s="67">
        <f t="shared" si="62"/>
        <v>1.12696</v>
      </c>
      <c r="Q164" s="18">
        <f t="shared" si="45"/>
        <v>1.2257999999999905</v>
      </c>
      <c r="R164" s="87">
        <f t="shared" si="46"/>
        <v>0</v>
      </c>
      <c r="S164" s="67"/>
      <c r="T164" s="44"/>
      <c r="V164" s="44"/>
      <c r="W164" s="44"/>
      <c r="AC164" s="67"/>
    </row>
    <row r="165" spans="1:29" ht="12.75" thickBot="1">
      <c r="A165" s="2" t="s">
        <v>6</v>
      </c>
      <c r="B165" s="39" t="s">
        <v>57</v>
      </c>
      <c r="C165" s="3">
        <v>2</v>
      </c>
      <c r="D165" s="3">
        <v>492</v>
      </c>
      <c r="E165" s="39" t="s">
        <v>144</v>
      </c>
      <c r="F165" s="3">
        <v>2.0999999999999999E-3</v>
      </c>
      <c r="G165" s="9" t="str">
        <f t="shared" si="55"/>
        <v>K2/1,1900 C/21/492/129150</v>
      </c>
      <c r="H165" s="9" t="str">
        <f t="shared" si="56"/>
        <v>K2/492/129</v>
      </c>
      <c r="I165" s="52" t="str">
        <f t="shared" si="57"/>
        <v>1,1900 C</v>
      </c>
      <c r="J165" s="9" t="str">
        <f t="shared" si="58"/>
        <v>C</v>
      </c>
      <c r="K165" s="11">
        <f t="shared" si="59"/>
        <v>129149.99999999999</v>
      </c>
      <c r="L165" s="60">
        <v>44564</v>
      </c>
      <c r="M165" s="9"/>
      <c r="N165" s="9" t="str">
        <f t="shared" si="60"/>
        <v>1,1900</v>
      </c>
      <c r="O165" s="64" t="str">
        <f t="shared" si="61"/>
        <v>C</v>
      </c>
      <c r="P165" s="67">
        <f t="shared" si="62"/>
        <v>1.19126</v>
      </c>
      <c r="Q165" s="18">
        <f t="shared" si="45"/>
        <v>1.2256999999999905</v>
      </c>
      <c r="R165" s="87">
        <f t="shared" si="46"/>
        <v>0</v>
      </c>
      <c r="S165" s="67"/>
      <c r="T165" s="44"/>
      <c r="V165" s="44"/>
      <c r="W165" s="44"/>
      <c r="AC165" s="67"/>
    </row>
    <row r="166" spans="1:29" ht="12.75" thickBot="1">
      <c r="A166" s="7" t="s">
        <v>7</v>
      </c>
      <c r="B166" s="39" t="s">
        <v>109</v>
      </c>
      <c r="C166" s="5">
        <v>5</v>
      </c>
      <c r="D166" s="5">
        <v>400</v>
      </c>
      <c r="E166" s="39" t="s">
        <v>145</v>
      </c>
      <c r="F166" s="5">
        <v>3.6200000000000003E-2</v>
      </c>
      <c r="G166" s="9" t="str">
        <f t="shared" si="55"/>
        <v>N2//362/400/</v>
      </c>
      <c r="K166" s="11"/>
      <c r="L166" s="60"/>
      <c r="M166" s="9"/>
      <c r="N166" s="9"/>
      <c r="O166" s="64"/>
      <c r="P166" s="67"/>
      <c r="Q166" s="18">
        <f t="shared" si="45"/>
        <v>1.2255999999999905</v>
      </c>
      <c r="R166" s="87">
        <f t="shared" si="46"/>
        <v>0</v>
      </c>
      <c r="S166" s="67"/>
      <c r="T166" s="44"/>
      <c r="V166" s="44"/>
      <c r="W166" s="44"/>
      <c r="AC166" s="67"/>
    </row>
    <row r="167" spans="1:29" ht="12.75" thickBot="1">
      <c r="A167" s="2" t="s">
        <v>6</v>
      </c>
      <c r="B167" s="39" t="s">
        <v>57</v>
      </c>
      <c r="C167" s="3">
        <v>3</v>
      </c>
      <c r="D167" s="3">
        <v>395</v>
      </c>
      <c r="E167" s="39" t="s">
        <v>58</v>
      </c>
      <c r="F167" s="3">
        <v>1.67E-2</v>
      </c>
      <c r="G167" s="9" t="str">
        <f t="shared" si="55"/>
        <v>K2/1,1400 C/167/395/824562,5</v>
      </c>
      <c r="H167" s="9" t="str">
        <f t="shared" si="56"/>
        <v>K2/395/824</v>
      </c>
      <c r="I167" s="52" t="str">
        <f t="shared" si="57"/>
        <v>1,1400 C</v>
      </c>
      <c r="J167" s="9" t="str">
        <f t="shared" si="58"/>
        <v>C</v>
      </c>
      <c r="K167" s="11">
        <f t="shared" si="59"/>
        <v>824562.5</v>
      </c>
      <c r="L167" s="60">
        <v>44564</v>
      </c>
      <c r="M167" s="9"/>
      <c r="N167" s="9" t="str">
        <f t="shared" si="60"/>
        <v>1,1400</v>
      </c>
      <c r="O167" s="64" t="str">
        <f t="shared" si="61"/>
        <v>C</v>
      </c>
      <c r="P167" s="67">
        <f t="shared" si="62"/>
        <v>1.1558599999999999</v>
      </c>
      <c r="Q167" s="18">
        <f t="shared" si="45"/>
        <v>1.2254999999999905</v>
      </c>
      <c r="R167" s="87">
        <f t="shared" si="46"/>
        <v>0</v>
      </c>
      <c r="S167" s="67"/>
      <c r="T167" s="44"/>
      <c r="V167" s="44"/>
      <c r="W167" s="44"/>
      <c r="AC167" s="67"/>
    </row>
    <row r="168" spans="1:29">
      <c r="A168" s="90" t="s">
        <v>6</v>
      </c>
      <c r="B168" s="92" t="s">
        <v>37</v>
      </c>
      <c r="C168" s="93">
        <v>9</v>
      </c>
      <c r="D168" s="93">
        <v>351</v>
      </c>
      <c r="E168" s="39" t="s">
        <v>146</v>
      </c>
      <c r="F168" s="93">
        <v>5.3E-3</v>
      </c>
      <c r="G168" s="9" t="str">
        <f t="shared" si="55"/>
        <v>H2/1,1550 C/53/351/232537,5</v>
      </c>
      <c r="H168" s="9" t="str">
        <f t="shared" si="56"/>
        <v>H2/351/232</v>
      </c>
      <c r="I168" s="52" t="str">
        <f t="shared" si="57"/>
        <v>1,1550 C</v>
      </c>
      <c r="J168" s="9" t="str">
        <f t="shared" si="58"/>
        <v>C</v>
      </c>
      <c r="K168" s="11">
        <f t="shared" si="59"/>
        <v>232537.5</v>
      </c>
      <c r="L168" s="60">
        <v>44564</v>
      </c>
      <c r="M168" s="9"/>
      <c r="N168" s="9" t="str">
        <f t="shared" si="60"/>
        <v>1,1550</v>
      </c>
      <c r="O168" s="64" t="str">
        <f t="shared" si="61"/>
        <v>C</v>
      </c>
      <c r="P168" s="67">
        <f t="shared" si="62"/>
        <v>1.1594600000000002</v>
      </c>
      <c r="Q168" s="18">
        <f t="shared" si="45"/>
        <v>1.2253999999999905</v>
      </c>
      <c r="R168" s="87">
        <f t="shared" si="46"/>
        <v>0</v>
      </c>
      <c r="S168" s="67"/>
      <c r="T168" s="44"/>
      <c r="V168" s="44"/>
      <c r="W168" s="44"/>
      <c r="AC168" s="67"/>
    </row>
    <row r="169" spans="1:29" ht="12.75" thickBot="1">
      <c r="A169" s="91"/>
      <c r="B169" s="92"/>
      <c r="C169" s="94"/>
      <c r="D169" s="94"/>
      <c r="E169" s="39" t="s">
        <v>40</v>
      </c>
      <c r="F169" s="94"/>
      <c r="K169" s="11"/>
      <c r="L169" s="60"/>
      <c r="M169" s="9"/>
      <c r="N169" s="9"/>
      <c r="O169" s="64"/>
      <c r="P169" s="67"/>
      <c r="Q169" s="18">
        <f t="shared" si="45"/>
        <v>1.2252999999999905</v>
      </c>
      <c r="R169" s="87">
        <f t="shared" si="46"/>
        <v>0</v>
      </c>
      <c r="S169" s="67"/>
      <c r="T169" s="44"/>
      <c r="V169" s="44"/>
      <c r="W169" s="44"/>
      <c r="AC169" s="67"/>
    </row>
    <row r="170" spans="1:29" ht="12.75" thickBot="1">
      <c r="A170" s="2" t="s">
        <v>6</v>
      </c>
      <c r="B170" s="39" t="s">
        <v>16</v>
      </c>
      <c r="C170" s="3">
        <v>58</v>
      </c>
      <c r="D170" s="3">
        <v>339</v>
      </c>
      <c r="E170" s="39" t="s">
        <v>70</v>
      </c>
      <c r="F170" s="3">
        <v>3.2000000000000002E-3</v>
      </c>
      <c r="G170" s="9" t="str">
        <f t="shared" si="55"/>
        <v>G2/1,1500 C/32/339/</v>
      </c>
      <c r="H170" s="9" t="str">
        <f t="shared" si="56"/>
        <v>G2/339/</v>
      </c>
      <c r="I170" s="52" t="str">
        <f t="shared" si="57"/>
        <v>1,1500 C</v>
      </c>
      <c r="J170" s="9" t="str">
        <f t="shared" si="58"/>
        <v>C</v>
      </c>
      <c r="K170" s="11"/>
      <c r="L170" s="60">
        <v>44564</v>
      </c>
      <c r="M170" s="9"/>
      <c r="N170" s="9" t="str">
        <f t="shared" si="60"/>
        <v>1,1500</v>
      </c>
      <c r="O170" s="64" t="str">
        <f t="shared" si="61"/>
        <v>C</v>
      </c>
      <c r="P170" s="67">
        <f t="shared" si="62"/>
        <v>1.1523600000000001</v>
      </c>
      <c r="Q170" s="18">
        <f t="shared" si="45"/>
        <v>1.2251999999999905</v>
      </c>
      <c r="R170" s="87">
        <f t="shared" si="46"/>
        <v>0</v>
      </c>
      <c r="S170" s="67"/>
      <c r="T170" s="44"/>
      <c r="V170" s="44"/>
      <c r="W170" s="44"/>
      <c r="AC170" s="67"/>
    </row>
    <row r="171" spans="1:29" ht="12.75" thickBot="1">
      <c r="A171" s="4" t="s">
        <v>6</v>
      </c>
      <c r="B171" s="39" t="s">
        <v>14</v>
      </c>
      <c r="C171" s="5">
        <v>6</v>
      </c>
      <c r="D171" s="5">
        <v>326</v>
      </c>
      <c r="E171" s="39" t="s">
        <v>147</v>
      </c>
      <c r="F171" s="5">
        <v>5.1999999999999998E-3</v>
      </c>
      <c r="G171" s="9" t="str">
        <f t="shared" si="55"/>
        <v>J2/1,1650 C/52/326/211900</v>
      </c>
      <c r="H171" s="9" t="str">
        <f t="shared" si="56"/>
        <v>J2/326/211</v>
      </c>
      <c r="I171" s="52" t="str">
        <f t="shared" si="57"/>
        <v>1,1650 C</v>
      </c>
      <c r="J171" s="9" t="str">
        <f t="shared" si="58"/>
        <v>C</v>
      </c>
      <c r="K171" s="11">
        <f t="shared" si="59"/>
        <v>211899.99999999997</v>
      </c>
      <c r="L171" s="60">
        <v>44564</v>
      </c>
      <c r="M171" s="9"/>
      <c r="N171" s="9" t="str">
        <f t="shared" si="60"/>
        <v>1,1650</v>
      </c>
      <c r="O171" s="64" t="str">
        <f t="shared" si="61"/>
        <v>C</v>
      </c>
      <c r="P171" s="67">
        <f t="shared" si="62"/>
        <v>1.1693600000000002</v>
      </c>
      <c r="Q171" s="18">
        <f t="shared" si="45"/>
        <v>1.2250999999999905</v>
      </c>
      <c r="R171" s="87">
        <f t="shared" si="46"/>
        <v>0</v>
      </c>
      <c r="S171" s="67"/>
      <c r="T171" s="44"/>
      <c r="V171" s="44"/>
      <c r="W171" s="44"/>
      <c r="AC171" s="67"/>
    </row>
    <row r="172" spans="1:29" ht="12.75" thickBot="1">
      <c r="A172" s="2" t="s">
        <v>6</v>
      </c>
      <c r="B172" s="39" t="s">
        <v>16</v>
      </c>
      <c r="C172" s="3">
        <v>16</v>
      </c>
      <c r="D172" s="3">
        <v>279</v>
      </c>
      <c r="E172" s="39" t="s">
        <v>60</v>
      </c>
      <c r="F172" s="3">
        <v>4.8999999999999998E-3</v>
      </c>
      <c r="G172" s="9" t="str">
        <f t="shared" si="55"/>
        <v>G2/1,1400 P/49/279/</v>
      </c>
      <c r="H172" s="9" t="str">
        <f t="shared" si="56"/>
        <v>G2/279/</v>
      </c>
      <c r="I172" s="52" t="str">
        <f t="shared" si="57"/>
        <v>1,1400 P</v>
      </c>
      <c r="J172" s="9" t="str">
        <f t="shared" si="58"/>
        <v>P</v>
      </c>
      <c r="K172" s="11"/>
      <c r="L172" s="60">
        <v>44564</v>
      </c>
      <c r="M172" s="9"/>
      <c r="N172" s="9" t="str">
        <f t="shared" si="60"/>
        <v>1,1400</v>
      </c>
      <c r="O172" s="64" t="str">
        <f t="shared" si="61"/>
        <v>P</v>
      </c>
      <c r="P172" s="67">
        <f t="shared" si="62"/>
        <v>1.13426</v>
      </c>
      <c r="Q172" s="18">
        <f t="shared" si="45"/>
        <v>1.2249999999999905</v>
      </c>
      <c r="R172" s="87">
        <f t="shared" si="46"/>
        <v>0</v>
      </c>
      <c r="S172" s="67"/>
      <c r="T172" s="44"/>
      <c r="V172" s="44"/>
      <c r="W172" s="44"/>
      <c r="AC172" s="67"/>
    </row>
    <row r="173" spans="1:29" ht="12.75" thickBot="1">
      <c r="A173" s="4" t="s">
        <v>6</v>
      </c>
      <c r="B173" s="39" t="s">
        <v>14</v>
      </c>
      <c r="C173" s="5">
        <v>9</v>
      </c>
      <c r="D173" s="5">
        <v>270</v>
      </c>
      <c r="E173" s="39" t="s">
        <v>148</v>
      </c>
      <c r="F173" s="17"/>
      <c r="Q173" s="18">
        <f t="shared" si="45"/>
        <v>1.2248999999999906</v>
      </c>
      <c r="R173" s="87">
        <f t="shared" si="46"/>
        <v>0</v>
      </c>
      <c r="S173" s="67"/>
      <c r="AC173" s="67"/>
    </row>
    <row r="174" spans="1:29">
      <c r="Q174" s="18">
        <f t="shared" si="45"/>
        <v>1.2247999999999906</v>
      </c>
      <c r="R174" s="87">
        <f t="shared" si="46"/>
        <v>0</v>
      </c>
      <c r="AC174" s="67"/>
    </row>
    <row r="175" spans="1:29">
      <c r="Q175" s="18">
        <f t="shared" si="45"/>
        <v>1.2246999999999906</v>
      </c>
      <c r="R175" s="87">
        <f t="shared" si="46"/>
        <v>0</v>
      </c>
      <c r="AC175" s="67"/>
    </row>
    <row r="176" spans="1:29" ht="12.75" thickBot="1">
      <c r="A176" s="8" t="s">
        <v>155</v>
      </c>
      <c r="B176" s="39"/>
      <c r="C176" s="39"/>
      <c r="D176" s="39" t="s">
        <v>125</v>
      </c>
      <c r="E176" s="41">
        <v>13.4</v>
      </c>
      <c r="F176" s="39"/>
      <c r="M176" s="39"/>
      <c r="N176" s="39"/>
      <c r="O176" s="39"/>
      <c r="Q176" s="18">
        <f t="shared" si="45"/>
        <v>1.2245999999999906</v>
      </c>
      <c r="R176" s="87">
        <f t="shared" si="46"/>
        <v>0</v>
      </c>
      <c r="AC176" s="67"/>
    </row>
    <row r="177" spans="1:29" ht="18.75" thickBot="1">
      <c r="A177" s="1" t="s">
        <v>0</v>
      </c>
      <c r="B177" s="1" t="s">
        <v>1</v>
      </c>
      <c r="C177" s="1" t="s">
        <v>2</v>
      </c>
      <c r="D177" s="1" t="s">
        <v>3</v>
      </c>
      <c r="E177" s="1" t="s">
        <v>4</v>
      </c>
      <c r="F177" s="1" t="s">
        <v>5</v>
      </c>
      <c r="M177" s="39"/>
      <c r="N177" s="39"/>
      <c r="O177" s="39"/>
      <c r="Q177" s="18">
        <f t="shared" si="45"/>
        <v>1.2244999999999906</v>
      </c>
      <c r="R177" s="87">
        <f t="shared" si="46"/>
        <v>0</v>
      </c>
      <c r="AC177" s="67"/>
    </row>
    <row r="178" spans="1:29" ht="12.75" thickBot="1">
      <c r="A178" s="2" t="s">
        <v>6</v>
      </c>
      <c r="B178" s="46" t="s">
        <v>14</v>
      </c>
      <c r="C178" s="3">
        <v>38</v>
      </c>
      <c r="D178" s="3">
        <v>901</v>
      </c>
      <c r="E178" s="46" t="s">
        <v>149</v>
      </c>
      <c r="F178" s="3">
        <v>8.2000000000000007E-3</v>
      </c>
      <c r="G178" s="9" t="str">
        <f t="shared" ref="G178:G185" si="63">CONCATENATE(RIGHT(B178,2),$I$1,I178,I$1,(F178*10000),$I$1,D178,$I$1,K178)</f>
        <v>J2/1,1600 C/82/901/923525</v>
      </c>
      <c r="H178" s="9" t="str">
        <f t="shared" ref="H178:H185" si="64">CONCATENATE(RIGHT(B178,2),$I$1,D178,I$1,LEFT(K178,3))</f>
        <v>J2/901/923</v>
      </c>
      <c r="I178" s="52" t="str">
        <f t="shared" ref="I178:I185" si="65">RIGHT(E178,8)</f>
        <v>1,1600 C</v>
      </c>
      <c r="J178" s="9" t="str">
        <f t="shared" ref="J178:J185" si="66">RIGHT(E178, 1)</f>
        <v>C</v>
      </c>
      <c r="K178" s="11">
        <f t="shared" ref="K178:K185" si="67">F178*D178*100000*1.25</f>
        <v>923525</v>
      </c>
      <c r="L178" s="60">
        <v>44564</v>
      </c>
      <c r="M178" s="9"/>
      <c r="N178" s="9" t="str">
        <f t="shared" ref="N178:N185" si="68">LEFT(I178,6)</f>
        <v>1,1600</v>
      </c>
      <c r="O178" s="64" t="str">
        <f t="shared" ref="O178:O185" si="69">J178</f>
        <v>C</v>
      </c>
      <c r="P178" s="67">
        <f t="shared" ref="P178:P185" si="70">IF(O178="P",N178-F178,N178+F178)-(E$347*0.0001)</f>
        <v>1.16736</v>
      </c>
      <c r="Q178" s="18">
        <f t="shared" si="45"/>
        <v>1.2243999999999906</v>
      </c>
      <c r="R178" s="87">
        <f t="shared" si="46"/>
        <v>0</v>
      </c>
      <c r="S178" s="20"/>
      <c r="T178" s="44"/>
      <c r="V178" s="44"/>
      <c r="W178" s="44"/>
      <c r="AC178" s="67"/>
    </row>
    <row r="179" spans="1:29" ht="12.75" thickBot="1">
      <c r="A179" s="4" t="s">
        <v>6</v>
      </c>
      <c r="B179" s="39" t="s">
        <v>31</v>
      </c>
      <c r="C179" s="5">
        <v>6</v>
      </c>
      <c r="D179" s="5">
        <v>802</v>
      </c>
      <c r="E179" s="39" t="s">
        <v>150</v>
      </c>
      <c r="F179" s="5">
        <v>1.5E-3</v>
      </c>
      <c r="G179" s="9" t="str">
        <f t="shared" si="63"/>
        <v>M2/1,2100 C/15/802/150375</v>
      </c>
      <c r="H179" s="9" t="str">
        <f t="shared" si="64"/>
        <v>M2/802/150</v>
      </c>
      <c r="I179" s="52" t="str">
        <f t="shared" si="65"/>
        <v>1,2100 C</v>
      </c>
      <c r="J179" s="9" t="str">
        <f t="shared" si="66"/>
        <v>C</v>
      </c>
      <c r="K179" s="11">
        <f t="shared" si="67"/>
        <v>150375</v>
      </c>
      <c r="L179" s="60">
        <v>44564</v>
      </c>
      <c r="M179" s="9"/>
      <c r="N179" s="9" t="str">
        <f t="shared" si="68"/>
        <v>1,2100</v>
      </c>
      <c r="O179" s="64" t="str">
        <f t="shared" si="69"/>
        <v>C</v>
      </c>
      <c r="P179" s="67">
        <f t="shared" si="70"/>
        <v>1.2106600000000001</v>
      </c>
      <c r="Q179" s="18">
        <f t="shared" si="45"/>
        <v>1.2242999999999906</v>
      </c>
      <c r="R179" s="87">
        <f t="shared" si="46"/>
        <v>0</v>
      </c>
      <c r="AC179" s="67"/>
    </row>
    <row r="180" spans="1:29" ht="12.75" thickBot="1">
      <c r="A180" s="2" t="s">
        <v>6</v>
      </c>
      <c r="B180" s="39" t="s">
        <v>109</v>
      </c>
      <c r="C180" s="3">
        <v>4</v>
      </c>
      <c r="D180" s="3">
        <v>723</v>
      </c>
      <c r="E180" s="39" t="s">
        <v>151</v>
      </c>
      <c r="F180" s="3">
        <v>2.5000000000000001E-3</v>
      </c>
      <c r="G180" s="9" t="str">
        <f t="shared" si="63"/>
        <v>N2/1,0900 P/25/723/225937,5</v>
      </c>
      <c r="H180" s="9" t="str">
        <f t="shared" si="64"/>
        <v>N2/723/225</v>
      </c>
      <c r="I180" s="52" t="str">
        <f t="shared" si="65"/>
        <v>1,0900 P</v>
      </c>
      <c r="J180" s="9" t="str">
        <f t="shared" si="66"/>
        <v>P</v>
      </c>
      <c r="K180" s="11">
        <f t="shared" si="67"/>
        <v>225937.5</v>
      </c>
      <c r="L180" s="60">
        <v>44564</v>
      </c>
      <c r="M180" s="9"/>
      <c r="N180" s="9" t="str">
        <f t="shared" si="68"/>
        <v>1,0900</v>
      </c>
      <c r="O180" s="64" t="str">
        <f t="shared" si="69"/>
        <v>P</v>
      </c>
      <c r="P180" s="67">
        <f t="shared" si="70"/>
        <v>1.0866600000000002</v>
      </c>
      <c r="Q180" s="18">
        <f t="shared" si="45"/>
        <v>1.2241999999999906</v>
      </c>
      <c r="R180" s="87">
        <f t="shared" si="46"/>
        <v>0</v>
      </c>
      <c r="AC180" s="67"/>
    </row>
    <row r="181" spans="1:29" ht="12.75" thickBot="1">
      <c r="A181" s="4" t="s">
        <v>6</v>
      </c>
      <c r="B181" s="39" t="s">
        <v>16</v>
      </c>
      <c r="C181" s="5">
        <v>20</v>
      </c>
      <c r="D181" s="5">
        <v>629</v>
      </c>
      <c r="E181" s="39" t="s">
        <v>17</v>
      </c>
      <c r="F181" s="5">
        <v>4.0000000000000002E-4</v>
      </c>
      <c r="G181" s="9" t="str">
        <f t="shared" si="63"/>
        <v>G2/1,1200 P/4/629/</v>
      </c>
      <c r="H181" s="9" t="str">
        <f t="shared" si="64"/>
        <v>G2/629/</v>
      </c>
      <c r="I181" s="52" t="str">
        <f t="shared" si="65"/>
        <v>1,1200 P</v>
      </c>
      <c r="J181" s="9" t="str">
        <f t="shared" si="66"/>
        <v>P</v>
      </c>
      <c r="K181" s="11"/>
      <c r="L181" s="60">
        <v>44564</v>
      </c>
      <c r="M181" s="9"/>
      <c r="N181" s="9" t="str">
        <f t="shared" si="68"/>
        <v>1,1200</v>
      </c>
      <c r="O181" s="64" t="str">
        <f t="shared" si="69"/>
        <v>P</v>
      </c>
      <c r="P181" s="67">
        <f t="shared" si="70"/>
        <v>1.1187600000000002</v>
      </c>
      <c r="Q181" s="18">
        <f t="shared" si="45"/>
        <v>1.2240999999999906</v>
      </c>
      <c r="R181" s="87">
        <f t="shared" si="46"/>
        <v>0</v>
      </c>
      <c r="AC181" s="67"/>
    </row>
    <row r="182" spans="1:29" ht="12.75" thickBot="1">
      <c r="A182" s="2" t="s">
        <v>6</v>
      </c>
      <c r="B182" s="39" t="s">
        <v>77</v>
      </c>
      <c r="C182" s="3">
        <v>6</v>
      </c>
      <c r="D182" s="3">
        <v>576</v>
      </c>
      <c r="E182" s="39" t="s">
        <v>152</v>
      </c>
      <c r="F182" s="3">
        <v>2.0000000000000001E-4</v>
      </c>
      <c r="G182" s="9" t="str">
        <f t="shared" si="63"/>
        <v>F2/1,1550 C/2/576/14400</v>
      </c>
      <c r="H182" s="9" t="str">
        <f t="shared" si="64"/>
        <v>F2/576/144</v>
      </c>
      <c r="I182" s="52" t="str">
        <f t="shared" si="65"/>
        <v>1,1550 C</v>
      </c>
      <c r="J182" s="9" t="str">
        <f t="shared" si="66"/>
        <v>C</v>
      </c>
      <c r="K182" s="11">
        <f t="shared" si="67"/>
        <v>14400.000000000002</v>
      </c>
      <c r="L182" s="60">
        <v>44564</v>
      </c>
      <c r="M182" s="9"/>
      <c r="N182" s="9" t="str">
        <f t="shared" si="68"/>
        <v>1,1550</v>
      </c>
      <c r="O182" s="64" t="str">
        <f t="shared" si="69"/>
        <v>C</v>
      </c>
      <c r="P182" s="67">
        <f t="shared" si="70"/>
        <v>1.1543600000000001</v>
      </c>
      <c r="Q182" s="18">
        <f t="shared" si="45"/>
        <v>1.2239999999999907</v>
      </c>
      <c r="R182" s="87">
        <f t="shared" si="46"/>
        <v>0</v>
      </c>
      <c r="AC182" s="67"/>
    </row>
    <row r="183" spans="1:29" ht="34.5" thickBot="1">
      <c r="A183" s="7" t="s">
        <v>7</v>
      </c>
      <c r="B183" s="43" t="s">
        <v>153</v>
      </c>
      <c r="C183" s="5">
        <v>1</v>
      </c>
      <c r="D183" s="5">
        <v>500</v>
      </c>
      <c r="E183" s="39" t="s">
        <v>154</v>
      </c>
      <c r="F183" s="5">
        <v>1E-4</v>
      </c>
      <c r="G183" s="9" t="str">
        <f t="shared" si="63"/>
        <v>G2/1,1500 C/1/500/6250</v>
      </c>
      <c r="H183" s="9" t="str">
        <f t="shared" si="64"/>
        <v>G2/500/625</v>
      </c>
      <c r="I183" s="52" t="str">
        <f t="shared" si="65"/>
        <v>1,1500 C</v>
      </c>
      <c r="J183" s="9" t="str">
        <f t="shared" si="66"/>
        <v>C</v>
      </c>
      <c r="K183" s="11">
        <f t="shared" si="67"/>
        <v>6250</v>
      </c>
      <c r="L183" s="60">
        <v>44564</v>
      </c>
      <c r="M183" s="9"/>
      <c r="N183" s="9" t="str">
        <f t="shared" si="68"/>
        <v>1,1500</v>
      </c>
      <c r="O183" s="64" t="str">
        <f t="shared" si="69"/>
        <v>C</v>
      </c>
      <c r="P183" s="67">
        <f t="shared" si="70"/>
        <v>1.1492599999999999</v>
      </c>
      <c r="Q183" s="18">
        <f t="shared" si="45"/>
        <v>1.2238999999999907</v>
      </c>
      <c r="R183" s="87">
        <f t="shared" si="46"/>
        <v>0</v>
      </c>
      <c r="AC183" s="67"/>
    </row>
    <row r="184" spans="1:29" ht="12.75" thickBot="1">
      <c r="A184" s="2" t="s">
        <v>6</v>
      </c>
      <c r="B184" s="39" t="s">
        <v>16</v>
      </c>
      <c r="C184" s="3">
        <v>27</v>
      </c>
      <c r="D184" s="3">
        <v>361</v>
      </c>
      <c r="E184" s="39" t="s">
        <v>143</v>
      </c>
      <c r="F184" s="3">
        <v>2E-3</v>
      </c>
      <c r="G184" s="9" t="str">
        <f t="shared" si="63"/>
        <v>G2/1,1350 P/20/361/</v>
      </c>
      <c r="H184" s="9" t="str">
        <f t="shared" si="64"/>
        <v>G2/361/</v>
      </c>
      <c r="I184" s="52" t="str">
        <f t="shared" si="65"/>
        <v>1,1350 P</v>
      </c>
      <c r="J184" s="9" t="str">
        <f t="shared" si="66"/>
        <v>P</v>
      </c>
      <c r="K184" s="11"/>
      <c r="L184" s="60">
        <v>44564</v>
      </c>
      <c r="M184" s="9"/>
      <c r="N184" s="9" t="str">
        <f t="shared" si="68"/>
        <v>1,1350</v>
      </c>
      <c r="O184" s="64" t="str">
        <f t="shared" si="69"/>
        <v>P</v>
      </c>
      <c r="P184" s="67">
        <f t="shared" si="70"/>
        <v>1.1321600000000001</v>
      </c>
      <c r="Q184" s="18">
        <f t="shared" si="45"/>
        <v>1.2237999999999907</v>
      </c>
      <c r="R184" s="87">
        <f t="shared" si="46"/>
        <v>0</v>
      </c>
      <c r="AC184" s="67"/>
    </row>
    <row r="185" spans="1:29" ht="12.75" thickBot="1">
      <c r="A185" s="4" t="s">
        <v>6</v>
      </c>
      <c r="B185" s="39" t="s">
        <v>37</v>
      </c>
      <c r="C185" s="5">
        <v>12</v>
      </c>
      <c r="D185" s="5">
        <v>360</v>
      </c>
      <c r="E185" s="39" t="s">
        <v>146</v>
      </c>
      <c r="F185" s="5">
        <v>5.8999999999999999E-3</v>
      </c>
      <c r="G185" s="9" t="str">
        <f t="shared" si="63"/>
        <v>H2/1,1550 C/59/360/265500</v>
      </c>
      <c r="H185" s="9" t="str">
        <f t="shared" si="64"/>
        <v>H2/360/265</v>
      </c>
      <c r="I185" s="52" t="str">
        <f t="shared" si="65"/>
        <v>1,1550 C</v>
      </c>
      <c r="J185" s="9" t="str">
        <f t="shared" si="66"/>
        <v>C</v>
      </c>
      <c r="K185" s="11">
        <f t="shared" si="67"/>
        <v>265500</v>
      </c>
      <c r="L185" s="60">
        <v>44564</v>
      </c>
      <c r="M185" s="9"/>
      <c r="N185" s="9" t="str">
        <f t="shared" si="68"/>
        <v>1,1550</v>
      </c>
      <c r="O185" s="64" t="str">
        <f t="shared" si="69"/>
        <v>C</v>
      </c>
      <c r="P185" s="67">
        <f t="shared" si="70"/>
        <v>1.1600600000000001</v>
      </c>
      <c r="Q185" s="18">
        <f t="shared" si="45"/>
        <v>1.2236999999999907</v>
      </c>
      <c r="R185" s="87">
        <f t="shared" si="46"/>
        <v>0</v>
      </c>
      <c r="S185" s="20"/>
      <c r="T185" s="44"/>
      <c r="V185" s="44"/>
      <c r="W185" s="44"/>
      <c r="AC185" s="67"/>
    </row>
    <row r="186" spans="1:29">
      <c r="Q186" s="18">
        <f t="shared" si="45"/>
        <v>1.2235999999999907</v>
      </c>
      <c r="R186" s="87">
        <f t="shared" si="46"/>
        <v>0</v>
      </c>
      <c r="AC186" s="67"/>
    </row>
    <row r="187" spans="1:29" ht="12.75" thickBot="1">
      <c r="A187">
        <v>14.01</v>
      </c>
      <c r="D187" t="str">
        <f>D176</f>
        <v>фп</v>
      </c>
      <c r="E187">
        <v>13.3</v>
      </c>
      <c r="Q187" s="18">
        <f t="shared" si="45"/>
        <v>1.2234999999999907</v>
      </c>
      <c r="R187" s="87">
        <f t="shared" si="46"/>
        <v>0</v>
      </c>
      <c r="AC187" s="67"/>
    </row>
    <row r="188" spans="1:29" ht="18.75" thickBot="1">
      <c r="A188" s="1" t="s">
        <v>0</v>
      </c>
      <c r="B188" s="1" t="s">
        <v>1</v>
      </c>
      <c r="C188" s="1" t="s">
        <v>2</v>
      </c>
      <c r="D188" s="1" t="s">
        <v>3</v>
      </c>
      <c r="E188" s="1" t="s">
        <v>4</v>
      </c>
      <c r="F188" s="1" t="s">
        <v>5</v>
      </c>
      <c r="Q188" s="18">
        <f t="shared" si="45"/>
        <v>1.2233999999999907</v>
      </c>
      <c r="R188" s="87">
        <f t="shared" si="46"/>
        <v>0</v>
      </c>
      <c r="AC188" s="67"/>
    </row>
    <row r="189" spans="1:29" ht="18.75" thickBot="1">
      <c r="A189" s="1" t="s">
        <v>0</v>
      </c>
      <c r="B189" s="1" t="s">
        <v>1</v>
      </c>
      <c r="C189" s="1" t="s">
        <v>2</v>
      </c>
      <c r="D189" s="1" t="s">
        <v>3</v>
      </c>
      <c r="E189" s="1" t="s">
        <v>4</v>
      </c>
      <c r="F189" s="1" t="s">
        <v>5</v>
      </c>
      <c r="Q189" s="18">
        <f t="shared" si="45"/>
        <v>1.2232999999999907</v>
      </c>
      <c r="R189" s="87">
        <f t="shared" si="46"/>
        <v>0</v>
      </c>
      <c r="AC189" s="67"/>
    </row>
    <row r="190" spans="1:29" ht="12.75" thickBot="1">
      <c r="A190" s="2" t="s">
        <v>6</v>
      </c>
      <c r="B190" s="42" t="s">
        <v>16</v>
      </c>
      <c r="C190" s="3">
        <v>29</v>
      </c>
      <c r="D190" s="3">
        <v>2900</v>
      </c>
      <c r="E190" s="42" t="s">
        <v>28</v>
      </c>
      <c r="F190" s="3">
        <v>1.9E-3</v>
      </c>
      <c r="G190" s="9" t="str">
        <f t="shared" ref="G190:G198" si="71">CONCATENATE(RIGHT(B190,2),$I$1,I190,I$1,(F190*10000),$I$1,D190,$I$1,K190)</f>
        <v>G2/1,1300 P/19/2900/</v>
      </c>
      <c r="H190" s="9" t="str">
        <f t="shared" ref="H190:H198" si="72">CONCATENATE(RIGHT(B190,2),$I$1,D190,I$1,LEFT(K190,3))</f>
        <v>G2/2900/</v>
      </c>
      <c r="I190" s="52" t="str">
        <f t="shared" ref="I190:I198" si="73">RIGHT(E190,8)</f>
        <v>1,1300 P</v>
      </c>
      <c r="J190" s="9" t="str">
        <f t="shared" ref="J190:J198" si="74">RIGHT(E190, 1)</f>
        <v>P</v>
      </c>
      <c r="K190" s="11"/>
      <c r="L190" s="60">
        <v>44564</v>
      </c>
      <c r="M190" s="9"/>
      <c r="N190" s="9" t="str">
        <f t="shared" ref="N190:N198" si="75">LEFT(I190,6)</f>
        <v>1,1300</v>
      </c>
      <c r="O190" s="64" t="str">
        <f t="shared" ref="O190:O198" si="76">J190</f>
        <v>P</v>
      </c>
      <c r="P190" s="67">
        <f t="shared" ref="P190:P198" si="77">IF(O190="P",N190-F190,N190+F190)-(E$347*0.0001)</f>
        <v>1.1272599999999999</v>
      </c>
      <c r="Q190" s="18">
        <f t="shared" si="45"/>
        <v>1.2231999999999907</v>
      </c>
      <c r="R190" s="87">
        <f t="shared" si="46"/>
        <v>0</v>
      </c>
      <c r="S190" s="21"/>
      <c r="T190" s="44"/>
      <c r="V190" s="44"/>
      <c r="W190" s="44"/>
      <c r="AC190" s="67"/>
    </row>
    <row r="191" spans="1:29" ht="12.75" thickBot="1">
      <c r="A191" s="4" t="s">
        <v>6</v>
      </c>
      <c r="B191" s="42" t="s">
        <v>14</v>
      </c>
      <c r="C191" s="5">
        <v>27</v>
      </c>
      <c r="D191" s="5">
        <v>668</v>
      </c>
      <c r="E191" s="42" t="s">
        <v>156</v>
      </c>
      <c r="F191" s="5">
        <v>7.4999999999999997E-3</v>
      </c>
      <c r="G191" s="9" t="str">
        <f t="shared" si="71"/>
        <v>J2/1,1350 P/75/668/626250</v>
      </c>
      <c r="H191" s="9" t="str">
        <f t="shared" si="72"/>
        <v>J2/668/626</v>
      </c>
      <c r="I191" s="52" t="str">
        <f t="shared" si="73"/>
        <v>1,1350 P</v>
      </c>
      <c r="J191" s="9" t="str">
        <f t="shared" si="74"/>
        <v>P</v>
      </c>
      <c r="K191" s="11">
        <f t="shared" ref="K191:K198" si="78">F191*D191*100000*1.25</f>
        <v>626250</v>
      </c>
      <c r="L191" s="60">
        <v>44564</v>
      </c>
      <c r="M191" s="9"/>
      <c r="N191" s="9" t="str">
        <f t="shared" si="75"/>
        <v>1,1350</v>
      </c>
      <c r="O191" s="64" t="str">
        <f t="shared" si="76"/>
        <v>P</v>
      </c>
      <c r="P191" s="67">
        <f t="shared" si="77"/>
        <v>1.12666</v>
      </c>
      <c r="Q191" s="18">
        <f t="shared" si="45"/>
        <v>1.2230999999999908</v>
      </c>
      <c r="R191" s="87">
        <f t="shared" si="46"/>
        <v>0</v>
      </c>
      <c r="S191" s="21"/>
      <c r="T191" s="44"/>
      <c r="V191" s="44"/>
      <c r="W191" s="44"/>
      <c r="AC191" s="67"/>
    </row>
    <row r="192" spans="1:29" ht="12.75" thickBot="1">
      <c r="A192" s="2" t="s">
        <v>6</v>
      </c>
      <c r="B192" s="42" t="s">
        <v>14</v>
      </c>
      <c r="C192" s="3">
        <v>21</v>
      </c>
      <c r="D192" s="3">
        <v>409</v>
      </c>
      <c r="E192" s="42" t="s">
        <v>157</v>
      </c>
      <c r="F192" s="3">
        <v>1.2999999999999999E-2</v>
      </c>
      <c r="G192" s="9" t="str">
        <f t="shared" si="71"/>
        <v>J2/1,1450 C/130/409/664625</v>
      </c>
      <c r="H192" s="9" t="str">
        <f t="shared" si="72"/>
        <v>J2/409/664</v>
      </c>
      <c r="I192" s="52" t="str">
        <f t="shared" si="73"/>
        <v>1,1450 C</v>
      </c>
      <c r="J192" s="9" t="str">
        <f t="shared" si="74"/>
        <v>C</v>
      </c>
      <c r="K192" s="11">
        <f t="shared" si="78"/>
        <v>664625</v>
      </c>
      <c r="L192" s="60">
        <v>44564</v>
      </c>
      <c r="M192" s="9"/>
      <c r="N192" s="9" t="str">
        <f t="shared" si="75"/>
        <v>1,1450</v>
      </c>
      <c r="O192" s="64" t="str">
        <f t="shared" si="76"/>
        <v>C</v>
      </c>
      <c r="P192" s="67">
        <f t="shared" si="77"/>
        <v>1.15716</v>
      </c>
      <c r="Q192" s="18">
        <f t="shared" si="45"/>
        <v>1.2229999999999908</v>
      </c>
      <c r="R192" s="87">
        <f t="shared" si="46"/>
        <v>0</v>
      </c>
      <c r="S192" s="20"/>
      <c r="T192" s="44"/>
      <c r="V192" s="44"/>
      <c r="W192" s="44"/>
      <c r="AC192" s="67"/>
    </row>
    <row r="193" spans="1:29" ht="12.75" thickBot="1">
      <c r="A193" s="4" t="s">
        <v>6</v>
      </c>
      <c r="B193" s="42" t="s">
        <v>14</v>
      </c>
      <c r="C193" s="5">
        <v>12</v>
      </c>
      <c r="D193" s="5">
        <v>405</v>
      </c>
      <c r="E193" s="42" t="s">
        <v>158</v>
      </c>
      <c r="F193" s="5">
        <v>9.7999999999999997E-3</v>
      </c>
      <c r="G193" s="9" t="str">
        <f t="shared" si="71"/>
        <v>J2/1,1450 P/98/405/496125</v>
      </c>
      <c r="H193" s="9" t="str">
        <f t="shared" si="72"/>
        <v>J2/405/496</v>
      </c>
      <c r="I193" s="52" t="str">
        <f t="shared" si="73"/>
        <v>1,1450 P</v>
      </c>
      <c r="J193" s="9" t="str">
        <f t="shared" si="74"/>
        <v>P</v>
      </c>
      <c r="K193" s="11">
        <f t="shared" si="78"/>
        <v>496125</v>
      </c>
      <c r="L193" s="60">
        <v>44564</v>
      </c>
      <c r="M193" s="9"/>
      <c r="N193" s="9" t="str">
        <f t="shared" si="75"/>
        <v>1,1450</v>
      </c>
      <c r="O193" s="64" t="str">
        <f t="shared" si="76"/>
        <v>P</v>
      </c>
      <c r="P193" s="67">
        <f t="shared" si="77"/>
        <v>1.13436</v>
      </c>
      <c r="Q193" s="18">
        <f t="shared" si="45"/>
        <v>1.2228999999999908</v>
      </c>
      <c r="R193" s="87">
        <f t="shared" si="46"/>
        <v>0</v>
      </c>
      <c r="S193" s="21"/>
      <c r="T193" s="44"/>
      <c r="V193" s="44"/>
      <c r="W193" s="44"/>
      <c r="AC193" s="67"/>
    </row>
    <row r="194" spans="1:29" ht="12.75" thickBot="1">
      <c r="A194" s="2" t="s">
        <v>6</v>
      </c>
      <c r="B194" s="42" t="s">
        <v>14</v>
      </c>
      <c r="C194" s="3">
        <v>15</v>
      </c>
      <c r="D194" s="3">
        <v>359</v>
      </c>
      <c r="E194" s="42" t="s">
        <v>148</v>
      </c>
      <c r="F194" s="3">
        <v>3.5999999999999999E-3</v>
      </c>
      <c r="G194" s="9" t="str">
        <f t="shared" si="71"/>
        <v>J2/1,1700 C/36/359/161550</v>
      </c>
      <c r="H194" s="9" t="str">
        <f t="shared" si="72"/>
        <v>J2/359/161</v>
      </c>
      <c r="I194" s="52" t="str">
        <f t="shared" si="73"/>
        <v>1,1700 C</v>
      </c>
      <c r="J194" s="9" t="str">
        <f t="shared" si="74"/>
        <v>C</v>
      </c>
      <c r="K194" s="11">
        <f t="shared" si="78"/>
        <v>161550</v>
      </c>
      <c r="L194" s="60">
        <v>44564</v>
      </c>
      <c r="M194" s="9"/>
      <c r="N194" s="9" t="str">
        <f t="shared" si="75"/>
        <v>1,1700</v>
      </c>
      <c r="O194" s="64" t="str">
        <f t="shared" si="76"/>
        <v>C</v>
      </c>
      <c r="P194" s="67">
        <f t="shared" si="77"/>
        <v>1.17276</v>
      </c>
      <c r="Q194" s="18">
        <f t="shared" si="45"/>
        <v>1.2227999999999908</v>
      </c>
      <c r="R194" s="87">
        <f t="shared" si="46"/>
        <v>0</v>
      </c>
      <c r="S194" s="20"/>
      <c r="T194" s="44"/>
      <c r="V194" s="44"/>
      <c r="W194" s="44"/>
      <c r="AC194" s="67"/>
    </row>
    <row r="195" spans="1:29" ht="12.75" thickBot="1">
      <c r="A195" s="4" t="s">
        <v>6</v>
      </c>
      <c r="B195" s="42" t="s">
        <v>16</v>
      </c>
      <c r="C195" s="5">
        <v>15</v>
      </c>
      <c r="D195" s="5">
        <v>316</v>
      </c>
      <c r="E195" s="42" t="s">
        <v>143</v>
      </c>
      <c r="F195" s="5">
        <v>2.5999999999999999E-3</v>
      </c>
      <c r="G195" s="9" t="str">
        <f t="shared" si="71"/>
        <v>G2/1,1350 P/26/316/</v>
      </c>
      <c r="H195" s="9" t="str">
        <f t="shared" si="72"/>
        <v>G2/316/</v>
      </c>
      <c r="I195" s="52" t="str">
        <f t="shared" si="73"/>
        <v>1,1350 P</v>
      </c>
      <c r="J195" s="9" t="str">
        <f t="shared" si="74"/>
        <v>P</v>
      </c>
      <c r="K195" s="11"/>
      <c r="L195" s="60">
        <v>44564</v>
      </c>
      <c r="M195" s="9"/>
      <c r="N195" s="9" t="str">
        <f t="shared" si="75"/>
        <v>1,1350</v>
      </c>
      <c r="O195" s="64" t="str">
        <f t="shared" si="76"/>
        <v>P</v>
      </c>
      <c r="P195" s="67">
        <f t="shared" si="77"/>
        <v>1.1315600000000001</v>
      </c>
      <c r="Q195" s="18">
        <f t="shared" si="45"/>
        <v>1.2226999999999908</v>
      </c>
      <c r="R195" s="87">
        <f t="shared" si="46"/>
        <v>0</v>
      </c>
      <c r="S195" s="21"/>
      <c r="T195" s="44"/>
      <c r="V195" s="44"/>
      <c r="W195" s="44"/>
      <c r="AC195" s="67"/>
    </row>
    <row r="196" spans="1:29" ht="12.75" thickBot="1">
      <c r="A196" s="2" t="s">
        <v>6</v>
      </c>
      <c r="B196" s="42" t="s">
        <v>16</v>
      </c>
      <c r="C196" s="3">
        <v>7</v>
      </c>
      <c r="D196" s="3">
        <v>307</v>
      </c>
      <c r="E196" s="42" t="s">
        <v>159</v>
      </c>
      <c r="F196" s="3">
        <v>1.8E-3</v>
      </c>
      <c r="G196" s="9" t="str">
        <f t="shared" si="71"/>
        <v>G2/1,1325 P/18/307/</v>
      </c>
      <c r="H196" s="9" t="str">
        <f t="shared" si="72"/>
        <v>G2/307/</v>
      </c>
      <c r="I196" s="52" t="str">
        <f t="shared" si="73"/>
        <v>1,1325 P</v>
      </c>
      <c r="J196" s="9" t="str">
        <f t="shared" si="74"/>
        <v>P</v>
      </c>
      <c r="K196" s="11"/>
      <c r="L196" s="60">
        <v>44564</v>
      </c>
      <c r="M196" s="9"/>
      <c r="N196" s="9" t="str">
        <f t="shared" si="75"/>
        <v>1,1325</v>
      </c>
      <c r="O196" s="64" t="str">
        <f t="shared" si="76"/>
        <v>P</v>
      </c>
      <c r="P196" s="67">
        <f t="shared" si="77"/>
        <v>1.1298600000000001</v>
      </c>
      <c r="Q196" s="18">
        <f t="shared" si="45"/>
        <v>1.2225999999999908</v>
      </c>
      <c r="R196" s="87">
        <f t="shared" si="46"/>
        <v>0</v>
      </c>
      <c r="S196" s="21"/>
      <c r="T196" s="44"/>
      <c r="V196" s="44"/>
      <c r="W196" s="44"/>
      <c r="AC196" s="67"/>
    </row>
    <row r="197" spans="1:29" ht="34.5" thickBot="1">
      <c r="A197" s="7" t="s">
        <v>7</v>
      </c>
      <c r="B197" s="43" t="s">
        <v>160</v>
      </c>
      <c r="C197" s="5">
        <v>1</v>
      </c>
      <c r="D197" s="5">
        <v>300</v>
      </c>
      <c r="E197" s="42" t="s">
        <v>161</v>
      </c>
      <c r="F197" s="5">
        <v>5.8999999999999999E-3</v>
      </c>
      <c r="G197" s="9" t="str">
        <f t="shared" si="71"/>
        <v>H2/1,1200 P/59/300/221250</v>
      </c>
      <c r="H197" s="9" t="str">
        <f t="shared" si="72"/>
        <v>H2/300/221</v>
      </c>
      <c r="I197" s="52" t="str">
        <f t="shared" si="73"/>
        <v>1,1200 P</v>
      </c>
      <c r="J197" s="9" t="str">
        <f t="shared" si="74"/>
        <v>P</v>
      </c>
      <c r="K197" s="11">
        <f t="shared" si="78"/>
        <v>221250</v>
      </c>
      <c r="L197" s="60">
        <v>44564</v>
      </c>
      <c r="M197" s="9"/>
      <c r="N197" s="9" t="str">
        <f t="shared" si="75"/>
        <v>1,1200</v>
      </c>
      <c r="O197" s="64" t="str">
        <f t="shared" si="76"/>
        <v>P</v>
      </c>
      <c r="P197" s="67">
        <f t="shared" si="77"/>
        <v>1.1132600000000001</v>
      </c>
      <c r="Q197" s="18">
        <f t="shared" si="45"/>
        <v>1.2224999999999908</v>
      </c>
      <c r="R197" s="87">
        <f t="shared" si="46"/>
        <v>0</v>
      </c>
      <c r="AC197" s="67"/>
    </row>
    <row r="198" spans="1:29" ht="12.75" thickBot="1">
      <c r="A198" s="2" t="s">
        <v>6</v>
      </c>
      <c r="B198" s="42" t="s">
        <v>37</v>
      </c>
      <c r="C198" s="3">
        <v>6</v>
      </c>
      <c r="D198" s="3">
        <v>284</v>
      </c>
      <c r="E198" s="42" t="s">
        <v>162</v>
      </c>
      <c r="F198" s="3">
        <v>1E-3</v>
      </c>
      <c r="G198" s="9" t="str">
        <f t="shared" si="71"/>
        <v>H2/1,1750 C/10/284/35500</v>
      </c>
      <c r="H198" s="9" t="str">
        <f t="shared" si="72"/>
        <v>H2/284/355</v>
      </c>
      <c r="I198" s="52" t="str">
        <f t="shared" si="73"/>
        <v>1,1750 C</v>
      </c>
      <c r="J198" s="9" t="str">
        <f t="shared" si="74"/>
        <v>C</v>
      </c>
      <c r="K198" s="11">
        <f t="shared" si="78"/>
        <v>35500.000000000007</v>
      </c>
      <c r="L198" s="60">
        <v>44564</v>
      </c>
      <c r="M198" s="9"/>
      <c r="N198" s="9" t="str">
        <f t="shared" si="75"/>
        <v>1,1750</v>
      </c>
      <c r="O198" s="64" t="str">
        <f t="shared" si="76"/>
        <v>C</v>
      </c>
      <c r="P198" s="67">
        <f t="shared" si="77"/>
        <v>1.17516</v>
      </c>
      <c r="Q198" s="18">
        <f t="shared" si="45"/>
        <v>1.2223999999999908</v>
      </c>
      <c r="R198" s="87">
        <f t="shared" si="46"/>
        <v>0</v>
      </c>
      <c r="AA198" s="47">
        <f>100*12*1000</f>
        <v>1200000</v>
      </c>
      <c r="AC198" s="67"/>
    </row>
    <row r="199" spans="1:29">
      <c r="Q199" s="18">
        <f t="shared" si="45"/>
        <v>1.2222999999999908</v>
      </c>
      <c r="R199" s="87">
        <f t="shared" si="46"/>
        <v>0</v>
      </c>
      <c r="AC199" s="67"/>
    </row>
    <row r="200" spans="1:29">
      <c r="Q200" s="18">
        <f t="shared" si="45"/>
        <v>1.2221999999999908</v>
      </c>
      <c r="R200" s="87">
        <f t="shared" si="46"/>
        <v>0</v>
      </c>
      <c r="AC200" s="67"/>
    </row>
    <row r="201" spans="1:29" ht="12.75" thickBot="1">
      <c r="A201" s="42">
        <v>17.010000000000002</v>
      </c>
      <c r="B201" s="42"/>
      <c r="C201" s="42"/>
      <c r="D201" s="42" t="str">
        <f>D187</f>
        <v>фп</v>
      </c>
      <c r="E201" s="42">
        <v>13.3</v>
      </c>
      <c r="F201" s="42"/>
      <c r="Q201" s="18">
        <f t="shared" si="45"/>
        <v>1.2220999999999909</v>
      </c>
      <c r="R201" s="87">
        <f t="shared" si="46"/>
        <v>0</v>
      </c>
      <c r="AC201" s="67"/>
    </row>
    <row r="202" spans="1:29" ht="18.75" thickBot="1">
      <c r="A202" s="1" t="s">
        <v>0</v>
      </c>
      <c r="B202" s="1" t="s">
        <v>1</v>
      </c>
      <c r="C202" s="1" t="s">
        <v>2</v>
      </c>
      <c r="D202" s="1" t="s">
        <v>3</v>
      </c>
      <c r="E202" s="1" t="s">
        <v>4</v>
      </c>
      <c r="F202" s="1" t="s">
        <v>5</v>
      </c>
      <c r="Q202" s="18">
        <f t="shared" si="45"/>
        <v>1.2219999999999909</v>
      </c>
      <c r="R202" s="87">
        <f t="shared" si="46"/>
        <v>0</v>
      </c>
      <c r="AC202" s="67"/>
    </row>
    <row r="203" spans="1:29">
      <c r="G203" s="10"/>
      <c r="H203" s="10"/>
      <c r="K203" s="11"/>
      <c r="Q203" s="18">
        <f t="shared" si="45"/>
        <v>1.2218999999999909</v>
      </c>
      <c r="R203" s="87">
        <f t="shared" si="46"/>
        <v>0</v>
      </c>
      <c r="T203" s="44"/>
      <c r="V203" s="44"/>
      <c r="W203" s="44"/>
      <c r="AC203" s="67"/>
    </row>
    <row r="204" spans="1:29">
      <c r="Q204" s="18">
        <f t="shared" si="45"/>
        <v>1.2217999999999909</v>
      </c>
      <c r="R204" s="87">
        <f t="shared" si="46"/>
        <v>0</v>
      </c>
      <c r="AC204" s="67"/>
    </row>
    <row r="205" spans="1:29">
      <c r="Q205" s="18">
        <f t="shared" si="45"/>
        <v>1.2216999999999909</v>
      </c>
      <c r="R205" s="87">
        <f t="shared" si="46"/>
        <v>0</v>
      </c>
      <c r="AC205" s="67"/>
    </row>
    <row r="206" spans="1:29" ht="12.75" thickBot="1">
      <c r="A206" s="42">
        <v>18.010000000000002</v>
      </c>
      <c r="B206" s="42"/>
      <c r="C206" s="42"/>
      <c r="D206" s="42">
        <f>D192</f>
        <v>409</v>
      </c>
      <c r="E206" s="42">
        <v>12.8</v>
      </c>
      <c r="F206" s="42"/>
      <c r="Q206" s="18">
        <f t="shared" ref="Q206:Q269" si="79">Q205-0.0001</f>
        <v>1.2215999999999909</v>
      </c>
      <c r="R206" s="87">
        <f t="shared" si="46"/>
        <v>0</v>
      </c>
      <c r="AC206" s="67"/>
    </row>
    <row r="207" spans="1:29" ht="18.75" thickBot="1">
      <c r="A207" s="1" t="s">
        <v>0</v>
      </c>
      <c r="B207" s="1" t="s">
        <v>1</v>
      </c>
      <c r="C207" s="1" t="s">
        <v>2</v>
      </c>
      <c r="D207" s="1" t="s">
        <v>3</v>
      </c>
      <c r="E207" s="1" t="s">
        <v>4</v>
      </c>
      <c r="F207" s="1" t="s">
        <v>5</v>
      </c>
      <c r="Q207" s="18">
        <f t="shared" si="79"/>
        <v>1.2214999999999909</v>
      </c>
      <c r="R207" s="87">
        <f t="shared" ref="R207:R270" si="80">SUMIFS($K$11:$K$5000,$P$11:$P$5000,"&lt;="&amp;Q207,$P$11:$P$5000,"&gt;"&amp;Q208,$O$11:$O$5000,"P")</f>
        <v>0</v>
      </c>
      <c r="AC207" s="67"/>
    </row>
    <row r="208" spans="1:29" ht="12.75" thickBot="1">
      <c r="A208" s="2" t="s">
        <v>6</v>
      </c>
      <c r="B208" s="42" t="s">
        <v>37</v>
      </c>
      <c r="C208" s="3">
        <v>84</v>
      </c>
      <c r="D208" s="3">
        <v>2287</v>
      </c>
      <c r="E208" s="42" t="s">
        <v>126</v>
      </c>
      <c r="F208" s="3">
        <v>3.8E-3</v>
      </c>
      <c r="G208" s="12" t="str">
        <f t="shared" ref="G208" si="81">E208</f>
        <v>EUUH2 1,1500 C</v>
      </c>
      <c r="H208" s="9" t="str">
        <f t="shared" ref="H208:H216" si="82">CONCATENATE(RIGHT(B208,2),$I$1,D208,I$1,LEFT(K208,3))</f>
        <v>H2/2287/108</v>
      </c>
      <c r="I208" s="52" t="str">
        <f t="shared" ref="I208:I212" si="83">RIGHT(E208,8)</f>
        <v>1,1500 C</v>
      </c>
      <c r="J208" s="9" t="str">
        <f t="shared" ref="J208:J212" si="84">RIGHT(E208, 1)</f>
        <v>C</v>
      </c>
      <c r="K208" s="45">
        <f t="shared" ref="K208:K212" si="85">F208*D208*100000*1.25</f>
        <v>1086325</v>
      </c>
      <c r="L208" s="60">
        <v>44564</v>
      </c>
      <c r="M208" s="65">
        <v>-8</v>
      </c>
      <c r="N208" s="9" t="str">
        <f t="shared" ref="N208:N212" si="86">LEFT(I208,6)</f>
        <v>1,1500</v>
      </c>
      <c r="O208" s="64" t="str">
        <f t="shared" ref="O208:O212" si="87">J208</f>
        <v>C</v>
      </c>
      <c r="P208" s="67">
        <f>IF(O208="P",N208-F208,N208+F208)-(E$347*0.0001)</f>
        <v>1.15296</v>
      </c>
      <c r="Q208" s="18">
        <f t="shared" si="79"/>
        <v>1.2213999999999909</v>
      </c>
      <c r="R208" s="87">
        <f t="shared" si="80"/>
        <v>0</v>
      </c>
      <c r="S208" s="20"/>
      <c r="T208" s="44"/>
      <c r="V208" s="44"/>
      <c r="W208" s="44"/>
      <c r="AC208" s="67"/>
    </row>
    <row r="209" spans="1:30" ht="12.75" thickBot="1">
      <c r="A209" s="4" t="s">
        <v>6</v>
      </c>
      <c r="B209" s="42" t="s">
        <v>138</v>
      </c>
      <c r="C209" s="5">
        <v>1</v>
      </c>
      <c r="D209" s="5">
        <v>800</v>
      </c>
      <c r="E209" s="42" t="s">
        <v>163</v>
      </c>
      <c r="F209" s="5">
        <v>5.9999999999999995E-4</v>
      </c>
      <c r="G209" s="67" t="str">
        <f t="shared" ref="G209:G216" si="88">CONCATENATE(B209,$I$1,I209,$I$1,D209,$I$1,K209,$I$1,L209)</f>
        <v>WE4F2/1,1250 P/800/60000/44564</v>
      </c>
      <c r="H209" s="9" t="str">
        <f t="shared" si="82"/>
        <v>F2/800/600</v>
      </c>
      <c r="I209" s="52" t="str">
        <f t="shared" si="83"/>
        <v>1,1250 P</v>
      </c>
      <c r="J209" s="9" t="str">
        <f t="shared" si="84"/>
        <v>P</v>
      </c>
      <c r="K209" s="45">
        <f t="shared" si="85"/>
        <v>60000</v>
      </c>
      <c r="L209" s="60">
        <v>44564</v>
      </c>
      <c r="M209" s="65">
        <v>-8</v>
      </c>
      <c r="N209" s="9" t="str">
        <f t="shared" si="86"/>
        <v>1,1250</v>
      </c>
      <c r="O209" s="64" t="str">
        <f t="shared" si="87"/>
        <v>P</v>
      </c>
      <c r="P209" s="67">
        <f>IF(O209="P",N209-F209,N209+F209)-(E$347*0.0001)</f>
        <v>1.1235600000000001</v>
      </c>
      <c r="Q209" s="18">
        <f t="shared" si="79"/>
        <v>1.2212999999999909</v>
      </c>
      <c r="R209" s="87">
        <f t="shared" si="80"/>
        <v>0</v>
      </c>
      <c r="S209" s="21"/>
      <c r="T209" s="44"/>
      <c r="V209" s="44"/>
      <c r="W209" s="44"/>
      <c r="AC209" s="67"/>
    </row>
    <row r="210" spans="1:30" ht="12.75" thickBot="1">
      <c r="A210" s="2" t="s">
        <v>6</v>
      </c>
      <c r="B210" s="42" t="s">
        <v>16</v>
      </c>
      <c r="C210" s="3">
        <v>9</v>
      </c>
      <c r="D210" s="3">
        <v>448</v>
      </c>
      <c r="E210" s="42" t="s">
        <v>164</v>
      </c>
      <c r="F210" s="3">
        <v>2.5999999999999999E-3</v>
      </c>
      <c r="G210" s="67" t="str">
        <f t="shared" si="88"/>
        <v>EUUG2/1,1275 P/448//44564</v>
      </c>
      <c r="H210" s="9" t="str">
        <f t="shared" si="82"/>
        <v>G2/448/</v>
      </c>
      <c r="I210" s="52" t="str">
        <f t="shared" si="83"/>
        <v>1,1275 P</v>
      </c>
      <c r="J210" s="9" t="str">
        <f t="shared" si="84"/>
        <v>P</v>
      </c>
      <c r="K210" s="45"/>
      <c r="L210" s="60">
        <v>44564</v>
      </c>
      <c r="M210" s="65">
        <v>-8</v>
      </c>
      <c r="N210" s="9" t="str">
        <f t="shared" si="86"/>
        <v>1,1275</v>
      </c>
      <c r="O210" s="64" t="str">
        <f t="shared" si="87"/>
        <v>P</v>
      </c>
      <c r="P210" s="67">
        <f>IF(O210="P",N210-F210,N210+F210)-(E$347*0.0001)</f>
        <v>1.1240600000000001</v>
      </c>
      <c r="Q210" s="18">
        <f t="shared" si="79"/>
        <v>1.221199999999991</v>
      </c>
      <c r="R210" s="87">
        <f t="shared" si="80"/>
        <v>0</v>
      </c>
      <c r="S210" s="21"/>
      <c r="T210" s="44"/>
      <c r="V210" s="44"/>
      <c r="W210" s="44"/>
      <c r="AC210" s="67"/>
    </row>
    <row r="211" spans="1:30" ht="12.75" thickBot="1">
      <c r="A211" s="4" t="s">
        <v>6</v>
      </c>
      <c r="B211" s="42" t="s">
        <v>16</v>
      </c>
      <c r="C211" s="5">
        <v>38</v>
      </c>
      <c r="D211" s="5">
        <v>413</v>
      </c>
      <c r="E211" s="42" t="s">
        <v>28</v>
      </c>
      <c r="F211" s="5">
        <v>3.0000000000000001E-3</v>
      </c>
      <c r="G211" s="67" t="str">
        <f t="shared" si="88"/>
        <v>EUUG2/1,1300 P/413//44564</v>
      </c>
      <c r="H211" s="9" t="str">
        <f t="shared" si="82"/>
        <v>G2/413/</v>
      </c>
      <c r="I211" s="52" t="str">
        <f t="shared" si="83"/>
        <v>1,1300 P</v>
      </c>
      <c r="J211" s="9" t="str">
        <f t="shared" si="84"/>
        <v>P</v>
      </c>
      <c r="K211" s="45"/>
      <c r="L211" s="60">
        <v>44564</v>
      </c>
      <c r="M211" s="65">
        <v>-8</v>
      </c>
      <c r="N211" s="9" t="str">
        <f t="shared" si="86"/>
        <v>1,1300</v>
      </c>
      <c r="O211" s="64" t="str">
        <f t="shared" si="87"/>
        <v>P</v>
      </c>
      <c r="P211" s="67">
        <f>IF(O211="P",N211-F211,N211+F211)-(E$347*0.0001)</f>
        <v>1.12616</v>
      </c>
      <c r="Q211" s="18">
        <f t="shared" si="79"/>
        <v>1.221099999999991</v>
      </c>
      <c r="R211" s="87">
        <f t="shared" si="80"/>
        <v>0</v>
      </c>
      <c r="S211" s="21"/>
      <c r="T211" s="44"/>
      <c r="V211" s="44"/>
      <c r="W211" s="44"/>
      <c r="AC211" s="67"/>
    </row>
    <row r="212" spans="1:30" ht="12.75" thickBot="1">
      <c r="A212" s="2" t="s">
        <v>6</v>
      </c>
      <c r="B212" s="42" t="s">
        <v>138</v>
      </c>
      <c r="C212" s="5">
        <v>1</v>
      </c>
      <c r="D212" s="5">
        <v>1000</v>
      </c>
      <c r="E212" s="42" t="s">
        <v>166</v>
      </c>
      <c r="F212" s="3">
        <v>1E-3</v>
      </c>
      <c r="G212" s="67" t="str">
        <f t="shared" si="88"/>
        <v>WE4F2/F2 1,16C/1000/125000/44564</v>
      </c>
      <c r="H212" s="9" t="str">
        <f t="shared" si="82"/>
        <v>F2/1000/125</v>
      </c>
      <c r="I212" s="52" t="str">
        <f t="shared" si="83"/>
        <v>F2 1,16C</v>
      </c>
      <c r="J212" s="9" t="str">
        <f t="shared" si="84"/>
        <v>C</v>
      </c>
      <c r="K212" s="45">
        <f t="shared" si="85"/>
        <v>125000</v>
      </c>
      <c r="L212" s="60">
        <v>44564</v>
      </c>
      <c r="M212" s="65">
        <v>-8</v>
      </c>
      <c r="N212" s="9" t="str">
        <f t="shared" si="86"/>
        <v>F2 1,1</v>
      </c>
      <c r="O212" s="64" t="str">
        <f t="shared" si="87"/>
        <v>C</v>
      </c>
      <c r="P212" s="67"/>
      <c r="Q212" s="18">
        <f t="shared" si="79"/>
        <v>1.220999999999991</v>
      </c>
      <c r="R212" s="87">
        <f t="shared" si="80"/>
        <v>0</v>
      </c>
      <c r="S212" s="20"/>
      <c r="T212" s="44"/>
      <c r="V212" s="44"/>
      <c r="W212" s="44"/>
      <c r="AC212" s="67"/>
    </row>
    <row r="213" spans="1:30" ht="12.75" thickBot="1">
      <c r="A213" s="4" t="s">
        <v>6</v>
      </c>
      <c r="B213" s="42" t="s">
        <v>87</v>
      </c>
      <c r="C213" s="5"/>
      <c r="D213" s="5"/>
      <c r="E213" s="42"/>
      <c r="F213" s="5">
        <v>2.3999999999999998E-3</v>
      </c>
      <c r="G213" s="67" t="str">
        <f t="shared" si="88"/>
        <v>EU3F2///0/44565</v>
      </c>
      <c r="H213" s="9" t="str">
        <f t="shared" si="82"/>
        <v>F2//0</v>
      </c>
      <c r="I213" s="52" t="str">
        <f t="shared" ref="I213:I216" si="89">RIGHT(E213,8)</f>
        <v/>
      </c>
      <c r="J213" s="9" t="str">
        <f t="shared" ref="J213:J216" si="90">RIGHT(E213, 1)</f>
        <v/>
      </c>
      <c r="K213" s="45">
        <f t="shared" ref="K213:K215" si="91">F213*D213*100000*1.25</f>
        <v>0</v>
      </c>
      <c r="L213" s="60">
        <v>44565</v>
      </c>
      <c r="M213" s="65">
        <v>-7</v>
      </c>
      <c r="N213" s="9" t="str">
        <f t="shared" ref="N213:N216" si="92">LEFT(I213,6)</f>
        <v/>
      </c>
      <c r="O213" s="64" t="str">
        <f t="shared" ref="O213:O216" si="93">J213</f>
        <v/>
      </c>
      <c r="P213" s="67"/>
      <c r="Q213" s="18">
        <f t="shared" si="79"/>
        <v>1.220899999999991</v>
      </c>
      <c r="R213" s="87">
        <f t="shared" si="80"/>
        <v>0</v>
      </c>
      <c r="AC213" s="67"/>
    </row>
    <row r="214" spans="1:30" ht="12.75" thickBot="1">
      <c r="A214" s="6" t="s">
        <v>7</v>
      </c>
      <c r="B214" s="42" t="s">
        <v>16</v>
      </c>
      <c r="C214" s="3"/>
      <c r="D214" s="3"/>
      <c r="E214" s="42"/>
      <c r="F214" s="3">
        <v>2.9999999999999997E-4</v>
      </c>
      <c r="G214" s="67" t="str">
        <f t="shared" si="88"/>
        <v>EUUG2////44566</v>
      </c>
      <c r="H214" s="9" t="str">
        <f t="shared" si="82"/>
        <v>G2//</v>
      </c>
      <c r="I214" s="52" t="str">
        <f t="shared" si="89"/>
        <v/>
      </c>
      <c r="J214" s="9" t="str">
        <f t="shared" si="90"/>
        <v/>
      </c>
      <c r="K214" s="45"/>
      <c r="L214" s="60">
        <v>44566</v>
      </c>
      <c r="M214" s="65">
        <v>-6</v>
      </c>
      <c r="N214" s="9" t="str">
        <f t="shared" si="92"/>
        <v/>
      </c>
      <c r="O214" s="64" t="str">
        <f t="shared" si="93"/>
        <v/>
      </c>
      <c r="P214" s="67"/>
      <c r="Q214" s="18">
        <f t="shared" si="79"/>
        <v>1.220799999999991</v>
      </c>
      <c r="R214" s="87">
        <f t="shared" si="80"/>
        <v>0</v>
      </c>
      <c r="AC214" s="67"/>
    </row>
    <row r="215" spans="1:30" ht="12.75" thickBot="1">
      <c r="A215" s="4" t="s">
        <v>6</v>
      </c>
      <c r="B215" s="42" t="s">
        <v>87</v>
      </c>
      <c r="C215" s="5"/>
      <c r="D215" s="5"/>
      <c r="E215" s="42"/>
      <c r="F215" s="5">
        <v>1.4E-3</v>
      </c>
      <c r="G215" s="67" t="str">
        <f t="shared" si="88"/>
        <v>EU3F2///0/44567</v>
      </c>
      <c r="H215" s="9" t="str">
        <f t="shared" si="82"/>
        <v>F2//0</v>
      </c>
      <c r="I215" s="52" t="str">
        <f t="shared" si="89"/>
        <v/>
      </c>
      <c r="J215" s="9" t="str">
        <f t="shared" si="90"/>
        <v/>
      </c>
      <c r="K215" s="45">
        <f t="shared" si="91"/>
        <v>0</v>
      </c>
      <c r="L215" s="60">
        <v>44567</v>
      </c>
      <c r="M215" s="65">
        <v>-5</v>
      </c>
      <c r="N215" s="9" t="str">
        <f t="shared" si="92"/>
        <v/>
      </c>
      <c r="O215" s="64" t="str">
        <f t="shared" si="93"/>
        <v/>
      </c>
      <c r="P215" s="67"/>
      <c r="Q215" s="18">
        <f t="shared" si="79"/>
        <v>1.220699999999991</v>
      </c>
      <c r="R215" s="87">
        <f t="shared" si="80"/>
        <v>0</v>
      </c>
      <c r="AC215" s="67"/>
    </row>
    <row r="216" spans="1:30" ht="12.75" thickBot="1">
      <c r="A216" s="2" t="s">
        <v>6</v>
      </c>
      <c r="B216" s="42" t="s">
        <v>16</v>
      </c>
      <c r="C216" s="3"/>
      <c r="D216" s="3"/>
      <c r="E216" s="42"/>
      <c r="F216" s="3">
        <v>1.6999999999999999E-3</v>
      </c>
      <c r="G216" s="67" t="str">
        <f t="shared" si="88"/>
        <v>EUUG2////44568</v>
      </c>
      <c r="H216" s="9" t="str">
        <f t="shared" si="82"/>
        <v>G2//</v>
      </c>
      <c r="I216" s="52" t="str">
        <f t="shared" si="89"/>
        <v/>
      </c>
      <c r="J216" s="9" t="str">
        <f t="shared" si="90"/>
        <v/>
      </c>
      <c r="K216" s="45"/>
      <c r="L216" s="60">
        <v>44568</v>
      </c>
      <c r="M216" s="65">
        <v>-4</v>
      </c>
      <c r="N216" s="9" t="str">
        <f t="shared" si="92"/>
        <v/>
      </c>
      <c r="O216" s="64" t="str">
        <f t="shared" si="93"/>
        <v/>
      </c>
      <c r="P216" s="67"/>
      <c r="Q216" s="18">
        <f t="shared" si="79"/>
        <v>1.220599999999991</v>
      </c>
      <c r="R216" s="87">
        <f t="shared" si="80"/>
        <v>0</v>
      </c>
      <c r="AC216" s="67"/>
    </row>
    <row r="217" spans="1:30" ht="12.75" thickBot="1">
      <c r="A217" s="4" t="s">
        <v>6</v>
      </c>
      <c r="B217" s="42" t="s">
        <v>16</v>
      </c>
      <c r="C217" s="5"/>
      <c r="D217" s="5"/>
      <c r="E217" s="42"/>
      <c r="F217" s="17"/>
      <c r="G217" s="67"/>
      <c r="K217" s="45"/>
      <c r="L217" s="60"/>
      <c r="M217" s="65"/>
      <c r="N217" s="9"/>
      <c r="O217" s="64"/>
      <c r="P217" s="67"/>
      <c r="Q217" s="18">
        <f t="shared" si="79"/>
        <v>1.220499999999991</v>
      </c>
      <c r="R217" s="87">
        <f t="shared" si="80"/>
        <v>0</v>
      </c>
      <c r="AC217" s="67"/>
    </row>
    <row r="218" spans="1:30" s="42" customFormat="1">
      <c r="A218" s="49"/>
      <c r="B218" s="50"/>
      <c r="C218" s="31"/>
      <c r="D218" s="31"/>
      <c r="E218" s="50"/>
      <c r="F218" s="32"/>
      <c r="G218" s="10"/>
      <c r="H218" s="10"/>
      <c r="I218" s="52"/>
      <c r="J218" s="9"/>
      <c r="K218" s="11"/>
      <c r="L218" s="58"/>
      <c r="P218" s="9"/>
      <c r="Q218" s="18">
        <f t="shared" si="79"/>
        <v>1.220399999999991</v>
      </c>
      <c r="R218" s="87">
        <f t="shared" si="80"/>
        <v>0</v>
      </c>
      <c r="S218" s="9"/>
      <c r="V218" s="67"/>
      <c r="W218" s="67"/>
      <c r="AC218" s="67"/>
      <c r="AD218" s="68"/>
    </row>
    <row r="219" spans="1:30" s="42" customFormat="1">
      <c r="A219" s="49"/>
      <c r="B219" s="50"/>
      <c r="C219" s="31"/>
      <c r="D219" s="31"/>
      <c r="E219" s="50"/>
      <c r="F219" s="32"/>
      <c r="G219" s="10"/>
      <c r="H219" s="10"/>
      <c r="I219" s="52"/>
      <c r="J219" s="9"/>
      <c r="K219" s="11"/>
      <c r="L219" s="58"/>
      <c r="P219" s="9"/>
      <c r="Q219" s="18">
        <f t="shared" si="79"/>
        <v>1.2202999999999911</v>
      </c>
      <c r="R219" s="87">
        <f t="shared" si="80"/>
        <v>0</v>
      </c>
      <c r="S219" s="9"/>
      <c r="V219" s="67"/>
      <c r="W219" s="67"/>
      <c r="AC219" s="67"/>
      <c r="AD219" s="68"/>
    </row>
    <row r="220" spans="1:30">
      <c r="Q220" s="18">
        <f t="shared" si="79"/>
        <v>1.2201999999999911</v>
      </c>
      <c r="R220" s="87">
        <f t="shared" si="80"/>
        <v>0</v>
      </c>
      <c r="AC220" s="67"/>
    </row>
    <row r="221" spans="1:30" ht="12.75" thickBot="1">
      <c r="A221" s="42">
        <v>19.010000000000002</v>
      </c>
      <c r="B221" s="42"/>
      <c r="C221" s="42"/>
      <c r="D221" s="42">
        <f>D205</f>
        <v>0</v>
      </c>
      <c r="E221" s="42">
        <v>12.8</v>
      </c>
      <c r="F221" s="42"/>
      <c r="M221" s="42"/>
      <c r="N221" s="42"/>
      <c r="O221" s="42"/>
      <c r="Q221" s="18">
        <f t="shared" si="79"/>
        <v>1.2200999999999911</v>
      </c>
      <c r="R221" s="87">
        <f t="shared" si="80"/>
        <v>0</v>
      </c>
      <c r="T221" s="42"/>
      <c r="AC221" s="67"/>
    </row>
    <row r="222" spans="1:30" ht="18.75" thickBot="1">
      <c r="A222" s="1" t="s">
        <v>0</v>
      </c>
      <c r="B222" s="1" t="s">
        <v>1</v>
      </c>
      <c r="C222" s="1" t="s">
        <v>2</v>
      </c>
      <c r="D222" s="1" t="s">
        <v>3</v>
      </c>
      <c r="E222" s="1" t="s">
        <v>4</v>
      </c>
      <c r="F222" s="1" t="s">
        <v>5</v>
      </c>
      <c r="M222" s="42"/>
      <c r="N222" s="42"/>
      <c r="O222" s="42"/>
      <c r="Q222" s="18">
        <f t="shared" si="79"/>
        <v>1.2199999999999911</v>
      </c>
      <c r="R222" s="87">
        <f t="shared" si="80"/>
        <v>0</v>
      </c>
      <c r="T222" s="42"/>
      <c r="AC222" s="67"/>
    </row>
    <row r="223" spans="1:30" ht="12.75" thickBot="1">
      <c r="A223" s="2" t="s">
        <v>6</v>
      </c>
      <c r="B223" s="42" t="s">
        <v>16</v>
      </c>
      <c r="C223" s="3">
        <v>28</v>
      </c>
      <c r="D223" s="3">
        <v>1252</v>
      </c>
      <c r="E223" s="42" t="s">
        <v>28</v>
      </c>
      <c r="F223" s="3">
        <v>3.7000000000000002E-3</v>
      </c>
      <c r="G223" s="13" t="str">
        <f t="shared" ref="G223:G228" si="94">CONCATENATE(B223,$I$1,I223,$I$1,D223,$I$1,K223,$I$1,L223)</f>
        <v>EUUG2/1,1300 P/1252//44564</v>
      </c>
      <c r="H223" s="9" t="str">
        <f t="shared" ref="H223:H228" si="95">CONCATENATE(RIGHT(B223,2),$I$1,D223,I$1,LEFT(K223,3))</f>
        <v>G2/1252/</v>
      </c>
      <c r="I223" s="52" t="str">
        <f t="shared" ref="I223:I228" si="96">RIGHT(E223,8)</f>
        <v>1,1300 P</v>
      </c>
      <c r="J223" s="9" t="str">
        <f t="shared" ref="J223:J228" si="97">RIGHT(E223, 1)</f>
        <v>P</v>
      </c>
      <c r="K223" s="45"/>
      <c r="L223" s="60">
        <v>44564</v>
      </c>
      <c r="M223" s="65">
        <v>-8</v>
      </c>
      <c r="N223" s="9" t="str">
        <f t="shared" ref="N223:N228" si="98">LEFT(I223,6)</f>
        <v>1,1300</v>
      </c>
      <c r="O223" s="64" t="str">
        <f t="shared" ref="O223:O228" si="99">J223</f>
        <v>P</v>
      </c>
      <c r="P223" s="67">
        <f t="shared" ref="P223:P228" si="100">IF(O223="P",N223-F223,N223+F223)-(E$347*0.0001)</f>
        <v>1.1254599999999999</v>
      </c>
      <c r="Q223" s="18">
        <f t="shared" si="79"/>
        <v>1.2198999999999911</v>
      </c>
      <c r="R223" s="87">
        <f t="shared" si="80"/>
        <v>0</v>
      </c>
      <c r="S223" s="21"/>
      <c r="T223" s="44"/>
      <c r="V223" s="44"/>
      <c r="W223" s="44"/>
      <c r="AC223" s="67"/>
    </row>
    <row r="224" spans="1:30" ht="12.75" thickBot="1">
      <c r="A224" s="14" t="s">
        <v>6</v>
      </c>
      <c r="B224" s="42" t="s">
        <v>37</v>
      </c>
      <c r="C224" s="16">
        <v>38</v>
      </c>
      <c r="D224" s="16">
        <v>851</v>
      </c>
      <c r="E224" s="42" t="s">
        <v>126</v>
      </c>
      <c r="F224" s="16">
        <v>3.5000000000000001E-3</v>
      </c>
      <c r="G224" s="13" t="str">
        <f t="shared" si="94"/>
        <v>EUUH2/1,1500 C/851/372312,5/44564</v>
      </c>
      <c r="H224" s="9" t="str">
        <f t="shared" si="95"/>
        <v>H2/851/372</v>
      </c>
      <c r="I224" s="52" t="str">
        <f t="shared" si="96"/>
        <v>1,1500 C</v>
      </c>
      <c r="J224" s="9" t="str">
        <f t="shared" si="97"/>
        <v>C</v>
      </c>
      <c r="K224" s="45">
        <f t="shared" ref="K224:K228" si="101">F224*D224*100000*1.25</f>
        <v>372312.5</v>
      </c>
      <c r="L224" s="60">
        <v>44564</v>
      </c>
      <c r="M224" s="65">
        <v>-8</v>
      </c>
      <c r="N224" s="9" t="str">
        <f t="shared" si="98"/>
        <v>1,1500</v>
      </c>
      <c r="O224" s="64" t="str">
        <f t="shared" si="99"/>
        <v>C</v>
      </c>
      <c r="P224" s="67">
        <f t="shared" si="100"/>
        <v>1.15266</v>
      </c>
      <c r="Q224" s="18">
        <f t="shared" si="79"/>
        <v>1.2197999999999911</v>
      </c>
      <c r="R224" s="87">
        <f t="shared" si="80"/>
        <v>0</v>
      </c>
      <c r="S224" s="20"/>
      <c r="T224" s="44"/>
      <c r="V224" s="44"/>
      <c r="W224" s="44"/>
      <c r="AC224" s="67"/>
    </row>
    <row r="225" spans="1:29" ht="12.75" thickBot="1">
      <c r="A225" s="2" t="s">
        <v>6</v>
      </c>
      <c r="B225" s="42" t="s">
        <v>110</v>
      </c>
      <c r="C225" s="3">
        <v>8</v>
      </c>
      <c r="D225" s="3">
        <v>506</v>
      </c>
      <c r="E225" s="42" t="s">
        <v>167</v>
      </c>
      <c r="F225" s="3">
        <v>3.5999999999999999E-3</v>
      </c>
      <c r="G225" s="46" t="str">
        <f t="shared" si="94"/>
        <v>EU4F2/1,1350 P/506/227700/44564</v>
      </c>
      <c r="H225" s="9" t="str">
        <f t="shared" si="95"/>
        <v>F2/506/227</v>
      </c>
      <c r="I225" s="52" t="str">
        <f t="shared" si="96"/>
        <v>1,1350 P</v>
      </c>
      <c r="J225" s="9" t="str">
        <f t="shared" si="97"/>
        <v>P</v>
      </c>
      <c r="K225" s="45">
        <f t="shared" si="101"/>
        <v>227700</v>
      </c>
      <c r="L225" s="60">
        <v>44564</v>
      </c>
      <c r="M225" s="65">
        <v>-8</v>
      </c>
      <c r="N225" s="9" t="str">
        <f t="shared" si="98"/>
        <v>1,1350</v>
      </c>
      <c r="O225" s="64" t="str">
        <f t="shared" si="99"/>
        <v>P</v>
      </c>
      <c r="P225" s="67">
        <f t="shared" si="100"/>
        <v>1.13056</v>
      </c>
      <c r="Q225" s="18">
        <f t="shared" si="79"/>
        <v>1.2196999999999911</v>
      </c>
      <c r="R225" s="87">
        <f t="shared" si="80"/>
        <v>0</v>
      </c>
      <c r="S225" s="21"/>
      <c r="T225" s="44"/>
      <c r="V225" s="44"/>
      <c r="W225" s="44"/>
      <c r="AC225" s="67"/>
    </row>
    <row r="226" spans="1:29" ht="12.75" thickBot="1">
      <c r="A226" s="4" t="s">
        <v>6</v>
      </c>
      <c r="B226" s="42" t="s">
        <v>37</v>
      </c>
      <c r="C226" s="5">
        <v>11</v>
      </c>
      <c r="D226" s="5">
        <v>500</v>
      </c>
      <c r="E226" s="42" t="s">
        <v>168</v>
      </c>
      <c r="F226" s="5">
        <v>1.1000000000000001E-3</v>
      </c>
      <c r="G226" s="46" t="str">
        <f t="shared" si="94"/>
        <v>EUUH2/1,1650 C/500/68750/44564</v>
      </c>
      <c r="H226" s="9" t="str">
        <f t="shared" si="95"/>
        <v>H2/500/687</v>
      </c>
      <c r="I226" s="52" t="str">
        <f t="shared" si="96"/>
        <v>1,1650 C</v>
      </c>
      <c r="J226" s="9" t="str">
        <f t="shared" si="97"/>
        <v>C</v>
      </c>
      <c r="K226" s="45">
        <f t="shared" si="101"/>
        <v>68750.000000000015</v>
      </c>
      <c r="L226" s="60">
        <v>44564</v>
      </c>
      <c r="M226" s="65">
        <v>-8</v>
      </c>
      <c r="N226" s="9" t="str">
        <f t="shared" si="98"/>
        <v>1,1650</v>
      </c>
      <c r="O226" s="64" t="str">
        <f t="shared" si="99"/>
        <v>C</v>
      </c>
      <c r="P226" s="67">
        <f t="shared" si="100"/>
        <v>1.1652600000000002</v>
      </c>
      <c r="Q226" s="18">
        <f t="shared" si="79"/>
        <v>1.2195999999999911</v>
      </c>
      <c r="R226" s="87">
        <f t="shared" si="80"/>
        <v>0</v>
      </c>
      <c r="S226" s="20"/>
      <c r="T226" s="44"/>
      <c r="V226" s="44"/>
      <c r="W226" s="44"/>
      <c r="AC226" s="67"/>
    </row>
    <row r="227" spans="1:29" ht="12.75" thickBot="1">
      <c r="A227" s="2" t="s">
        <v>6</v>
      </c>
      <c r="B227" s="42" t="s">
        <v>31</v>
      </c>
      <c r="C227" s="3">
        <v>4</v>
      </c>
      <c r="D227" s="3">
        <v>451</v>
      </c>
      <c r="E227" s="42" t="s">
        <v>99</v>
      </c>
      <c r="F227" s="3">
        <v>4.5999999999999999E-3</v>
      </c>
      <c r="G227" s="46" t="str">
        <f t="shared" si="94"/>
        <v>EUUM2/1,1000 P/451/259325/44564</v>
      </c>
      <c r="H227" s="9" t="str">
        <f t="shared" si="95"/>
        <v>M2/451/259</v>
      </c>
      <c r="I227" s="52" t="str">
        <f t="shared" si="96"/>
        <v>1,1000 P</v>
      </c>
      <c r="J227" s="9" t="str">
        <f t="shared" si="97"/>
        <v>P</v>
      </c>
      <c r="K227" s="45">
        <f t="shared" si="101"/>
        <v>259324.99999999997</v>
      </c>
      <c r="L227" s="60">
        <v>44564</v>
      </c>
      <c r="M227" s="65">
        <v>-8</v>
      </c>
      <c r="N227" s="9" t="str">
        <f t="shared" si="98"/>
        <v>1,1000</v>
      </c>
      <c r="O227" s="64" t="str">
        <f t="shared" si="99"/>
        <v>P</v>
      </c>
      <c r="P227" s="67">
        <f t="shared" si="100"/>
        <v>1.0945600000000002</v>
      </c>
      <c r="Q227" s="18">
        <f t="shared" si="79"/>
        <v>1.2194999999999911</v>
      </c>
      <c r="R227" s="87">
        <f t="shared" si="80"/>
        <v>0</v>
      </c>
      <c r="S227" s="21"/>
      <c r="T227" s="44"/>
      <c r="V227" s="44"/>
      <c r="W227" s="44"/>
      <c r="AC227" s="67"/>
    </row>
    <row r="228" spans="1:29" ht="12.75" thickBot="1">
      <c r="A228" s="4" t="s">
        <v>6</v>
      </c>
      <c r="B228" s="42" t="s">
        <v>140</v>
      </c>
      <c r="C228" s="5">
        <v>1</v>
      </c>
      <c r="D228" s="5">
        <v>408</v>
      </c>
      <c r="E228" s="42" t="s">
        <v>169</v>
      </c>
      <c r="F228" s="17">
        <v>6.3E-3</v>
      </c>
      <c r="G228" s="46" t="str">
        <f t="shared" si="94"/>
        <v>MO2G2/1,1350 P/408/321300/44564</v>
      </c>
      <c r="H228" s="9" t="str">
        <f t="shared" si="95"/>
        <v>G2/408/321</v>
      </c>
      <c r="I228" s="52" t="str">
        <f t="shared" si="96"/>
        <v>1,1350 P</v>
      </c>
      <c r="J228" s="9" t="str">
        <f t="shared" si="97"/>
        <v>P</v>
      </c>
      <c r="K228" s="45">
        <f t="shared" si="101"/>
        <v>321300.00000000006</v>
      </c>
      <c r="L228" s="60">
        <v>44564</v>
      </c>
      <c r="M228" s="65">
        <v>-8</v>
      </c>
      <c r="N228" s="9" t="str">
        <f t="shared" si="98"/>
        <v>1,1350</v>
      </c>
      <c r="O228" s="64" t="str">
        <f t="shared" si="99"/>
        <v>P</v>
      </c>
      <c r="P228" s="67">
        <f t="shared" si="100"/>
        <v>1.1278600000000001</v>
      </c>
      <c r="Q228" s="18">
        <f t="shared" si="79"/>
        <v>1.2193999999999912</v>
      </c>
      <c r="R228" s="87">
        <f t="shared" si="80"/>
        <v>0</v>
      </c>
      <c r="S228" s="21"/>
      <c r="T228" s="44"/>
      <c r="V228" s="44"/>
      <c r="W228" s="44"/>
      <c r="AC228" s="67"/>
    </row>
    <row r="229" spans="1:29">
      <c r="K229" s="11"/>
      <c r="Q229" s="18">
        <f t="shared" si="79"/>
        <v>1.2192999999999912</v>
      </c>
      <c r="R229" s="87">
        <f t="shared" si="80"/>
        <v>0</v>
      </c>
      <c r="AC229" s="67"/>
    </row>
    <row r="230" spans="1:29">
      <c r="K230" s="11"/>
      <c r="Q230" s="18">
        <f t="shared" si="79"/>
        <v>1.2191999999999912</v>
      </c>
      <c r="R230" s="87">
        <f t="shared" si="80"/>
        <v>0</v>
      </c>
      <c r="AC230" s="67"/>
    </row>
    <row r="231" spans="1:29" ht="12.75" thickBot="1">
      <c r="A231" s="42">
        <v>20</v>
      </c>
      <c r="B231" s="42"/>
      <c r="C231" s="42"/>
      <c r="D231" s="42">
        <f>D215</f>
        <v>0</v>
      </c>
      <c r="E231" s="42">
        <v>12.8</v>
      </c>
      <c r="F231" s="42"/>
      <c r="K231" s="11"/>
      <c r="M231" s="42"/>
      <c r="N231" s="42"/>
      <c r="O231" s="42"/>
      <c r="Q231" s="18">
        <f t="shared" si="79"/>
        <v>1.2190999999999912</v>
      </c>
      <c r="R231" s="87">
        <f t="shared" si="80"/>
        <v>0</v>
      </c>
      <c r="T231" s="42"/>
      <c r="AC231" s="67"/>
    </row>
    <row r="232" spans="1:29" ht="18.75" thickBot="1">
      <c r="A232" s="1" t="s">
        <v>0</v>
      </c>
      <c r="B232" s="1" t="s">
        <v>1</v>
      </c>
      <c r="C232" s="1" t="s">
        <v>2</v>
      </c>
      <c r="D232" s="1" t="s">
        <v>3</v>
      </c>
      <c r="E232" s="1" t="s">
        <v>4</v>
      </c>
      <c r="F232" s="1" t="s">
        <v>5</v>
      </c>
      <c r="K232" s="11"/>
      <c r="M232" s="42"/>
      <c r="N232" s="42"/>
      <c r="O232" s="42"/>
      <c r="Q232" s="18">
        <f t="shared" si="79"/>
        <v>1.2189999999999912</v>
      </c>
      <c r="R232" s="87">
        <f t="shared" si="80"/>
        <v>0</v>
      </c>
      <c r="T232" s="42"/>
      <c r="AC232" s="67"/>
    </row>
    <row r="233" spans="1:29" ht="12.75" thickBot="1">
      <c r="A233" s="2" t="s">
        <v>6</v>
      </c>
      <c r="B233" s="46" t="s">
        <v>16</v>
      </c>
      <c r="C233" s="3">
        <v>31</v>
      </c>
      <c r="D233" s="3">
        <v>623</v>
      </c>
      <c r="E233" s="46" t="s">
        <v>28</v>
      </c>
      <c r="F233" s="3">
        <v>3.8E-3</v>
      </c>
      <c r="G233" s="9" t="str">
        <f>CONCATENATE(B233,$I$1,I233,$I$1,D233,$I$1,K233,$I$1,L233)</f>
        <v>EUUG2/1,1300 P/623//44564</v>
      </c>
      <c r="H233" s="9" t="str">
        <f t="shared" ref="H233:H237" si="102">CONCATENATE(RIGHT(B233,2),$I$1,D233,I$1,LEFT(K233,3))</f>
        <v>G2/623/</v>
      </c>
      <c r="I233" s="52" t="str">
        <f t="shared" ref="I233:I237" si="103">RIGHT(E233,8)</f>
        <v>1,1300 P</v>
      </c>
      <c r="J233" s="9" t="str">
        <f t="shared" ref="J233:J237" si="104">RIGHT(E233, 1)</f>
        <v>P</v>
      </c>
      <c r="K233" s="45"/>
      <c r="L233" s="60">
        <v>44564</v>
      </c>
      <c r="M233" s="65">
        <v>-8</v>
      </c>
      <c r="N233" s="9" t="str">
        <f t="shared" ref="N233:N237" si="105">LEFT(I233,6)</f>
        <v>1,1300</v>
      </c>
      <c r="O233" s="64" t="str">
        <f t="shared" ref="O233:O237" si="106">J233</f>
        <v>P</v>
      </c>
      <c r="P233" s="67">
        <f t="shared" ref="P233:P237" si="107">IF(O233="P",N233-F233,N233+F233)-(E$347*0.0001)</f>
        <v>1.1253599999999999</v>
      </c>
      <c r="Q233" s="18">
        <f t="shared" si="79"/>
        <v>1.2188999999999912</v>
      </c>
      <c r="R233" s="87">
        <f t="shared" si="80"/>
        <v>0</v>
      </c>
      <c r="S233" s="21"/>
      <c r="T233" s="44"/>
      <c r="V233" s="44"/>
      <c r="W233" s="44"/>
      <c r="AC233" s="67"/>
    </row>
    <row r="234" spans="1:29" ht="12.75" thickBot="1">
      <c r="A234" s="4" t="s">
        <v>6</v>
      </c>
      <c r="B234" s="46" t="s">
        <v>37</v>
      </c>
      <c r="C234" s="5">
        <v>33</v>
      </c>
      <c r="D234" s="5">
        <v>457</v>
      </c>
      <c r="E234" s="46" t="s">
        <v>170</v>
      </c>
      <c r="F234" s="5">
        <v>4.5999999999999999E-3</v>
      </c>
      <c r="G234" s="9" t="str">
        <f>CONCATENATE(B234,$I$1,I234,$I$1,D234,$I$1,K234,$I$1,L234)</f>
        <v>EUUH2/1,1250 P/457/262775/44564</v>
      </c>
      <c r="H234" s="9" t="str">
        <f t="shared" si="102"/>
        <v>H2/457/262</v>
      </c>
      <c r="I234" s="52" t="str">
        <f t="shared" si="103"/>
        <v>1,1250 P</v>
      </c>
      <c r="J234" s="9" t="str">
        <f t="shared" si="104"/>
        <v>P</v>
      </c>
      <c r="K234" s="45">
        <f t="shared" ref="K234:K237" si="108">F234*D234*100000*1.25</f>
        <v>262774.99999999994</v>
      </c>
      <c r="L234" s="60">
        <v>44564</v>
      </c>
      <c r="M234" s="65">
        <v>-8</v>
      </c>
      <c r="N234" s="9" t="str">
        <f t="shared" si="105"/>
        <v>1,1250</v>
      </c>
      <c r="O234" s="64" t="str">
        <f t="shared" si="106"/>
        <v>P</v>
      </c>
      <c r="P234" s="67">
        <f t="shared" si="107"/>
        <v>1.1195600000000001</v>
      </c>
      <c r="Q234" s="18">
        <f t="shared" si="79"/>
        <v>1.2187999999999912</v>
      </c>
      <c r="R234" s="87">
        <f t="shared" si="80"/>
        <v>0</v>
      </c>
      <c r="S234" s="21"/>
      <c r="T234" s="44"/>
      <c r="V234" s="44"/>
      <c r="W234" s="44"/>
      <c r="AC234" s="67"/>
    </row>
    <row r="235" spans="1:29" ht="12.75" thickBot="1">
      <c r="A235" s="2" t="s">
        <v>6</v>
      </c>
      <c r="B235" s="46" t="s">
        <v>55</v>
      </c>
      <c r="C235" s="3">
        <v>2</v>
      </c>
      <c r="D235" s="3">
        <v>450</v>
      </c>
      <c r="E235" s="46" t="s">
        <v>171</v>
      </c>
      <c r="F235" s="3">
        <v>2.2599999999999999E-2</v>
      </c>
      <c r="G235" s="9" t="str">
        <f>CONCATENATE(B235,$I$1,I235,$I$1,D235,$I$1,K235,$I$1,L235)</f>
        <v>EUUU2/1,1400 C/450/1271250/44564</v>
      </c>
      <c r="H235" s="9" t="str">
        <f t="shared" si="102"/>
        <v>U2/450/127</v>
      </c>
      <c r="I235" s="52" t="str">
        <f t="shared" si="103"/>
        <v>1,1400 C</v>
      </c>
      <c r="J235" s="9" t="str">
        <f t="shared" si="104"/>
        <v>C</v>
      </c>
      <c r="K235" s="45">
        <f t="shared" si="108"/>
        <v>1271250</v>
      </c>
      <c r="L235" s="60">
        <v>44564</v>
      </c>
      <c r="M235" s="65">
        <v>-8</v>
      </c>
      <c r="N235" s="9" t="str">
        <f t="shared" si="105"/>
        <v>1,1400</v>
      </c>
      <c r="O235" s="64" t="str">
        <f t="shared" si="106"/>
        <v>C</v>
      </c>
      <c r="P235" s="67">
        <f t="shared" si="107"/>
        <v>1.1617599999999999</v>
      </c>
      <c r="Q235" s="18">
        <f t="shared" si="79"/>
        <v>1.2186999999999912</v>
      </c>
      <c r="R235" s="87">
        <f t="shared" si="80"/>
        <v>0</v>
      </c>
      <c r="S235" s="20"/>
      <c r="T235" s="44"/>
      <c r="V235" s="44"/>
      <c r="W235" s="44"/>
      <c r="AC235" s="67"/>
    </row>
    <row r="236" spans="1:29" ht="12.75" thickBot="1">
      <c r="A236" s="4" t="s">
        <v>6</v>
      </c>
      <c r="B236" s="46" t="s">
        <v>37</v>
      </c>
      <c r="C236" s="5">
        <v>14</v>
      </c>
      <c r="D236" s="5">
        <v>297</v>
      </c>
      <c r="E236" s="46" t="s">
        <v>39</v>
      </c>
      <c r="F236" s="5">
        <v>4.4000000000000003E-3</v>
      </c>
      <c r="G236" s="9" t="str">
        <f>CONCATENATE(B236,$I$1,I236,$I$1,D236,$I$1,K236,$I$1,L236)</f>
        <v>EUUH2/1,1450 C/297/163350/44564</v>
      </c>
      <c r="H236" s="9" t="str">
        <f t="shared" si="102"/>
        <v>H2/297/163</v>
      </c>
      <c r="I236" s="52" t="str">
        <f t="shared" si="103"/>
        <v>1,1450 C</v>
      </c>
      <c r="J236" s="9" t="str">
        <f t="shared" si="104"/>
        <v>C</v>
      </c>
      <c r="K236" s="45">
        <f t="shared" si="108"/>
        <v>163350.00000000003</v>
      </c>
      <c r="L236" s="60">
        <v>44564</v>
      </c>
      <c r="M236" s="65">
        <v>-8</v>
      </c>
      <c r="N236" s="9" t="str">
        <f t="shared" si="105"/>
        <v>1,1450</v>
      </c>
      <c r="O236" s="64" t="str">
        <f t="shared" si="106"/>
        <v>C</v>
      </c>
      <c r="P236" s="67">
        <f t="shared" si="107"/>
        <v>1.14856</v>
      </c>
      <c r="Q236" s="18">
        <f t="shared" si="79"/>
        <v>1.2185999999999912</v>
      </c>
      <c r="R236" s="87">
        <f t="shared" si="80"/>
        <v>0</v>
      </c>
      <c r="S236" s="20"/>
      <c r="T236" s="44"/>
      <c r="V236" s="44"/>
      <c r="W236" s="44"/>
      <c r="AC236" s="67"/>
    </row>
    <row r="237" spans="1:29" ht="12.75" thickBot="1">
      <c r="A237" s="2" t="s">
        <v>6</v>
      </c>
      <c r="B237" s="46" t="s">
        <v>55</v>
      </c>
      <c r="C237" s="3">
        <v>16</v>
      </c>
      <c r="D237" s="3">
        <v>250</v>
      </c>
      <c r="E237" s="46" t="s">
        <v>172</v>
      </c>
      <c r="F237" s="3">
        <v>1.61E-2</v>
      </c>
      <c r="G237" s="9" t="str">
        <f>CONCATENATE(B237,$I$1,I237,$I$1,D237,$I$1,K237,$I$1,L237)</f>
        <v>EUUU2/1,1500 C/250/503125/44564</v>
      </c>
      <c r="H237" s="9" t="str">
        <f t="shared" si="102"/>
        <v>U2/250/503</v>
      </c>
      <c r="I237" s="52" t="str">
        <f t="shared" si="103"/>
        <v>1,1500 C</v>
      </c>
      <c r="J237" s="9" t="str">
        <f t="shared" si="104"/>
        <v>C</v>
      </c>
      <c r="K237" s="45">
        <f t="shared" si="108"/>
        <v>503125.00000000006</v>
      </c>
      <c r="L237" s="60">
        <v>44564</v>
      </c>
      <c r="M237" s="65">
        <v>-8</v>
      </c>
      <c r="N237" s="9" t="str">
        <f t="shared" si="105"/>
        <v>1,1500</v>
      </c>
      <c r="O237" s="64" t="str">
        <f t="shared" si="106"/>
        <v>C</v>
      </c>
      <c r="P237" s="67">
        <f t="shared" si="107"/>
        <v>1.16526</v>
      </c>
      <c r="Q237" s="18">
        <f t="shared" si="79"/>
        <v>1.2184999999999913</v>
      </c>
      <c r="R237" s="87">
        <f t="shared" si="80"/>
        <v>0</v>
      </c>
      <c r="S237" s="20"/>
      <c r="T237" s="44"/>
      <c r="V237" s="44"/>
      <c r="W237" s="44"/>
      <c r="AC237" s="67"/>
    </row>
    <row r="238" spans="1:29">
      <c r="K238" s="11"/>
      <c r="M238" s="9"/>
      <c r="N238" s="9"/>
      <c r="O238" s="9"/>
      <c r="Q238" s="18">
        <f t="shared" si="79"/>
        <v>1.2183999999999913</v>
      </c>
      <c r="R238" s="87">
        <f t="shared" si="80"/>
        <v>0</v>
      </c>
      <c r="AC238" s="67"/>
    </row>
    <row r="239" spans="1:29" ht="12.75" thickBot="1">
      <c r="A239" s="48">
        <v>44582</v>
      </c>
      <c r="B239" s="42"/>
      <c r="C239" s="42"/>
      <c r="D239" s="42">
        <f>D223</f>
        <v>1252</v>
      </c>
      <c r="E239" s="42">
        <v>12.8</v>
      </c>
      <c r="F239" s="42"/>
      <c r="K239" s="11"/>
      <c r="M239" s="9"/>
      <c r="N239" s="9"/>
      <c r="O239" s="9"/>
      <c r="Q239" s="18">
        <f t="shared" si="79"/>
        <v>1.2182999999999913</v>
      </c>
      <c r="R239" s="87">
        <f t="shared" si="80"/>
        <v>0</v>
      </c>
      <c r="T239" s="42"/>
      <c r="AC239" s="67"/>
    </row>
    <row r="240" spans="1:29" ht="18.75" thickBot="1">
      <c r="A240" s="1" t="s">
        <v>0</v>
      </c>
      <c r="B240" s="1" t="s">
        <v>1</v>
      </c>
      <c r="C240" s="1" t="s">
        <v>2</v>
      </c>
      <c r="D240" s="1" t="s">
        <v>3</v>
      </c>
      <c r="E240" s="1" t="s">
        <v>4</v>
      </c>
      <c r="F240" s="1" t="s">
        <v>5</v>
      </c>
      <c r="K240" s="11"/>
      <c r="M240" s="9"/>
      <c r="N240" s="9"/>
      <c r="O240" s="9"/>
      <c r="Q240" s="18">
        <f t="shared" si="79"/>
        <v>1.2181999999999913</v>
      </c>
      <c r="R240" s="87">
        <f t="shared" si="80"/>
        <v>0</v>
      </c>
      <c r="T240" s="42"/>
      <c r="AC240" s="67"/>
    </row>
    <row r="241" spans="1:29" ht="18.75" thickBot="1">
      <c r="A241" s="2" t="s">
        <v>6</v>
      </c>
      <c r="B241" s="46" t="s">
        <v>16</v>
      </c>
      <c r="C241" s="3">
        <v>14</v>
      </c>
      <c r="D241" s="3">
        <v>1001</v>
      </c>
      <c r="E241" s="46" t="s">
        <v>25</v>
      </c>
      <c r="F241" s="3">
        <v>1.6999999999999999E-3</v>
      </c>
      <c r="G241" s="9" t="str">
        <f t="shared" ref="G241:G246" si="109">CONCATENATE(B241,$I$1,I241,$I$1,D241,$I$1,K241)</f>
        <v>EUUG2/1,1250 P/1001/</v>
      </c>
      <c r="H241" s="9" t="str">
        <f t="shared" ref="H241:H246" si="110">CONCATENATE(RIGHT(B241,2),$I$1,D241,I$1,LEFT(K241,3))</f>
        <v>G2/1001/</v>
      </c>
      <c r="I241" s="52" t="str">
        <f t="shared" ref="I241:I246" si="111">RIGHT(E241,8)</f>
        <v>1,1250 P</v>
      </c>
      <c r="J241" s="9" t="str">
        <f t="shared" ref="J241:J246" si="112">RIGHT(E241, 1)</f>
        <v>P</v>
      </c>
      <c r="K241" s="45"/>
      <c r="L241" s="60">
        <v>44564</v>
      </c>
      <c r="M241" s="65">
        <v>-8</v>
      </c>
      <c r="N241" s="9" t="str">
        <f t="shared" ref="N241:N246" si="113">LEFT(I241,6)</f>
        <v>1,1250</v>
      </c>
      <c r="O241" s="64" t="str">
        <f t="shared" ref="O241:O246" si="114">J241</f>
        <v>P</v>
      </c>
      <c r="P241" s="67">
        <f t="shared" ref="P241:P246" si="115">IF(O241="P",N241-F241,N241+F241)-(E$347*0.0001)</f>
        <v>1.12246</v>
      </c>
      <c r="Q241" s="18">
        <f t="shared" si="79"/>
        <v>1.2180999999999913</v>
      </c>
      <c r="R241" s="87">
        <f t="shared" si="80"/>
        <v>0</v>
      </c>
      <c r="S241" s="21"/>
      <c r="T241" s="61"/>
      <c r="V241" s="61"/>
      <c r="W241" s="61"/>
      <c r="X241" s="57">
        <f>T241*1</f>
        <v>0</v>
      </c>
      <c r="Y241" s="11"/>
      <c r="Z241" s="11"/>
      <c r="AA241" s="11"/>
      <c r="AB241" s="11" t="s">
        <v>8</v>
      </c>
      <c r="AC241" s="67"/>
    </row>
    <row r="242" spans="1:29" ht="18.75" thickBot="1">
      <c r="A242" s="14" t="s">
        <v>6</v>
      </c>
      <c r="B242" s="46" t="s">
        <v>138</v>
      </c>
      <c r="C242" s="16">
        <v>4</v>
      </c>
      <c r="D242" s="16">
        <v>1000</v>
      </c>
      <c r="E242" s="46" t="s">
        <v>173</v>
      </c>
      <c r="F242" s="16">
        <v>2.0000000000000001E-4</v>
      </c>
      <c r="G242" s="9" t="str">
        <f t="shared" si="109"/>
        <v>WE4F2/1,1475 C/1000/25000</v>
      </c>
      <c r="H242" s="9" t="str">
        <f t="shared" si="110"/>
        <v>F2/1000/250</v>
      </c>
      <c r="I242" s="52" t="str">
        <f t="shared" si="111"/>
        <v>1,1475 C</v>
      </c>
      <c r="J242" s="9" t="str">
        <f t="shared" si="112"/>
        <v>C</v>
      </c>
      <c r="K242" s="45">
        <f t="shared" ref="K242:K246" si="116">F242*D242*100000*1.25</f>
        <v>25000</v>
      </c>
      <c r="L242" s="60">
        <v>44564</v>
      </c>
      <c r="M242" s="65">
        <v>-8</v>
      </c>
      <c r="N242" s="9" t="str">
        <f t="shared" si="113"/>
        <v>1,1475</v>
      </c>
      <c r="O242" s="64" t="str">
        <f t="shared" si="114"/>
        <v>C</v>
      </c>
      <c r="P242" s="67">
        <f t="shared" si="115"/>
        <v>1.14686</v>
      </c>
      <c r="Q242" s="18">
        <f t="shared" si="79"/>
        <v>1.2179999999999913</v>
      </c>
      <c r="R242" s="87">
        <f t="shared" si="80"/>
        <v>0</v>
      </c>
      <c r="S242" s="20"/>
      <c r="T242" s="59"/>
      <c r="V242" s="59"/>
      <c r="W242" s="59"/>
      <c r="X242" s="46"/>
      <c r="Y242" s="11"/>
      <c r="AC242" s="67"/>
    </row>
    <row r="243" spans="1:29" ht="18.75" thickBot="1">
      <c r="A243" s="2" t="s">
        <v>6</v>
      </c>
      <c r="B243" s="46" t="s">
        <v>14</v>
      </c>
      <c r="C243" s="3">
        <v>2</v>
      </c>
      <c r="D243" s="3">
        <v>633</v>
      </c>
      <c r="E243" s="46" t="s">
        <v>174</v>
      </c>
      <c r="F243" s="3">
        <v>1.4E-3</v>
      </c>
      <c r="G243" s="9" t="str">
        <f t="shared" si="109"/>
        <v>EUUJ2/1,0950 P/633/110775</v>
      </c>
      <c r="H243" s="9" t="str">
        <f t="shared" si="110"/>
        <v>J2/633/110</v>
      </c>
      <c r="I243" s="52" t="str">
        <f t="shared" si="111"/>
        <v>1,0950 P</v>
      </c>
      <c r="J243" s="9" t="str">
        <f t="shared" si="112"/>
        <v>P</v>
      </c>
      <c r="K243" s="45">
        <f t="shared" si="116"/>
        <v>110775</v>
      </c>
      <c r="L243" s="60">
        <v>44564</v>
      </c>
      <c r="M243" s="65">
        <v>-8</v>
      </c>
      <c r="N243" s="9" t="str">
        <f t="shared" si="113"/>
        <v>1,0950</v>
      </c>
      <c r="O243" s="64" t="str">
        <f t="shared" si="114"/>
        <v>P</v>
      </c>
      <c r="P243" s="67">
        <f t="shared" si="115"/>
        <v>1.09276</v>
      </c>
      <c r="Q243" s="18">
        <f t="shared" si="79"/>
        <v>1.2178999999999913</v>
      </c>
      <c r="R243" s="87">
        <f t="shared" si="80"/>
        <v>0</v>
      </c>
      <c r="S243" s="21"/>
      <c r="T243" s="59"/>
      <c r="V243" s="59"/>
      <c r="W243" s="59"/>
      <c r="X243" s="46"/>
      <c r="Y243" s="11"/>
      <c r="AC243" s="67"/>
    </row>
    <row r="244" spans="1:29" ht="18.75" thickBot="1">
      <c r="A244" s="4" t="s">
        <v>6</v>
      </c>
      <c r="B244" s="46" t="s">
        <v>110</v>
      </c>
      <c r="C244" s="5">
        <v>11</v>
      </c>
      <c r="D244" s="5">
        <v>509</v>
      </c>
      <c r="E244" s="46" t="s">
        <v>175</v>
      </c>
      <c r="F244" s="5">
        <v>2E-3</v>
      </c>
      <c r="G244" s="9" t="str">
        <f t="shared" si="109"/>
        <v>EU4F2/1,1400 C/509/127250</v>
      </c>
      <c r="H244" s="9" t="str">
        <f t="shared" si="110"/>
        <v>F2/509/127</v>
      </c>
      <c r="I244" s="52" t="str">
        <f t="shared" si="111"/>
        <v>1,1400 C</v>
      </c>
      <c r="J244" s="9" t="str">
        <f t="shared" si="112"/>
        <v>C</v>
      </c>
      <c r="K244" s="45">
        <f t="shared" si="116"/>
        <v>127250</v>
      </c>
      <c r="L244" s="60">
        <v>44564</v>
      </c>
      <c r="M244" s="65">
        <v>-8</v>
      </c>
      <c r="N244" s="9" t="str">
        <f t="shared" si="113"/>
        <v>1,1400</v>
      </c>
      <c r="O244" s="64" t="str">
        <f t="shared" si="114"/>
        <v>C</v>
      </c>
      <c r="P244" s="67">
        <f t="shared" si="115"/>
        <v>1.14116</v>
      </c>
      <c r="Q244" s="18">
        <f t="shared" si="79"/>
        <v>1.2177999999999913</v>
      </c>
      <c r="R244" s="87">
        <f t="shared" si="80"/>
        <v>0</v>
      </c>
      <c r="S244" s="20"/>
      <c r="T244" s="59"/>
      <c r="V244" s="59"/>
      <c r="W244" s="59"/>
      <c r="X244" s="46"/>
      <c r="Y244" s="11"/>
      <c r="AC244" s="67"/>
    </row>
    <row r="245" spans="1:29" ht="18.75" thickBot="1">
      <c r="A245" s="2" t="s">
        <v>6</v>
      </c>
      <c r="B245" s="46" t="s">
        <v>110</v>
      </c>
      <c r="C245" s="3">
        <v>9</v>
      </c>
      <c r="D245" s="3">
        <v>500</v>
      </c>
      <c r="E245" s="46" t="s">
        <v>167</v>
      </c>
      <c r="F245" s="3">
        <v>3.7000000000000002E-3</v>
      </c>
      <c r="G245" s="9" t="str">
        <f t="shared" si="109"/>
        <v>EU4F2/1,1350 P/500/231250</v>
      </c>
      <c r="H245" s="9" t="str">
        <f t="shared" si="110"/>
        <v>F2/500/231</v>
      </c>
      <c r="I245" s="52" t="str">
        <f t="shared" si="111"/>
        <v>1,1350 P</v>
      </c>
      <c r="J245" s="9" t="str">
        <f t="shared" si="112"/>
        <v>P</v>
      </c>
      <c r="K245" s="45">
        <f t="shared" si="116"/>
        <v>231250</v>
      </c>
      <c r="L245" s="60">
        <v>44564</v>
      </c>
      <c r="M245" s="65">
        <v>-8</v>
      </c>
      <c r="N245" s="9" t="str">
        <f t="shared" si="113"/>
        <v>1,1350</v>
      </c>
      <c r="O245" s="64" t="str">
        <f t="shared" si="114"/>
        <v>P</v>
      </c>
      <c r="P245" s="67">
        <f t="shared" si="115"/>
        <v>1.13046</v>
      </c>
      <c r="Q245" s="18">
        <f t="shared" si="79"/>
        <v>1.2176999999999913</v>
      </c>
      <c r="R245" s="87">
        <f t="shared" si="80"/>
        <v>0</v>
      </c>
      <c r="S245" s="21"/>
      <c r="T245" s="59"/>
      <c r="V245" s="59"/>
      <c r="W245" s="59"/>
      <c r="X245" s="46"/>
      <c r="Y245" s="11"/>
      <c r="AC245" s="67"/>
    </row>
    <row r="246" spans="1:29" ht="12.75" thickBot="1">
      <c r="A246" s="4" t="s">
        <v>6</v>
      </c>
      <c r="B246" s="46" t="s">
        <v>37</v>
      </c>
      <c r="C246" s="5">
        <v>27</v>
      </c>
      <c r="D246" s="5">
        <v>496</v>
      </c>
      <c r="E246" s="46" t="s">
        <v>176</v>
      </c>
      <c r="F246" s="5">
        <v>2.2000000000000001E-3</v>
      </c>
      <c r="G246" s="9" t="str">
        <f t="shared" si="109"/>
        <v>EUUH2/1,1150 P/496/136400</v>
      </c>
      <c r="H246" s="9" t="str">
        <f t="shared" si="110"/>
        <v>H2/496/136</v>
      </c>
      <c r="I246" s="52" t="str">
        <f t="shared" si="111"/>
        <v>1,1150 P</v>
      </c>
      <c r="J246" s="9" t="str">
        <f t="shared" si="112"/>
        <v>P</v>
      </c>
      <c r="K246" s="45">
        <f t="shared" si="116"/>
        <v>136400.00000000003</v>
      </c>
      <c r="L246" s="60">
        <v>44564</v>
      </c>
      <c r="M246" s="65">
        <v>-8</v>
      </c>
      <c r="N246" s="9" t="str">
        <f t="shared" si="113"/>
        <v>1,1150</v>
      </c>
      <c r="O246" s="64" t="str">
        <f t="shared" si="114"/>
        <v>P</v>
      </c>
      <c r="P246" s="67">
        <f t="shared" si="115"/>
        <v>1.1119600000000001</v>
      </c>
      <c r="Q246" s="18">
        <f t="shared" si="79"/>
        <v>1.2175999999999914</v>
      </c>
      <c r="R246" s="87">
        <f t="shared" si="80"/>
        <v>0</v>
      </c>
      <c r="AC246" s="67"/>
    </row>
    <row r="247" spans="1:29">
      <c r="K247" s="11"/>
      <c r="Q247" s="18">
        <f t="shared" si="79"/>
        <v>1.2174999999999914</v>
      </c>
      <c r="R247" s="87">
        <f t="shared" si="80"/>
        <v>0</v>
      </c>
      <c r="AC247" s="67"/>
    </row>
    <row r="248" spans="1:29" ht="12.75" thickBot="1">
      <c r="A248" s="48">
        <v>24</v>
      </c>
      <c r="B248" s="51"/>
      <c r="C248" s="51"/>
      <c r="D248" s="51" t="str">
        <f>D232</f>
        <v>TOTAL SIZE</v>
      </c>
      <c r="E248" s="51">
        <v>12.8</v>
      </c>
      <c r="F248" s="51"/>
      <c r="K248" s="11"/>
      <c r="M248" s="9"/>
      <c r="N248" s="9"/>
      <c r="O248" s="9"/>
      <c r="Q248" s="18">
        <f t="shared" si="79"/>
        <v>1.2173999999999914</v>
      </c>
      <c r="R248" s="87">
        <f t="shared" si="80"/>
        <v>0</v>
      </c>
      <c r="AC248" s="67"/>
    </row>
    <row r="249" spans="1:29" ht="18.75" thickBot="1">
      <c r="A249" s="1" t="s">
        <v>0</v>
      </c>
      <c r="B249" s="1" t="s">
        <v>1</v>
      </c>
      <c r="C249" s="1" t="s">
        <v>2</v>
      </c>
      <c r="D249" s="1" t="s">
        <v>3</v>
      </c>
      <c r="E249" s="1" t="s">
        <v>4</v>
      </c>
      <c r="F249" s="1" t="s">
        <v>5</v>
      </c>
      <c r="K249" s="11"/>
      <c r="M249" s="9"/>
      <c r="N249" s="9"/>
      <c r="O249" s="9"/>
      <c r="Q249" s="18">
        <f t="shared" si="79"/>
        <v>1.2172999999999914</v>
      </c>
      <c r="R249" s="87">
        <f t="shared" si="80"/>
        <v>0</v>
      </c>
      <c r="AC249" s="67"/>
    </row>
    <row r="250" spans="1:29" ht="12.75" thickBot="1">
      <c r="A250" s="2" t="s">
        <v>6</v>
      </c>
      <c r="B250" s="51" t="s">
        <v>16</v>
      </c>
      <c r="C250" s="3">
        <v>15</v>
      </c>
      <c r="D250" s="3">
        <v>1363</v>
      </c>
      <c r="E250" s="51" t="s">
        <v>28</v>
      </c>
      <c r="F250" s="3">
        <v>4.3E-3</v>
      </c>
      <c r="G250" s="13" t="str">
        <f t="shared" ref="G250:G257" si="117">CONCATENATE(B250,$I$1,I250,$I$1,D250,$I$1,K250)</f>
        <v>EUUG2/1,1300 P/1363/</v>
      </c>
      <c r="H250" s="9" t="str">
        <f t="shared" ref="H250:H257" si="118">CONCATENATE(RIGHT(B250,2),$I$1,D250,I$1,LEFT(K250,3))</f>
        <v>G2/1363/</v>
      </c>
      <c r="I250" s="52" t="str">
        <f t="shared" ref="I250:I257" si="119">RIGHT(E250,8)</f>
        <v>1,1300 P</v>
      </c>
      <c r="J250" s="9" t="str">
        <f t="shared" ref="J250:J257" si="120">RIGHT(E250, 1)</f>
        <v>P</v>
      </c>
      <c r="K250" s="45"/>
      <c r="L250" s="60">
        <v>44564</v>
      </c>
      <c r="M250" s="65">
        <v>-8</v>
      </c>
      <c r="N250" s="9" t="str">
        <f t="shared" ref="N250:N257" si="121">LEFT(I250,6)</f>
        <v>1,1300</v>
      </c>
      <c r="O250" s="64" t="str">
        <f t="shared" ref="O250:O257" si="122">J250</f>
        <v>P</v>
      </c>
      <c r="P250" s="67">
        <f t="shared" ref="P250:P257" si="123">IF(O250="P",N250-F250,N250+F250)-(E$347*0.0001)</f>
        <v>1.12486</v>
      </c>
      <c r="Q250" s="18">
        <f t="shared" si="79"/>
        <v>1.2171999999999914</v>
      </c>
      <c r="R250" s="87">
        <f t="shared" si="80"/>
        <v>0</v>
      </c>
      <c r="S250" s="21"/>
      <c r="AC250" s="67"/>
    </row>
    <row r="251" spans="1:29" ht="12.75" thickBot="1">
      <c r="A251" s="4" t="s">
        <v>6</v>
      </c>
      <c r="B251" s="51" t="s">
        <v>16</v>
      </c>
      <c r="C251" s="5">
        <v>11</v>
      </c>
      <c r="D251" s="5">
        <v>1057</v>
      </c>
      <c r="E251" s="51" t="s">
        <v>46</v>
      </c>
      <c r="F251" s="5">
        <v>1.2999999999999999E-3</v>
      </c>
      <c r="G251" s="9" t="str">
        <f t="shared" si="117"/>
        <v>EUUG2/1,1450 C/1057/</v>
      </c>
      <c r="H251" s="9" t="str">
        <f t="shared" si="118"/>
        <v>G2/1057/</v>
      </c>
      <c r="I251" s="52" t="str">
        <f t="shared" si="119"/>
        <v>1,1450 C</v>
      </c>
      <c r="J251" s="9" t="str">
        <f t="shared" si="120"/>
        <v>C</v>
      </c>
      <c r="K251" s="45"/>
      <c r="L251" s="60">
        <v>44564</v>
      </c>
      <c r="M251" s="65">
        <v>-8</v>
      </c>
      <c r="N251" s="9" t="str">
        <f t="shared" si="121"/>
        <v>1,1450</v>
      </c>
      <c r="O251" s="64" t="str">
        <f t="shared" si="122"/>
        <v>C</v>
      </c>
      <c r="P251" s="67">
        <f t="shared" si="123"/>
        <v>1.1454600000000001</v>
      </c>
      <c r="Q251" s="18">
        <f t="shared" si="79"/>
        <v>1.2170999999999914</v>
      </c>
      <c r="R251" s="87">
        <f t="shared" si="80"/>
        <v>0</v>
      </c>
      <c r="S251" s="20"/>
      <c r="AC251" s="67"/>
    </row>
    <row r="252" spans="1:29" ht="12.75" thickBot="1">
      <c r="A252" s="2" t="s">
        <v>6</v>
      </c>
      <c r="B252" s="51" t="s">
        <v>16</v>
      </c>
      <c r="C252" s="3">
        <v>29</v>
      </c>
      <c r="D252" s="3">
        <v>713</v>
      </c>
      <c r="E252" s="51" t="s">
        <v>17</v>
      </c>
      <c r="F252" s="3">
        <v>1.5E-3</v>
      </c>
      <c r="G252" s="9" t="str">
        <f t="shared" si="117"/>
        <v>EUUG2/1,1200 P/713/</v>
      </c>
      <c r="H252" s="9" t="str">
        <f t="shared" si="118"/>
        <v>G2/713/</v>
      </c>
      <c r="I252" s="52" t="str">
        <f t="shared" si="119"/>
        <v>1,1200 P</v>
      </c>
      <c r="J252" s="9" t="str">
        <f t="shared" si="120"/>
        <v>P</v>
      </c>
      <c r="K252" s="45"/>
      <c r="L252" s="60">
        <v>44564</v>
      </c>
      <c r="M252" s="65">
        <v>-8</v>
      </c>
      <c r="N252" s="9" t="str">
        <f t="shared" si="121"/>
        <v>1,1200</v>
      </c>
      <c r="O252" s="64" t="str">
        <f t="shared" si="122"/>
        <v>P</v>
      </c>
      <c r="P252" s="67">
        <f t="shared" si="123"/>
        <v>1.1176600000000001</v>
      </c>
      <c r="Q252" s="18">
        <f t="shared" si="79"/>
        <v>1.2169999999999914</v>
      </c>
      <c r="R252" s="87">
        <f t="shared" si="80"/>
        <v>0</v>
      </c>
      <c r="S252" s="20"/>
      <c r="AC252" s="67"/>
    </row>
    <row r="253" spans="1:29" ht="12.75" thickBot="1">
      <c r="A253" s="4" t="s">
        <v>6</v>
      </c>
      <c r="B253" s="51" t="s">
        <v>16</v>
      </c>
      <c r="C253" s="5">
        <v>22</v>
      </c>
      <c r="D253" s="5">
        <v>565</v>
      </c>
      <c r="E253" s="51" t="s">
        <v>71</v>
      </c>
      <c r="F253" s="5">
        <v>3.7000000000000002E-3</v>
      </c>
      <c r="G253" s="9" t="str">
        <f t="shared" si="117"/>
        <v>EUUG2/1,1350 C/565/</v>
      </c>
      <c r="H253" s="9" t="str">
        <f t="shared" si="118"/>
        <v>G2/565/</v>
      </c>
      <c r="I253" s="52" t="str">
        <f t="shared" si="119"/>
        <v>1,1350 C</v>
      </c>
      <c r="J253" s="9" t="str">
        <f t="shared" si="120"/>
        <v>C</v>
      </c>
      <c r="K253" s="45"/>
      <c r="L253" s="60">
        <v>44564</v>
      </c>
      <c r="M253" s="65">
        <v>-8</v>
      </c>
      <c r="N253" s="9" t="str">
        <f t="shared" si="121"/>
        <v>1,1350</v>
      </c>
      <c r="O253" s="64" t="str">
        <f t="shared" si="122"/>
        <v>C</v>
      </c>
      <c r="P253" s="67">
        <f t="shared" si="123"/>
        <v>1.1378600000000001</v>
      </c>
      <c r="Q253" s="18">
        <f t="shared" si="79"/>
        <v>1.2168999999999914</v>
      </c>
      <c r="R253" s="87">
        <f t="shared" si="80"/>
        <v>0</v>
      </c>
      <c r="S253" s="20"/>
      <c r="AC253" s="67"/>
    </row>
    <row r="254" spans="1:29" ht="12.75" thickBot="1">
      <c r="A254" s="2" t="s">
        <v>6</v>
      </c>
      <c r="B254" s="51" t="s">
        <v>16</v>
      </c>
      <c r="C254" s="3">
        <v>7</v>
      </c>
      <c r="D254" s="3">
        <v>462</v>
      </c>
      <c r="E254" s="51" t="s">
        <v>179</v>
      </c>
      <c r="F254" s="3">
        <v>6.3E-3</v>
      </c>
      <c r="G254" s="9" t="str">
        <f t="shared" si="117"/>
        <v>EUUG2/1,1300 C/462/</v>
      </c>
      <c r="H254" s="9" t="str">
        <f t="shared" si="118"/>
        <v>G2/462/</v>
      </c>
      <c r="I254" s="52" t="str">
        <f t="shared" si="119"/>
        <v>1,1300 C</v>
      </c>
      <c r="J254" s="9" t="str">
        <f t="shared" si="120"/>
        <v>C</v>
      </c>
      <c r="K254" s="45"/>
      <c r="L254" s="60">
        <v>44564</v>
      </c>
      <c r="M254" s="65">
        <v>-8</v>
      </c>
      <c r="N254" s="9" t="str">
        <f t="shared" si="121"/>
        <v>1,1300</v>
      </c>
      <c r="O254" s="64" t="str">
        <f t="shared" si="122"/>
        <v>C</v>
      </c>
      <c r="P254" s="67">
        <f t="shared" si="123"/>
        <v>1.1354599999999999</v>
      </c>
      <c r="Q254" s="18">
        <f t="shared" si="79"/>
        <v>1.2167999999999914</v>
      </c>
      <c r="R254" s="87">
        <f t="shared" si="80"/>
        <v>0</v>
      </c>
      <c r="S254" s="20"/>
      <c r="AC254" s="67"/>
    </row>
    <row r="255" spans="1:29" ht="12.75" thickBot="1">
      <c r="A255" s="7" t="s">
        <v>7</v>
      </c>
      <c r="B255" s="51" t="s">
        <v>14</v>
      </c>
      <c r="C255" s="5">
        <v>5</v>
      </c>
      <c r="D255" s="5">
        <v>404</v>
      </c>
      <c r="E255" s="51" t="s">
        <v>180</v>
      </c>
      <c r="F255" s="5">
        <v>2.4400000000000002E-2</v>
      </c>
      <c r="G255" s="9" t="str">
        <f t="shared" si="117"/>
        <v>EUUJ2//404/</v>
      </c>
      <c r="K255" s="45"/>
      <c r="L255" s="60"/>
      <c r="M255" s="65"/>
      <c r="N255" s="9"/>
      <c r="O255" s="64"/>
      <c r="P255" s="67"/>
      <c r="Q255" s="18">
        <f t="shared" si="79"/>
        <v>1.2166999999999915</v>
      </c>
      <c r="R255" s="87">
        <f t="shared" si="80"/>
        <v>0</v>
      </c>
      <c r="S255" s="20"/>
      <c r="AC255" s="67"/>
    </row>
    <row r="256" spans="1:29" ht="12.75" thickBot="1">
      <c r="A256" s="2" t="s">
        <v>6</v>
      </c>
      <c r="B256" s="51" t="s">
        <v>16</v>
      </c>
      <c r="C256" s="3">
        <v>34</v>
      </c>
      <c r="D256" s="3">
        <v>373</v>
      </c>
      <c r="E256" s="51" t="s">
        <v>25</v>
      </c>
      <c r="F256" s="3">
        <v>2.3999999999999998E-3</v>
      </c>
      <c r="G256" s="9" t="str">
        <f t="shared" si="117"/>
        <v>EUUG2/1,1250 P/373/</v>
      </c>
      <c r="H256" s="9" t="str">
        <f t="shared" si="118"/>
        <v>G2/373/</v>
      </c>
      <c r="I256" s="52" t="str">
        <f t="shared" si="119"/>
        <v>1,1250 P</v>
      </c>
      <c r="J256" s="9" t="str">
        <f t="shared" si="120"/>
        <v>P</v>
      </c>
      <c r="K256" s="45"/>
      <c r="L256" s="60">
        <v>44564</v>
      </c>
      <c r="M256" s="65">
        <v>-8</v>
      </c>
      <c r="N256" s="9" t="str">
        <f t="shared" si="121"/>
        <v>1,1250</v>
      </c>
      <c r="O256" s="64" t="str">
        <f t="shared" si="122"/>
        <v>P</v>
      </c>
      <c r="P256" s="67">
        <f t="shared" si="123"/>
        <v>1.1217600000000001</v>
      </c>
      <c r="Q256" s="18">
        <f t="shared" si="79"/>
        <v>1.2165999999999915</v>
      </c>
      <c r="R256" s="87">
        <f t="shared" si="80"/>
        <v>0</v>
      </c>
      <c r="S256" s="20"/>
      <c r="AC256" s="67"/>
    </row>
    <row r="257" spans="1:29" ht="12.75" thickBot="1">
      <c r="A257" s="4" t="s">
        <v>6</v>
      </c>
      <c r="B257" s="51" t="s">
        <v>31</v>
      </c>
      <c r="C257" s="5">
        <v>4</v>
      </c>
      <c r="D257" s="5">
        <v>304</v>
      </c>
      <c r="E257" s="51" t="s">
        <v>99</v>
      </c>
      <c r="F257" s="5">
        <v>4.8999999999999998E-3</v>
      </c>
      <c r="G257" s="9" t="str">
        <f t="shared" si="117"/>
        <v>EUUM2/1,1000 P/304/186200</v>
      </c>
      <c r="H257" s="9" t="str">
        <f t="shared" si="118"/>
        <v>M2/304/186</v>
      </c>
      <c r="I257" s="52" t="str">
        <f t="shared" si="119"/>
        <v>1,1000 P</v>
      </c>
      <c r="J257" s="9" t="str">
        <f t="shared" si="120"/>
        <v>P</v>
      </c>
      <c r="K257" s="45">
        <f t="shared" ref="K257" si="124">F257*D257*100000*1.25</f>
        <v>186200</v>
      </c>
      <c r="L257" s="60">
        <v>44564</v>
      </c>
      <c r="M257" s="65">
        <v>-8</v>
      </c>
      <c r="N257" s="9" t="str">
        <f t="shared" si="121"/>
        <v>1,1000</v>
      </c>
      <c r="O257" s="64" t="str">
        <f t="shared" si="122"/>
        <v>P</v>
      </c>
      <c r="P257" s="67">
        <f t="shared" si="123"/>
        <v>1.0942600000000002</v>
      </c>
      <c r="Q257" s="18">
        <f t="shared" si="79"/>
        <v>1.2164999999999915</v>
      </c>
      <c r="R257" s="87">
        <f t="shared" si="80"/>
        <v>0</v>
      </c>
      <c r="S257" s="20"/>
      <c r="AC257" s="67"/>
    </row>
    <row r="258" spans="1:29" ht="12.75" thickBot="1">
      <c r="A258" s="14" t="s">
        <v>6</v>
      </c>
      <c r="B258" s="51" t="s">
        <v>111</v>
      </c>
      <c r="C258" s="16">
        <v>4</v>
      </c>
      <c r="D258" s="16">
        <v>200</v>
      </c>
      <c r="E258" s="51" t="s">
        <v>181</v>
      </c>
      <c r="F258" s="16">
        <v>1.46E-2</v>
      </c>
      <c r="K258" s="11"/>
      <c r="Q258" s="18">
        <f t="shared" si="79"/>
        <v>1.2163999999999915</v>
      </c>
      <c r="R258" s="87">
        <f t="shared" si="80"/>
        <v>0</v>
      </c>
      <c r="AC258" s="67"/>
    </row>
    <row r="259" spans="1:29">
      <c r="K259" s="11"/>
      <c r="Q259" s="18">
        <f t="shared" si="79"/>
        <v>1.2162999999999915</v>
      </c>
      <c r="R259" s="87">
        <f t="shared" si="80"/>
        <v>0</v>
      </c>
      <c r="AC259" s="67"/>
    </row>
    <row r="260" spans="1:29" ht="12.75" thickBot="1">
      <c r="A260" s="48">
        <v>25</v>
      </c>
      <c r="B260" s="51"/>
      <c r="C260" s="51"/>
      <c r="D260" s="51">
        <f>D244</f>
        <v>509</v>
      </c>
      <c r="E260" s="51">
        <v>12.8</v>
      </c>
      <c r="F260" s="51"/>
      <c r="K260" s="11"/>
      <c r="M260" s="9"/>
      <c r="N260" s="9"/>
      <c r="O260" s="9"/>
      <c r="Q260" s="18">
        <f t="shared" si="79"/>
        <v>1.2161999999999915</v>
      </c>
      <c r="R260" s="87">
        <f t="shared" si="80"/>
        <v>0</v>
      </c>
      <c r="AC260" s="67"/>
    </row>
    <row r="261" spans="1:29" ht="18.75" thickBot="1">
      <c r="A261" s="1" t="s">
        <v>0</v>
      </c>
      <c r="B261" s="1" t="s">
        <v>1</v>
      </c>
      <c r="C261" s="1" t="s">
        <v>2</v>
      </c>
      <c r="D261" s="1" t="s">
        <v>3</v>
      </c>
      <c r="E261" s="1" t="s">
        <v>4</v>
      </c>
      <c r="F261" s="1" t="s">
        <v>5</v>
      </c>
      <c r="K261" s="11"/>
      <c r="M261" s="9"/>
      <c r="N261" s="9"/>
      <c r="O261" s="9"/>
      <c r="Q261" s="18">
        <f t="shared" si="79"/>
        <v>1.2160999999999915</v>
      </c>
      <c r="R261" s="87">
        <f t="shared" si="80"/>
        <v>0</v>
      </c>
      <c r="AC261" s="67"/>
    </row>
    <row r="262" spans="1:29" ht="12.75" thickBot="1">
      <c r="A262" s="2" t="s">
        <v>6</v>
      </c>
      <c r="B262" s="55" t="s">
        <v>16</v>
      </c>
      <c r="C262" s="3">
        <v>5</v>
      </c>
      <c r="D262" s="3">
        <v>1002</v>
      </c>
      <c r="E262" s="55" t="s">
        <v>46</v>
      </c>
      <c r="F262" s="3">
        <v>5.0000000000000001E-4</v>
      </c>
      <c r="G262" s="9" t="str">
        <f t="shared" ref="G262:G270" si="125">CONCATENATE(B262,$I$1,I262,$I$1,D262,$I$1,K262)</f>
        <v>EUUG2/1,1450 C/1002/</v>
      </c>
      <c r="H262" s="9" t="str">
        <f t="shared" ref="H262:H270" si="126">CONCATENATE(RIGHT(B262,2),$I$1,D262,I$1,LEFT(K262,3))</f>
        <v>G2/1002/</v>
      </c>
      <c r="I262" s="52" t="str">
        <f t="shared" ref="I262:I270" si="127">RIGHT(E262,8)</f>
        <v>1,1450 C</v>
      </c>
      <c r="J262" s="9" t="str">
        <f t="shared" ref="J262:J270" si="128">RIGHT(E262, 1)</f>
        <v>C</v>
      </c>
      <c r="K262" s="45"/>
      <c r="L262" s="60">
        <v>44564</v>
      </c>
      <c r="M262" s="65">
        <v>-8</v>
      </c>
      <c r="N262" s="9" t="str">
        <f t="shared" ref="N262:N270" si="129">LEFT(I262,6)</f>
        <v>1,1450</v>
      </c>
      <c r="O262" s="64" t="str">
        <f t="shared" ref="O262:O270" si="130">J262</f>
        <v>C</v>
      </c>
      <c r="P262" s="67">
        <f t="shared" ref="P262:P270" si="131">IF(O262="P",N262-F262,N262+F262)-(E$347*0.0001)</f>
        <v>1.14466</v>
      </c>
      <c r="Q262" s="18">
        <f t="shared" si="79"/>
        <v>1.2159999999999915</v>
      </c>
      <c r="R262" s="87">
        <f t="shared" si="80"/>
        <v>0</v>
      </c>
      <c r="S262" s="20"/>
      <c r="AC262" s="67"/>
    </row>
    <row r="263" spans="1:29" ht="12.75" thickBot="1">
      <c r="A263" s="4" t="s">
        <v>6</v>
      </c>
      <c r="B263" s="55" t="s">
        <v>37</v>
      </c>
      <c r="C263" s="5">
        <v>38</v>
      </c>
      <c r="D263" s="5">
        <v>802</v>
      </c>
      <c r="E263" s="55" t="s">
        <v>54</v>
      </c>
      <c r="F263" s="5">
        <v>2.5000000000000001E-3</v>
      </c>
      <c r="G263" s="9" t="str">
        <f t="shared" si="125"/>
        <v>EUUH2/1,1100 P/802/250625</v>
      </c>
      <c r="H263" s="9" t="str">
        <f t="shared" si="126"/>
        <v>H2/802/250</v>
      </c>
      <c r="I263" s="52" t="str">
        <f t="shared" si="127"/>
        <v>1,1100 P</v>
      </c>
      <c r="J263" s="9" t="str">
        <f t="shared" si="128"/>
        <v>P</v>
      </c>
      <c r="K263" s="45">
        <f t="shared" ref="K263:K270" si="132">F263*D263*100000*1.25</f>
        <v>250625</v>
      </c>
      <c r="L263" s="60">
        <v>44564</v>
      </c>
      <c r="M263" s="65">
        <v>-8</v>
      </c>
      <c r="N263" s="9" t="str">
        <f t="shared" si="129"/>
        <v>1,1100</v>
      </c>
      <c r="O263" s="64" t="str">
        <f t="shared" si="130"/>
        <v>P</v>
      </c>
      <c r="P263" s="67">
        <f t="shared" si="131"/>
        <v>1.1066600000000002</v>
      </c>
      <c r="Q263" s="18">
        <f t="shared" si="79"/>
        <v>1.2158999999999915</v>
      </c>
      <c r="R263" s="87">
        <f t="shared" si="80"/>
        <v>0</v>
      </c>
      <c r="S263" s="21"/>
      <c r="AC263" s="67"/>
    </row>
    <row r="264" spans="1:29" ht="12.75" thickBot="1">
      <c r="A264" s="2" t="s">
        <v>6</v>
      </c>
      <c r="B264" s="55" t="s">
        <v>109</v>
      </c>
      <c r="C264" s="3">
        <v>86</v>
      </c>
      <c r="D264" s="3">
        <v>539</v>
      </c>
      <c r="E264" s="55" t="s">
        <v>182</v>
      </c>
      <c r="F264" s="3">
        <v>1.11E-2</v>
      </c>
      <c r="G264" s="13" t="str">
        <f t="shared" si="125"/>
        <v>EUUN2/1,1200 P/539/747862,5</v>
      </c>
      <c r="H264" s="9" t="str">
        <f t="shared" si="126"/>
        <v>N2/539/747</v>
      </c>
      <c r="I264" s="52" t="str">
        <f t="shared" si="127"/>
        <v>1,1200 P</v>
      </c>
      <c r="J264" s="9" t="str">
        <f t="shared" si="128"/>
        <v>P</v>
      </c>
      <c r="K264" s="45">
        <f t="shared" si="132"/>
        <v>747862.5</v>
      </c>
      <c r="L264" s="60">
        <v>44564</v>
      </c>
      <c r="M264" s="65">
        <v>-8</v>
      </c>
      <c r="N264" s="9" t="str">
        <f t="shared" si="129"/>
        <v>1,1200</v>
      </c>
      <c r="O264" s="64" t="str">
        <f t="shared" si="130"/>
        <v>P</v>
      </c>
      <c r="P264" s="67">
        <f t="shared" si="131"/>
        <v>1.10806</v>
      </c>
      <c r="Q264" s="18">
        <f t="shared" si="79"/>
        <v>1.2157999999999916</v>
      </c>
      <c r="R264" s="87">
        <f t="shared" si="80"/>
        <v>0</v>
      </c>
      <c r="S264" s="21"/>
      <c r="AC264" s="67"/>
    </row>
    <row r="265" spans="1:29" ht="12.75" thickBot="1">
      <c r="A265" s="4" t="s">
        <v>6</v>
      </c>
      <c r="B265" s="55" t="s">
        <v>16</v>
      </c>
      <c r="C265" s="5">
        <v>23</v>
      </c>
      <c r="D265" s="5">
        <v>430</v>
      </c>
      <c r="E265" s="55" t="s">
        <v>28</v>
      </c>
      <c r="F265" s="5">
        <v>5.4000000000000003E-3</v>
      </c>
      <c r="G265" s="9" t="str">
        <f t="shared" si="125"/>
        <v>EUUG2/1,1300 P/430/</v>
      </c>
      <c r="H265" s="9" t="str">
        <f t="shared" si="126"/>
        <v>G2/430/</v>
      </c>
      <c r="I265" s="52" t="str">
        <f t="shared" si="127"/>
        <v>1,1300 P</v>
      </c>
      <c r="J265" s="9" t="str">
        <f t="shared" si="128"/>
        <v>P</v>
      </c>
      <c r="K265" s="45"/>
      <c r="L265" s="60">
        <v>44564</v>
      </c>
      <c r="M265" s="65">
        <v>-8</v>
      </c>
      <c r="N265" s="9" t="str">
        <f t="shared" si="129"/>
        <v>1,1300</v>
      </c>
      <c r="O265" s="64" t="str">
        <f t="shared" si="130"/>
        <v>P</v>
      </c>
      <c r="P265" s="67">
        <f t="shared" si="131"/>
        <v>1.1237599999999999</v>
      </c>
      <c r="Q265" s="18">
        <f t="shared" si="79"/>
        <v>1.2156999999999916</v>
      </c>
      <c r="R265" s="87">
        <f t="shared" si="80"/>
        <v>0</v>
      </c>
      <c r="S265" s="21"/>
      <c r="AC265" s="67"/>
    </row>
    <row r="266" spans="1:29" ht="12.75" thickBot="1">
      <c r="A266" s="6" t="s">
        <v>7</v>
      </c>
      <c r="B266" s="55" t="s">
        <v>85</v>
      </c>
      <c r="C266" s="3">
        <v>4</v>
      </c>
      <c r="D266" s="3">
        <v>400</v>
      </c>
      <c r="E266" s="55" t="s">
        <v>183</v>
      </c>
      <c r="F266" s="3">
        <v>2.5499999999999998E-2</v>
      </c>
      <c r="G266" s="9" t="str">
        <f t="shared" si="125"/>
        <v>EUUZ2//400/</v>
      </c>
      <c r="K266" s="45"/>
      <c r="L266" s="60"/>
      <c r="M266" s="65"/>
      <c r="N266" s="9"/>
      <c r="O266" s="64"/>
      <c r="P266" s="67"/>
      <c r="Q266" s="18">
        <f t="shared" si="79"/>
        <v>1.2155999999999916</v>
      </c>
      <c r="R266" s="87">
        <f t="shared" si="80"/>
        <v>0</v>
      </c>
      <c r="S266" s="21"/>
      <c r="AC266" s="67"/>
    </row>
    <row r="267" spans="1:29" ht="12.75" thickBot="1">
      <c r="A267" s="4" t="s">
        <v>6</v>
      </c>
      <c r="B267" s="55" t="s">
        <v>37</v>
      </c>
      <c r="C267" s="5">
        <v>21</v>
      </c>
      <c r="D267" s="5">
        <v>298</v>
      </c>
      <c r="E267" s="55" t="s">
        <v>64</v>
      </c>
      <c r="F267" s="5">
        <v>4.8999999999999998E-3</v>
      </c>
      <c r="G267" s="9" t="str">
        <f t="shared" si="125"/>
        <v>EUUH2/1,1200 P/298/182525</v>
      </c>
      <c r="H267" s="9" t="str">
        <f t="shared" si="126"/>
        <v>H2/298/182</v>
      </c>
      <c r="I267" s="52" t="str">
        <f t="shared" si="127"/>
        <v>1,1200 P</v>
      </c>
      <c r="J267" s="9" t="str">
        <f t="shared" si="128"/>
        <v>P</v>
      </c>
      <c r="K267" s="45">
        <f t="shared" si="132"/>
        <v>182525</v>
      </c>
      <c r="L267" s="60">
        <v>44564</v>
      </c>
      <c r="M267" s="65">
        <v>-8</v>
      </c>
      <c r="N267" s="9" t="str">
        <f t="shared" si="129"/>
        <v>1,1200</v>
      </c>
      <c r="O267" s="64" t="str">
        <f t="shared" si="130"/>
        <v>P</v>
      </c>
      <c r="P267" s="67">
        <f t="shared" si="131"/>
        <v>1.1142600000000003</v>
      </c>
      <c r="Q267" s="18">
        <f t="shared" si="79"/>
        <v>1.2154999999999916</v>
      </c>
      <c r="R267" s="87">
        <f t="shared" si="80"/>
        <v>0</v>
      </c>
      <c r="S267" s="21"/>
      <c r="AC267" s="67"/>
    </row>
    <row r="268" spans="1:29" ht="12.75" thickBot="1">
      <c r="A268" s="2" t="s">
        <v>6</v>
      </c>
      <c r="B268" s="55" t="s">
        <v>16</v>
      </c>
      <c r="C268" s="3">
        <v>3</v>
      </c>
      <c r="D268" s="3">
        <v>251</v>
      </c>
      <c r="E268" s="55" t="s">
        <v>60</v>
      </c>
      <c r="F268" s="3">
        <v>1.2699999999999999E-2</v>
      </c>
      <c r="G268" s="13" t="str">
        <f t="shared" si="125"/>
        <v>EUUG2/1,1400 P/251/</v>
      </c>
      <c r="H268" s="9" t="str">
        <f t="shared" si="126"/>
        <v>G2/251/</v>
      </c>
      <c r="I268" s="52" t="str">
        <f t="shared" si="127"/>
        <v>1,1400 P</v>
      </c>
      <c r="J268" s="9" t="str">
        <f t="shared" si="128"/>
        <v>P</v>
      </c>
      <c r="K268" s="45"/>
      <c r="L268" s="60">
        <v>44564</v>
      </c>
      <c r="M268" s="65">
        <v>-8</v>
      </c>
      <c r="N268" s="9" t="str">
        <f t="shared" si="129"/>
        <v>1,1400</v>
      </c>
      <c r="O268" s="64" t="str">
        <f t="shared" si="130"/>
        <v>P</v>
      </c>
      <c r="P268" s="67">
        <f t="shared" si="131"/>
        <v>1.12646</v>
      </c>
      <c r="Q268" s="18">
        <f t="shared" si="79"/>
        <v>1.2153999999999916</v>
      </c>
      <c r="R268" s="87">
        <f t="shared" si="80"/>
        <v>0</v>
      </c>
      <c r="S268" s="21"/>
      <c r="AC268" s="67"/>
    </row>
    <row r="269" spans="1:29" ht="12.75" thickBot="1">
      <c r="A269" s="4" t="s">
        <v>6</v>
      </c>
      <c r="B269" s="55" t="s">
        <v>31</v>
      </c>
      <c r="C269" s="5">
        <v>18</v>
      </c>
      <c r="D269" s="5">
        <v>233</v>
      </c>
      <c r="E269" s="55" t="s">
        <v>184</v>
      </c>
      <c r="F269" s="5">
        <v>1.0699999999999999E-2</v>
      </c>
      <c r="G269" s="9" t="str">
        <f t="shared" si="125"/>
        <v>EUUM2/1,1200 P/233/311637,5</v>
      </c>
      <c r="H269" s="9" t="str">
        <f t="shared" si="126"/>
        <v>M2/233/311</v>
      </c>
      <c r="I269" s="52" t="str">
        <f t="shared" si="127"/>
        <v>1,1200 P</v>
      </c>
      <c r="J269" s="9" t="str">
        <f t="shared" si="128"/>
        <v>P</v>
      </c>
      <c r="K269" s="45">
        <f t="shared" si="132"/>
        <v>311637.49999999994</v>
      </c>
      <c r="L269" s="60">
        <v>44564</v>
      </c>
      <c r="M269" s="65">
        <v>-8</v>
      </c>
      <c r="N269" s="9" t="str">
        <f t="shared" si="129"/>
        <v>1,1200</v>
      </c>
      <c r="O269" s="64" t="str">
        <f t="shared" si="130"/>
        <v>P</v>
      </c>
      <c r="P269" s="67">
        <f t="shared" si="131"/>
        <v>1.1084600000000002</v>
      </c>
      <c r="Q269" s="18">
        <f t="shared" si="79"/>
        <v>1.2152999999999916</v>
      </c>
      <c r="R269" s="87">
        <f t="shared" si="80"/>
        <v>0</v>
      </c>
      <c r="S269" s="21"/>
      <c r="AC269" s="67"/>
    </row>
    <row r="270" spans="1:29" ht="12.75" thickBot="1">
      <c r="A270" s="2" t="s">
        <v>6</v>
      </c>
      <c r="B270" s="55" t="s">
        <v>31</v>
      </c>
      <c r="C270" s="3">
        <v>4</v>
      </c>
      <c r="D270" s="3">
        <v>175</v>
      </c>
      <c r="E270" s="55" t="s">
        <v>73</v>
      </c>
      <c r="F270" s="3">
        <v>1.77E-2</v>
      </c>
      <c r="G270" s="9" t="str">
        <f t="shared" si="125"/>
        <v>EUUM2/1,1350 P/175/387187,5</v>
      </c>
      <c r="H270" s="9" t="str">
        <f t="shared" si="126"/>
        <v>M2/175/387</v>
      </c>
      <c r="I270" s="52" t="str">
        <f t="shared" si="127"/>
        <v>1,1350 P</v>
      </c>
      <c r="J270" s="9" t="str">
        <f t="shared" si="128"/>
        <v>P</v>
      </c>
      <c r="K270" s="45">
        <f t="shared" si="132"/>
        <v>387187.5</v>
      </c>
      <c r="L270" s="60">
        <v>44564</v>
      </c>
      <c r="M270" s="65">
        <v>-8</v>
      </c>
      <c r="N270" s="9" t="str">
        <f t="shared" si="129"/>
        <v>1,1350</v>
      </c>
      <c r="O270" s="64" t="str">
        <f t="shared" si="130"/>
        <v>P</v>
      </c>
      <c r="P270" s="67">
        <f t="shared" si="131"/>
        <v>1.11646</v>
      </c>
      <c r="Q270" s="18">
        <f t="shared" ref="Q270:Q333" si="133">Q269-0.0001</f>
        <v>1.2151999999999916</v>
      </c>
      <c r="R270" s="87">
        <f t="shared" si="80"/>
        <v>0</v>
      </c>
      <c r="S270" s="21"/>
      <c r="AC270" s="67"/>
    </row>
    <row r="271" spans="1:29">
      <c r="K271" s="11"/>
      <c r="Q271" s="18">
        <f t="shared" si="133"/>
        <v>1.2150999999999916</v>
      </c>
      <c r="R271" s="87">
        <f t="shared" ref="R271:R334" si="134">SUMIFS($K$11:$K$5000,$P$11:$P$5000,"&lt;="&amp;Q271,$P$11:$P$5000,"&gt;"&amp;Q272,$O$11:$O$5000,"P")</f>
        <v>0</v>
      </c>
      <c r="AC271" s="67"/>
    </row>
    <row r="272" spans="1:29" ht="12.75" thickBot="1">
      <c r="A272" s="48">
        <v>44587</v>
      </c>
      <c r="B272" s="55"/>
      <c r="C272" s="55"/>
      <c r="D272" s="55">
        <f>D256</f>
        <v>373</v>
      </c>
      <c r="E272" s="55">
        <v>12.8</v>
      </c>
      <c r="F272" s="55"/>
      <c r="K272" s="11"/>
      <c r="M272" s="9"/>
      <c r="N272" s="9"/>
      <c r="O272" s="9"/>
      <c r="Q272" s="18">
        <f t="shared" si="133"/>
        <v>1.2149999999999916</v>
      </c>
      <c r="R272" s="87">
        <f t="shared" si="134"/>
        <v>0</v>
      </c>
      <c r="AC272" s="67"/>
    </row>
    <row r="273" spans="1:29" ht="18.75" thickBot="1">
      <c r="A273" s="1" t="s">
        <v>0</v>
      </c>
      <c r="B273" s="1" t="s">
        <v>1</v>
      </c>
      <c r="C273" s="1" t="s">
        <v>2</v>
      </c>
      <c r="D273" s="1" t="s">
        <v>3</v>
      </c>
      <c r="E273" s="1" t="s">
        <v>4</v>
      </c>
      <c r="F273" s="1" t="s">
        <v>5</v>
      </c>
      <c r="K273" s="11"/>
      <c r="M273" s="9"/>
      <c r="N273" s="9"/>
      <c r="O273" s="9"/>
      <c r="Q273" s="18">
        <f t="shared" si="133"/>
        <v>1.2148999999999917</v>
      </c>
      <c r="R273" s="87">
        <f t="shared" si="134"/>
        <v>0</v>
      </c>
      <c r="AC273" s="67"/>
    </row>
    <row r="274" spans="1:29" ht="12.75" thickBot="1">
      <c r="A274" s="2" t="s">
        <v>6</v>
      </c>
      <c r="B274" s="55" t="s">
        <v>16</v>
      </c>
      <c r="C274" s="3">
        <v>36</v>
      </c>
      <c r="D274" s="3">
        <v>1973</v>
      </c>
      <c r="E274" s="55" t="s">
        <v>92</v>
      </c>
      <c r="F274" s="3">
        <v>6.9999999999999999E-4</v>
      </c>
      <c r="G274" s="9" t="str">
        <f t="shared" ref="G274:G281" si="135">CONCATENATE(B274,$I$1,I274,$I$1,D274,$I$1,K274)</f>
        <v>EUUG2/1,1150 P/1973/</v>
      </c>
      <c r="H274" s="9" t="str">
        <f t="shared" ref="H274:H281" si="136">CONCATENATE(RIGHT(B274,2),$I$1,D274,I$1,LEFT(K274,3))</f>
        <v>G2/1973/</v>
      </c>
      <c r="I274" s="52" t="str">
        <f t="shared" ref="I274:I281" si="137">RIGHT(E274,8)</f>
        <v>1,1150 P</v>
      </c>
      <c r="J274" s="9" t="str">
        <f t="shared" ref="J274:J281" si="138">RIGHT(E274, 1)</f>
        <v>P</v>
      </c>
      <c r="K274" s="45"/>
      <c r="L274" s="60">
        <v>44564</v>
      </c>
      <c r="M274" s="65">
        <v>-8</v>
      </c>
      <c r="N274" s="9" t="str">
        <f t="shared" ref="N274:N281" si="139">LEFT(I274,6)</f>
        <v>1,1150</v>
      </c>
      <c r="O274" s="64" t="str">
        <f t="shared" ref="O274:O281" si="140">J274</f>
        <v>P</v>
      </c>
      <c r="P274" s="67">
        <f t="shared" ref="P274:P281" si="141">IF(O274="P",N274-F274,N274+F274)-(E$347*0.0001)</f>
        <v>1.1134600000000001</v>
      </c>
      <c r="Q274" s="18">
        <f t="shared" si="133"/>
        <v>1.2147999999999917</v>
      </c>
      <c r="R274" s="87">
        <f t="shared" si="134"/>
        <v>0</v>
      </c>
      <c r="S274" s="21"/>
      <c r="AC274" s="67"/>
    </row>
    <row r="275" spans="1:29" ht="12.75" thickBot="1">
      <c r="A275" s="4" t="s">
        <v>6</v>
      </c>
      <c r="B275" s="55" t="s">
        <v>37</v>
      </c>
      <c r="C275" s="5">
        <v>6</v>
      </c>
      <c r="D275" s="5">
        <v>833</v>
      </c>
      <c r="E275" s="55" t="s">
        <v>186</v>
      </c>
      <c r="F275" s="5">
        <v>8.0000000000000004E-4</v>
      </c>
      <c r="G275" s="9" t="str">
        <f t="shared" si="135"/>
        <v>EUUH2/1,0950 P/833/83300</v>
      </c>
      <c r="H275" s="9" t="str">
        <f t="shared" si="136"/>
        <v>H2/833/833</v>
      </c>
      <c r="I275" s="52" t="str">
        <f t="shared" si="137"/>
        <v>1,0950 P</v>
      </c>
      <c r="J275" s="9" t="str">
        <f t="shared" si="138"/>
        <v>P</v>
      </c>
      <c r="K275" s="45">
        <f t="shared" ref="K275:K281" si="142">F275*D275*100000*1.25</f>
        <v>83300</v>
      </c>
      <c r="L275" s="60">
        <v>44564</v>
      </c>
      <c r="M275" s="65">
        <v>-8</v>
      </c>
      <c r="N275" s="9" t="str">
        <f t="shared" si="139"/>
        <v>1,0950</v>
      </c>
      <c r="O275" s="64" t="str">
        <f t="shared" si="140"/>
        <v>P</v>
      </c>
      <c r="P275" s="67">
        <f t="shared" si="141"/>
        <v>1.0933600000000001</v>
      </c>
      <c r="Q275" s="18">
        <f t="shared" si="133"/>
        <v>1.2146999999999917</v>
      </c>
      <c r="R275" s="87">
        <f t="shared" si="134"/>
        <v>0</v>
      </c>
      <c r="S275" s="21"/>
      <c r="AC275" s="67"/>
    </row>
    <row r="276" spans="1:29" ht="12.75" thickBot="1">
      <c r="A276" s="2" t="s">
        <v>6</v>
      </c>
      <c r="B276" s="55" t="s">
        <v>16</v>
      </c>
      <c r="C276" s="3">
        <v>14</v>
      </c>
      <c r="D276" s="3">
        <v>680</v>
      </c>
      <c r="E276" s="55" t="s">
        <v>143</v>
      </c>
      <c r="F276" s="3">
        <v>7.7000000000000002E-3</v>
      </c>
      <c r="G276" s="9" t="str">
        <f t="shared" si="135"/>
        <v>EUUG2/1,1350 P/680/</v>
      </c>
      <c r="H276" s="9" t="str">
        <f t="shared" si="136"/>
        <v>G2/680/</v>
      </c>
      <c r="I276" s="52" t="str">
        <f t="shared" si="137"/>
        <v>1,1350 P</v>
      </c>
      <c r="J276" s="9" t="str">
        <f t="shared" si="138"/>
        <v>P</v>
      </c>
      <c r="K276" s="45"/>
      <c r="L276" s="60">
        <v>44564</v>
      </c>
      <c r="M276" s="65">
        <v>-8</v>
      </c>
      <c r="N276" s="9" t="str">
        <f t="shared" si="139"/>
        <v>1,1350</v>
      </c>
      <c r="O276" s="64" t="str">
        <f t="shared" si="140"/>
        <v>P</v>
      </c>
      <c r="P276" s="67">
        <f t="shared" si="141"/>
        <v>1.12646</v>
      </c>
      <c r="Q276" s="18">
        <f t="shared" si="133"/>
        <v>1.2145999999999917</v>
      </c>
      <c r="R276" s="87">
        <f t="shared" si="134"/>
        <v>0</v>
      </c>
      <c r="S276" s="21"/>
      <c r="AC276" s="67"/>
    </row>
    <row r="277" spans="1:29" ht="12.75" thickBot="1">
      <c r="A277" s="4" t="s">
        <v>6</v>
      </c>
      <c r="B277" s="55" t="s">
        <v>16</v>
      </c>
      <c r="C277" s="5">
        <v>17</v>
      </c>
      <c r="D277" s="5">
        <v>567</v>
      </c>
      <c r="E277" s="55" t="s">
        <v>28</v>
      </c>
      <c r="F277" s="5">
        <v>5.1999999999999998E-3</v>
      </c>
      <c r="G277" s="9" t="str">
        <f t="shared" si="135"/>
        <v>EUUG2/1,1300 P/567/</v>
      </c>
      <c r="H277" s="9" t="str">
        <f t="shared" si="136"/>
        <v>G2/567/</v>
      </c>
      <c r="I277" s="52" t="str">
        <f t="shared" si="137"/>
        <v>1,1300 P</v>
      </c>
      <c r="J277" s="9" t="str">
        <f t="shared" si="138"/>
        <v>P</v>
      </c>
      <c r="K277" s="45"/>
      <c r="L277" s="60">
        <v>44564</v>
      </c>
      <c r="M277" s="65">
        <v>-8</v>
      </c>
      <c r="N277" s="9" t="str">
        <f t="shared" si="139"/>
        <v>1,1300</v>
      </c>
      <c r="O277" s="64" t="str">
        <f t="shared" si="140"/>
        <v>P</v>
      </c>
      <c r="P277" s="67">
        <f t="shared" si="141"/>
        <v>1.1239599999999998</v>
      </c>
      <c r="Q277" s="18">
        <f t="shared" si="133"/>
        <v>1.2144999999999917</v>
      </c>
      <c r="R277" s="87">
        <f t="shared" si="134"/>
        <v>0</v>
      </c>
      <c r="S277" s="21"/>
      <c r="AC277" s="67"/>
    </row>
    <row r="278" spans="1:29" ht="12.75" thickBot="1">
      <c r="A278" s="2" t="s">
        <v>6</v>
      </c>
      <c r="B278" s="55" t="s">
        <v>37</v>
      </c>
      <c r="C278" s="3">
        <v>27</v>
      </c>
      <c r="D278" s="3">
        <v>550</v>
      </c>
      <c r="E278" s="55" t="s">
        <v>54</v>
      </c>
      <c r="F278" s="3">
        <v>2.3E-3</v>
      </c>
      <c r="G278" s="9" t="str">
        <f t="shared" si="135"/>
        <v>EUUH2/1,1100 P/550/158125</v>
      </c>
      <c r="H278" s="9" t="str">
        <f t="shared" si="136"/>
        <v>H2/550/158</v>
      </c>
      <c r="I278" s="52" t="str">
        <f t="shared" si="137"/>
        <v>1,1100 P</v>
      </c>
      <c r="J278" s="9" t="str">
        <f t="shared" si="138"/>
        <v>P</v>
      </c>
      <c r="K278" s="45">
        <f t="shared" si="142"/>
        <v>158124.99999999997</v>
      </c>
      <c r="L278" s="60">
        <v>44564</v>
      </c>
      <c r="M278" s="65">
        <v>-8</v>
      </c>
      <c r="N278" s="9" t="str">
        <f t="shared" si="139"/>
        <v>1,1100</v>
      </c>
      <c r="O278" s="64" t="str">
        <f t="shared" si="140"/>
        <v>P</v>
      </c>
      <c r="P278" s="67">
        <f t="shared" si="141"/>
        <v>1.1068600000000002</v>
      </c>
      <c r="Q278" s="18">
        <f t="shared" si="133"/>
        <v>1.2143999999999917</v>
      </c>
      <c r="R278" s="87">
        <f t="shared" si="134"/>
        <v>0</v>
      </c>
      <c r="S278" s="21"/>
      <c r="AC278" s="67"/>
    </row>
    <row r="279" spans="1:29" ht="12.75" thickBot="1">
      <c r="A279" s="4" t="s">
        <v>6</v>
      </c>
      <c r="B279" s="55" t="s">
        <v>16</v>
      </c>
      <c r="C279" s="5">
        <v>45</v>
      </c>
      <c r="D279" s="5">
        <v>515</v>
      </c>
      <c r="E279" s="55" t="s">
        <v>20</v>
      </c>
      <c r="F279" s="5">
        <v>4.0000000000000002E-4</v>
      </c>
      <c r="G279" s="9" t="str">
        <f t="shared" si="135"/>
        <v>EUUG2/1,1100 P/515/</v>
      </c>
      <c r="H279" s="9" t="str">
        <f t="shared" si="136"/>
        <v>G2/515/</v>
      </c>
      <c r="I279" s="52" t="str">
        <f t="shared" si="137"/>
        <v>1,1100 P</v>
      </c>
      <c r="J279" s="9" t="str">
        <f t="shared" si="138"/>
        <v>P</v>
      </c>
      <c r="K279" s="45"/>
      <c r="L279" s="60">
        <v>44564</v>
      </c>
      <c r="M279" s="65">
        <v>-8</v>
      </c>
      <c r="N279" s="9" t="str">
        <f t="shared" si="139"/>
        <v>1,1100</v>
      </c>
      <c r="O279" s="64" t="str">
        <f t="shared" si="140"/>
        <v>P</v>
      </c>
      <c r="P279" s="67">
        <f t="shared" si="141"/>
        <v>1.1087600000000002</v>
      </c>
      <c r="Q279" s="18">
        <f t="shared" si="133"/>
        <v>1.2142999999999917</v>
      </c>
      <c r="R279" s="87">
        <f t="shared" si="134"/>
        <v>0</v>
      </c>
      <c r="S279" s="21"/>
      <c r="AC279" s="67"/>
    </row>
    <row r="280" spans="1:29" ht="12.75" thickBot="1">
      <c r="A280" s="2" t="s">
        <v>6</v>
      </c>
      <c r="B280" s="55" t="s">
        <v>37</v>
      </c>
      <c r="C280" s="3">
        <v>16</v>
      </c>
      <c r="D280" s="3">
        <v>513</v>
      </c>
      <c r="E280" s="55" t="s">
        <v>62</v>
      </c>
      <c r="F280" s="3">
        <v>1.1000000000000001E-3</v>
      </c>
      <c r="G280" s="9" t="str">
        <f t="shared" si="135"/>
        <v>EUUH2/1,1000 P/513/70537,5</v>
      </c>
      <c r="H280" s="9" t="str">
        <f t="shared" si="136"/>
        <v>H2/513/705</v>
      </c>
      <c r="I280" s="52" t="str">
        <f t="shared" si="137"/>
        <v>1,1000 P</v>
      </c>
      <c r="J280" s="9" t="str">
        <f t="shared" si="138"/>
        <v>P</v>
      </c>
      <c r="K280" s="45">
        <f t="shared" si="142"/>
        <v>70537.5</v>
      </c>
      <c r="L280" s="60">
        <v>44564</v>
      </c>
      <c r="M280" s="65">
        <v>-8</v>
      </c>
      <c r="N280" s="9" t="str">
        <f t="shared" si="139"/>
        <v>1,1000</v>
      </c>
      <c r="O280" s="64" t="str">
        <f t="shared" si="140"/>
        <v>P</v>
      </c>
      <c r="P280" s="67">
        <f t="shared" si="141"/>
        <v>1.09806</v>
      </c>
      <c r="Q280" s="18">
        <f t="shared" si="133"/>
        <v>1.2141999999999917</v>
      </c>
      <c r="R280" s="87">
        <f t="shared" si="134"/>
        <v>0</v>
      </c>
      <c r="S280" s="21"/>
      <c r="AC280" s="67"/>
    </row>
    <row r="281" spans="1:29" ht="12.75" thickBot="1">
      <c r="A281" s="4" t="s">
        <v>6</v>
      </c>
      <c r="B281" s="55" t="s">
        <v>37</v>
      </c>
      <c r="C281" s="5">
        <v>9</v>
      </c>
      <c r="D281" s="5">
        <v>459</v>
      </c>
      <c r="E281" s="55" t="s">
        <v>51</v>
      </c>
      <c r="F281" s="5">
        <v>4.7000000000000002E-3</v>
      </c>
      <c r="G281" s="9" t="str">
        <f t="shared" si="135"/>
        <v>EUUH2/1,1350 C/459/269662,5</v>
      </c>
      <c r="H281" s="9" t="str">
        <f t="shared" si="136"/>
        <v>H2/459/269</v>
      </c>
      <c r="I281" s="52" t="str">
        <f t="shared" si="137"/>
        <v>1,1350 C</v>
      </c>
      <c r="J281" s="9" t="str">
        <f t="shared" si="138"/>
        <v>C</v>
      </c>
      <c r="K281" s="45">
        <f t="shared" si="142"/>
        <v>269662.50000000006</v>
      </c>
      <c r="L281" s="60">
        <v>44564</v>
      </c>
      <c r="M281" s="65">
        <v>-8</v>
      </c>
      <c r="N281" s="9" t="str">
        <f t="shared" si="139"/>
        <v>1,1350</v>
      </c>
      <c r="O281" s="64" t="str">
        <f t="shared" si="140"/>
        <v>C</v>
      </c>
      <c r="P281" s="67">
        <f t="shared" si="141"/>
        <v>1.13886</v>
      </c>
      <c r="Q281" s="18">
        <f t="shared" si="133"/>
        <v>1.2140999999999917</v>
      </c>
      <c r="R281" s="87">
        <f t="shared" si="134"/>
        <v>0</v>
      </c>
      <c r="S281" s="20"/>
      <c r="AC281" s="67"/>
    </row>
    <row r="282" spans="1:29">
      <c r="K282" s="11"/>
      <c r="Q282" s="18">
        <f t="shared" si="133"/>
        <v>1.2139999999999918</v>
      </c>
      <c r="R282" s="87">
        <f t="shared" si="134"/>
        <v>0</v>
      </c>
      <c r="AC282" s="67"/>
    </row>
    <row r="283" spans="1:29" ht="12.75" thickBot="1">
      <c r="A283" s="48">
        <v>44588</v>
      </c>
      <c r="B283" s="55"/>
      <c r="C283" s="55"/>
      <c r="D283" s="55"/>
      <c r="E283" s="55">
        <v>12.8</v>
      </c>
      <c r="F283" s="55"/>
      <c r="K283" s="11"/>
      <c r="M283" s="9"/>
      <c r="N283" s="9"/>
      <c r="O283" s="9"/>
      <c r="Q283" s="18">
        <f t="shared" si="133"/>
        <v>1.2138999999999918</v>
      </c>
      <c r="R283" s="87">
        <f t="shared" si="134"/>
        <v>0</v>
      </c>
      <c r="AC283" s="67"/>
    </row>
    <row r="284" spans="1:29" ht="18.75" thickBot="1">
      <c r="A284" s="1" t="s">
        <v>0</v>
      </c>
      <c r="B284" s="1" t="s">
        <v>1</v>
      </c>
      <c r="C284" s="1" t="s">
        <v>2</v>
      </c>
      <c r="D284" s="1" t="s">
        <v>3</v>
      </c>
      <c r="E284" s="1" t="s">
        <v>4</v>
      </c>
      <c r="F284" s="1" t="s">
        <v>5</v>
      </c>
      <c r="K284" s="11"/>
      <c r="M284" s="9"/>
      <c r="N284" s="9"/>
      <c r="O284" s="9"/>
      <c r="Q284" s="18">
        <f t="shared" si="133"/>
        <v>1.2137999999999918</v>
      </c>
      <c r="R284" s="87">
        <f t="shared" si="134"/>
        <v>0</v>
      </c>
      <c r="AC284" s="67"/>
    </row>
    <row r="285" spans="1:29" ht="12.75" thickBot="1">
      <c r="A285" s="2" t="s">
        <v>6</v>
      </c>
      <c r="B285" s="55" t="s">
        <v>37</v>
      </c>
      <c r="C285" s="3">
        <v>14</v>
      </c>
      <c r="D285" s="3">
        <v>1530</v>
      </c>
      <c r="E285" s="55" t="s">
        <v>187</v>
      </c>
      <c r="F285" s="3">
        <v>1.4E-3</v>
      </c>
      <c r="G285" s="9" t="str">
        <f t="shared" ref="G285:G294" si="143">CONCATENATE(B285,$I$1,I285,$I$1,D285,$I$1,K285)</f>
        <v>EUUH2/1,0900 P/1530/267750</v>
      </c>
      <c r="H285" s="9" t="str">
        <f t="shared" ref="H285:H294" si="144">CONCATENATE(RIGHT(B285,2),$I$1,D285,I$1,LEFT(K285,3))</f>
        <v>H2/1530/267</v>
      </c>
      <c r="I285" s="52" t="str">
        <f t="shared" ref="I285:I294" si="145">RIGHT(E285,8)</f>
        <v>1,0900 P</v>
      </c>
      <c r="J285" s="9" t="str">
        <f t="shared" ref="J285:J294" si="146">RIGHT(E285, 1)</f>
        <v>P</v>
      </c>
      <c r="K285" s="45">
        <f t="shared" ref="K285:K293" si="147">F285*D285*100000*1.25</f>
        <v>267750</v>
      </c>
      <c r="L285" s="60">
        <v>44564</v>
      </c>
      <c r="M285" s="65">
        <v>-8</v>
      </c>
      <c r="N285" s="9" t="str">
        <f t="shared" ref="N285:N294" si="148">LEFT(I285,6)</f>
        <v>1,0900</v>
      </c>
      <c r="O285" s="64" t="str">
        <f t="shared" ref="O285:O294" si="149">J285</f>
        <v>P</v>
      </c>
      <c r="P285" s="67">
        <f t="shared" ref="P285:P294" si="150">IF(O285="P",N285-F285,N285+F285)-(E$347*0.0001)</f>
        <v>1.0877600000000001</v>
      </c>
      <c r="Q285" s="18">
        <f t="shared" si="133"/>
        <v>1.2136999999999918</v>
      </c>
      <c r="R285" s="87">
        <f t="shared" si="134"/>
        <v>0</v>
      </c>
      <c r="S285" s="21"/>
      <c r="AC285" s="67"/>
    </row>
    <row r="286" spans="1:29" ht="12.75" thickBot="1">
      <c r="A286" s="4" t="s">
        <v>6</v>
      </c>
      <c r="B286" s="33" t="s">
        <v>16</v>
      </c>
      <c r="C286" s="5">
        <v>45</v>
      </c>
      <c r="D286" s="5">
        <v>1070</v>
      </c>
      <c r="E286" s="55" t="s">
        <v>17</v>
      </c>
      <c r="F286" s="5">
        <v>6.4000000000000003E-3</v>
      </c>
      <c r="G286" s="13" t="str">
        <f t="shared" si="143"/>
        <v>EUUG2/1,1200 P/1070/</v>
      </c>
      <c r="H286" s="9" t="str">
        <f t="shared" si="144"/>
        <v>G2/1070/</v>
      </c>
      <c r="I286" s="52" t="str">
        <f t="shared" si="145"/>
        <v>1,1200 P</v>
      </c>
      <c r="J286" s="9" t="str">
        <f t="shared" si="146"/>
        <v>P</v>
      </c>
      <c r="K286" s="45"/>
      <c r="L286" s="60">
        <v>44564</v>
      </c>
      <c r="M286" s="65">
        <v>-8</v>
      </c>
      <c r="N286" s="9" t="str">
        <f t="shared" si="148"/>
        <v>1,1200</v>
      </c>
      <c r="O286" s="64" t="str">
        <f t="shared" si="149"/>
        <v>P</v>
      </c>
      <c r="P286" s="67">
        <f t="shared" si="150"/>
        <v>1.1127600000000002</v>
      </c>
      <c r="Q286" s="18">
        <f t="shared" si="133"/>
        <v>1.2135999999999918</v>
      </c>
      <c r="R286" s="87">
        <f t="shared" si="134"/>
        <v>0</v>
      </c>
      <c r="S286" s="21"/>
      <c r="AC286" s="67"/>
    </row>
    <row r="287" spans="1:29" ht="12.75" thickBot="1">
      <c r="A287" s="2" t="s">
        <v>6</v>
      </c>
      <c r="B287" s="55" t="s">
        <v>37</v>
      </c>
      <c r="C287" s="3">
        <v>27</v>
      </c>
      <c r="D287" s="3">
        <v>1038</v>
      </c>
      <c r="E287" s="55" t="s">
        <v>186</v>
      </c>
      <c r="F287" s="3">
        <v>1.9E-3</v>
      </c>
      <c r="G287" s="9" t="str">
        <f t="shared" si="143"/>
        <v>EUUH2/1,0950 P/1038/246525</v>
      </c>
      <c r="H287" s="9" t="str">
        <f t="shared" si="144"/>
        <v>H2/1038/246</v>
      </c>
      <c r="I287" s="52" t="str">
        <f t="shared" si="145"/>
        <v>1,0950 P</v>
      </c>
      <c r="J287" s="9" t="str">
        <f t="shared" si="146"/>
        <v>P</v>
      </c>
      <c r="K287" s="45">
        <f t="shared" si="147"/>
        <v>246525</v>
      </c>
      <c r="L287" s="60">
        <v>44564</v>
      </c>
      <c r="M287" s="65">
        <v>-8</v>
      </c>
      <c r="N287" s="9" t="str">
        <f t="shared" si="148"/>
        <v>1,0950</v>
      </c>
      <c r="O287" s="64" t="str">
        <f t="shared" si="149"/>
        <v>P</v>
      </c>
      <c r="P287" s="67">
        <f t="shared" si="150"/>
        <v>1.09226</v>
      </c>
      <c r="Q287" s="18">
        <f t="shared" si="133"/>
        <v>1.2134999999999918</v>
      </c>
      <c r="R287" s="87">
        <f t="shared" si="134"/>
        <v>0</v>
      </c>
      <c r="S287" s="21"/>
      <c r="AC287" s="67"/>
    </row>
    <row r="288" spans="1:29" ht="12.75" thickBot="1">
      <c r="A288" s="4" t="s">
        <v>6</v>
      </c>
      <c r="B288" s="55" t="s">
        <v>139</v>
      </c>
      <c r="C288" s="5">
        <v>8</v>
      </c>
      <c r="D288" s="5">
        <v>803</v>
      </c>
      <c r="E288" s="55" t="s">
        <v>188</v>
      </c>
      <c r="F288" s="5">
        <v>8.0000000000000004E-4</v>
      </c>
      <c r="G288" s="9" t="str">
        <f t="shared" si="143"/>
        <v>MO5F2/1,1100 P/803/80300</v>
      </c>
      <c r="H288" s="9" t="str">
        <f t="shared" si="144"/>
        <v>F2/803/803</v>
      </c>
      <c r="I288" s="52" t="str">
        <f t="shared" si="145"/>
        <v>1,1100 P</v>
      </c>
      <c r="J288" s="9" t="str">
        <f t="shared" si="146"/>
        <v>P</v>
      </c>
      <c r="K288" s="45">
        <f t="shared" si="147"/>
        <v>80300.000000000015</v>
      </c>
      <c r="L288" s="60">
        <v>44564</v>
      </c>
      <c r="M288" s="65">
        <v>-8</v>
      </c>
      <c r="N288" s="9" t="str">
        <f t="shared" si="148"/>
        <v>1,1100</v>
      </c>
      <c r="O288" s="64" t="str">
        <f t="shared" si="149"/>
        <v>P</v>
      </c>
      <c r="P288" s="67">
        <f t="shared" si="150"/>
        <v>1.1083600000000002</v>
      </c>
      <c r="Q288" s="18">
        <f t="shared" si="133"/>
        <v>1.2133999999999918</v>
      </c>
      <c r="R288" s="87">
        <f t="shared" si="134"/>
        <v>0</v>
      </c>
      <c r="S288" s="21"/>
      <c r="AC288" s="67"/>
    </row>
    <row r="289" spans="1:29" ht="12.75" thickBot="1">
      <c r="A289" s="2" t="s">
        <v>6</v>
      </c>
      <c r="B289" s="33" t="s">
        <v>16</v>
      </c>
      <c r="C289" s="3">
        <v>54</v>
      </c>
      <c r="D289" s="3">
        <v>653</v>
      </c>
      <c r="E289" s="55" t="s">
        <v>92</v>
      </c>
      <c r="F289" s="3">
        <v>3.0999999999999999E-3</v>
      </c>
      <c r="G289" s="9" t="str">
        <f t="shared" si="143"/>
        <v>EUUG2/1,1150 P/653/</v>
      </c>
      <c r="H289" s="9" t="str">
        <f t="shared" si="144"/>
        <v>G2/653/</v>
      </c>
      <c r="I289" s="52" t="str">
        <f t="shared" si="145"/>
        <v>1,1150 P</v>
      </c>
      <c r="J289" s="9" t="str">
        <f t="shared" si="146"/>
        <v>P</v>
      </c>
      <c r="K289" s="45"/>
      <c r="L289" s="60">
        <v>44564</v>
      </c>
      <c r="M289" s="65">
        <v>-8</v>
      </c>
      <c r="N289" s="9" t="str">
        <f t="shared" si="148"/>
        <v>1,1150</v>
      </c>
      <c r="O289" s="64" t="str">
        <f t="shared" si="149"/>
        <v>P</v>
      </c>
      <c r="P289" s="67">
        <f t="shared" si="150"/>
        <v>1.1110599999999999</v>
      </c>
      <c r="Q289" s="18">
        <f t="shared" si="133"/>
        <v>1.2132999999999918</v>
      </c>
      <c r="R289" s="87">
        <f t="shared" si="134"/>
        <v>0</v>
      </c>
      <c r="S289" s="21"/>
      <c r="AC289" s="67"/>
    </row>
    <row r="290" spans="1:29" ht="12.75" thickBot="1">
      <c r="A290" s="7" t="s">
        <v>7</v>
      </c>
      <c r="B290" s="55" t="s">
        <v>109</v>
      </c>
      <c r="C290" s="5">
        <v>8</v>
      </c>
      <c r="D290" s="5">
        <v>650</v>
      </c>
      <c r="E290" s="55" t="s">
        <v>145</v>
      </c>
      <c r="F290" s="5">
        <v>4.2200000000000001E-2</v>
      </c>
      <c r="G290" s="9" t="str">
        <f t="shared" si="143"/>
        <v>EUUN2//650/</v>
      </c>
      <c r="K290" s="45"/>
      <c r="L290" s="60"/>
      <c r="M290" s="65"/>
      <c r="N290" s="9"/>
      <c r="O290" s="64"/>
      <c r="P290" s="67"/>
      <c r="Q290" s="18">
        <f t="shared" si="133"/>
        <v>1.2131999999999918</v>
      </c>
      <c r="R290" s="87">
        <f t="shared" si="134"/>
        <v>0</v>
      </c>
      <c r="S290" s="21"/>
      <c r="AC290" s="67"/>
    </row>
    <row r="291" spans="1:29" ht="12.75" thickBot="1">
      <c r="A291" s="2" t="s">
        <v>6</v>
      </c>
      <c r="B291" s="55" t="s">
        <v>110</v>
      </c>
      <c r="C291" s="3">
        <v>19</v>
      </c>
      <c r="D291" s="3">
        <v>604</v>
      </c>
      <c r="E291" s="55" t="s">
        <v>189</v>
      </c>
      <c r="F291" s="3">
        <v>5.1999999999999998E-3</v>
      </c>
      <c r="G291" s="9" t="str">
        <f t="shared" si="143"/>
        <v>EU4F2/1,1250 P/604/392600</v>
      </c>
      <c r="H291" s="9" t="str">
        <f t="shared" si="144"/>
        <v>F2/604/392</v>
      </c>
      <c r="I291" s="52" t="str">
        <f t="shared" si="145"/>
        <v>1,1250 P</v>
      </c>
      <c r="J291" s="9" t="str">
        <f t="shared" si="146"/>
        <v>P</v>
      </c>
      <c r="K291" s="45">
        <f t="shared" si="147"/>
        <v>392600</v>
      </c>
      <c r="L291" s="60">
        <v>44564</v>
      </c>
      <c r="M291" s="65">
        <v>-8</v>
      </c>
      <c r="N291" s="9" t="str">
        <f t="shared" si="148"/>
        <v>1,1250</v>
      </c>
      <c r="O291" s="64" t="str">
        <f t="shared" si="149"/>
        <v>P</v>
      </c>
      <c r="P291" s="67">
        <f t="shared" si="150"/>
        <v>1.11896</v>
      </c>
      <c r="Q291" s="18">
        <f t="shared" si="133"/>
        <v>1.2130999999999919</v>
      </c>
      <c r="R291" s="87">
        <f t="shared" si="134"/>
        <v>0</v>
      </c>
      <c r="S291" s="21"/>
      <c r="AC291" s="67"/>
    </row>
    <row r="292" spans="1:29" ht="12.75" thickBot="1">
      <c r="A292" s="4" t="s">
        <v>6</v>
      </c>
      <c r="B292" s="55" t="s">
        <v>37</v>
      </c>
      <c r="C292" s="5">
        <v>48</v>
      </c>
      <c r="D292" s="5">
        <v>598</v>
      </c>
      <c r="E292" s="55" t="s">
        <v>176</v>
      </c>
      <c r="F292" s="5">
        <v>7.6E-3</v>
      </c>
      <c r="G292" s="13" t="str">
        <f t="shared" si="143"/>
        <v>EUUH2/1,1150 P/598/568100</v>
      </c>
      <c r="H292" s="9" t="str">
        <f t="shared" si="144"/>
        <v>H2/598/568</v>
      </c>
      <c r="I292" s="52" t="str">
        <f t="shared" si="145"/>
        <v>1,1150 P</v>
      </c>
      <c r="J292" s="9" t="str">
        <f t="shared" si="146"/>
        <v>P</v>
      </c>
      <c r="K292" s="45">
        <f t="shared" si="147"/>
        <v>568100.00000000012</v>
      </c>
      <c r="L292" s="60">
        <v>44564</v>
      </c>
      <c r="M292" s="65">
        <v>-8</v>
      </c>
      <c r="N292" s="9" t="str">
        <f t="shared" si="148"/>
        <v>1,1150</v>
      </c>
      <c r="O292" s="64" t="str">
        <f t="shared" si="149"/>
        <v>P</v>
      </c>
      <c r="P292" s="67">
        <f t="shared" si="150"/>
        <v>1.10656</v>
      </c>
      <c r="Q292" s="18">
        <f t="shared" si="133"/>
        <v>1.2129999999999919</v>
      </c>
      <c r="R292" s="87">
        <f t="shared" si="134"/>
        <v>0</v>
      </c>
      <c r="S292" s="21"/>
      <c r="AC292" s="67"/>
    </row>
    <row r="293" spans="1:29" ht="12.75" thickBot="1">
      <c r="A293" s="2" t="s">
        <v>6</v>
      </c>
      <c r="B293" s="55" t="s">
        <v>110</v>
      </c>
      <c r="C293" s="3">
        <v>15</v>
      </c>
      <c r="D293" s="3">
        <v>568</v>
      </c>
      <c r="E293" s="55" t="s">
        <v>190</v>
      </c>
      <c r="F293" s="3">
        <v>4.0000000000000002E-4</v>
      </c>
      <c r="G293" s="9" t="str">
        <f t="shared" si="143"/>
        <v>EU4F2/1,1100 P/568/28400</v>
      </c>
      <c r="H293" s="9" t="str">
        <f t="shared" si="144"/>
        <v>F2/568/284</v>
      </c>
      <c r="I293" s="52" t="str">
        <f t="shared" si="145"/>
        <v>1,1100 P</v>
      </c>
      <c r="J293" s="9" t="str">
        <f t="shared" si="146"/>
        <v>P</v>
      </c>
      <c r="K293" s="45">
        <f t="shared" si="147"/>
        <v>28400</v>
      </c>
      <c r="L293" s="60">
        <v>44564</v>
      </c>
      <c r="M293" s="65">
        <v>-8</v>
      </c>
      <c r="N293" s="9" t="str">
        <f t="shared" si="148"/>
        <v>1,1100</v>
      </c>
      <c r="O293" s="64" t="str">
        <f t="shared" si="149"/>
        <v>P</v>
      </c>
      <c r="P293" s="67">
        <f t="shared" si="150"/>
        <v>1.1087600000000002</v>
      </c>
      <c r="Q293" s="18">
        <f t="shared" si="133"/>
        <v>1.2128999999999919</v>
      </c>
      <c r="R293" s="87">
        <f t="shared" si="134"/>
        <v>0</v>
      </c>
      <c r="S293" s="21"/>
      <c r="AC293" s="67"/>
    </row>
    <row r="294" spans="1:29" ht="12.75" thickBot="1">
      <c r="A294" s="4" t="s">
        <v>6</v>
      </c>
      <c r="B294" s="33" t="s">
        <v>16</v>
      </c>
      <c r="C294" s="5">
        <v>20</v>
      </c>
      <c r="D294" s="5">
        <v>502</v>
      </c>
      <c r="E294" s="55" t="s">
        <v>191</v>
      </c>
      <c r="F294" s="5">
        <v>2.3E-3</v>
      </c>
      <c r="G294" s="9" t="str">
        <f t="shared" si="143"/>
        <v>EUUG2/1,1225 C/502/</v>
      </c>
      <c r="H294" s="9" t="str">
        <f t="shared" si="144"/>
        <v>G2/502/</v>
      </c>
      <c r="I294" s="52" t="str">
        <f t="shared" si="145"/>
        <v>1,1225 C</v>
      </c>
      <c r="J294" s="9" t="str">
        <f t="shared" si="146"/>
        <v>C</v>
      </c>
      <c r="K294" s="45"/>
      <c r="L294" s="60">
        <v>44564</v>
      </c>
      <c r="M294" s="65">
        <v>-8</v>
      </c>
      <c r="N294" s="9" t="str">
        <f t="shared" si="148"/>
        <v>1,1225</v>
      </c>
      <c r="O294" s="64" t="str">
        <f t="shared" si="149"/>
        <v>C</v>
      </c>
      <c r="P294" s="67">
        <f t="shared" si="150"/>
        <v>1.1239600000000001</v>
      </c>
      <c r="Q294" s="18">
        <f t="shared" si="133"/>
        <v>1.2127999999999919</v>
      </c>
      <c r="R294" s="87">
        <f t="shared" si="134"/>
        <v>0</v>
      </c>
      <c r="S294" s="20"/>
      <c r="AC294" s="67"/>
    </row>
    <row r="295" spans="1:29">
      <c r="K295" s="11"/>
      <c r="Q295" s="18">
        <f t="shared" si="133"/>
        <v>1.2126999999999919</v>
      </c>
      <c r="R295" s="87">
        <f t="shared" si="134"/>
        <v>0</v>
      </c>
      <c r="AC295" s="67"/>
    </row>
    <row r="296" spans="1:29">
      <c r="K296" s="11"/>
      <c r="Q296" s="18">
        <f t="shared" si="133"/>
        <v>1.2125999999999919</v>
      </c>
      <c r="R296" s="87">
        <f t="shared" si="134"/>
        <v>0</v>
      </c>
      <c r="AC296" s="67"/>
    </row>
    <row r="297" spans="1:29" ht="12.75" thickBot="1">
      <c r="A297" s="48">
        <v>44589</v>
      </c>
      <c r="B297" s="55"/>
      <c r="C297" s="55"/>
      <c r="D297" s="55" t="s">
        <v>125</v>
      </c>
      <c r="E297" s="55">
        <v>10</v>
      </c>
      <c r="F297" s="55"/>
      <c r="K297" s="11"/>
      <c r="M297" s="9"/>
      <c r="N297" s="9"/>
      <c r="O297" s="9"/>
      <c r="Q297" s="18">
        <f t="shared" si="133"/>
        <v>1.2124999999999919</v>
      </c>
      <c r="R297" s="87">
        <f t="shared" si="134"/>
        <v>0</v>
      </c>
      <c r="AC297" s="67"/>
    </row>
    <row r="298" spans="1:29" ht="18.75" thickBot="1">
      <c r="A298" s="1" t="s">
        <v>0</v>
      </c>
      <c r="B298" s="1" t="s">
        <v>1</v>
      </c>
      <c r="C298" s="1" t="s">
        <v>2</v>
      </c>
      <c r="D298" s="1" t="s">
        <v>3</v>
      </c>
      <c r="E298" s="1" t="s">
        <v>4</v>
      </c>
      <c r="F298" s="1" t="s">
        <v>5</v>
      </c>
      <c r="G298" s="1" t="s">
        <v>112</v>
      </c>
      <c r="H298" s="1"/>
      <c r="I298" s="1"/>
      <c r="J298" s="1"/>
      <c r="K298" s="72" t="s">
        <v>113</v>
      </c>
      <c r="L298" s="1" t="s">
        <v>114</v>
      </c>
      <c r="M298" s="1" t="s">
        <v>185</v>
      </c>
      <c r="N298" s="1" t="s">
        <v>115</v>
      </c>
      <c r="O298" s="1"/>
      <c r="P298" s="1" t="s">
        <v>116</v>
      </c>
      <c r="Q298" s="18">
        <f t="shared" si="133"/>
        <v>1.2123999999999919</v>
      </c>
      <c r="R298" s="87">
        <f t="shared" si="134"/>
        <v>0</v>
      </c>
      <c r="S298" s="30"/>
      <c r="AC298" s="67"/>
    </row>
    <row r="299" spans="1:29" ht="12.75" thickBot="1">
      <c r="A299" s="2" t="s">
        <v>6</v>
      </c>
      <c r="B299" s="55" t="s">
        <v>16</v>
      </c>
      <c r="C299" s="3">
        <v>20</v>
      </c>
      <c r="D299" s="3">
        <v>1561</v>
      </c>
      <c r="E299" s="55" t="s">
        <v>92</v>
      </c>
      <c r="F299" s="3">
        <v>4.1000000000000003E-3</v>
      </c>
      <c r="G299" s="13" t="str">
        <f t="shared" ref="G299:G310" si="151">CONCATENATE(B299,$I$1,I299,$I$1,D299,$I$1,K299)</f>
        <v>EUUG2/1,1150 P/1561/</v>
      </c>
      <c r="H299" s="9" t="str">
        <f t="shared" ref="H299:H310" si="152">CONCATENATE(RIGHT(B299,2),$I$1,D299,I$1,LEFT(K299,3))</f>
        <v>G2/1561/</v>
      </c>
      <c r="I299" s="52" t="str">
        <f t="shared" ref="I299:I310" si="153">RIGHT(E299,8)</f>
        <v>1,1150 P</v>
      </c>
      <c r="J299" s="9" t="str">
        <f t="shared" ref="J299:J310" si="154">RIGHT(E299, 1)</f>
        <v>P</v>
      </c>
      <c r="K299" s="45"/>
      <c r="L299" s="60">
        <v>44564</v>
      </c>
      <c r="M299" s="65">
        <v>-8</v>
      </c>
      <c r="N299" s="9" t="str">
        <f t="shared" ref="N299:N310" si="155">LEFT(I299,6)</f>
        <v>1,1150</v>
      </c>
      <c r="O299" s="64" t="str">
        <f t="shared" ref="O299:O310" si="156">J299</f>
        <v>P</v>
      </c>
      <c r="P299" s="67">
        <f t="shared" ref="P299:P310" si="157">IF(O299="P",N299-F299,N299+F299)-(E$347*0.0001)</f>
        <v>1.11006</v>
      </c>
      <c r="Q299" s="18">
        <f t="shared" si="133"/>
        <v>1.2122999999999919</v>
      </c>
      <c r="R299" s="87">
        <f t="shared" si="134"/>
        <v>0</v>
      </c>
      <c r="S299" s="21"/>
      <c r="AC299" s="67"/>
    </row>
    <row r="300" spans="1:29" ht="12.75" thickBot="1">
      <c r="A300" s="4" t="s">
        <v>6</v>
      </c>
      <c r="B300" s="55" t="s">
        <v>16</v>
      </c>
      <c r="C300" s="5">
        <v>74</v>
      </c>
      <c r="D300" s="5">
        <v>1233</v>
      </c>
      <c r="E300" s="55" t="s">
        <v>20</v>
      </c>
      <c r="F300" s="5">
        <v>2E-3</v>
      </c>
      <c r="G300" s="9" t="str">
        <f t="shared" si="151"/>
        <v>EUUG2/1,1100 P/1233/</v>
      </c>
      <c r="H300" s="9" t="str">
        <f t="shared" si="152"/>
        <v>G2/1233/</v>
      </c>
      <c r="I300" s="52" t="str">
        <f t="shared" si="153"/>
        <v>1,1100 P</v>
      </c>
      <c r="J300" s="9" t="str">
        <f t="shared" si="154"/>
        <v>P</v>
      </c>
      <c r="K300" s="45"/>
      <c r="L300" s="60">
        <v>44564</v>
      </c>
      <c r="M300" s="65">
        <v>-8</v>
      </c>
      <c r="N300" s="9" t="str">
        <f t="shared" si="155"/>
        <v>1,1100</v>
      </c>
      <c r="O300" s="64" t="str">
        <f t="shared" si="156"/>
        <v>P</v>
      </c>
      <c r="P300" s="67">
        <f t="shared" si="157"/>
        <v>1.1071600000000001</v>
      </c>
      <c r="Q300" s="18">
        <f t="shared" si="133"/>
        <v>1.212199999999992</v>
      </c>
      <c r="R300" s="87">
        <f t="shared" si="134"/>
        <v>0</v>
      </c>
      <c r="S300" s="21"/>
      <c r="AC300" s="67"/>
    </row>
    <row r="301" spans="1:29" ht="12.75" thickBot="1">
      <c r="A301" s="2" t="s">
        <v>6</v>
      </c>
      <c r="B301" s="55" t="s">
        <v>55</v>
      </c>
      <c r="C301" s="3">
        <v>4</v>
      </c>
      <c r="D301" s="3">
        <v>950</v>
      </c>
      <c r="E301" s="55" t="s">
        <v>56</v>
      </c>
      <c r="F301" s="3">
        <v>6.1999999999999998E-3</v>
      </c>
      <c r="G301" s="13" t="str">
        <f t="shared" si="151"/>
        <v>EUUU2/1,1700 C/950/736250</v>
      </c>
      <c r="H301" s="9" t="str">
        <f t="shared" si="152"/>
        <v>U2/950/736</v>
      </c>
      <c r="I301" s="52" t="str">
        <f t="shared" si="153"/>
        <v>1,1700 C</v>
      </c>
      <c r="J301" s="9" t="str">
        <f t="shared" si="154"/>
        <v>C</v>
      </c>
      <c r="K301" s="45">
        <f t="shared" ref="K301:K310" si="158">F301*D301*100000*1.25</f>
        <v>736250</v>
      </c>
      <c r="L301" s="60">
        <v>44564</v>
      </c>
      <c r="M301" s="65">
        <v>-8</v>
      </c>
      <c r="N301" s="9" t="str">
        <f t="shared" si="155"/>
        <v>1,1700</v>
      </c>
      <c r="O301" s="64" t="str">
        <f t="shared" si="156"/>
        <v>C</v>
      </c>
      <c r="P301" s="67">
        <f t="shared" si="157"/>
        <v>1.17536</v>
      </c>
      <c r="Q301" s="18">
        <f t="shared" si="133"/>
        <v>1.212099999999992</v>
      </c>
      <c r="R301" s="87">
        <f t="shared" si="134"/>
        <v>0</v>
      </c>
      <c r="S301" s="20"/>
      <c r="AC301" s="67"/>
    </row>
    <row r="302" spans="1:29" ht="12.75" thickBot="1">
      <c r="A302" s="4" t="s">
        <v>6</v>
      </c>
      <c r="B302" s="55" t="s">
        <v>16</v>
      </c>
      <c r="C302" s="5">
        <v>52</v>
      </c>
      <c r="D302" s="5">
        <v>621</v>
      </c>
      <c r="E302" s="55" t="s">
        <v>28</v>
      </c>
      <c r="F302" s="5">
        <v>1.5299999999999999E-2</v>
      </c>
      <c r="G302" s="13" t="str">
        <f t="shared" si="151"/>
        <v>EUUG2/1,1300 P/621/</v>
      </c>
      <c r="H302" s="9" t="str">
        <f t="shared" si="152"/>
        <v>G2/621/</v>
      </c>
      <c r="I302" s="52" t="str">
        <f t="shared" si="153"/>
        <v>1,1300 P</v>
      </c>
      <c r="J302" s="9" t="str">
        <f t="shared" si="154"/>
        <v>P</v>
      </c>
      <c r="K302" s="45"/>
      <c r="L302" s="60">
        <v>44564</v>
      </c>
      <c r="M302" s="65">
        <v>-8</v>
      </c>
      <c r="N302" s="9" t="str">
        <f t="shared" si="155"/>
        <v>1,1300</v>
      </c>
      <c r="O302" s="64" t="str">
        <f t="shared" si="156"/>
        <v>P</v>
      </c>
      <c r="P302" s="67">
        <f t="shared" si="157"/>
        <v>1.1138599999999999</v>
      </c>
      <c r="Q302" s="18">
        <f t="shared" si="133"/>
        <v>1.211999999999992</v>
      </c>
      <c r="R302" s="87">
        <f t="shared" si="134"/>
        <v>0</v>
      </c>
      <c r="S302" s="21"/>
      <c r="AC302" s="67"/>
    </row>
    <row r="303" spans="1:29" ht="12.75" thickBot="1">
      <c r="A303" s="2" t="s">
        <v>6</v>
      </c>
      <c r="B303" s="55" t="s">
        <v>16</v>
      </c>
      <c r="C303" s="3">
        <v>20</v>
      </c>
      <c r="D303" s="3">
        <v>593</v>
      </c>
      <c r="E303" s="55" t="s">
        <v>192</v>
      </c>
      <c r="F303" s="3">
        <v>2.0000000000000001E-4</v>
      </c>
      <c r="G303" s="9" t="str">
        <f t="shared" si="151"/>
        <v>EUUG2/1,0900 P/593/</v>
      </c>
      <c r="H303" s="9" t="str">
        <f t="shared" si="152"/>
        <v>G2/593/</v>
      </c>
      <c r="I303" s="52" t="str">
        <f t="shared" si="153"/>
        <v>1,0900 P</v>
      </c>
      <c r="J303" s="9" t="str">
        <f t="shared" si="154"/>
        <v>P</v>
      </c>
      <c r="K303" s="45"/>
      <c r="L303" s="60">
        <v>44564</v>
      </c>
      <c r="M303" s="65">
        <v>-8</v>
      </c>
      <c r="N303" s="9" t="str">
        <f t="shared" si="155"/>
        <v>1,0900</v>
      </c>
      <c r="O303" s="64" t="str">
        <f t="shared" si="156"/>
        <v>P</v>
      </c>
      <c r="P303" s="67">
        <f t="shared" si="157"/>
        <v>1.0889600000000002</v>
      </c>
      <c r="Q303" s="18">
        <f t="shared" si="133"/>
        <v>1.211899999999992</v>
      </c>
      <c r="R303" s="87">
        <f t="shared" si="134"/>
        <v>0</v>
      </c>
      <c r="S303" s="21"/>
      <c r="Y303" s="55"/>
      <c r="AC303" s="67"/>
    </row>
    <row r="304" spans="1:29" ht="12.75" thickBot="1">
      <c r="A304" s="4" t="s">
        <v>6</v>
      </c>
      <c r="B304" s="55" t="s">
        <v>16</v>
      </c>
      <c r="C304" s="5">
        <v>49</v>
      </c>
      <c r="D304" s="5">
        <v>593</v>
      </c>
      <c r="E304" s="55" t="s">
        <v>74</v>
      </c>
      <c r="F304" s="5">
        <v>5.0000000000000001E-4</v>
      </c>
      <c r="G304" s="9" t="str">
        <f t="shared" si="151"/>
        <v>EUUG2/1,1000 P/593/</v>
      </c>
      <c r="H304" s="9" t="str">
        <f t="shared" si="152"/>
        <v>G2/593/</v>
      </c>
      <c r="I304" s="52" t="str">
        <f t="shared" si="153"/>
        <v>1,1000 P</v>
      </c>
      <c r="J304" s="9" t="str">
        <f t="shared" si="154"/>
        <v>P</v>
      </c>
      <c r="K304" s="45"/>
      <c r="L304" s="60">
        <v>44564</v>
      </c>
      <c r="M304" s="65">
        <v>-8</v>
      </c>
      <c r="N304" s="9" t="str">
        <f t="shared" si="155"/>
        <v>1,1000</v>
      </c>
      <c r="O304" s="64" t="str">
        <f t="shared" si="156"/>
        <v>P</v>
      </c>
      <c r="P304" s="67">
        <f t="shared" si="157"/>
        <v>1.0986600000000002</v>
      </c>
      <c r="Q304" s="18">
        <f t="shared" si="133"/>
        <v>1.211799999999992</v>
      </c>
      <c r="R304" s="87">
        <f t="shared" si="134"/>
        <v>0</v>
      </c>
      <c r="S304" s="21"/>
      <c r="AC304" s="67"/>
    </row>
    <row r="305" spans="1:29" ht="12.75" thickBot="1">
      <c r="A305" s="2" t="s">
        <v>6</v>
      </c>
      <c r="B305" s="55" t="s">
        <v>37</v>
      </c>
      <c r="C305" s="3">
        <v>53</v>
      </c>
      <c r="D305" s="3">
        <v>421</v>
      </c>
      <c r="E305" s="55" t="s">
        <v>193</v>
      </c>
      <c r="F305" s="3">
        <v>4.4999999999999997E-3</v>
      </c>
      <c r="G305" s="9" t="str">
        <f t="shared" si="151"/>
        <v>EUUH2/1,1250 C/421/236812,5</v>
      </c>
      <c r="H305" s="9" t="str">
        <f t="shared" si="152"/>
        <v>H2/421/236</v>
      </c>
      <c r="I305" s="52" t="str">
        <f t="shared" si="153"/>
        <v>1,1250 C</v>
      </c>
      <c r="J305" s="9" t="str">
        <f t="shared" si="154"/>
        <v>C</v>
      </c>
      <c r="K305" s="45">
        <f t="shared" si="158"/>
        <v>236812.49999999997</v>
      </c>
      <c r="L305" s="60">
        <v>44564</v>
      </c>
      <c r="M305" s="65">
        <v>-8</v>
      </c>
      <c r="N305" s="9" t="str">
        <f t="shared" si="155"/>
        <v>1,1250</v>
      </c>
      <c r="O305" s="64" t="str">
        <f t="shared" si="156"/>
        <v>C</v>
      </c>
      <c r="P305" s="67">
        <f t="shared" si="157"/>
        <v>1.12866</v>
      </c>
      <c r="Q305" s="18">
        <f t="shared" si="133"/>
        <v>1.211699999999992</v>
      </c>
      <c r="R305" s="87">
        <f t="shared" si="134"/>
        <v>0</v>
      </c>
      <c r="S305" s="20"/>
      <c r="AC305" s="67"/>
    </row>
    <row r="306" spans="1:29" ht="12.75" thickBot="1">
      <c r="A306" s="4" t="s">
        <v>6</v>
      </c>
      <c r="B306" s="55" t="s">
        <v>16</v>
      </c>
      <c r="C306" s="5">
        <v>43</v>
      </c>
      <c r="D306" s="5">
        <v>381</v>
      </c>
      <c r="E306" s="55" t="s">
        <v>179</v>
      </c>
      <c r="F306" s="5">
        <v>4.0000000000000002E-4</v>
      </c>
      <c r="G306" s="9" t="str">
        <f t="shared" si="151"/>
        <v>EUUG2/1,1300 C/381/</v>
      </c>
      <c r="H306" s="9" t="str">
        <f t="shared" si="152"/>
        <v>G2/381/</v>
      </c>
      <c r="I306" s="52" t="str">
        <f t="shared" si="153"/>
        <v>1,1300 C</v>
      </c>
      <c r="J306" s="9" t="str">
        <f t="shared" si="154"/>
        <v>C</v>
      </c>
      <c r="K306" s="45"/>
      <c r="L306" s="60">
        <v>44564</v>
      </c>
      <c r="M306" s="65">
        <v>-8</v>
      </c>
      <c r="N306" s="9" t="str">
        <f t="shared" si="155"/>
        <v>1,1300</v>
      </c>
      <c r="O306" s="64" t="str">
        <f t="shared" si="156"/>
        <v>C</v>
      </c>
      <c r="P306" s="67">
        <f t="shared" si="157"/>
        <v>1.1295599999999999</v>
      </c>
      <c r="Q306" s="18">
        <f t="shared" si="133"/>
        <v>1.211599999999992</v>
      </c>
      <c r="R306" s="87">
        <f t="shared" si="134"/>
        <v>0</v>
      </c>
      <c r="S306" s="20"/>
      <c r="AC306" s="67"/>
    </row>
    <row r="307" spans="1:29" ht="12.75" thickBot="1">
      <c r="A307" s="2" t="s">
        <v>6</v>
      </c>
      <c r="B307" s="55" t="s">
        <v>16</v>
      </c>
      <c r="C307" s="3">
        <v>28</v>
      </c>
      <c r="D307" s="3">
        <v>300</v>
      </c>
      <c r="E307" s="55" t="s">
        <v>159</v>
      </c>
      <c r="F307" s="3">
        <v>1.77E-2</v>
      </c>
      <c r="G307" s="13" t="str">
        <f t="shared" si="151"/>
        <v>EUUG2/1,1325 P/300/</v>
      </c>
      <c r="H307" s="9" t="str">
        <f t="shared" si="152"/>
        <v>G2/300/</v>
      </c>
      <c r="I307" s="52" t="str">
        <f t="shared" si="153"/>
        <v>1,1325 P</v>
      </c>
      <c r="J307" s="9" t="str">
        <f t="shared" si="154"/>
        <v>P</v>
      </c>
      <c r="K307" s="45"/>
      <c r="L307" s="60">
        <v>44564</v>
      </c>
      <c r="M307" s="65">
        <v>-8</v>
      </c>
      <c r="N307" s="9" t="str">
        <f t="shared" si="155"/>
        <v>1,1325</v>
      </c>
      <c r="O307" s="64" t="str">
        <f t="shared" si="156"/>
        <v>P</v>
      </c>
      <c r="P307" s="67">
        <f t="shared" si="157"/>
        <v>1.1139600000000001</v>
      </c>
      <c r="Q307" s="18">
        <f t="shared" si="133"/>
        <v>1.211499999999992</v>
      </c>
      <c r="R307" s="87">
        <f t="shared" si="134"/>
        <v>0</v>
      </c>
      <c r="S307" s="21"/>
      <c r="AC307" s="67"/>
    </row>
    <row r="308" spans="1:29" ht="12.75" thickBot="1">
      <c r="A308" s="4" t="s">
        <v>6</v>
      </c>
      <c r="B308" s="55" t="s">
        <v>31</v>
      </c>
      <c r="C308" s="5">
        <v>6</v>
      </c>
      <c r="D308" s="5">
        <v>300</v>
      </c>
      <c r="E308" s="55" t="s">
        <v>32</v>
      </c>
      <c r="F308" s="5">
        <v>1.06E-2</v>
      </c>
      <c r="G308" s="13" t="str">
        <f t="shared" si="151"/>
        <v>EUUM2/1,1050 P/300/397500</v>
      </c>
      <c r="H308" s="9" t="str">
        <f t="shared" si="152"/>
        <v>M2/300/397</v>
      </c>
      <c r="I308" s="52" t="str">
        <f t="shared" si="153"/>
        <v>1,1050 P</v>
      </c>
      <c r="J308" s="9" t="str">
        <f t="shared" si="154"/>
        <v>P</v>
      </c>
      <c r="K308" s="45">
        <f t="shared" si="158"/>
        <v>397500</v>
      </c>
      <c r="L308" s="60">
        <v>44564</v>
      </c>
      <c r="M308" s="65">
        <v>-8</v>
      </c>
      <c r="N308" s="9" t="str">
        <f t="shared" si="155"/>
        <v>1,1050</v>
      </c>
      <c r="O308" s="64" t="str">
        <f t="shared" si="156"/>
        <v>P</v>
      </c>
      <c r="P308" s="67">
        <f t="shared" si="157"/>
        <v>1.0935600000000001</v>
      </c>
      <c r="Q308" s="18">
        <f t="shared" si="133"/>
        <v>1.211399999999992</v>
      </c>
      <c r="R308" s="87">
        <f t="shared" si="134"/>
        <v>0</v>
      </c>
      <c r="S308" s="21"/>
      <c r="AC308" s="67"/>
    </row>
    <row r="309" spans="1:29" ht="12.75" thickBot="1">
      <c r="A309" s="6" t="s">
        <v>7</v>
      </c>
      <c r="B309" s="67" t="s">
        <v>194</v>
      </c>
      <c r="C309" s="3">
        <v>1</v>
      </c>
      <c r="D309" s="3">
        <v>500</v>
      </c>
      <c r="E309" s="67" t="s">
        <v>195</v>
      </c>
      <c r="F309" s="3">
        <v>1.2999999999999999E-3</v>
      </c>
      <c r="G309" s="9" t="str">
        <f t="shared" si="151"/>
        <v>EU3G2//500/</v>
      </c>
      <c r="K309" s="45"/>
      <c r="L309" s="60"/>
      <c r="M309" s="65"/>
      <c r="N309" s="9"/>
      <c r="O309" s="64"/>
      <c r="P309" s="67"/>
      <c r="Q309" s="18">
        <f t="shared" si="133"/>
        <v>1.211299999999992</v>
      </c>
      <c r="R309" s="87">
        <f t="shared" si="134"/>
        <v>0</v>
      </c>
      <c r="S309" s="20"/>
      <c r="AC309" s="67"/>
    </row>
    <row r="310" spans="1:29" ht="12.75" thickBot="1">
      <c r="A310" s="4" t="s">
        <v>6</v>
      </c>
      <c r="B310" s="67" t="s">
        <v>140</v>
      </c>
      <c r="C310" s="5">
        <v>1</v>
      </c>
      <c r="D310" s="5">
        <v>400</v>
      </c>
      <c r="E310" s="67" t="s">
        <v>196</v>
      </c>
      <c r="F310" s="5">
        <v>2.3E-3</v>
      </c>
      <c r="G310" s="9" t="str">
        <f t="shared" si="151"/>
        <v>MO2G2/1,1250 C/400/115000</v>
      </c>
      <c r="H310" s="9" t="str">
        <f t="shared" si="152"/>
        <v>G2/400/115</v>
      </c>
      <c r="I310" s="52" t="str">
        <f t="shared" si="153"/>
        <v>1,1250 C</v>
      </c>
      <c r="J310" s="9" t="str">
        <f t="shared" si="154"/>
        <v>C</v>
      </c>
      <c r="K310" s="45">
        <f t="shared" si="158"/>
        <v>115000</v>
      </c>
      <c r="L310" s="60">
        <v>44564</v>
      </c>
      <c r="M310" s="65">
        <v>-8</v>
      </c>
      <c r="N310" s="9" t="str">
        <f t="shared" si="155"/>
        <v>1,1250</v>
      </c>
      <c r="O310" s="64" t="str">
        <f t="shared" si="156"/>
        <v>C</v>
      </c>
      <c r="P310" s="67">
        <f t="shared" si="157"/>
        <v>1.12646</v>
      </c>
      <c r="Q310" s="18">
        <f t="shared" si="133"/>
        <v>1.2111999999999921</v>
      </c>
      <c r="R310" s="87">
        <f t="shared" si="134"/>
        <v>0</v>
      </c>
      <c r="S310" s="20"/>
      <c r="AC310" s="67"/>
    </row>
    <row r="311" spans="1:29">
      <c r="K311" s="11"/>
      <c r="Q311" s="18">
        <f t="shared" si="133"/>
        <v>1.2110999999999921</v>
      </c>
      <c r="R311" s="87">
        <f t="shared" si="134"/>
        <v>0</v>
      </c>
      <c r="AC311" s="67"/>
    </row>
    <row r="312" spans="1:29">
      <c r="K312" s="11"/>
      <c r="Q312" s="18">
        <f t="shared" si="133"/>
        <v>1.2109999999999921</v>
      </c>
      <c r="R312" s="87">
        <f t="shared" si="134"/>
        <v>0</v>
      </c>
      <c r="AC312" s="67"/>
    </row>
    <row r="313" spans="1:29" ht="12.75" thickBot="1">
      <c r="A313" s="48">
        <v>44592</v>
      </c>
      <c r="D313" s="55" t="s">
        <v>125</v>
      </c>
      <c r="E313">
        <v>10</v>
      </c>
      <c r="K313" s="11"/>
      <c r="Q313" s="18">
        <f t="shared" si="133"/>
        <v>1.2108999999999921</v>
      </c>
      <c r="R313" s="87">
        <f t="shared" si="134"/>
        <v>0</v>
      </c>
      <c r="AC313" s="67"/>
    </row>
    <row r="314" spans="1:29" ht="18.75" thickBot="1">
      <c r="A314" s="1" t="s">
        <v>0</v>
      </c>
      <c r="B314" s="1" t="s">
        <v>1</v>
      </c>
      <c r="C314" s="1" t="s">
        <v>2</v>
      </c>
      <c r="D314" s="1" t="s">
        <v>3</v>
      </c>
      <c r="E314" s="1" t="s">
        <v>4</v>
      </c>
      <c r="F314" s="1" t="s">
        <v>5</v>
      </c>
      <c r="G314" s="1" t="s">
        <v>112</v>
      </c>
      <c r="H314" s="1"/>
      <c r="I314" s="1"/>
      <c r="J314" s="1"/>
      <c r="K314" s="72" t="s">
        <v>113</v>
      </c>
      <c r="L314" s="1" t="s">
        <v>114</v>
      </c>
      <c r="M314" s="1" t="s">
        <v>185</v>
      </c>
      <c r="N314" s="1" t="s">
        <v>115</v>
      </c>
      <c r="O314" s="1"/>
      <c r="P314" s="1" t="s">
        <v>116</v>
      </c>
      <c r="Q314" s="18">
        <f t="shared" si="133"/>
        <v>1.2107999999999921</v>
      </c>
      <c r="R314" s="87">
        <f t="shared" si="134"/>
        <v>0</v>
      </c>
      <c r="S314" s="30"/>
      <c r="AC314" s="67"/>
    </row>
    <row r="315" spans="1:29" ht="12.75" thickBot="1">
      <c r="A315" s="2" t="s">
        <v>6</v>
      </c>
      <c r="B315" s="55" t="s">
        <v>16</v>
      </c>
      <c r="C315" s="3">
        <v>92</v>
      </c>
      <c r="D315" s="3">
        <v>1209</v>
      </c>
      <c r="E315" s="55" t="s">
        <v>199</v>
      </c>
      <c r="F315" s="3">
        <v>4.1999999999999997E-3</v>
      </c>
      <c r="G315" s="13" t="str">
        <f>CONCATENATE(B315,$I$1,I315,I1,(F315*10000),$I$1,D315,$I$1,K315)</f>
        <v>EUUG2/1,1200 C/42/1209/</v>
      </c>
      <c r="H315" s="9" t="str">
        <f t="shared" ref="H315:H323" si="159">CONCATENATE(RIGHT(B315,2),$I$1,D315,I$1,LEFT(K315,3))</f>
        <v>G2/1209/</v>
      </c>
      <c r="I315" s="52" t="str">
        <f t="shared" ref="I315:I323" si="160">RIGHT(E315,8)</f>
        <v>1,1200 C</v>
      </c>
      <c r="J315" s="9" t="str">
        <f t="shared" ref="J315:J323" si="161">RIGHT(E315, 1)</f>
        <v>C</v>
      </c>
      <c r="K315" s="45"/>
      <c r="L315" s="60">
        <v>44564</v>
      </c>
      <c r="M315" s="65">
        <v>-8</v>
      </c>
      <c r="N315" s="9" t="str">
        <f t="shared" ref="N315:N323" si="162">LEFT(I315,6)</f>
        <v>1,1200</v>
      </c>
      <c r="O315" s="64" t="str">
        <f t="shared" ref="O315:O323" si="163">J315</f>
        <v>C</v>
      </c>
      <c r="P315" s="67">
        <f t="shared" ref="P315:P323" si="164">IF(O315="P",N315-F315,N315+F315)-(E$347*0.0001)</f>
        <v>1.1233600000000001</v>
      </c>
      <c r="Q315" s="18">
        <f t="shared" si="133"/>
        <v>1.2106999999999921</v>
      </c>
      <c r="R315" s="87">
        <f t="shared" si="134"/>
        <v>0</v>
      </c>
      <c r="S315" s="20"/>
      <c r="AC315" s="67"/>
    </row>
    <row r="316" spans="1:29" ht="12.75" thickBot="1">
      <c r="A316" s="4" t="s">
        <v>6</v>
      </c>
      <c r="B316" s="55" t="s">
        <v>16</v>
      </c>
      <c r="C316" s="5">
        <v>22</v>
      </c>
      <c r="D316" s="5">
        <v>799</v>
      </c>
      <c r="E316" s="55" t="s">
        <v>92</v>
      </c>
      <c r="F316" s="5">
        <v>2E-3</v>
      </c>
      <c r="G316" s="9" t="str">
        <f t="shared" ref="G316:G323" si="165">CONCATENATE(B316,$I$1,I316,I$1,(F316*10000),$I$1,D316,$I$1,K316)</f>
        <v>EUUG2/1,1150 P/20/799/</v>
      </c>
      <c r="H316" s="9" t="str">
        <f t="shared" si="159"/>
        <v>G2/799/</v>
      </c>
      <c r="I316" s="52" t="str">
        <f t="shared" si="160"/>
        <v>1,1150 P</v>
      </c>
      <c r="J316" s="9" t="str">
        <f t="shared" si="161"/>
        <v>P</v>
      </c>
      <c r="K316" s="45"/>
      <c r="L316" s="60">
        <v>44564</v>
      </c>
      <c r="M316" s="65">
        <v>-8</v>
      </c>
      <c r="N316" s="9" t="str">
        <f t="shared" si="162"/>
        <v>1,1150</v>
      </c>
      <c r="O316" s="64" t="str">
        <f t="shared" si="163"/>
        <v>P</v>
      </c>
      <c r="P316" s="67">
        <f t="shared" si="164"/>
        <v>1.11216</v>
      </c>
      <c r="Q316" s="18">
        <f t="shared" si="133"/>
        <v>1.2105999999999921</v>
      </c>
      <c r="R316" s="87">
        <f t="shared" si="134"/>
        <v>0</v>
      </c>
      <c r="S316" s="21"/>
      <c r="AC316" s="67"/>
    </row>
    <row r="317" spans="1:29" ht="12.75" thickBot="1">
      <c r="A317" s="2" t="s">
        <v>6</v>
      </c>
      <c r="B317" s="55" t="s">
        <v>16</v>
      </c>
      <c r="C317" s="3">
        <v>41</v>
      </c>
      <c r="D317" s="3">
        <v>598</v>
      </c>
      <c r="E317" s="55" t="s">
        <v>17</v>
      </c>
      <c r="F317" s="3">
        <v>3.7000000000000002E-3</v>
      </c>
      <c r="G317" s="9" t="str">
        <f t="shared" si="165"/>
        <v>EUUG2/1,1200 P/37/598/</v>
      </c>
      <c r="H317" s="9" t="str">
        <f t="shared" si="159"/>
        <v>G2/598/</v>
      </c>
      <c r="I317" s="52" t="str">
        <f t="shared" si="160"/>
        <v>1,1200 P</v>
      </c>
      <c r="J317" s="9" t="str">
        <f t="shared" si="161"/>
        <v>P</v>
      </c>
      <c r="K317" s="45"/>
      <c r="L317" s="60">
        <v>44564</v>
      </c>
      <c r="M317" s="65">
        <v>-8</v>
      </c>
      <c r="N317" s="9" t="str">
        <f t="shared" si="162"/>
        <v>1,1200</v>
      </c>
      <c r="O317" s="64" t="str">
        <f t="shared" si="163"/>
        <v>P</v>
      </c>
      <c r="P317" s="67">
        <f t="shared" si="164"/>
        <v>1.1154600000000001</v>
      </c>
      <c r="Q317" s="18">
        <f t="shared" si="133"/>
        <v>1.2104999999999921</v>
      </c>
      <c r="R317" s="87">
        <f t="shared" si="134"/>
        <v>0</v>
      </c>
      <c r="S317" s="21"/>
      <c r="AC317" s="67"/>
    </row>
    <row r="318" spans="1:29" ht="12.75" thickBot="1">
      <c r="A318" s="4" t="s">
        <v>6</v>
      </c>
      <c r="B318" s="55" t="s">
        <v>57</v>
      </c>
      <c r="C318" s="5">
        <v>21</v>
      </c>
      <c r="D318" s="5">
        <v>572</v>
      </c>
      <c r="E318" s="55" t="s">
        <v>58</v>
      </c>
      <c r="F318" s="5">
        <v>8.0000000000000002E-3</v>
      </c>
      <c r="G318" s="9" t="str">
        <f t="shared" si="165"/>
        <v>EUUK2/1,1400 C/80/572/572000</v>
      </c>
      <c r="H318" s="9" t="str">
        <f t="shared" si="159"/>
        <v>K2/572/572</v>
      </c>
      <c r="I318" s="52" t="str">
        <f t="shared" si="160"/>
        <v>1,1400 C</v>
      </c>
      <c r="J318" s="9" t="str">
        <f t="shared" si="161"/>
        <v>C</v>
      </c>
      <c r="K318" s="45">
        <f t="shared" ref="K318:K323" si="166">F318*D318*100000*1.25</f>
        <v>572000.00000000012</v>
      </c>
      <c r="L318" s="60">
        <v>44564</v>
      </c>
      <c r="M318" s="65">
        <v>-8</v>
      </c>
      <c r="N318" s="9" t="str">
        <f t="shared" si="162"/>
        <v>1,1400</v>
      </c>
      <c r="O318" s="64" t="str">
        <f t="shared" si="163"/>
        <v>C</v>
      </c>
      <c r="P318" s="67">
        <f t="shared" si="164"/>
        <v>1.14716</v>
      </c>
      <c r="Q318" s="18">
        <f t="shared" si="133"/>
        <v>1.2103999999999921</v>
      </c>
      <c r="R318" s="87">
        <f t="shared" si="134"/>
        <v>0</v>
      </c>
      <c r="S318" s="20"/>
      <c r="AC318" s="67"/>
    </row>
    <row r="319" spans="1:29" ht="12.75" thickBot="1">
      <c r="A319" s="2" t="s">
        <v>6</v>
      </c>
      <c r="B319" s="55" t="s">
        <v>16</v>
      </c>
      <c r="C319" s="3">
        <v>49</v>
      </c>
      <c r="D319" s="3">
        <v>421</v>
      </c>
      <c r="E319" s="55" t="s">
        <v>191</v>
      </c>
      <c r="F319" s="3">
        <v>2.7000000000000001E-3</v>
      </c>
      <c r="G319" s="9" t="str">
        <f t="shared" si="165"/>
        <v>EUUG2/1,1225 C/27/421/</v>
      </c>
      <c r="H319" s="9" t="str">
        <f t="shared" si="159"/>
        <v>G2/421/</v>
      </c>
      <c r="I319" s="52" t="str">
        <f t="shared" si="160"/>
        <v>1,1225 C</v>
      </c>
      <c r="J319" s="9" t="str">
        <f t="shared" si="161"/>
        <v>C</v>
      </c>
      <c r="K319" s="45"/>
      <c r="L319" s="60">
        <v>44564</v>
      </c>
      <c r="M319" s="65">
        <v>-8</v>
      </c>
      <c r="N319" s="9" t="str">
        <f t="shared" si="162"/>
        <v>1,1225</v>
      </c>
      <c r="O319" s="64" t="str">
        <f t="shared" si="163"/>
        <v>C</v>
      </c>
      <c r="P319" s="67">
        <f t="shared" si="164"/>
        <v>1.12436</v>
      </c>
      <c r="Q319" s="18">
        <f t="shared" si="133"/>
        <v>1.2102999999999922</v>
      </c>
      <c r="R319" s="87">
        <f t="shared" si="134"/>
        <v>0</v>
      </c>
      <c r="S319" s="20"/>
      <c r="AC319" s="67"/>
    </row>
    <row r="320" spans="1:29" ht="12.75" thickBot="1">
      <c r="A320" s="54" t="s">
        <v>6</v>
      </c>
      <c r="B320" s="55" t="s">
        <v>16</v>
      </c>
      <c r="C320" s="56">
        <v>35</v>
      </c>
      <c r="D320" s="56">
        <v>420</v>
      </c>
      <c r="E320" s="55" t="s">
        <v>130</v>
      </c>
      <c r="F320" s="56">
        <v>4.7000000000000002E-3</v>
      </c>
      <c r="G320" s="9" t="str">
        <f t="shared" si="165"/>
        <v>EUUG2/1,1225 P/47/420/</v>
      </c>
      <c r="H320" s="9" t="str">
        <f t="shared" si="159"/>
        <v>G2/420/</v>
      </c>
      <c r="I320" s="52" t="str">
        <f t="shared" si="160"/>
        <v>1,1225 P</v>
      </c>
      <c r="J320" s="9" t="str">
        <f t="shared" si="161"/>
        <v>P</v>
      </c>
      <c r="K320" s="45"/>
      <c r="L320" s="60">
        <v>44564</v>
      </c>
      <c r="M320" s="65">
        <v>-8</v>
      </c>
      <c r="N320" s="9" t="str">
        <f t="shared" si="162"/>
        <v>1,1225</v>
      </c>
      <c r="O320" s="64" t="str">
        <f t="shared" si="163"/>
        <v>P</v>
      </c>
      <c r="P320" s="67">
        <f t="shared" si="164"/>
        <v>1.1169600000000002</v>
      </c>
      <c r="Q320" s="18">
        <f t="shared" si="133"/>
        <v>1.2101999999999922</v>
      </c>
      <c r="R320" s="87">
        <f t="shared" si="134"/>
        <v>0</v>
      </c>
      <c r="S320" s="21"/>
      <c r="AC320" s="67"/>
    </row>
    <row r="321" spans="1:29" ht="12.75" thickBot="1">
      <c r="A321" s="2" t="s">
        <v>6</v>
      </c>
      <c r="B321" s="55" t="s">
        <v>37</v>
      </c>
      <c r="C321" s="3">
        <v>11</v>
      </c>
      <c r="D321" s="3">
        <v>317</v>
      </c>
      <c r="E321" s="55" t="s">
        <v>126</v>
      </c>
      <c r="F321" s="3">
        <v>8.0000000000000004E-4</v>
      </c>
      <c r="G321" s="9" t="str">
        <f t="shared" si="165"/>
        <v>EUUH2/1,1500 C/8/317/31700</v>
      </c>
      <c r="H321" s="9" t="str">
        <f t="shared" si="159"/>
        <v>H2/317/317</v>
      </c>
      <c r="I321" s="52" t="str">
        <f t="shared" si="160"/>
        <v>1,1500 C</v>
      </c>
      <c r="J321" s="9" t="str">
        <f t="shared" si="161"/>
        <v>C</v>
      </c>
      <c r="K321" s="45">
        <f t="shared" si="166"/>
        <v>31700</v>
      </c>
      <c r="L321" s="60">
        <v>44564</v>
      </c>
      <c r="M321" s="65">
        <v>-8</v>
      </c>
      <c r="N321" s="9" t="str">
        <f t="shared" si="162"/>
        <v>1,1500</v>
      </c>
      <c r="O321" s="64" t="str">
        <f t="shared" si="163"/>
        <v>C</v>
      </c>
      <c r="P321" s="67">
        <f t="shared" si="164"/>
        <v>1.1499599999999999</v>
      </c>
      <c r="Q321" s="18">
        <f t="shared" si="133"/>
        <v>1.2100999999999922</v>
      </c>
      <c r="R321" s="87">
        <f t="shared" si="134"/>
        <v>0</v>
      </c>
      <c r="S321" s="20"/>
      <c r="AC321" s="67"/>
    </row>
    <row r="322" spans="1:29" ht="12.75" thickBot="1">
      <c r="A322" s="4" t="s">
        <v>6</v>
      </c>
      <c r="B322" s="55" t="s">
        <v>16</v>
      </c>
      <c r="C322" s="5">
        <v>15</v>
      </c>
      <c r="D322" s="5">
        <v>313</v>
      </c>
      <c r="E322" s="55" t="s">
        <v>71</v>
      </c>
      <c r="F322" s="5">
        <v>4.0000000000000002E-4</v>
      </c>
      <c r="G322" s="9" t="str">
        <f t="shared" si="165"/>
        <v>EUUG2/1,1350 C/4/313/</v>
      </c>
      <c r="H322" s="9" t="str">
        <f t="shared" si="159"/>
        <v>G2/313/</v>
      </c>
      <c r="I322" s="52" t="str">
        <f t="shared" si="160"/>
        <v>1,1350 C</v>
      </c>
      <c r="J322" s="9" t="str">
        <f t="shared" si="161"/>
        <v>C</v>
      </c>
      <c r="K322" s="45"/>
      <c r="L322" s="60">
        <v>44564</v>
      </c>
      <c r="M322" s="65">
        <v>-8</v>
      </c>
      <c r="N322" s="9" t="str">
        <f t="shared" si="162"/>
        <v>1,1350</v>
      </c>
      <c r="O322" s="64" t="str">
        <f t="shared" si="163"/>
        <v>C</v>
      </c>
      <c r="P322" s="67">
        <f t="shared" si="164"/>
        <v>1.13456</v>
      </c>
      <c r="Q322" s="18">
        <f t="shared" si="133"/>
        <v>1.2099999999999922</v>
      </c>
      <c r="R322" s="87">
        <f t="shared" si="134"/>
        <v>0</v>
      </c>
      <c r="S322" s="20"/>
      <c r="AC322" s="67"/>
    </row>
    <row r="323" spans="1:29" ht="12.75" thickBot="1">
      <c r="A323" s="2" t="s">
        <v>6</v>
      </c>
      <c r="B323" s="55" t="s">
        <v>31</v>
      </c>
      <c r="C323" s="3">
        <v>3</v>
      </c>
      <c r="D323" s="3">
        <v>304</v>
      </c>
      <c r="E323" s="55" t="s">
        <v>32</v>
      </c>
      <c r="F323" s="3">
        <v>9.1999999999999998E-3</v>
      </c>
      <c r="G323" s="9" t="str">
        <f t="shared" si="165"/>
        <v>EUUM2/1,1050 P/92/304/349600</v>
      </c>
      <c r="H323" s="9" t="str">
        <f t="shared" si="159"/>
        <v>M2/304/349</v>
      </c>
      <c r="I323" s="52" t="str">
        <f t="shared" si="160"/>
        <v>1,1050 P</v>
      </c>
      <c r="J323" s="9" t="str">
        <f t="shared" si="161"/>
        <v>P</v>
      </c>
      <c r="K323" s="45">
        <f t="shared" si="166"/>
        <v>349600</v>
      </c>
      <c r="L323" s="60">
        <v>44564</v>
      </c>
      <c r="M323" s="65">
        <v>-8</v>
      </c>
      <c r="N323" s="9" t="str">
        <f t="shared" si="162"/>
        <v>1,1050</v>
      </c>
      <c r="O323" s="64" t="str">
        <f t="shared" si="163"/>
        <v>P</v>
      </c>
      <c r="P323" s="67">
        <f t="shared" si="164"/>
        <v>1.0949599999999999</v>
      </c>
      <c r="Q323" s="18">
        <f t="shared" si="133"/>
        <v>1.2098999999999922</v>
      </c>
      <c r="R323" s="87">
        <f t="shared" si="134"/>
        <v>0</v>
      </c>
      <c r="S323" s="21"/>
      <c r="AC323" s="67"/>
    </row>
    <row r="324" spans="1:29">
      <c r="K324" s="11"/>
      <c r="Q324" s="18">
        <f t="shared" si="133"/>
        <v>1.2097999999999922</v>
      </c>
      <c r="R324" s="87">
        <f t="shared" si="134"/>
        <v>0</v>
      </c>
      <c r="AC324" s="67"/>
    </row>
    <row r="325" spans="1:29">
      <c r="K325" s="11"/>
      <c r="Q325" s="18">
        <f t="shared" si="133"/>
        <v>1.2096999999999922</v>
      </c>
      <c r="R325" s="87">
        <f t="shared" si="134"/>
        <v>0</v>
      </c>
      <c r="AC325" s="67"/>
    </row>
    <row r="326" spans="1:29" ht="12.75" thickBot="1">
      <c r="A326" s="48">
        <v>44562</v>
      </c>
      <c r="B326" s="55"/>
      <c r="C326" s="55"/>
      <c r="D326" s="55" t="s">
        <v>125</v>
      </c>
      <c r="E326" s="55">
        <v>9.5</v>
      </c>
      <c r="F326" s="55"/>
      <c r="K326" s="11"/>
      <c r="M326" s="55"/>
      <c r="N326" s="55"/>
      <c r="O326" s="55"/>
      <c r="Q326" s="18">
        <f t="shared" si="133"/>
        <v>1.2095999999999922</v>
      </c>
      <c r="R326" s="87">
        <f t="shared" si="134"/>
        <v>0</v>
      </c>
      <c r="AC326" s="67"/>
    </row>
    <row r="327" spans="1:29" ht="18.75" thickBot="1">
      <c r="A327" s="1" t="s">
        <v>0</v>
      </c>
      <c r="B327" s="1" t="s">
        <v>1</v>
      </c>
      <c r="C327" s="1" t="s">
        <v>2</v>
      </c>
      <c r="D327" s="1" t="s">
        <v>3</v>
      </c>
      <c r="E327" s="1" t="s">
        <v>4</v>
      </c>
      <c r="F327" s="1" t="s">
        <v>5</v>
      </c>
      <c r="G327" s="1" t="s">
        <v>112</v>
      </c>
      <c r="H327" s="1"/>
      <c r="I327" s="1"/>
      <c r="J327" s="1"/>
      <c r="K327" s="72" t="s">
        <v>113</v>
      </c>
      <c r="L327" s="1" t="s">
        <v>114</v>
      </c>
      <c r="M327" s="1" t="s">
        <v>185</v>
      </c>
      <c r="N327" s="1" t="s">
        <v>115</v>
      </c>
      <c r="O327" s="1"/>
      <c r="P327" s="1" t="s">
        <v>116</v>
      </c>
      <c r="Q327" s="18">
        <f t="shared" si="133"/>
        <v>1.2094999999999922</v>
      </c>
      <c r="R327" s="87">
        <f t="shared" si="134"/>
        <v>0</v>
      </c>
      <c r="S327" s="30"/>
      <c r="AC327" s="67"/>
    </row>
    <row r="328" spans="1:29" ht="12.75" thickBot="1">
      <c r="A328" s="2" t="s">
        <v>6</v>
      </c>
      <c r="B328" s="55" t="s">
        <v>37</v>
      </c>
      <c r="C328" s="3">
        <v>2</v>
      </c>
      <c r="D328" s="3">
        <v>800</v>
      </c>
      <c r="E328" s="55" t="s">
        <v>186</v>
      </c>
      <c r="F328" s="3">
        <v>8.0000000000000004E-4</v>
      </c>
      <c r="G328" s="9" t="str">
        <f t="shared" ref="G328:G334" si="167">CONCATENATE(RIGHT(B328,2),$I$1,I328,I$1,(F328*10000),$I$1,D328,$I$1,K328)</f>
        <v>H2/1,0950 P/8/800/80000</v>
      </c>
      <c r="H328" s="9" t="str">
        <f t="shared" ref="H328:H334" si="168">CONCATENATE(RIGHT(B328,2),$I$1,D328,I$1,LEFT(K328,3))</f>
        <v>H2/800/800</v>
      </c>
      <c r="I328" s="52" t="str">
        <f t="shared" ref="I328:I334" si="169">RIGHT(E328,8)</f>
        <v>1,0950 P</v>
      </c>
      <c r="J328" s="9" t="str">
        <f t="shared" ref="J328:J334" si="170">RIGHT(E328, 1)</f>
        <v>P</v>
      </c>
      <c r="K328" s="45">
        <f t="shared" ref="K328:K332" si="171">F328*D328*100000*1.25</f>
        <v>80000</v>
      </c>
      <c r="L328" s="60">
        <v>44564</v>
      </c>
      <c r="M328" s="65">
        <v>-8</v>
      </c>
      <c r="N328" s="9" t="str">
        <f t="shared" ref="N328:N334" si="172">LEFT(I328,6)</f>
        <v>1,0950</v>
      </c>
      <c r="O328" s="64" t="str">
        <f t="shared" ref="O328:O334" si="173">J328</f>
        <v>P</v>
      </c>
      <c r="P328" s="67">
        <f t="shared" ref="P328:P334" si="174">IF(O328="P",N328-F328,N328+F328)-(E$347*0.0001)</f>
        <v>1.0933600000000001</v>
      </c>
      <c r="Q328" s="18">
        <f t="shared" si="133"/>
        <v>1.2093999999999923</v>
      </c>
      <c r="R328" s="87">
        <f t="shared" si="134"/>
        <v>0</v>
      </c>
      <c r="S328" s="21"/>
      <c r="AC328" s="67"/>
    </row>
    <row r="329" spans="1:29" ht="12.75" thickBot="1">
      <c r="A329" s="6" t="s">
        <v>7</v>
      </c>
      <c r="B329" s="55" t="s">
        <v>16</v>
      </c>
      <c r="C329" s="3">
        <v>1</v>
      </c>
      <c r="D329" s="3">
        <v>48</v>
      </c>
      <c r="E329" s="55" t="s">
        <v>200</v>
      </c>
      <c r="F329" s="3">
        <v>2.0000000000000001E-4</v>
      </c>
      <c r="G329" s="9" t="str">
        <f t="shared" si="167"/>
        <v>G2//2/48/</v>
      </c>
      <c r="K329" s="45"/>
      <c r="L329" s="60"/>
      <c r="M329" s="65"/>
      <c r="N329" s="9"/>
      <c r="O329" s="64"/>
      <c r="P329" s="67"/>
      <c r="Q329" s="18">
        <f t="shared" si="133"/>
        <v>1.2092999999999923</v>
      </c>
      <c r="R329" s="87">
        <f t="shared" si="134"/>
        <v>0</v>
      </c>
      <c r="S329" s="21"/>
      <c r="AC329" s="67"/>
    </row>
    <row r="330" spans="1:29" ht="12.75" thickBot="1">
      <c r="A330" s="2" t="s">
        <v>6</v>
      </c>
      <c r="B330" s="55" t="s">
        <v>16</v>
      </c>
      <c r="C330" s="3">
        <v>75</v>
      </c>
      <c r="D330" s="3">
        <v>1593</v>
      </c>
      <c r="E330" s="55" t="s">
        <v>28</v>
      </c>
      <c r="F330" s="3">
        <v>5.0000000000000001E-3</v>
      </c>
      <c r="G330" s="13" t="str">
        <f t="shared" si="167"/>
        <v>G2/1,1300 P/50/1593/</v>
      </c>
      <c r="H330" s="9" t="str">
        <f t="shared" si="168"/>
        <v>G2/1593/</v>
      </c>
      <c r="I330" s="52" t="str">
        <f t="shared" si="169"/>
        <v>1,1300 P</v>
      </c>
      <c r="J330" s="9" t="str">
        <f t="shared" si="170"/>
        <v>P</v>
      </c>
      <c r="K330" s="45"/>
      <c r="L330" s="60">
        <v>44564</v>
      </c>
      <c r="M330" s="65">
        <v>-8</v>
      </c>
      <c r="N330" s="9" t="str">
        <f t="shared" si="172"/>
        <v>1,1300</v>
      </c>
      <c r="O330" s="64" t="str">
        <f t="shared" si="173"/>
        <v>P</v>
      </c>
      <c r="P330" s="67">
        <f t="shared" si="174"/>
        <v>1.12416</v>
      </c>
      <c r="Q330" s="18">
        <f t="shared" si="133"/>
        <v>1.2091999999999923</v>
      </c>
      <c r="R330" s="87">
        <f t="shared" si="134"/>
        <v>0</v>
      </c>
      <c r="S330" s="21"/>
      <c r="AC330" s="67"/>
    </row>
    <row r="331" spans="1:29" ht="12.75" thickBot="1">
      <c r="A331" s="4" t="s">
        <v>6</v>
      </c>
      <c r="B331" s="55" t="s">
        <v>16</v>
      </c>
      <c r="C331" s="5">
        <v>60</v>
      </c>
      <c r="D331" s="5">
        <v>1131</v>
      </c>
      <c r="E331" s="55" t="s">
        <v>17</v>
      </c>
      <c r="F331" s="5">
        <v>1.2999999999999999E-3</v>
      </c>
      <c r="G331" s="9" t="str">
        <f t="shared" si="167"/>
        <v>G2/1,1200 P/13/1131/</v>
      </c>
      <c r="H331" s="9" t="str">
        <f t="shared" si="168"/>
        <v>G2/1131/</v>
      </c>
      <c r="I331" s="52" t="str">
        <f t="shared" si="169"/>
        <v>1,1200 P</v>
      </c>
      <c r="J331" s="9" t="str">
        <f t="shared" si="170"/>
        <v>P</v>
      </c>
      <c r="K331" s="45"/>
      <c r="L331" s="60">
        <v>44564</v>
      </c>
      <c r="M331" s="65">
        <v>-8</v>
      </c>
      <c r="N331" s="9" t="str">
        <f t="shared" si="172"/>
        <v>1,1200</v>
      </c>
      <c r="O331" s="64" t="str">
        <f t="shared" si="173"/>
        <v>P</v>
      </c>
      <c r="P331" s="67">
        <f t="shared" si="174"/>
        <v>1.1178600000000001</v>
      </c>
      <c r="Q331" s="18">
        <f t="shared" si="133"/>
        <v>1.2090999999999923</v>
      </c>
      <c r="R331" s="87">
        <f t="shared" si="134"/>
        <v>0</v>
      </c>
      <c r="S331" s="21"/>
      <c r="AC331" s="67"/>
    </row>
    <row r="332" spans="1:29" ht="12.75" thickBot="1">
      <c r="A332" s="2" t="s">
        <v>6</v>
      </c>
      <c r="B332" s="55" t="s">
        <v>37</v>
      </c>
      <c r="C332" s="3">
        <v>3</v>
      </c>
      <c r="D332" s="3">
        <v>801</v>
      </c>
      <c r="E332" s="55" t="s">
        <v>186</v>
      </c>
      <c r="F332" s="3">
        <v>8.0000000000000004E-4</v>
      </c>
      <c r="G332" s="9" t="str">
        <f t="shared" si="167"/>
        <v>H2/1,0950 P/8/801/80100</v>
      </c>
      <c r="H332" s="9" t="str">
        <f t="shared" si="168"/>
        <v>H2/801/801</v>
      </c>
      <c r="I332" s="52" t="str">
        <f t="shared" si="169"/>
        <v>1,0950 P</v>
      </c>
      <c r="J332" s="9" t="str">
        <f t="shared" si="170"/>
        <v>P</v>
      </c>
      <c r="K332" s="45">
        <f t="shared" si="171"/>
        <v>80100</v>
      </c>
      <c r="L332" s="60">
        <v>44564</v>
      </c>
      <c r="M332" s="65">
        <v>-8</v>
      </c>
      <c r="N332" s="9" t="str">
        <f t="shared" si="172"/>
        <v>1,0950</v>
      </c>
      <c r="O332" s="64" t="str">
        <f t="shared" si="173"/>
        <v>P</v>
      </c>
      <c r="P332" s="67">
        <f t="shared" si="174"/>
        <v>1.0933600000000001</v>
      </c>
      <c r="Q332" s="18">
        <f t="shared" si="133"/>
        <v>1.2089999999999923</v>
      </c>
      <c r="R332" s="87">
        <f t="shared" si="134"/>
        <v>0</v>
      </c>
      <c r="S332" s="21"/>
      <c r="AC332" s="67"/>
    </row>
    <row r="333" spans="1:29" ht="12.75" thickBot="1">
      <c r="A333" s="14" t="s">
        <v>6</v>
      </c>
      <c r="B333" s="55" t="s">
        <v>16</v>
      </c>
      <c r="C333" s="16">
        <v>50</v>
      </c>
      <c r="D333" s="16">
        <v>478</v>
      </c>
      <c r="E333" s="55" t="s">
        <v>179</v>
      </c>
      <c r="F333" s="16">
        <v>2.3999999999999998E-3</v>
      </c>
      <c r="G333" s="9" t="str">
        <f t="shared" si="167"/>
        <v>G2/1,1300 C/24/478/</v>
      </c>
      <c r="H333" s="9" t="str">
        <f t="shared" si="168"/>
        <v>G2/478/</v>
      </c>
      <c r="I333" s="52" t="str">
        <f t="shared" si="169"/>
        <v>1,1300 C</v>
      </c>
      <c r="J333" s="9" t="str">
        <f t="shared" si="170"/>
        <v>C</v>
      </c>
      <c r="K333" s="45"/>
      <c r="L333" s="60">
        <v>44564</v>
      </c>
      <c r="M333" s="65">
        <v>-8</v>
      </c>
      <c r="N333" s="9" t="str">
        <f t="shared" si="172"/>
        <v>1,1300</v>
      </c>
      <c r="O333" s="64" t="str">
        <f t="shared" si="173"/>
        <v>C</v>
      </c>
      <c r="P333" s="67">
        <f t="shared" si="174"/>
        <v>1.1315599999999999</v>
      </c>
      <c r="Q333" s="18">
        <f t="shared" si="133"/>
        <v>1.2088999999999923</v>
      </c>
      <c r="R333" s="87">
        <f t="shared" si="134"/>
        <v>0</v>
      </c>
      <c r="S333" s="20"/>
      <c r="AC333" s="67"/>
    </row>
    <row r="334" spans="1:29" ht="12.75" thickBot="1">
      <c r="A334" s="2" t="s">
        <v>6</v>
      </c>
      <c r="B334" s="55" t="s">
        <v>16</v>
      </c>
      <c r="C334" s="3">
        <v>44</v>
      </c>
      <c r="D334" s="3">
        <v>431</v>
      </c>
      <c r="E334" s="55" t="s">
        <v>164</v>
      </c>
      <c r="F334" s="3">
        <v>3.8999999999999998E-3</v>
      </c>
      <c r="G334" s="9" t="str">
        <f t="shared" si="167"/>
        <v>G2/1,1275 P/39/431/</v>
      </c>
      <c r="H334" s="9" t="str">
        <f t="shared" si="168"/>
        <v>G2/431/</v>
      </c>
      <c r="I334" s="52" t="str">
        <f t="shared" si="169"/>
        <v>1,1275 P</v>
      </c>
      <c r="J334" s="9" t="str">
        <f t="shared" si="170"/>
        <v>P</v>
      </c>
      <c r="K334" s="45"/>
      <c r="L334" s="60">
        <v>44564</v>
      </c>
      <c r="M334" s="65">
        <v>-8</v>
      </c>
      <c r="N334" s="9" t="str">
        <f t="shared" si="172"/>
        <v>1,1275</v>
      </c>
      <c r="O334" s="64" t="str">
        <f t="shared" si="173"/>
        <v>P</v>
      </c>
      <c r="P334" s="67">
        <f t="shared" si="174"/>
        <v>1.12276</v>
      </c>
      <c r="Q334" s="18">
        <f t="shared" ref="Q334:Q397" si="175">Q333-0.0001</f>
        <v>1.2087999999999923</v>
      </c>
      <c r="R334" s="87">
        <f t="shared" si="134"/>
        <v>0</v>
      </c>
      <c r="S334" s="21"/>
      <c r="AC334" s="67"/>
    </row>
    <row r="335" spans="1:29">
      <c r="K335" s="11"/>
      <c r="Q335" s="18">
        <f t="shared" si="175"/>
        <v>1.2086999999999923</v>
      </c>
      <c r="R335" s="87">
        <f t="shared" ref="R335:R398" si="176">SUMIFS($K$11:$K$5000,$P$11:$P$5000,"&lt;="&amp;Q335,$P$11:$P$5000,"&gt;"&amp;Q336,$O$11:$O$5000,"P")</f>
        <v>0</v>
      </c>
      <c r="AC335" s="67"/>
    </row>
    <row r="336" spans="1:29" ht="12.75" thickBot="1">
      <c r="A336" s="48">
        <v>44563</v>
      </c>
      <c r="B336" s="55"/>
      <c r="C336" s="55"/>
      <c r="D336" s="55" t="s">
        <v>125</v>
      </c>
      <c r="E336" s="55">
        <v>9.6</v>
      </c>
      <c r="F336" s="55"/>
      <c r="K336" s="11"/>
      <c r="M336" s="55"/>
      <c r="N336" s="55"/>
      <c r="O336" s="55"/>
      <c r="Q336" s="18">
        <f t="shared" si="175"/>
        <v>1.2085999999999923</v>
      </c>
      <c r="R336" s="87">
        <f t="shared" si="176"/>
        <v>0</v>
      </c>
      <c r="AC336" s="67"/>
    </row>
    <row r="337" spans="1:29" ht="18.75" thickBot="1">
      <c r="A337" s="1" t="s">
        <v>0</v>
      </c>
      <c r="B337" s="1" t="s">
        <v>1</v>
      </c>
      <c r="C337" s="1" t="s">
        <v>2</v>
      </c>
      <c r="D337" s="1" t="s">
        <v>3</v>
      </c>
      <c r="E337" s="1" t="s">
        <v>4</v>
      </c>
      <c r="F337" s="1" t="s">
        <v>5</v>
      </c>
      <c r="G337" s="1" t="s">
        <v>112</v>
      </c>
      <c r="H337" s="1"/>
      <c r="I337" s="1"/>
      <c r="J337" s="1"/>
      <c r="K337" s="72" t="s">
        <v>113</v>
      </c>
      <c r="L337" s="1" t="s">
        <v>114</v>
      </c>
      <c r="M337" s="1" t="s">
        <v>185</v>
      </c>
      <c r="N337" s="1" t="s">
        <v>115</v>
      </c>
      <c r="O337" s="1"/>
      <c r="P337" s="1" t="s">
        <v>116</v>
      </c>
      <c r="Q337" s="18">
        <f t="shared" si="175"/>
        <v>1.2084999999999924</v>
      </c>
      <c r="R337" s="87">
        <f t="shared" si="176"/>
        <v>0</v>
      </c>
      <c r="S337" s="30"/>
      <c r="AC337" s="67"/>
    </row>
    <row r="338" spans="1:29" ht="12.75" thickBot="1">
      <c r="A338" s="2" t="s">
        <v>6</v>
      </c>
      <c r="B338" s="55" t="s">
        <v>37</v>
      </c>
      <c r="C338" s="3">
        <v>22</v>
      </c>
      <c r="D338" s="3">
        <v>1168</v>
      </c>
      <c r="E338" s="55" t="s">
        <v>126</v>
      </c>
      <c r="F338" s="3">
        <v>2.2000000000000001E-3</v>
      </c>
      <c r="G338" s="13" t="str">
        <f t="shared" ref="G338:G345" si="177">CONCATENATE(RIGHT(B338,2),$I$1,I338,I$1,(F338*10000),$I$1,D338,$I$1,K338)</f>
        <v>H2/1,1500 C/22/1168/321200</v>
      </c>
      <c r="H338" s="9" t="str">
        <f t="shared" ref="H338:H345" si="178">CONCATENATE(RIGHT(B338,2),$I$1,D338,I$1,LEFT(K338,3))</f>
        <v>H2/1168/321</v>
      </c>
      <c r="I338" s="52" t="str">
        <f t="shared" ref="I338:I345" si="179">RIGHT(E338,8)</f>
        <v>1,1500 C</v>
      </c>
      <c r="J338" s="9" t="str">
        <f t="shared" ref="J338:J345" si="180">RIGHT(E338, 1)</f>
        <v>C</v>
      </c>
      <c r="K338" s="45">
        <f t="shared" ref="K338:K344" si="181">F338*D338*100000*1.25</f>
        <v>321200.00000000006</v>
      </c>
      <c r="L338" s="60">
        <v>44564</v>
      </c>
      <c r="M338" s="65">
        <v>-8</v>
      </c>
      <c r="N338" s="9" t="str">
        <f t="shared" ref="N338:N345" si="182">LEFT(I338,6)</f>
        <v>1,1500</v>
      </c>
      <c r="O338" s="64" t="str">
        <f t="shared" ref="O338:O345" si="183">J338</f>
        <v>C</v>
      </c>
      <c r="P338" s="67">
        <f t="shared" ref="P338:P345" si="184">IF(O338="P",N338-F338,N338+F338)-(E$347*0.0001)</f>
        <v>1.1513599999999999</v>
      </c>
      <c r="Q338" s="18">
        <f t="shared" si="175"/>
        <v>1.2083999999999924</v>
      </c>
      <c r="R338" s="87">
        <f t="shared" si="176"/>
        <v>0</v>
      </c>
      <c r="S338" s="20"/>
      <c r="AC338" s="67"/>
    </row>
    <row r="339" spans="1:29" ht="12.75" thickBot="1">
      <c r="A339" s="4" t="s">
        <v>6</v>
      </c>
      <c r="B339" s="55" t="s">
        <v>202</v>
      </c>
      <c r="C339" s="5">
        <v>32</v>
      </c>
      <c r="D339" s="5">
        <v>806</v>
      </c>
      <c r="E339" s="55" t="s">
        <v>203</v>
      </c>
      <c r="F339" s="5">
        <v>1.8599999999999998E-2</v>
      </c>
      <c r="G339" s="9" t="str">
        <f t="shared" si="177"/>
        <v>Q2/1,1400 C/186/806/1873950</v>
      </c>
      <c r="H339" s="9" t="str">
        <f t="shared" si="178"/>
        <v>Q2/806/187</v>
      </c>
      <c r="I339" s="52" t="str">
        <f t="shared" si="179"/>
        <v>1,1400 C</v>
      </c>
      <c r="J339" s="9" t="str">
        <f t="shared" si="180"/>
        <v>C</v>
      </c>
      <c r="K339" s="45">
        <f t="shared" si="181"/>
        <v>1873949.9999999998</v>
      </c>
      <c r="L339" s="60">
        <v>44564</v>
      </c>
      <c r="M339" s="65">
        <v>-8</v>
      </c>
      <c r="N339" s="9" t="str">
        <f t="shared" si="182"/>
        <v>1,1400</v>
      </c>
      <c r="O339" s="64" t="str">
        <f t="shared" si="183"/>
        <v>C</v>
      </c>
      <c r="P339" s="67">
        <f t="shared" si="184"/>
        <v>1.1577599999999999</v>
      </c>
      <c r="Q339" s="18">
        <f t="shared" si="175"/>
        <v>1.2082999999999924</v>
      </c>
      <c r="R339" s="87">
        <f t="shared" si="176"/>
        <v>0</v>
      </c>
      <c r="S339" s="20"/>
      <c r="AC339" s="67"/>
    </row>
    <row r="340" spans="1:29" ht="12.75" thickBot="1">
      <c r="A340" s="2" t="s">
        <v>6</v>
      </c>
      <c r="B340" s="55" t="s">
        <v>16</v>
      </c>
      <c r="C340" s="3">
        <v>55</v>
      </c>
      <c r="D340" s="3">
        <v>737</v>
      </c>
      <c r="E340" s="55" t="s">
        <v>28</v>
      </c>
      <c r="F340" s="3">
        <v>2.7000000000000001E-3</v>
      </c>
      <c r="G340" s="9" t="str">
        <f t="shared" si="177"/>
        <v>G2/1,1300 P/27/737/</v>
      </c>
      <c r="H340" s="9" t="str">
        <f t="shared" si="178"/>
        <v>G2/737/</v>
      </c>
      <c r="I340" s="52" t="str">
        <f t="shared" si="179"/>
        <v>1,1300 P</v>
      </c>
      <c r="J340" s="9" t="str">
        <f t="shared" si="180"/>
        <v>P</v>
      </c>
      <c r="K340" s="45"/>
      <c r="L340" s="60">
        <v>44564</v>
      </c>
      <c r="M340" s="65">
        <v>-8</v>
      </c>
      <c r="N340" s="9" t="str">
        <f t="shared" si="182"/>
        <v>1,1300</v>
      </c>
      <c r="O340" s="64" t="str">
        <f t="shared" si="183"/>
        <v>P</v>
      </c>
      <c r="P340" s="67">
        <f t="shared" si="184"/>
        <v>1.12646</v>
      </c>
      <c r="Q340" s="18">
        <f t="shared" si="175"/>
        <v>1.2081999999999924</v>
      </c>
      <c r="R340" s="87">
        <f t="shared" si="176"/>
        <v>0</v>
      </c>
      <c r="S340" s="21"/>
      <c r="AC340" s="67"/>
    </row>
    <row r="341" spans="1:29" ht="12.75" thickBot="1">
      <c r="A341" s="4" t="s">
        <v>6</v>
      </c>
      <c r="B341" s="55" t="s">
        <v>14</v>
      </c>
      <c r="C341" s="5">
        <v>18</v>
      </c>
      <c r="D341" s="5">
        <v>566</v>
      </c>
      <c r="E341" s="55" t="s">
        <v>149</v>
      </c>
      <c r="F341" s="5">
        <v>3.3E-3</v>
      </c>
      <c r="G341" s="9" t="str">
        <f t="shared" si="177"/>
        <v>J2/1,1600 C/33/566/233475</v>
      </c>
      <c r="H341" s="9" t="str">
        <f t="shared" si="178"/>
        <v>J2/566/233</v>
      </c>
      <c r="I341" s="52" t="str">
        <f t="shared" si="179"/>
        <v>1,1600 C</v>
      </c>
      <c r="J341" s="9" t="str">
        <f t="shared" si="180"/>
        <v>C</v>
      </c>
      <c r="K341" s="45">
        <f t="shared" si="181"/>
        <v>233475</v>
      </c>
      <c r="L341" s="60">
        <v>44564</v>
      </c>
      <c r="M341" s="65">
        <v>-8</v>
      </c>
      <c r="N341" s="9" t="str">
        <f t="shared" si="182"/>
        <v>1,1600</v>
      </c>
      <c r="O341" s="64" t="str">
        <f t="shared" si="183"/>
        <v>C</v>
      </c>
      <c r="P341" s="67">
        <f t="shared" si="184"/>
        <v>1.16246</v>
      </c>
      <c r="Q341" s="18">
        <f t="shared" si="175"/>
        <v>1.2080999999999924</v>
      </c>
      <c r="R341" s="87">
        <f t="shared" si="176"/>
        <v>0</v>
      </c>
      <c r="S341" s="20"/>
      <c r="AC341" s="67"/>
    </row>
    <row r="342" spans="1:29" ht="12.75" thickBot="1">
      <c r="A342" s="2" t="s">
        <v>6</v>
      </c>
      <c r="B342" s="55" t="s">
        <v>37</v>
      </c>
      <c r="C342" s="3">
        <v>64</v>
      </c>
      <c r="D342" s="3">
        <v>418</v>
      </c>
      <c r="E342" s="55" t="s">
        <v>204</v>
      </c>
      <c r="F342" s="3">
        <v>8.9999999999999998E-4</v>
      </c>
      <c r="G342" s="9" t="str">
        <f t="shared" si="177"/>
        <v>H2/1,1600 C/9/418/47025</v>
      </c>
      <c r="H342" s="9" t="str">
        <f t="shared" si="178"/>
        <v>H2/418/470</v>
      </c>
      <c r="I342" s="52" t="str">
        <f t="shared" si="179"/>
        <v>1,1600 C</v>
      </c>
      <c r="J342" s="9" t="str">
        <f t="shared" si="180"/>
        <v>C</v>
      </c>
      <c r="K342" s="45">
        <f t="shared" si="181"/>
        <v>47025</v>
      </c>
      <c r="L342" s="60">
        <v>44564</v>
      </c>
      <c r="M342" s="65">
        <v>-8</v>
      </c>
      <c r="N342" s="9" t="str">
        <f t="shared" si="182"/>
        <v>1,1600</v>
      </c>
      <c r="O342" s="64" t="str">
        <f t="shared" si="183"/>
        <v>C</v>
      </c>
      <c r="P342" s="67">
        <f t="shared" si="184"/>
        <v>1.1600599999999999</v>
      </c>
      <c r="Q342" s="18">
        <f t="shared" si="175"/>
        <v>1.2079999999999924</v>
      </c>
      <c r="R342" s="87">
        <f t="shared" si="176"/>
        <v>0</v>
      </c>
      <c r="S342" s="20"/>
      <c r="AC342" s="67"/>
    </row>
    <row r="343" spans="1:29" ht="12.75" thickBot="1">
      <c r="A343" s="4" t="s">
        <v>6</v>
      </c>
      <c r="B343" s="55" t="s">
        <v>109</v>
      </c>
      <c r="C343" s="5">
        <v>14</v>
      </c>
      <c r="D343" s="5">
        <v>400</v>
      </c>
      <c r="E343" s="55" t="s">
        <v>205</v>
      </c>
      <c r="F343" s="5">
        <v>1.7600000000000001E-2</v>
      </c>
      <c r="G343" s="13" t="str">
        <f t="shared" si="177"/>
        <v>N2/1,1400 C/176/400/880000</v>
      </c>
      <c r="H343" s="9" t="str">
        <f t="shared" si="178"/>
        <v>N2/400/880</v>
      </c>
      <c r="I343" s="52" t="str">
        <f t="shared" si="179"/>
        <v>1,1400 C</v>
      </c>
      <c r="J343" s="9" t="str">
        <f t="shared" si="180"/>
        <v>C</v>
      </c>
      <c r="K343" s="45">
        <f t="shared" si="181"/>
        <v>880000</v>
      </c>
      <c r="L343" s="60">
        <v>44564</v>
      </c>
      <c r="M343" s="65">
        <v>-8</v>
      </c>
      <c r="N343" s="9" t="str">
        <f t="shared" si="182"/>
        <v>1,1400</v>
      </c>
      <c r="O343" s="64" t="str">
        <f t="shared" si="183"/>
        <v>C</v>
      </c>
      <c r="P343" s="67">
        <f t="shared" si="184"/>
        <v>1.15676</v>
      </c>
      <c r="Q343" s="18">
        <f t="shared" si="175"/>
        <v>1.2078999999999924</v>
      </c>
      <c r="R343" s="87">
        <f t="shared" si="176"/>
        <v>0</v>
      </c>
      <c r="S343" s="20"/>
      <c r="AC343" s="67"/>
    </row>
    <row r="344" spans="1:29" ht="12.75" thickBot="1">
      <c r="A344" s="2" t="s">
        <v>6</v>
      </c>
      <c r="B344" s="55" t="s">
        <v>37</v>
      </c>
      <c r="C344" s="3">
        <v>27</v>
      </c>
      <c r="D344" s="3">
        <v>335</v>
      </c>
      <c r="E344" s="55" t="s">
        <v>206</v>
      </c>
      <c r="F344" s="3">
        <v>1.1000000000000001E-3</v>
      </c>
      <c r="G344" s="9" t="str">
        <f t="shared" si="177"/>
        <v>H2/1,1050 P/11/335/46062,5</v>
      </c>
      <c r="H344" s="9" t="str">
        <f t="shared" si="178"/>
        <v>H2/335/460</v>
      </c>
      <c r="I344" s="52" t="str">
        <f t="shared" si="179"/>
        <v>1,1050 P</v>
      </c>
      <c r="J344" s="9" t="str">
        <f t="shared" si="180"/>
        <v>P</v>
      </c>
      <c r="K344" s="45">
        <f t="shared" si="181"/>
        <v>46062.500000000007</v>
      </c>
      <c r="L344" s="60">
        <v>44564</v>
      </c>
      <c r="M344" s="65">
        <v>-8</v>
      </c>
      <c r="N344" s="9" t="str">
        <f t="shared" si="182"/>
        <v>1,1050</v>
      </c>
      <c r="O344" s="64" t="str">
        <f t="shared" si="183"/>
        <v>P</v>
      </c>
      <c r="P344" s="67">
        <f t="shared" si="184"/>
        <v>1.1030599999999999</v>
      </c>
      <c r="Q344" s="18">
        <f t="shared" si="175"/>
        <v>1.2077999999999924</v>
      </c>
      <c r="R344" s="87">
        <f t="shared" si="176"/>
        <v>0</v>
      </c>
      <c r="S344" s="64"/>
      <c r="AC344" s="67"/>
    </row>
    <row r="345" spans="1:29" ht="12.75" thickBot="1">
      <c r="A345" s="7" t="s">
        <v>7</v>
      </c>
      <c r="B345" s="55" t="s">
        <v>16</v>
      </c>
      <c r="C345" s="5">
        <v>1</v>
      </c>
      <c r="D345" s="5">
        <v>334</v>
      </c>
      <c r="E345" s="55" t="s">
        <v>207</v>
      </c>
      <c r="F345" s="5">
        <v>4.8999999999999998E-3</v>
      </c>
      <c r="G345" s="9" t="str">
        <f t="shared" si="177"/>
        <v>G2/,1375 CC/49/334/</v>
      </c>
      <c r="H345" s="9" t="str">
        <f t="shared" si="178"/>
        <v>G2/334/</v>
      </c>
      <c r="I345" s="52" t="str">
        <f t="shared" si="179"/>
        <v>,1375 CC</v>
      </c>
      <c r="J345" s="9" t="str">
        <f t="shared" si="180"/>
        <v>C</v>
      </c>
      <c r="K345" s="45"/>
      <c r="L345" s="60">
        <v>44564</v>
      </c>
      <c r="M345" s="65">
        <v>-8</v>
      </c>
      <c r="N345" s="9" t="str">
        <f t="shared" si="182"/>
        <v xml:space="preserve">,1375 </v>
      </c>
      <c r="O345" s="64" t="str">
        <f t="shared" si="183"/>
        <v>C</v>
      </c>
      <c r="P345" s="67">
        <f t="shared" si="184"/>
        <v>0.14155999999999999</v>
      </c>
      <c r="Q345" s="18">
        <f t="shared" si="175"/>
        <v>1.2076999999999924</v>
      </c>
      <c r="R345" s="87">
        <f t="shared" si="176"/>
        <v>0</v>
      </c>
      <c r="S345" s="20"/>
      <c r="AC345" s="67"/>
    </row>
    <row r="346" spans="1:29">
      <c r="K346" s="11"/>
      <c r="Q346" s="18">
        <f t="shared" si="175"/>
        <v>1.2075999999999925</v>
      </c>
      <c r="R346" s="87">
        <f t="shared" si="176"/>
        <v>0</v>
      </c>
      <c r="AC346" s="67"/>
    </row>
    <row r="347" spans="1:29" ht="12.75" thickBot="1">
      <c r="A347" s="60">
        <v>44564</v>
      </c>
      <c r="B347" s="55"/>
      <c r="C347" s="55"/>
      <c r="D347" s="55" t="s">
        <v>125</v>
      </c>
      <c r="E347" s="55">
        <v>8.4</v>
      </c>
      <c r="F347" s="55"/>
      <c r="K347" s="11"/>
      <c r="M347" s="55"/>
      <c r="N347" s="55"/>
      <c r="O347" s="55"/>
      <c r="Q347" s="18">
        <f t="shared" si="175"/>
        <v>1.2074999999999925</v>
      </c>
      <c r="R347" s="87">
        <f t="shared" si="176"/>
        <v>0</v>
      </c>
      <c r="AC347" s="67"/>
    </row>
    <row r="348" spans="1:29" ht="18.75" thickBot="1">
      <c r="A348" s="1" t="s">
        <v>0</v>
      </c>
      <c r="B348" s="1" t="s">
        <v>1</v>
      </c>
      <c r="C348" s="1" t="s">
        <v>2</v>
      </c>
      <c r="D348" s="1" t="s">
        <v>3</v>
      </c>
      <c r="E348" s="1" t="s">
        <v>4</v>
      </c>
      <c r="F348" s="1" t="s">
        <v>5</v>
      </c>
      <c r="G348" s="1" t="s">
        <v>112</v>
      </c>
      <c r="H348" s="1"/>
      <c r="I348" s="1"/>
      <c r="J348" s="1"/>
      <c r="K348" s="72" t="s">
        <v>113</v>
      </c>
      <c r="L348" s="1" t="s">
        <v>114</v>
      </c>
      <c r="M348" s="1" t="s">
        <v>185</v>
      </c>
      <c r="N348" s="1" t="s">
        <v>115</v>
      </c>
      <c r="O348" s="1" t="s">
        <v>230</v>
      </c>
      <c r="P348" s="1" t="s">
        <v>116</v>
      </c>
      <c r="Q348" s="18">
        <f t="shared" si="175"/>
        <v>1.2073999999999925</v>
      </c>
      <c r="R348" s="87">
        <f t="shared" si="176"/>
        <v>0</v>
      </c>
      <c r="S348" s="30"/>
      <c r="AC348" s="67"/>
    </row>
    <row r="349" spans="1:29" ht="17.25" customHeight="1" thickBot="1">
      <c r="A349" s="2" t="s">
        <v>6</v>
      </c>
      <c r="B349" s="67" t="s">
        <v>16</v>
      </c>
      <c r="C349" s="3">
        <v>58</v>
      </c>
      <c r="D349" s="3">
        <v>7446</v>
      </c>
      <c r="E349" s="67" t="s">
        <v>28</v>
      </c>
      <c r="F349" s="3">
        <v>5.9999999999999995E-4</v>
      </c>
      <c r="G349" s="13" t="str">
        <f t="shared" ref="G349:G354" si="185">CONCATENATE(RIGHT(B349,2),$I$1,I349,I$1,(F349*10000),$I$1,D349,$I$1,K349)</f>
        <v>G2/1,1300 P/6/7446/</v>
      </c>
      <c r="H349" s="9" t="str">
        <f>CONCATENATE(RIGHT(B349,2),$I$1,D349,I$1,LEFT(K349,3))</f>
        <v>G2/7446/</v>
      </c>
      <c r="I349" s="52" t="str">
        <f t="shared" ref="I349:I350" si="186">RIGHT(E349,8)</f>
        <v>1,1300 P</v>
      </c>
      <c r="J349" s="9" t="str">
        <f t="shared" ref="J349:J354" si="187">RIGHT(E349, 1)</f>
        <v>P</v>
      </c>
      <c r="K349" s="45"/>
      <c r="L349" s="60">
        <v>44564</v>
      </c>
      <c r="M349" s="65">
        <v>-8</v>
      </c>
      <c r="N349" s="9" t="str">
        <f t="shared" ref="N349:N354" si="188">LEFT(I349,6)</f>
        <v>1,1300</v>
      </c>
      <c r="O349" s="64" t="str">
        <f t="shared" ref="O349:O350" si="189">J349</f>
        <v>P</v>
      </c>
      <c r="P349" s="67">
        <f t="shared" ref="P349:P350" si="190">IF(O349="P",N349-F349,N349+F349)-(E$347*0.0001)</f>
        <v>1.12856</v>
      </c>
      <c r="Q349" s="18">
        <f t="shared" si="175"/>
        <v>1.2072999999999925</v>
      </c>
      <c r="R349" s="87">
        <f t="shared" si="176"/>
        <v>0</v>
      </c>
      <c r="S349" s="67"/>
      <c r="AC349" s="67"/>
    </row>
    <row r="350" spans="1:29" ht="12.75" thickBot="1">
      <c r="A350" s="4" t="s">
        <v>6</v>
      </c>
      <c r="B350" s="67" t="s">
        <v>37</v>
      </c>
      <c r="C350" s="5">
        <v>45</v>
      </c>
      <c r="D350" s="5">
        <v>2303</v>
      </c>
      <c r="E350" s="67" t="s">
        <v>54</v>
      </c>
      <c r="F350" s="5">
        <v>1.1999999999999999E-3</v>
      </c>
      <c r="G350" s="13" t="str">
        <f t="shared" si="185"/>
        <v>H2/1,1100 P/12/2303/345450</v>
      </c>
      <c r="H350" s="9" t="str">
        <f t="shared" ref="H350:H354" si="191">CONCATENATE(RIGHT(B350,2),$I$1,D350,I$1,LEFT(K350,3))</f>
        <v>H2/2303/345</v>
      </c>
      <c r="I350" s="52" t="str">
        <f t="shared" si="186"/>
        <v>1,1100 P</v>
      </c>
      <c r="J350" s="9" t="str">
        <f t="shared" si="187"/>
        <v>P</v>
      </c>
      <c r="K350" s="45">
        <f>F350*D350*100000*1.25</f>
        <v>345450</v>
      </c>
      <c r="L350" s="60">
        <v>44564</v>
      </c>
      <c r="M350" s="16">
        <v>62</v>
      </c>
      <c r="N350" s="9" t="str">
        <f t="shared" si="188"/>
        <v>1,1100</v>
      </c>
      <c r="O350" s="64" t="str">
        <f t="shared" si="189"/>
        <v>P</v>
      </c>
      <c r="P350" s="67">
        <f t="shared" si="190"/>
        <v>1.1079600000000001</v>
      </c>
      <c r="Q350" s="18">
        <f t="shared" si="175"/>
        <v>1.2071999999999925</v>
      </c>
      <c r="R350" s="87">
        <f t="shared" si="176"/>
        <v>0</v>
      </c>
      <c r="S350" s="67"/>
      <c r="T350" s="67"/>
      <c r="AC350" s="67"/>
    </row>
    <row r="351" spans="1:29" ht="12.75" thickBot="1">
      <c r="A351" s="2" t="s">
        <v>6</v>
      </c>
      <c r="B351" s="67" t="s">
        <v>37</v>
      </c>
      <c r="C351" s="3">
        <v>63</v>
      </c>
      <c r="D351" s="3">
        <v>1887</v>
      </c>
      <c r="E351" s="67" t="s">
        <v>210</v>
      </c>
      <c r="F351" s="3">
        <v>3.8E-3</v>
      </c>
      <c r="G351" s="13" t="str">
        <f t="shared" si="185"/>
        <v>H2/1,1300 P/38/1887/896325</v>
      </c>
      <c r="H351" s="9" t="str">
        <f t="shared" si="191"/>
        <v>H2/1887/896</v>
      </c>
      <c r="I351" s="52" t="str">
        <f t="shared" ref="I351:I353" si="192">RIGHT(E351,8)</f>
        <v>1,1300 P</v>
      </c>
      <c r="J351" s="9" t="str">
        <f t="shared" si="187"/>
        <v>P</v>
      </c>
      <c r="K351" s="45">
        <f>F351*D351*100000*1.25</f>
        <v>896325</v>
      </c>
      <c r="L351" s="60">
        <v>44564</v>
      </c>
      <c r="M351" s="9"/>
      <c r="N351" s="9" t="str">
        <f t="shared" si="188"/>
        <v>1,1300</v>
      </c>
      <c r="O351" s="64" t="str">
        <f t="shared" ref="O351:O353" si="193">J351</f>
        <v>P</v>
      </c>
      <c r="P351" s="67">
        <f>IF(O351="P",N351-F351,N351+F351)-(E$347*0.0001)</f>
        <v>1.1253599999999999</v>
      </c>
      <c r="Q351" s="18">
        <f t="shared" si="175"/>
        <v>1.2070999999999925</v>
      </c>
      <c r="R351" s="87">
        <f t="shared" si="176"/>
        <v>0</v>
      </c>
      <c r="S351" s="67"/>
      <c r="AC351" s="67"/>
    </row>
    <row r="352" spans="1:29" ht="12.75" thickBot="1">
      <c r="A352" s="4" t="s">
        <v>6</v>
      </c>
      <c r="B352" s="67" t="s">
        <v>75</v>
      </c>
      <c r="C352" s="5">
        <v>26</v>
      </c>
      <c r="D352" s="5">
        <v>1502</v>
      </c>
      <c r="E352" s="67" t="s">
        <v>208</v>
      </c>
      <c r="F352" s="5">
        <v>3.5999999999999999E-3</v>
      </c>
      <c r="G352" s="9" t="str">
        <f t="shared" si="185"/>
        <v>G2/1,1350 C/36/1502/675900</v>
      </c>
      <c r="H352" s="9" t="str">
        <f t="shared" si="191"/>
        <v>G2/1502/675</v>
      </c>
      <c r="I352" s="52" t="str">
        <f t="shared" si="192"/>
        <v>1,1350 C</v>
      </c>
      <c r="J352" s="9" t="str">
        <f t="shared" si="187"/>
        <v>C</v>
      </c>
      <c r="K352" s="45">
        <f>F352*D352*100000*1.25</f>
        <v>675900</v>
      </c>
      <c r="L352" s="60">
        <v>44564</v>
      </c>
      <c r="M352" s="9">
        <v>24</v>
      </c>
      <c r="N352" s="9" t="str">
        <f t="shared" si="188"/>
        <v>1,1350</v>
      </c>
      <c r="O352" s="64" t="str">
        <f t="shared" si="193"/>
        <v>C</v>
      </c>
      <c r="P352" s="67">
        <f>IF(O352="P",N352-F352,N352+F352)-(E$347*0.0001)</f>
        <v>1.1377600000000001</v>
      </c>
      <c r="Q352" s="18">
        <f t="shared" si="175"/>
        <v>1.2069999999999925</v>
      </c>
      <c r="R352" s="87">
        <f t="shared" si="176"/>
        <v>0</v>
      </c>
      <c r="S352" s="67"/>
      <c r="W352"/>
      <c r="AC352" s="67"/>
    </row>
    <row r="353" spans="1:31" ht="15.75" customHeight="1" thickBot="1">
      <c r="A353" s="2" t="s">
        <v>6</v>
      </c>
      <c r="B353" s="67" t="s">
        <v>16</v>
      </c>
      <c r="C353" s="3">
        <v>16</v>
      </c>
      <c r="D353" s="3">
        <v>1261</v>
      </c>
      <c r="E353" s="67" t="s">
        <v>70</v>
      </c>
      <c r="F353" s="3">
        <v>5.0000000000000001E-4</v>
      </c>
      <c r="G353" s="9" t="str">
        <f t="shared" si="185"/>
        <v>G2/1,1500 C/5/1261/</v>
      </c>
      <c r="H353" s="9" t="str">
        <f t="shared" si="191"/>
        <v>G2/1261/</v>
      </c>
      <c r="I353" s="52" t="str">
        <f t="shared" si="192"/>
        <v>1,1500 C</v>
      </c>
      <c r="J353" s="9" t="str">
        <f t="shared" si="187"/>
        <v>C</v>
      </c>
      <c r="K353" s="11"/>
      <c r="L353" s="60">
        <v>44564</v>
      </c>
      <c r="M353" s="9"/>
      <c r="N353" s="9" t="str">
        <f t="shared" si="188"/>
        <v>1,1500</v>
      </c>
      <c r="O353" s="64" t="str">
        <f t="shared" si="193"/>
        <v>C</v>
      </c>
      <c r="P353" s="67">
        <f t="shared" ref="P353:P373" si="194">IF(O353="P",N353-F353,N353+F353)-(E$347*0.0001)</f>
        <v>1.1496599999999999</v>
      </c>
      <c r="Q353" s="18">
        <f t="shared" si="175"/>
        <v>1.2068999999999925</v>
      </c>
      <c r="R353" s="87">
        <f t="shared" si="176"/>
        <v>0</v>
      </c>
      <c r="S353" s="67"/>
      <c r="AC353" s="67"/>
      <c r="AE353">
        <v>5.0000000000000001E-4</v>
      </c>
    </row>
    <row r="354" spans="1:31" ht="12.75" thickBot="1">
      <c r="A354" s="4" t="s">
        <v>6</v>
      </c>
      <c r="B354" s="67" t="s">
        <v>37</v>
      </c>
      <c r="C354" s="5">
        <v>31</v>
      </c>
      <c r="D354" s="5">
        <v>1030</v>
      </c>
      <c r="E354" s="67" t="s">
        <v>146</v>
      </c>
      <c r="F354" s="5">
        <v>3.5000000000000001E-3</v>
      </c>
      <c r="G354" s="13" t="str">
        <f t="shared" si="185"/>
        <v>H2/1,1550 C/35/1030/450625</v>
      </c>
      <c r="H354" s="9" t="str">
        <f t="shared" si="191"/>
        <v>H2/1030/450</v>
      </c>
      <c r="I354" s="52" t="str">
        <f t="shared" ref="I354" si="195">RIGHT(E354,8)</f>
        <v>1,1550 C</v>
      </c>
      <c r="J354" s="9" t="str">
        <f t="shared" si="187"/>
        <v>C</v>
      </c>
      <c r="K354" s="45">
        <f t="shared" ref="K354:K364" si="196">F354*D354*100000*1.25</f>
        <v>450625</v>
      </c>
      <c r="L354" s="60">
        <v>44564</v>
      </c>
      <c r="M354" s="9"/>
      <c r="N354" s="9" t="str">
        <f t="shared" si="188"/>
        <v>1,1550</v>
      </c>
      <c r="O354" s="64" t="str">
        <f t="shared" ref="O354" si="197">J354</f>
        <v>C</v>
      </c>
      <c r="P354" s="36">
        <v>1.1395999999999999</v>
      </c>
      <c r="Q354" s="18">
        <f t="shared" si="175"/>
        <v>1.2067999999999925</v>
      </c>
      <c r="R354" s="87">
        <f t="shared" si="176"/>
        <v>0</v>
      </c>
      <c r="S354" s="36"/>
      <c r="T354" s="36"/>
      <c r="V354" s="36"/>
      <c r="W354" s="36"/>
      <c r="X354" s="36"/>
      <c r="Y354" s="36"/>
      <c r="Z354" s="36"/>
      <c r="AA354" s="36"/>
      <c r="AB354" s="36"/>
      <c r="AC354" s="36"/>
    </row>
    <row r="355" spans="1:31" ht="12.75" thickBot="1">
      <c r="A355" s="2" t="s">
        <v>6</v>
      </c>
      <c r="B355" s="67" t="s">
        <v>165</v>
      </c>
      <c r="C355" s="3">
        <v>2</v>
      </c>
      <c r="D355" s="3">
        <v>1000</v>
      </c>
      <c r="E355" s="67" t="s">
        <v>211</v>
      </c>
      <c r="F355" s="3">
        <v>1.1999999999999999E-3</v>
      </c>
      <c r="G355" s="9" t="str">
        <f t="shared" ref="G355:G373" si="198">CONCATENATE(RIGHT(B355,2),$I$1,I355,I$1,(F355*10000),$I$1,D355,$I$1,K355)</f>
        <v>G2/1,1525 C/12/1000/150000</v>
      </c>
      <c r="H355" s="9" t="str">
        <f t="shared" ref="H355:H373" si="199">CONCATENATE(RIGHT(B355,2),$I$1,D355,I$1,LEFT(K355,3))</f>
        <v>G2/1000/150</v>
      </c>
      <c r="I355" s="52" t="str">
        <f t="shared" ref="I355:I373" si="200">RIGHT(E355,8)</f>
        <v>1,1525 C</v>
      </c>
      <c r="J355" s="9" t="str">
        <f t="shared" ref="J355:J373" si="201">RIGHT(E355, 1)</f>
        <v>C</v>
      </c>
      <c r="K355" s="11">
        <f t="shared" si="196"/>
        <v>150000</v>
      </c>
      <c r="L355" s="60">
        <v>44564</v>
      </c>
      <c r="M355" s="9"/>
      <c r="N355" s="9" t="str">
        <f t="shared" ref="N355:N373" si="202">LEFT(I355,6)</f>
        <v>1,1525</v>
      </c>
      <c r="O355" s="64" t="str">
        <f t="shared" ref="O355:O373" si="203">J355</f>
        <v>C</v>
      </c>
      <c r="P355" s="67">
        <f t="shared" si="194"/>
        <v>1.1528600000000002</v>
      </c>
      <c r="Q355" s="18">
        <f t="shared" si="175"/>
        <v>1.2066999999999926</v>
      </c>
      <c r="R355" s="87">
        <f t="shared" si="176"/>
        <v>0</v>
      </c>
      <c r="S355" s="67"/>
      <c r="AC355" s="36"/>
    </row>
    <row r="356" spans="1:31" ht="12.75" thickBot="1">
      <c r="A356" s="4" t="s">
        <v>6</v>
      </c>
      <c r="B356" s="67" t="s">
        <v>31</v>
      </c>
      <c r="C356" s="5">
        <v>7</v>
      </c>
      <c r="D356" s="5">
        <v>960</v>
      </c>
      <c r="E356" s="67" t="s">
        <v>99</v>
      </c>
      <c r="F356" s="5">
        <v>3.8E-3</v>
      </c>
      <c r="G356" s="13" t="str">
        <f t="shared" si="198"/>
        <v>M2/1,1000 P/38/960/456000</v>
      </c>
      <c r="H356" s="9" t="str">
        <f t="shared" si="199"/>
        <v>M2/960/456</v>
      </c>
      <c r="I356" s="52" t="str">
        <f t="shared" si="200"/>
        <v>1,1000 P</v>
      </c>
      <c r="J356" s="9" t="str">
        <f t="shared" si="201"/>
        <v>P</v>
      </c>
      <c r="K356" s="45">
        <f t="shared" si="196"/>
        <v>456000</v>
      </c>
      <c r="L356" s="60">
        <v>44564</v>
      </c>
      <c r="M356" s="9"/>
      <c r="N356" s="9" t="str">
        <f t="shared" si="202"/>
        <v>1,1000</v>
      </c>
      <c r="O356" s="64" t="str">
        <f t="shared" si="203"/>
        <v>P</v>
      </c>
      <c r="P356" s="67">
        <f t="shared" si="194"/>
        <v>1.0953600000000001</v>
      </c>
      <c r="Q356" s="18">
        <f t="shared" si="175"/>
        <v>1.2065999999999926</v>
      </c>
      <c r="R356" s="87">
        <f t="shared" si="176"/>
        <v>0</v>
      </c>
      <c r="S356" s="67"/>
      <c r="AC356" s="67"/>
    </row>
    <row r="357" spans="1:31" ht="12.75" thickBot="1">
      <c r="A357" s="2" t="s">
        <v>6</v>
      </c>
      <c r="B357" s="67" t="s">
        <v>75</v>
      </c>
      <c r="C357" s="3">
        <v>10</v>
      </c>
      <c r="D357" s="3">
        <v>893</v>
      </c>
      <c r="E357" s="67" t="s">
        <v>212</v>
      </c>
      <c r="F357" s="3">
        <v>5.9999999999999995E-4</v>
      </c>
      <c r="G357" s="9" t="str">
        <f t="shared" si="198"/>
        <v>G2/1,1625 C/6/893/66975</v>
      </c>
      <c r="H357" s="9" t="str">
        <f t="shared" si="199"/>
        <v>G2/893/669</v>
      </c>
      <c r="I357" s="52" t="str">
        <f t="shared" si="200"/>
        <v>1,1625 C</v>
      </c>
      <c r="J357" s="9" t="str">
        <f t="shared" si="201"/>
        <v>C</v>
      </c>
      <c r="K357" s="11">
        <f t="shared" si="196"/>
        <v>66974.999999999985</v>
      </c>
      <c r="L357" s="60">
        <v>44564</v>
      </c>
      <c r="M357" s="9"/>
      <c r="N357" s="9" t="str">
        <f t="shared" si="202"/>
        <v>1,1625</v>
      </c>
      <c r="O357" s="64" t="str">
        <f t="shared" si="203"/>
        <v>C</v>
      </c>
      <c r="P357" s="67">
        <f t="shared" si="194"/>
        <v>1.1622600000000001</v>
      </c>
      <c r="Q357" s="18">
        <f t="shared" si="175"/>
        <v>1.2064999999999926</v>
      </c>
      <c r="R357" s="87">
        <f t="shared" si="176"/>
        <v>0</v>
      </c>
      <c r="S357" s="67"/>
      <c r="AC357" s="67"/>
    </row>
    <row r="358" spans="1:31" ht="13.5" thickBot="1">
      <c r="A358" s="4" t="s">
        <v>6</v>
      </c>
      <c r="B358" s="67" t="s">
        <v>177</v>
      </c>
      <c r="C358" s="5">
        <v>4</v>
      </c>
      <c r="D358" s="5">
        <v>867</v>
      </c>
      <c r="E358" s="67" t="s">
        <v>213</v>
      </c>
      <c r="F358" s="5">
        <v>2.2000000000000001E-3</v>
      </c>
      <c r="G358" s="9" t="str">
        <f t="shared" si="198"/>
        <v>G2/1,1550 C/22/867/238425</v>
      </c>
      <c r="H358" s="9" t="str">
        <f t="shared" si="199"/>
        <v>G2/867/238</v>
      </c>
      <c r="I358" s="52" t="str">
        <f t="shared" si="200"/>
        <v>1,1550 C</v>
      </c>
      <c r="J358" s="9" t="str">
        <f t="shared" si="201"/>
        <v>C</v>
      </c>
      <c r="K358" s="11">
        <f t="shared" si="196"/>
        <v>238425.00000000003</v>
      </c>
      <c r="L358" s="60">
        <v>44564</v>
      </c>
      <c r="M358" s="9"/>
      <c r="N358" s="9" t="str">
        <f t="shared" si="202"/>
        <v>1,1550</v>
      </c>
      <c r="O358" s="64" t="str">
        <f t="shared" si="203"/>
        <v>C</v>
      </c>
      <c r="P358" s="67">
        <f t="shared" si="194"/>
        <v>1.1563600000000001</v>
      </c>
      <c r="Q358" s="18">
        <f t="shared" si="175"/>
        <v>1.2063999999999926</v>
      </c>
      <c r="R358" s="87">
        <f t="shared" si="176"/>
        <v>0</v>
      </c>
      <c r="S358" s="67"/>
      <c r="T358" s="86"/>
      <c r="V358" s="86"/>
      <c r="W358" s="86"/>
      <c r="AC358" s="67"/>
    </row>
    <row r="359" spans="1:31" ht="12.75" thickBot="1">
      <c r="A359" s="2" t="s">
        <v>6</v>
      </c>
      <c r="B359" s="67" t="s">
        <v>214</v>
      </c>
      <c r="C359" s="3">
        <v>9</v>
      </c>
      <c r="D359" s="3">
        <v>850</v>
      </c>
      <c r="E359" s="67" t="s">
        <v>215</v>
      </c>
      <c r="F359" s="3">
        <v>3.5000000000000001E-3</v>
      </c>
      <c r="G359" s="36" t="str">
        <f t="shared" si="198"/>
        <v>G2/1,1550 C/35/850/371875</v>
      </c>
      <c r="H359" s="9" t="str">
        <f t="shared" si="199"/>
        <v>G2/850/371</v>
      </c>
      <c r="I359" s="52" t="str">
        <f t="shared" si="200"/>
        <v>1,1550 C</v>
      </c>
      <c r="J359" s="9" t="str">
        <f t="shared" si="201"/>
        <v>C</v>
      </c>
      <c r="K359" s="45">
        <f t="shared" si="196"/>
        <v>371875</v>
      </c>
      <c r="L359" s="60">
        <v>44564</v>
      </c>
      <c r="M359" s="9"/>
      <c r="N359" s="9" t="str">
        <f t="shared" si="202"/>
        <v>1,1550</v>
      </c>
      <c r="O359" s="64" t="str">
        <f t="shared" si="203"/>
        <v>C</v>
      </c>
      <c r="P359" s="67">
        <f t="shared" si="194"/>
        <v>1.1576600000000001</v>
      </c>
      <c r="Q359" s="18">
        <f t="shared" si="175"/>
        <v>1.2062999999999926</v>
      </c>
      <c r="R359" s="87">
        <f t="shared" si="176"/>
        <v>0</v>
      </c>
      <c r="S359" s="67"/>
      <c r="AC359" s="67"/>
    </row>
    <row r="360" spans="1:31" ht="12.75" thickBot="1">
      <c r="A360" s="4" t="s">
        <v>6</v>
      </c>
      <c r="B360" s="67" t="s">
        <v>37</v>
      </c>
      <c r="C360" s="5">
        <v>15</v>
      </c>
      <c r="D360" s="5">
        <v>818</v>
      </c>
      <c r="E360" s="67" t="s">
        <v>168</v>
      </c>
      <c r="F360" s="5">
        <v>2.3E-3</v>
      </c>
      <c r="G360" s="9" t="str">
        <f t="shared" si="198"/>
        <v>H2/1,1650 C/23/818/235175</v>
      </c>
      <c r="H360" s="9" t="str">
        <f t="shared" si="199"/>
        <v>H2/818/235</v>
      </c>
      <c r="I360" s="52" t="str">
        <f t="shared" si="200"/>
        <v>1,1650 C</v>
      </c>
      <c r="J360" s="9" t="str">
        <f t="shared" si="201"/>
        <v>C</v>
      </c>
      <c r="K360" s="11">
        <f t="shared" si="196"/>
        <v>235175</v>
      </c>
      <c r="L360" s="60">
        <v>44564</v>
      </c>
      <c r="M360" s="9"/>
      <c r="N360" s="9" t="str">
        <f t="shared" si="202"/>
        <v>1,1650</v>
      </c>
      <c r="O360" s="64" t="str">
        <f t="shared" si="203"/>
        <v>C</v>
      </c>
      <c r="P360" s="67">
        <f t="shared" si="194"/>
        <v>1.1664600000000001</v>
      </c>
      <c r="Q360" s="18">
        <f t="shared" si="175"/>
        <v>1.2061999999999926</v>
      </c>
      <c r="R360" s="87">
        <f t="shared" si="176"/>
        <v>0</v>
      </c>
      <c r="S360" s="67"/>
      <c r="AC360" s="67"/>
    </row>
    <row r="361" spans="1:31" ht="12.75" thickBot="1">
      <c r="A361" s="2" t="s">
        <v>6</v>
      </c>
      <c r="B361" s="67" t="s">
        <v>177</v>
      </c>
      <c r="C361" s="3">
        <v>3</v>
      </c>
      <c r="D361" s="3">
        <v>785</v>
      </c>
      <c r="E361" s="67" t="s">
        <v>216</v>
      </c>
      <c r="F361" s="3">
        <v>1.9E-3</v>
      </c>
      <c r="G361" s="9" t="str">
        <f t="shared" si="198"/>
        <v>G2/1,1575 C/19/785/186437,5</v>
      </c>
      <c r="H361" s="9" t="str">
        <f t="shared" si="199"/>
        <v>G2/785/186</v>
      </c>
      <c r="I361" s="52" t="str">
        <f t="shared" si="200"/>
        <v>1,1575 C</v>
      </c>
      <c r="J361" s="9" t="str">
        <f t="shared" si="201"/>
        <v>C</v>
      </c>
      <c r="K361" s="11">
        <f t="shared" si="196"/>
        <v>186437.5</v>
      </c>
      <c r="L361" s="60">
        <v>44564</v>
      </c>
      <c r="M361" s="9"/>
      <c r="N361" s="9" t="str">
        <f t="shared" si="202"/>
        <v>1,1575</v>
      </c>
      <c r="O361" s="64" t="str">
        <f t="shared" si="203"/>
        <v>C</v>
      </c>
      <c r="P361" s="67">
        <f t="shared" si="194"/>
        <v>1.15856</v>
      </c>
      <c r="Q361" s="18">
        <f t="shared" si="175"/>
        <v>1.2060999999999926</v>
      </c>
      <c r="R361" s="87">
        <f t="shared" si="176"/>
        <v>0</v>
      </c>
      <c r="S361" s="67"/>
      <c r="AC361" s="67"/>
    </row>
    <row r="362" spans="1:31" ht="12.75" thickBot="1">
      <c r="A362" s="4" t="s">
        <v>6</v>
      </c>
      <c r="B362" s="67" t="s">
        <v>140</v>
      </c>
      <c r="C362" s="5">
        <v>7</v>
      </c>
      <c r="D362" s="5">
        <v>783</v>
      </c>
      <c r="E362" s="67" t="s">
        <v>217</v>
      </c>
      <c r="F362" s="5">
        <v>6.9999999999999999E-4</v>
      </c>
      <c r="G362" s="9" t="str">
        <f t="shared" si="198"/>
        <v>G2/1,1600 C/7/783/68512,5</v>
      </c>
      <c r="H362" s="9" t="str">
        <f t="shared" si="199"/>
        <v>G2/783/685</v>
      </c>
      <c r="I362" s="52" t="str">
        <f t="shared" si="200"/>
        <v>1,1600 C</v>
      </c>
      <c r="J362" s="9" t="str">
        <f t="shared" si="201"/>
        <v>C</v>
      </c>
      <c r="K362" s="11">
        <f t="shared" si="196"/>
        <v>68512.5</v>
      </c>
      <c r="L362" s="60">
        <v>44564</v>
      </c>
      <c r="M362" s="9"/>
      <c r="N362" s="9" t="str">
        <f t="shared" si="202"/>
        <v>1,1600</v>
      </c>
      <c r="O362" s="64" t="str">
        <f t="shared" si="203"/>
        <v>C</v>
      </c>
      <c r="P362" s="67">
        <f t="shared" si="194"/>
        <v>1.1598599999999999</v>
      </c>
      <c r="Q362" s="18">
        <f t="shared" si="175"/>
        <v>1.2059999999999926</v>
      </c>
      <c r="R362" s="87">
        <f t="shared" si="176"/>
        <v>0</v>
      </c>
      <c r="S362" s="67"/>
      <c r="AC362" s="67"/>
    </row>
    <row r="363" spans="1:31" ht="12.75" thickBot="1">
      <c r="A363" s="2" t="s">
        <v>6</v>
      </c>
      <c r="B363" s="67" t="s">
        <v>31</v>
      </c>
      <c r="C363" s="3">
        <v>5</v>
      </c>
      <c r="D363" s="3">
        <v>740</v>
      </c>
      <c r="E363" s="67" t="s">
        <v>218</v>
      </c>
      <c r="F363" s="3">
        <v>8.9999999999999998E-4</v>
      </c>
      <c r="G363" s="9" t="str">
        <f t="shared" si="198"/>
        <v>M2/1,0500 P/9/740/83250</v>
      </c>
      <c r="H363" s="9" t="str">
        <f t="shared" si="199"/>
        <v>M2/740/832</v>
      </c>
      <c r="I363" s="52" t="str">
        <f t="shared" si="200"/>
        <v>1,0500 P</v>
      </c>
      <c r="J363" s="9" t="str">
        <f t="shared" si="201"/>
        <v>P</v>
      </c>
      <c r="K363" s="11">
        <f t="shared" si="196"/>
        <v>83250</v>
      </c>
      <c r="L363" s="60">
        <v>44564</v>
      </c>
      <c r="M363" s="9"/>
      <c r="N363" s="9" t="str">
        <f t="shared" si="202"/>
        <v>1,0500</v>
      </c>
      <c r="O363" s="64" t="str">
        <f t="shared" si="203"/>
        <v>P</v>
      </c>
      <c r="P363" s="67">
        <f t="shared" si="194"/>
        <v>1.0482600000000002</v>
      </c>
      <c r="Q363" s="18">
        <f t="shared" si="175"/>
        <v>1.2058999999999926</v>
      </c>
      <c r="R363" s="87">
        <f t="shared" si="176"/>
        <v>0</v>
      </c>
      <c r="S363" s="67"/>
      <c r="AC363" s="67"/>
    </row>
    <row r="364" spans="1:31" ht="12.75" thickBot="1">
      <c r="A364" s="4" t="s">
        <v>6</v>
      </c>
      <c r="B364" s="67" t="s">
        <v>219</v>
      </c>
      <c r="C364" s="5">
        <v>2</v>
      </c>
      <c r="D364" s="5">
        <v>688</v>
      </c>
      <c r="E364" s="67" t="s">
        <v>220</v>
      </c>
      <c r="F364" s="5">
        <v>3.0000000000000001E-3</v>
      </c>
      <c r="G364" s="9" t="str">
        <f t="shared" si="198"/>
        <v>H2/1,1250 P/30/688/258000</v>
      </c>
      <c r="H364" s="9" t="str">
        <f t="shared" si="199"/>
        <v>H2/688/258</v>
      </c>
      <c r="I364" s="52" t="str">
        <f t="shared" si="200"/>
        <v>1,1250 P</v>
      </c>
      <c r="J364" s="9" t="str">
        <f t="shared" si="201"/>
        <v>P</v>
      </c>
      <c r="K364" s="11">
        <f t="shared" si="196"/>
        <v>258000</v>
      </c>
      <c r="L364" s="60">
        <v>44564</v>
      </c>
      <c r="M364" s="9"/>
      <c r="N364" s="9" t="str">
        <f t="shared" si="202"/>
        <v>1,1250</v>
      </c>
      <c r="O364" s="64" t="str">
        <f t="shared" si="203"/>
        <v>P</v>
      </c>
      <c r="P364" s="67">
        <f t="shared" si="194"/>
        <v>1.1211600000000002</v>
      </c>
      <c r="Q364" s="18">
        <f t="shared" si="175"/>
        <v>1.2057999999999927</v>
      </c>
      <c r="R364" s="87">
        <f t="shared" si="176"/>
        <v>0</v>
      </c>
      <c r="S364" s="67"/>
      <c r="AC364" s="67"/>
    </row>
    <row r="365" spans="1:31" ht="12.75" thickBot="1">
      <c r="A365" s="2" t="s">
        <v>6</v>
      </c>
      <c r="B365" s="67" t="s">
        <v>16</v>
      </c>
      <c r="C365" s="3">
        <v>24</v>
      </c>
      <c r="D365" s="3">
        <v>638</v>
      </c>
      <c r="E365" s="67" t="s">
        <v>46</v>
      </c>
      <c r="F365" s="3">
        <v>1.6000000000000001E-3</v>
      </c>
      <c r="G365" s="9" t="str">
        <f t="shared" si="198"/>
        <v>G2/1,1450 C/16/638/</v>
      </c>
      <c r="H365" s="9" t="str">
        <f t="shared" si="199"/>
        <v>G2/638/</v>
      </c>
      <c r="I365" s="52" t="str">
        <f t="shared" si="200"/>
        <v>1,1450 C</v>
      </c>
      <c r="J365" s="9" t="str">
        <f t="shared" si="201"/>
        <v>C</v>
      </c>
      <c r="K365" s="11"/>
      <c r="L365" s="60">
        <v>44564</v>
      </c>
      <c r="M365" s="9"/>
      <c r="N365" s="9" t="str">
        <f t="shared" si="202"/>
        <v>1,1450</v>
      </c>
      <c r="O365" s="64" t="str">
        <f t="shared" si="203"/>
        <v>C</v>
      </c>
      <c r="P365" s="67">
        <f t="shared" si="194"/>
        <v>1.1457600000000001</v>
      </c>
      <c r="Q365" s="18">
        <f t="shared" si="175"/>
        <v>1.2056999999999927</v>
      </c>
      <c r="R365" s="87">
        <f t="shared" si="176"/>
        <v>0</v>
      </c>
      <c r="S365" s="67"/>
      <c r="AC365" s="67"/>
    </row>
    <row r="366" spans="1:31" ht="12.75" thickBot="1">
      <c r="A366" s="4" t="s">
        <v>6</v>
      </c>
      <c r="B366" s="67" t="s">
        <v>16</v>
      </c>
      <c r="C366" s="5">
        <v>55</v>
      </c>
      <c r="D366" s="5">
        <v>619</v>
      </c>
      <c r="E366" s="67" t="s">
        <v>71</v>
      </c>
      <c r="F366" s="5">
        <v>3.3999999999999998E-3</v>
      </c>
      <c r="G366" s="9" t="str">
        <f t="shared" si="198"/>
        <v>G2/1,1350 C/34/619/</v>
      </c>
      <c r="H366" s="9" t="str">
        <f t="shared" si="199"/>
        <v>G2/619/</v>
      </c>
      <c r="I366" s="52" t="str">
        <f t="shared" si="200"/>
        <v>1,1350 C</v>
      </c>
      <c r="J366" s="9" t="str">
        <f t="shared" si="201"/>
        <v>C</v>
      </c>
      <c r="K366" s="11"/>
      <c r="L366" s="60">
        <v>44564</v>
      </c>
      <c r="M366" s="9"/>
      <c r="N366" s="9" t="str">
        <f t="shared" si="202"/>
        <v>1,1350</v>
      </c>
      <c r="O366" s="64" t="str">
        <f t="shared" si="203"/>
        <v>C</v>
      </c>
      <c r="P366" s="67">
        <f t="shared" si="194"/>
        <v>1.1375600000000001</v>
      </c>
      <c r="Q366" s="18">
        <f t="shared" si="175"/>
        <v>1.2055999999999927</v>
      </c>
      <c r="R366" s="87">
        <f t="shared" si="176"/>
        <v>0</v>
      </c>
      <c r="S366" s="67"/>
      <c r="AC366" s="67"/>
    </row>
    <row r="367" spans="1:31" ht="12.75" thickBot="1">
      <c r="A367" s="2" t="s">
        <v>6</v>
      </c>
      <c r="B367" s="67" t="s">
        <v>178</v>
      </c>
      <c r="C367" s="3">
        <v>1</v>
      </c>
      <c r="D367" s="3">
        <v>606</v>
      </c>
      <c r="E367" s="67" t="s">
        <v>221</v>
      </c>
      <c r="F367" s="3">
        <v>2.5000000000000001E-3</v>
      </c>
      <c r="G367" s="9" t="str">
        <f t="shared" si="198"/>
        <v>G2/1,1300 P/25/606/189375</v>
      </c>
      <c r="H367" s="9" t="str">
        <f t="shared" si="199"/>
        <v>G2/606/189</v>
      </c>
      <c r="I367" s="52" t="str">
        <f t="shared" si="200"/>
        <v>1,1300 P</v>
      </c>
      <c r="J367" s="9" t="str">
        <f t="shared" si="201"/>
        <v>P</v>
      </c>
      <c r="K367" s="11">
        <f>F367*D367*100000*1.25</f>
        <v>189375</v>
      </c>
      <c r="L367" s="60">
        <v>44564</v>
      </c>
      <c r="M367" s="9"/>
      <c r="N367" s="9" t="str">
        <f t="shared" si="202"/>
        <v>1,1300</v>
      </c>
      <c r="O367" s="64" t="str">
        <f t="shared" si="203"/>
        <v>P</v>
      </c>
      <c r="P367" s="67">
        <f t="shared" si="194"/>
        <v>1.12666</v>
      </c>
      <c r="Q367" s="18">
        <f t="shared" si="175"/>
        <v>1.2054999999999927</v>
      </c>
      <c r="R367" s="87">
        <f t="shared" si="176"/>
        <v>0</v>
      </c>
      <c r="S367" s="67"/>
      <c r="AC367" s="67"/>
    </row>
    <row r="368" spans="1:31" ht="12.75" thickBot="1">
      <c r="A368" s="4" t="s">
        <v>6</v>
      </c>
      <c r="B368" s="67" t="s">
        <v>14</v>
      </c>
      <c r="C368" s="5">
        <v>4</v>
      </c>
      <c r="D368" s="5">
        <v>585</v>
      </c>
      <c r="E368" s="67" t="s">
        <v>156</v>
      </c>
      <c r="F368" s="5">
        <v>8.2000000000000007E-3</v>
      </c>
      <c r="G368" s="13" t="str">
        <f t="shared" si="198"/>
        <v>J2/1,1350 P/82/585/599625</v>
      </c>
      <c r="H368" s="9" t="str">
        <f t="shared" si="199"/>
        <v>J2/585/599</v>
      </c>
      <c r="I368" s="52" t="str">
        <f t="shared" si="200"/>
        <v>1,1350 P</v>
      </c>
      <c r="J368" s="9" t="str">
        <f t="shared" si="201"/>
        <v>P</v>
      </c>
      <c r="K368" s="45">
        <f>F368*D368*100000*1.25</f>
        <v>599625.00000000012</v>
      </c>
      <c r="L368" s="60">
        <v>44564</v>
      </c>
      <c r="M368" s="9"/>
      <c r="N368" s="9" t="str">
        <f t="shared" si="202"/>
        <v>1,1350</v>
      </c>
      <c r="O368" s="64" t="str">
        <f t="shared" si="203"/>
        <v>P</v>
      </c>
      <c r="P368" s="67">
        <f t="shared" si="194"/>
        <v>1.1259600000000001</v>
      </c>
      <c r="Q368" s="18">
        <f t="shared" si="175"/>
        <v>1.2053999999999927</v>
      </c>
      <c r="R368" s="87">
        <f t="shared" si="176"/>
        <v>0</v>
      </c>
      <c r="S368" s="67"/>
      <c r="AC368" s="67"/>
    </row>
    <row r="369" spans="1:29" ht="12.75" thickBot="1">
      <c r="A369" s="2" t="s">
        <v>6</v>
      </c>
      <c r="B369" s="67" t="s">
        <v>16</v>
      </c>
      <c r="C369" s="3">
        <v>45</v>
      </c>
      <c r="D369" s="3">
        <v>506</v>
      </c>
      <c r="E369" s="67" t="s">
        <v>60</v>
      </c>
      <c r="F369" s="3">
        <v>1.4E-3</v>
      </c>
      <c r="G369" s="9" t="str">
        <f t="shared" si="198"/>
        <v>G2/1,1400 P/14/506/</v>
      </c>
      <c r="H369" s="9" t="str">
        <f t="shared" si="199"/>
        <v>G2/506/</v>
      </c>
      <c r="I369" s="52" t="str">
        <f t="shared" si="200"/>
        <v>1,1400 P</v>
      </c>
      <c r="J369" s="9" t="str">
        <f t="shared" si="201"/>
        <v>P</v>
      </c>
      <c r="K369" s="11"/>
      <c r="L369" s="60">
        <v>44564</v>
      </c>
      <c r="M369" s="9"/>
      <c r="N369" s="9" t="str">
        <f t="shared" si="202"/>
        <v>1,1400</v>
      </c>
      <c r="O369" s="64" t="str">
        <f t="shared" si="203"/>
        <v>P</v>
      </c>
      <c r="P369" s="67">
        <f t="shared" si="194"/>
        <v>1.1377599999999999</v>
      </c>
      <c r="Q369" s="18">
        <f t="shared" si="175"/>
        <v>1.2052999999999927</v>
      </c>
      <c r="R369" s="87">
        <f t="shared" si="176"/>
        <v>0</v>
      </c>
      <c r="S369" s="67"/>
      <c r="AC369" s="67"/>
    </row>
    <row r="370" spans="1:29" ht="12.75" thickBot="1">
      <c r="A370" s="7" t="s">
        <v>7</v>
      </c>
      <c r="B370" s="67" t="s">
        <v>37</v>
      </c>
      <c r="C370" s="5">
        <v>7</v>
      </c>
      <c r="D370" s="5">
        <v>500</v>
      </c>
      <c r="E370" s="67" t="s">
        <v>222</v>
      </c>
      <c r="F370" s="5">
        <v>1.7299999999999999E-2</v>
      </c>
      <c r="G370" s="9" t="str">
        <f t="shared" si="198"/>
        <v>H2//173/500/</v>
      </c>
      <c r="K370" s="11"/>
      <c r="L370" s="60"/>
      <c r="M370" s="9"/>
      <c r="N370" s="9"/>
      <c r="O370" s="64"/>
      <c r="P370" s="67"/>
      <c r="Q370" s="18">
        <f t="shared" si="175"/>
        <v>1.2051999999999927</v>
      </c>
      <c r="R370" s="87">
        <f t="shared" si="176"/>
        <v>0</v>
      </c>
      <c r="S370" s="67"/>
      <c r="AC370" s="67"/>
    </row>
    <row r="371" spans="1:29" ht="12.75" thickBot="1">
      <c r="A371" s="2" t="s">
        <v>6</v>
      </c>
      <c r="B371" s="67" t="s">
        <v>16</v>
      </c>
      <c r="C371" s="3">
        <v>80</v>
      </c>
      <c r="D371" s="3">
        <v>496</v>
      </c>
      <c r="E371" s="67" t="s">
        <v>47</v>
      </c>
      <c r="F371" s="3">
        <v>2.8E-3</v>
      </c>
      <c r="G371" s="9" t="str">
        <f t="shared" si="198"/>
        <v>G2/1,1400 C/28/496/</v>
      </c>
      <c r="H371" s="9" t="str">
        <f t="shared" si="199"/>
        <v>G2/496/</v>
      </c>
      <c r="I371" s="52" t="str">
        <f t="shared" si="200"/>
        <v>1,1400 C</v>
      </c>
      <c r="J371" s="9" t="str">
        <f t="shared" si="201"/>
        <v>C</v>
      </c>
      <c r="K371" s="11"/>
      <c r="L371" s="60">
        <v>44564</v>
      </c>
      <c r="M371" s="9"/>
      <c r="N371" s="9" t="str">
        <f t="shared" si="202"/>
        <v>1,1400</v>
      </c>
      <c r="O371" s="64" t="str">
        <f t="shared" si="203"/>
        <v>C</v>
      </c>
      <c r="P371" s="67">
        <f t="shared" si="194"/>
        <v>1.1419599999999999</v>
      </c>
      <c r="Q371" s="18">
        <f t="shared" si="175"/>
        <v>1.2050999999999927</v>
      </c>
      <c r="R371" s="87">
        <f t="shared" si="176"/>
        <v>0</v>
      </c>
      <c r="S371" s="67"/>
      <c r="AC371" s="67"/>
    </row>
    <row r="372" spans="1:29" ht="12.75" thickBot="1">
      <c r="A372" s="4" t="s">
        <v>6</v>
      </c>
      <c r="B372" s="67" t="s">
        <v>194</v>
      </c>
      <c r="C372" s="5">
        <v>4</v>
      </c>
      <c r="D372" s="5">
        <v>441</v>
      </c>
      <c r="E372" s="67" t="s">
        <v>209</v>
      </c>
      <c r="F372" s="5">
        <v>6.3E-3</v>
      </c>
      <c r="G372" s="36" t="str">
        <f t="shared" si="198"/>
        <v>G2/1,1300 C/63/441/347287,5</v>
      </c>
      <c r="H372" s="9" t="str">
        <f t="shared" si="199"/>
        <v>G2/441/347</v>
      </c>
      <c r="I372" s="52" t="str">
        <f t="shared" si="200"/>
        <v>1,1300 C</v>
      </c>
      <c r="J372" s="9" t="str">
        <f t="shared" si="201"/>
        <v>C</v>
      </c>
      <c r="K372" s="45">
        <f>F372*D372*100000*1.25</f>
        <v>347287.5</v>
      </c>
      <c r="L372" s="60">
        <v>44564</v>
      </c>
      <c r="M372" s="9"/>
      <c r="N372" s="9" t="str">
        <f t="shared" si="202"/>
        <v>1,1300</v>
      </c>
      <c r="O372" s="64" t="str">
        <f t="shared" si="203"/>
        <v>C</v>
      </c>
      <c r="P372" s="67">
        <f t="shared" si="194"/>
        <v>1.1354599999999999</v>
      </c>
      <c r="Q372" s="18">
        <f t="shared" si="175"/>
        <v>1.2049999999999927</v>
      </c>
      <c r="R372" s="87">
        <f t="shared" si="176"/>
        <v>0</v>
      </c>
      <c r="S372" s="67"/>
      <c r="AC372" s="67"/>
    </row>
    <row r="373" spans="1:29" ht="12.75" thickBot="1">
      <c r="A373" s="2" t="s">
        <v>6</v>
      </c>
      <c r="B373" s="67" t="s">
        <v>37</v>
      </c>
      <c r="C373" s="3">
        <v>32</v>
      </c>
      <c r="D373" s="3">
        <v>400</v>
      </c>
      <c r="E373" s="67" t="s">
        <v>64</v>
      </c>
      <c r="F373" s="3">
        <v>2.0999999999999999E-3</v>
      </c>
      <c r="G373" s="9" t="str">
        <f t="shared" si="198"/>
        <v>H2/1,1200 P/21/400/105000</v>
      </c>
      <c r="H373" s="9" t="str">
        <f t="shared" si="199"/>
        <v>H2/400/105</v>
      </c>
      <c r="I373" s="52" t="str">
        <f t="shared" si="200"/>
        <v>1,1200 P</v>
      </c>
      <c r="J373" s="9" t="str">
        <f t="shared" si="201"/>
        <v>P</v>
      </c>
      <c r="K373" s="11">
        <f>F373*D373*100000*1.25</f>
        <v>105000</v>
      </c>
      <c r="L373" s="60">
        <v>44564</v>
      </c>
      <c r="M373" s="9"/>
      <c r="N373" s="9" t="str">
        <f t="shared" si="202"/>
        <v>1,1200</v>
      </c>
      <c r="O373" s="64" t="str">
        <f t="shared" si="203"/>
        <v>P</v>
      </c>
      <c r="P373" s="67">
        <f t="shared" si="194"/>
        <v>1.1170600000000002</v>
      </c>
      <c r="Q373" s="18">
        <f t="shared" si="175"/>
        <v>1.2048999999999928</v>
      </c>
      <c r="R373" s="87">
        <f t="shared" si="176"/>
        <v>0</v>
      </c>
      <c r="S373" s="67"/>
      <c r="AC373" s="67"/>
    </row>
    <row r="374" spans="1:29">
      <c r="K374" s="11"/>
      <c r="Q374" s="18">
        <f t="shared" si="175"/>
        <v>1.2047999999999928</v>
      </c>
      <c r="R374" s="87">
        <f t="shared" si="176"/>
        <v>0</v>
      </c>
      <c r="AC374" s="67"/>
    </row>
    <row r="375" spans="1:29">
      <c r="K375" s="11"/>
      <c r="Q375" s="18">
        <f t="shared" si="175"/>
        <v>1.2046999999999928</v>
      </c>
      <c r="R375" s="87">
        <f t="shared" si="176"/>
        <v>0</v>
      </c>
      <c r="AC375" s="67"/>
    </row>
    <row r="376" spans="1:29" ht="12.75" thickBot="1">
      <c r="A376" s="60">
        <v>44565</v>
      </c>
      <c r="B376" s="67"/>
      <c r="C376" s="67"/>
      <c r="D376" s="67" t="s">
        <v>125</v>
      </c>
      <c r="E376" s="67">
        <v>8.4</v>
      </c>
      <c r="F376" s="67"/>
      <c r="K376" s="11"/>
      <c r="M376" s="67"/>
      <c r="N376" s="67"/>
      <c r="O376" s="67"/>
      <c r="Q376" s="18">
        <f t="shared" si="175"/>
        <v>1.2045999999999928</v>
      </c>
      <c r="R376" s="87">
        <f t="shared" si="176"/>
        <v>0</v>
      </c>
      <c r="AC376" s="67"/>
    </row>
    <row r="377" spans="1:29" ht="18.75" thickBot="1">
      <c r="A377" s="1" t="s">
        <v>0</v>
      </c>
      <c r="B377" s="1" t="s">
        <v>1</v>
      </c>
      <c r="C377" s="1" t="s">
        <v>2</v>
      </c>
      <c r="D377" s="1" t="s">
        <v>3</v>
      </c>
      <c r="E377" s="1" t="s">
        <v>4</v>
      </c>
      <c r="F377" s="1" t="s">
        <v>5</v>
      </c>
      <c r="G377" s="1" t="s">
        <v>112</v>
      </c>
      <c r="H377" s="1"/>
      <c r="I377" s="1"/>
      <c r="J377" s="1"/>
      <c r="K377" s="72" t="s">
        <v>113</v>
      </c>
      <c r="L377" s="1" t="s">
        <v>114</v>
      </c>
      <c r="M377" s="1" t="s">
        <v>185</v>
      </c>
      <c r="N377" s="1" t="s">
        <v>115</v>
      </c>
      <c r="O377" s="1"/>
      <c r="P377" s="1" t="s">
        <v>116</v>
      </c>
      <c r="Q377" s="18">
        <f t="shared" si="175"/>
        <v>1.2044999999999928</v>
      </c>
      <c r="R377" s="87">
        <f t="shared" si="176"/>
        <v>0</v>
      </c>
      <c r="S377" s="30"/>
      <c r="AC377" s="67"/>
    </row>
    <row r="378" spans="1:29" ht="12.75" thickBot="1">
      <c r="A378" s="2" t="s">
        <v>6</v>
      </c>
      <c r="B378" s="67" t="s">
        <v>37</v>
      </c>
      <c r="C378" s="3">
        <v>242</v>
      </c>
      <c r="D378" s="3">
        <v>4421</v>
      </c>
      <c r="E378" s="67" t="s">
        <v>49</v>
      </c>
      <c r="F378" s="3">
        <v>8.0000000000000004E-4</v>
      </c>
      <c r="G378" s="13" t="str">
        <f>CONCATENATE(RIGHT(B378,2),$I$1,I378,I$1,(F378*10000),$I$1,D378,$I$1,K378)</f>
        <v>H2/1,1800 C/8/4421/442100</v>
      </c>
      <c r="H378" s="13" t="str">
        <f t="shared" ref="H378:H379" si="204">CONCATENATE(RIGHT(B378,2),$I$1,D378,I$1,LEFT(K378,3))</f>
        <v>H2/4421/442</v>
      </c>
      <c r="I378" s="52" t="str">
        <f t="shared" ref="I378:I379" si="205">RIGHT(E378,8)</f>
        <v>1,1800 C</v>
      </c>
      <c r="J378" s="9" t="str">
        <f>RIGHT(E378, 1)</f>
        <v>C</v>
      </c>
      <c r="K378" s="45">
        <f t="shared" ref="K378:K387" si="206">F378*D378*100000*1.25</f>
        <v>442100.00000000006</v>
      </c>
      <c r="L378" s="60">
        <v>44565</v>
      </c>
      <c r="M378" s="9"/>
      <c r="N378" s="9" t="str">
        <f>LEFT(I378,6)</f>
        <v>1,1800</v>
      </c>
      <c r="O378" s="64" t="str">
        <f t="shared" ref="O378:O389" si="207">J378</f>
        <v>C</v>
      </c>
      <c r="P378" s="67">
        <f t="shared" ref="P378:P389" si="208">IF(O378="P",N378-F378,N378+F378)-(E$347*0.0001)</f>
        <v>1.1799599999999999</v>
      </c>
      <c r="Q378" s="18">
        <f t="shared" si="175"/>
        <v>1.2043999999999928</v>
      </c>
      <c r="R378" s="87">
        <f t="shared" si="176"/>
        <v>0</v>
      </c>
      <c r="S378" s="67"/>
      <c r="AC378" s="67"/>
    </row>
    <row r="379" spans="1:29" ht="12.75" thickBot="1">
      <c r="A379" s="2" t="s">
        <v>6</v>
      </c>
      <c r="B379" s="67" t="s">
        <v>37</v>
      </c>
      <c r="C379" s="3">
        <v>35</v>
      </c>
      <c r="D379" s="3">
        <v>1066</v>
      </c>
      <c r="E379" s="67" t="s">
        <v>126</v>
      </c>
      <c r="F379" s="3">
        <v>6.6E-3</v>
      </c>
      <c r="G379" s="9" t="str">
        <f>CONCATENATE(RIGHT(B379,2),$I$1,I379,I$1,(F379*10000),$I$1,D379,$I$1,K379)</f>
        <v>H2/1,1500 C/66/1066/879450</v>
      </c>
      <c r="H379" s="9" t="str">
        <f t="shared" si="204"/>
        <v>H2/1066/879</v>
      </c>
      <c r="I379" s="52" t="str">
        <f t="shared" si="205"/>
        <v>1,1500 C</v>
      </c>
      <c r="J379" s="9" t="str">
        <f>RIGHT(E379, 1)</f>
        <v>C</v>
      </c>
      <c r="K379" s="11">
        <f t="shared" si="206"/>
        <v>879450</v>
      </c>
      <c r="L379" s="60">
        <v>44565</v>
      </c>
      <c r="M379" s="9"/>
      <c r="N379" s="9" t="str">
        <f>LEFT(I379,6)</f>
        <v>1,1500</v>
      </c>
      <c r="O379" s="64" t="str">
        <f t="shared" si="207"/>
        <v>C</v>
      </c>
      <c r="P379" s="67">
        <f t="shared" si="208"/>
        <v>1.1557599999999999</v>
      </c>
      <c r="Q379" s="18">
        <f t="shared" si="175"/>
        <v>1.2042999999999928</v>
      </c>
      <c r="R379" s="87">
        <f t="shared" si="176"/>
        <v>0</v>
      </c>
      <c r="S379" s="67"/>
      <c r="AC379" s="67"/>
    </row>
    <row r="380" spans="1:29" ht="12.75" thickBot="1">
      <c r="A380" s="4" t="s">
        <v>6</v>
      </c>
      <c r="B380" s="67" t="s">
        <v>37</v>
      </c>
      <c r="C380" s="5">
        <v>30</v>
      </c>
      <c r="D380" s="5">
        <v>962</v>
      </c>
      <c r="E380" s="67" t="s">
        <v>146</v>
      </c>
      <c r="F380" s="5">
        <v>4.7000000000000002E-3</v>
      </c>
      <c r="G380" s="9" t="str">
        <f>CONCATENATE(RIGHT(B380,2),$I$1,I380,I$1,(F380*10000),$I$1,D380,$I$1,K380)</f>
        <v>H2/1,1550 C/47/962/565175</v>
      </c>
      <c r="H380" s="9" t="str">
        <f t="shared" ref="H380" si="209">CONCATENATE(RIGHT(B380,2),$I$1,D380,I$1,LEFT(K380,3))</f>
        <v>H2/962/565</v>
      </c>
      <c r="I380" s="52" t="str">
        <f t="shared" ref="I380" si="210">RIGHT(E380,8)</f>
        <v>1,1550 C</v>
      </c>
      <c r="J380" s="9" t="str">
        <f>RIGHT(E380, 1)</f>
        <v>C</v>
      </c>
      <c r="K380" s="11">
        <f t="shared" si="206"/>
        <v>565175</v>
      </c>
      <c r="L380" s="60">
        <v>44565</v>
      </c>
      <c r="M380" s="9"/>
      <c r="N380" s="9" t="str">
        <f>LEFT(I380,6)</f>
        <v>1,1550</v>
      </c>
      <c r="O380" s="64" t="str">
        <f t="shared" si="207"/>
        <v>C</v>
      </c>
      <c r="P380" s="67">
        <f t="shared" si="208"/>
        <v>1.15886</v>
      </c>
      <c r="Q380" s="18">
        <f t="shared" si="175"/>
        <v>1.2041999999999928</v>
      </c>
      <c r="R380" s="87">
        <f t="shared" si="176"/>
        <v>0</v>
      </c>
      <c r="S380" s="67"/>
      <c r="AC380" s="67"/>
    </row>
    <row r="381" spans="1:29" ht="12.75" thickBot="1">
      <c r="A381" s="2" t="s">
        <v>6</v>
      </c>
      <c r="B381" s="67" t="s">
        <v>37</v>
      </c>
      <c r="C381" s="3">
        <v>29</v>
      </c>
      <c r="D381" s="3">
        <v>961</v>
      </c>
      <c r="E381" s="67" t="s">
        <v>223</v>
      </c>
      <c r="F381" s="3">
        <v>7.4000000000000003E-3</v>
      </c>
      <c r="G381" s="9" t="str">
        <f t="shared" ref="G381:G389" si="211">CONCATENATE(RIGHT(B381,2),$I$1,I381,I$1,(F381*10000),$I$1,D381,$I$1,K381)</f>
        <v>H2/1,1450 P/74/961/888925</v>
      </c>
      <c r="H381" s="9" t="str">
        <f t="shared" ref="H381:H389" si="212">CONCATENATE(RIGHT(B381,2),$I$1,D381,I$1,LEFT(K381,3))</f>
        <v>H2/961/888</v>
      </c>
      <c r="I381" s="52" t="str">
        <f t="shared" ref="I381:I389" si="213">RIGHT(E381,8)</f>
        <v>1,1450 P</v>
      </c>
      <c r="J381" s="9" t="str">
        <f t="shared" ref="J381:J389" si="214">RIGHT(E381, 1)</f>
        <v>P</v>
      </c>
      <c r="K381" s="11">
        <f t="shared" si="206"/>
        <v>888925.00000000012</v>
      </c>
      <c r="L381" s="60">
        <v>44565</v>
      </c>
      <c r="M381" s="9"/>
      <c r="N381" s="9" t="str">
        <f t="shared" ref="N381:N389" si="215">LEFT(I381,6)</f>
        <v>1,1450</v>
      </c>
      <c r="O381" s="64" t="str">
        <f t="shared" si="207"/>
        <v>P</v>
      </c>
      <c r="P381" s="67">
        <f t="shared" si="208"/>
        <v>1.13676</v>
      </c>
      <c r="Q381" s="18">
        <f t="shared" si="175"/>
        <v>1.2040999999999928</v>
      </c>
      <c r="R381" s="87">
        <f t="shared" si="176"/>
        <v>0</v>
      </c>
      <c r="S381" s="67"/>
      <c r="AC381" s="67"/>
    </row>
    <row r="382" spans="1:29" ht="12.75" thickBot="1">
      <c r="A382" s="4" t="s">
        <v>6</v>
      </c>
      <c r="B382" s="67" t="s">
        <v>37</v>
      </c>
      <c r="C382" s="5">
        <v>19</v>
      </c>
      <c r="D382" s="5">
        <v>944</v>
      </c>
      <c r="E382" s="67" t="s">
        <v>168</v>
      </c>
      <c r="F382" s="5">
        <v>2.3999999999999998E-3</v>
      </c>
      <c r="G382" s="9" t="str">
        <f t="shared" si="211"/>
        <v>H2/1,1650 C/24/944/283200</v>
      </c>
      <c r="H382" s="9" t="str">
        <f t="shared" si="212"/>
        <v>H2/944/283</v>
      </c>
      <c r="I382" s="52" t="str">
        <f t="shared" si="213"/>
        <v>1,1650 C</v>
      </c>
      <c r="J382" s="9" t="str">
        <f t="shared" si="214"/>
        <v>C</v>
      </c>
      <c r="K382" s="11">
        <f t="shared" si="206"/>
        <v>283199.99999999994</v>
      </c>
      <c r="L382" s="60">
        <v>44565</v>
      </c>
      <c r="M382" s="9"/>
      <c r="N382" s="9" t="str">
        <f t="shared" si="215"/>
        <v>1,1650</v>
      </c>
      <c r="O382" s="64" t="str">
        <f t="shared" si="207"/>
        <v>C</v>
      </c>
      <c r="P382" s="67">
        <f t="shared" si="208"/>
        <v>1.16656</v>
      </c>
      <c r="Q382" s="18">
        <f t="shared" si="175"/>
        <v>1.2039999999999929</v>
      </c>
      <c r="R382" s="87">
        <f t="shared" si="176"/>
        <v>0</v>
      </c>
      <c r="S382" s="67"/>
      <c r="AC382" s="67"/>
    </row>
    <row r="383" spans="1:29" ht="12.75" thickBot="1">
      <c r="A383" s="2" t="s">
        <v>6</v>
      </c>
      <c r="B383" s="67" t="s">
        <v>37</v>
      </c>
      <c r="C383" s="3">
        <v>61</v>
      </c>
      <c r="D383" s="3">
        <v>603</v>
      </c>
      <c r="E383" s="67" t="s">
        <v>224</v>
      </c>
      <c r="F383" s="3">
        <v>5.0000000000000001E-4</v>
      </c>
      <c r="G383" s="9" t="str">
        <f t="shared" si="211"/>
        <v>H2/1,1850 C/5/603/37687,5</v>
      </c>
      <c r="H383" s="9" t="str">
        <f t="shared" si="212"/>
        <v>H2/603/376</v>
      </c>
      <c r="I383" s="52" t="str">
        <f t="shared" si="213"/>
        <v>1,1850 C</v>
      </c>
      <c r="J383" s="9" t="str">
        <f t="shared" si="214"/>
        <v>C</v>
      </c>
      <c r="K383" s="11">
        <f t="shared" si="206"/>
        <v>37687.5</v>
      </c>
      <c r="L383" s="60">
        <v>44565</v>
      </c>
      <c r="M383" s="9"/>
      <c r="N383" s="9" t="str">
        <f t="shared" si="215"/>
        <v>1,1850</v>
      </c>
      <c r="O383" s="64" t="str">
        <f t="shared" si="207"/>
        <v>C</v>
      </c>
      <c r="P383" s="67">
        <f t="shared" si="208"/>
        <v>1.18466</v>
      </c>
      <c r="Q383" s="18">
        <f t="shared" si="175"/>
        <v>1.2038999999999929</v>
      </c>
      <c r="R383" s="87">
        <f t="shared" si="176"/>
        <v>0</v>
      </c>
      <c r="S383" s="67"/>
      <c r="AC383" s="67"/>
    </row>
    <row r="384" spans="1:29" ht="12.75" thickBot="1">
      <c r="A384" s="4" t="s">
        <v>6</v>
      </c>
      <c r="B384" s="67" t="s">
        <v>37</v>
      </c>
      <c r="C384" s="5">
        <v>9</v>
      </c>
      <c r="D384" s="5">
        <v>525</v>
      </c>
      <c r="E384" s="67" t="s">
        <v>54</v>
      </c>
      <c r="F384" s="5">
        <v>5.0000000000000001E-4</v>
      </c>
      <c r="G384" s="9" t="str">
        <f t="shared" si="211"/>
        <v>H2/1,1100 P/5/525/32812,5</v>
      </c>
      <c r="H384" s="9" t="str">
        <f t="shared" si="212"/>
        <v>H2/525/328</v>
      </c>
      <c r="I384" s="52" t="str">
        <f t="shared" si="213"/>
        <v>1,1100 P</v>
      </c>
      <c r="J384" s="9" t="str">
        <f t="shared" si="214"/>
        <v>P</v>
      </c>
      <c r="K384" s="11">
        <f t="shared" si="206"/>
        <v>32812.5</v>
      </c>
      <c r="L384" s="60">
        <v>44565</v>
      </c>
      <c r="M384" s="9"/>
      <c r="N384" s="9" t="str">
        <f t="shared" si="215"/>
        <v>1,1100</v>
      </c>
      <c r="O384" s="64" t="str">
        <f t="shared" si="207"/>
        <v>P</v>
      </c>
      <c r="P384" s="67">
        <f t="shared" si="208"/>
        <v>1.1086600000000002</v>
      </c>
      <c r="Q384" s="18">
        <f t="shared" si="175"/>
        <v>1.2037999999999929</v>
      </c>
      <c r="R384" s="87">
        <f t="shared" si="176"/>
        <v>0</v>
      </c>
      <c r="S384" s="67"/>
      <c r="AC384" s="67"/>
    </row>
    <row r="385" spans="1:29" ht="12.75" thickBot="1">
      <c r="A385" s="6" t="s">
        <v>7</v>
      </c>
      <c r="B385" s="67" t="s">
        <v>37</v>
      </c>
      <c r="C385" s="3">
        <v>6</v>
      </c>
      <c r="D385" s="3">
        <v>472</v>
      </c>
      <c r="E385" s="67" t="s">
        <v>225</v>
      </c>
      <c r="F385" s="3">
        <v>5.8999999999999999E-3</v>
      </c>
      <c r="G385" s="9" t="str">
        <f t="shared" si="211"/>
        <v>H2/1,1650 C/59/472/348100</v>
      </c>
      <c r="H385" s="9" t="str">
        <f t="shared" si="212"/>
        <v>H2/472/348</v>
      </c>
      <c r="I385" s="52" t="str">
        <f t="shared" si="213"/>
        <v>1,1650 C</v>
      </c>
      <c r="J385" s="9" t="str">
        <f t="shared" si="214"/>
        <v>C</v>
      </c>
      <c r="K385" s="11">
        <f t="shared" si="206"/>
        <v>348100</v>
      </c>
      <c r="L385" s="60">
        <v>44565</v>
      </c>
      <c r="M385" s="9"/>
      <c r="N385" s="9" t="str">
        <f t="shared" si="215"/>
        <v>1,1650</v>
      </c>
      <c r="O385" s="64" t="str">
        <f t="shared" si="207"/>
        <v>C</v>
      </c>
      <c r="P385" s="67">
        <f t="shared" si="208"/>
        <v>1.1700600000000001</v>
      </c>
      <c r="Q385" s="18">
        <f t="shared" si="175"/>
        <v>1.2036999999999929</v>
      </c>
      <c r="R385" s="87">
        <f t="shared" si="176"/>
        <v>0</v>
      </c>
      <c r="S385" s="67"/>
      <c r="AC385" s="67"/>
    </row>
    <row r="386" spans="1:29" ht="12.75" thickBot="1">
      <c r="A386" s="4" t="s">
        <v>6</v>
      </c>
      <c r="B386" s="67" t="s">
        <v>31</v>
      </c>
      <c r="C386" s="5">
        <v>19</v>
      </c>
      <c r="D386" s="5">
        <v>417</v>
      </c>
      <c r="E386" s="67" t="s">
        <v>226</v>
      </c>
      <c r="F386" s="5">
        <v>1.4200000000000001E-2</v>
      </c>
      <c r="G386" s="9" t="str">
        <f t="shared" si="211"/>
        <v>M2/1,1550 C/142/417/740175</v>
      </c>
      <c r="H386" s="9" t="str">
        <f t="shared" si="212"/>
        <v>M2/417/740</v>
      </c>
      <c r="I386" s="52" t="str">
        <f t="shared" si="213"/>
        <v>1,1550 C</v>
      </c>
      <c r="J386" s="9" t="str">
        <f t="shared" si="214"/>
        <v>C</v>
      </c>
      <c r="K386" s="11">
        <f t="shared" si="206"/>
        <v>740175</v>
      </c>
      <c r="L386" s="60">
        <v>44565</v>
      </c>
      <c r="M386" s="9"/>
      <c r="N386" s="9" t="str">
        <f t="shared" si="215"/>
        <v>1,1550</v>
      </c>
      <c r="O386" s="64" t="str">
        <f t="shared" si="207"/>
        <v>C</v>
      </c>
      <c r="P386" s="67">
        <f t="shared" si="208"/>
        <v>1.1683600000000001</v>
      </c>
      <c r="Q386" s="18">
        <f t="shared" si="175"/>
        <v>1.2035999999999929</v>
      </c>
      <c r="R386" s="87">
        <f t="shared" si="176"/>
        <v>0</v>
      </c>
      <c r="S386" s="67"/>
      <c r="AC386" s="67"/>
    </row>
    <row r="387" spans="1:29" ht="12.75" thickBot="1">
      <c r="A387" s="2" t="s">
        <v>6</v>
      </c>
      <c r="B387" s="67" t="s">
        <v>14</v>
      </c>
      <c r="C387" s="3">
        <v>23</v>
      </c>
      <c r="D387" s="3">
        <v>402</v>
      </c>
      <c r="E387" s="67" t="s">
        <v>158</v>
      </c>
      <c r="F387" s="3">
        <v>1.15E-2</v>
      </c>
      <c r="G387" s="9" t="str">
        <f t="shared" si="211"/>
        <v>J2/1,1450 P/115/402/577875</v>
      </c>
      <c r="H387" s="9" t="str">
        <f t="shared" si="212"/>
        <v>J2/402/577</v>
      </c>
      <c r="I387" s="52" t="str">
        <f t="shared" si="213"/>
        <v>1,1450 P</v>
      </c>
      <c r="J387" s="9" t="str">
        <f t="shared" si="214"/>
        <v>P</v>
      </c>
      <c r="K387" s="11">
        <f t="shared" si="206"/>
        <v>577875</v>
      </c>
      <c r="L387" s="60">
        <v>44565</v>
      </c>
      <c r="M387" s="9"/>
      <c r="N387" s="9" t="str">
        <f t="shared" si="215"/>
        <v>1,1450</v>
      </c>
      <c r="O387" s="64" t="str">
        <f t="shared" si="207"/>
        <v>P</v>
      </c>
      <c r="P387" s="67">
        <f t="shared" si="208"/>
        <v>1.13266</v>
      </c>
      <c r="Q387" s="18">
        <f t="shared" si="175"/>
        <v>1.2034999999999929</v>
      </c>
      <c r="R387" s="87">
        <f t="shared" si="176"/>
        <v>0</v>
      </c>
      <c r="S387" s="67"/>
      <c r="AC387" s="67"/>
    </row>
    <row r="388" spans="1:29" ht="12.75" thickBot="1">
      <c r="A388" s="7" t="s">
        <v>7</v>
      </c>
      <c r="B388" s="67" t="s">
        <v>37</v>
      </c>
      <c r="C388" s="5">
        <v>25</v>
      </c>
      <c r="D388" s="5">
        <v>362</v>
      </c>
      <c r="E388" s="67" t="s">
        <v>227</v>
      </c>
      <c r="F388" s="5">
        <v>2.2000000000000001E-3</v>
      </c>
      <c r="G388" s="9" t="str">
        <f t="shared" si="211"/>
        <v>H2//22/362/</v>
      </c>
      <c r="K388" s="11"/>
      <c r="L388" s="60"/>
      <c r="M388" s="9"/>
      <c r="N388" s="9"/>
      <c r="O388" s="64"/>
      <c r="P388" s="67"/>
      <c r="Q388" s="18">
        <f t="shared" si="175"/>
        <v>1.2033999999999929</v>
      </c>
      <c r="R388" s="87">
        <f t="shared" si="176"/>
        <v>0</v>
      </c>
      <c r="S388" s="67"/>
      <c r="AC388" s="67"/>
    </row>
    <row r="389" spans="1:29" ht="12.75" thickBot="1">
      <c r="A389" s="2" t="s">
        <v>6</v>
      </c>
      <c r="B389" s="67" t="s">
        <v>37</v>
      </c>
      <c r="C389" s="3">
        <v>19</v>
      </c>
      <c r="D389" s="3">
        <v>311</v>
      </c>
      <c r="E389" s="67" t="s">
        <v>39</v>
      </c>
      <c r="F389" s="3">
        <v>8.6999999999999994E-3</v>
      </c>
      <c r="G389" s="9" t="str">
        <f t="shared" si="211"/>
        <v>H2/1,1450 C/87/311/338212,5</v>
      </c>
      <c r="H389" s="9" t="str">
        <f t="shared" si="212"/>
        <v>H2/311/338</v>
      </c>
      <c r="I389" s="52" t="str">
        <f t="shared" si="213"/>
        <v>1,1450 C</v>
      </c>
      <c r="J389" s="9" t="str">
        <f t="shared" si="214"/>
        <v>C</v>
      </c>
      <c r="K389" s="11">
        <f>F389*D389*100000*1.25</f>
        <v>338212.5</v>
      </c>
      <c r="L389" s="60">
        <v>44565</v>
      </c>
      <c r="M389" s="9"/>
      <c r="N389" s="9" t="str">
        <f t="shared" si="215"/>
        <v>1,1450</v>
      </c>
      <c r="O389" s="64" t="str">
        <f t="shared" si="207"/>
        <v>C</v>
      </c>
      <c r="P389" s="67">
        <f t="shared" si="208"/>
        <v>1.15286</v>
      </c>
      <c r="Q389" s="18">
        <f t="shared" si="175"/>
        <v>1.2032999999999929</v>
      </c>
      <c r="R389" s="87">
        <f t="shared" si="176"/>
        <v>0</v>
      </c>
      <c r="S389" s="67"/>
      <c r="AC389" s="67"/>
    </row>
    <row r="390" spans="1:29">
      <c r="K390" s="11"/>
      <c r="Q390" s="18">
        <f t="shared" si="175"/>
        <v>1.2031999999999929</v>
      </c>
      <c r="R390" s="87">
        <f t="shared" si="176"/>
        <v>0</v>
      </c>
      <c r="AC390" s="67"/>
    </row>
    <row r="391" spans="1:29">
      <c r="K391" s="11"/>
      <c r="Q391" s="18">
        <f t="shared" si="175"/>
        <v>1.203099999999993</v>
      </c>
      <c r="R391" s="87">
        <f t="shared" si="176"/>
        <v>0</v>
      </c>
      <c r="AC391" s="67"/>
    </row>
    <row r="392" spans="1:29">
      <c r="K392" s="11"/>
      <c r="Q392" s="18">
        <f t="shared" si="175"/>
        <v>1.202999999999993</v>
      </c>
      <c r="R392" s="87">
        <f t="shared" si="176"/>
        <v>0</v>
      </c>
      <c r="AC392" s="67"/>
    </row>
    <row r="393" spans="1:29">
      <c r="K393" s="11"/>
      <c r="Q393" s="18">
        <f t="shared" si="175"/>
        <v>1.202899999999993</v>
      </c>
      <c r="R393" s="87">
        <f t="shared" si="176"/>
        <v>0</v>
      </c>
      <c r="AC393" s="67"/>
    </row>
    <row r="394" spans="1:29">
      <c r="K394" s="11"/>
      <c r="Q394" s="18">
        <f t="shared" si="175"/>
        <v>1.202799999999993</v>
      </c>
      <c r="R394" s="87">
        <f t="shared" si="176"/>
        <v>0</v>
      </c>
      <c r="AC394" s="67"/>
    </row>
    <row r="395" spans="1:29">
      <c r="K395" s="11"/>
      <c r="Q395" s="18">
        <f t="shared" si="175"/>
        <v>1.202699999999993</v>
      </c>
      <c r="R395" s="87">
        <f t="shared" si="176"/>
        <v>0</v>
      </c>
      <c r="AC395" s="67"/>
    </row>
    <row r="396" spans="1:29">
      <c r="K396" s="11"/>
      <c r="Q396" s="18">
        <f t="shared" si="175"/>
        <v>1.202599999999993</v>
      </c>
      <c r="R396" s="87">
        <f t="shared" si="176"/>
        <v>0</v>
      </c>
      <c r="AC396" s="67"/>
    </row>
    <row r="397" spans="1:29">
      <c r="K397" s="11"/>
      <c r="Q397" s="18">
        <f t="shared" si="175"/>
        <v>1.202499999999993</v>
      </c>
      <c r="R397" s="87">
        <f t="shared" si="176"/>
        <v>0</v>
      </c>
      <c r="AC397" s="67"/>
    </row>
    <row r="398" spans="1:29">
      <c r="K398" s="11"/>
      <c r="Q398" s="18">
        <f t="shared" ref="Q398:Q461" si="216">Q397-0.0001</f>
        <v>1.202399999999993</v>
      </c>
      <c r="R398" s="87">
        <f t="shared" si="176"/>
        <v>0</v>
      </c>
      <c r="AC398" s="67"/>
    </row>
    <row r="399" spans="1:29">
      <c r="K399" s="11"/>
      <c r="Q399" s="18">
        <f t="shared" si="216"/>
        <v>1.202299999999993</v>
      </c>
      <c r="R399" s="87">
        <f t="shared" ref="R399:R462" si="217">SUMIFS($K$11:$K$5000,$P$11:$P$5000,"&lt;="&amp;Q399,$P$11:$P$5000,"&gt;"&amp;Q400,$O$11:$O$5000,"P")</f>
        <v>0</v>
      </c>
      <c r="AC399" s="67"/>
    </row>
    <row r="400" spans="1:29">
      <c r="K400" s="11"/>
      <c r="Q400" s="18">
        <f t="shared" si="216"/>
        <v>1.2021999999999931</v>
      </c>
      <c r="R400" s="87">
        <f t="shared" si="217"/>
        <v>0</v>
      </c>
      <c r="AC400" s="67"/>
    </row>
    <row r="401" spans="11:29">
      <c r="K401" s="11"/>
      <c r="Q401" s="18">
        <f t="shared" si="216"/>
        <v>1.2020999999999931</v>
      </c>
      <c r="R401" s="87">
        <f t="shared" si="217"/>
        <v>0</v>
      </c>
      <c r="AC401" s="67"/>
    </row>
    <row r="402" spans="11:29">
      <c r="K402" s="11"/>
      <c r="Q402" s="18">
        <f t="shared" si="216"/>
        <v>1.2019999999999931</v>
      </c>
      <c r="R402" s="87">
        <f t="shared" si="217"/>
        <v>0</v>
      </c>
      <c r="AC402" s="67"/>
    </row>
    <row r="403" spans="11:29">
      <c r="K403" s="11"/>
      <c r="Q403" s="18">
        <f t="shared" si="216"/>
        <v>1.2018999999999931</v>
      </c>
      <c r="R403" s="87">
        <f t="shared" si="217"/>
        <v>0</v>
      </c>
      <c r="AC403" s="67"/>
    </row>
    <row r="404" spans="11:29">
      <c r="K404" s="11"/>
      <c r="Q404" s="18">
        <f t="shared" si="216"/>
        <v>1.2017999999999931</v>
      </c>
      <c r="R404" s="87">
        <f t="shared" si="217"/>
        <v>0</v>
      </c>
      <c r="AC404" s="67"/>
    </row>
    <row r="405" spans="11:29">
      <c r="K405" s="11"/>
      <c r="Q405" s="18">
        <f t="shared" si="216"/>
        <v>1.2016999999999931</v>
      </c>
      <c r="R405" s="87">
        <f t="shared" si="217"/>
        <v>0</v>
      </c>
      <c r="AC405" s="67"/>
    </row>
    <row r="406" spans="11:29">
      <c r="K406" s="11"/>
      <c r="Q406" s="18">
        <f t="shared" si="216"/>
        <v>1.2015999999999931</v>
      </c>
      <c r="R406" s="87">
        <f t="shared" si="217"/>
        <v>0</v>
      </c>
      <c r="AC406" s="67"/>
    </row>
    <row r="407" spans="11:29">
      <c r="K407" s="11"/>
      <c r="Q407" s="18">
        <f t="shared" si="216"/>
        <v>1.2014999999999931</v>
      </c>
      <c r="R407" s="87">
        <f t="shared" si="217"/>
        <v>0</v>
      </c>
      <c r="AC407" s="67"/>
    </row>
    <row r="408" spans="11:29">
      <c r="K408" s="11"/>
      <c r="Q408" s="18">
        <f t="shared" si="216"/>
        <v>1.2013999999999931</v>
      </c>
      <c r="R408" s="87">
        <f t="shared" si="217"/>
        <v>0</v>
      </c>
      <c r="AC408" s="67"/>
    </row>
    <row r="409" spans="11:29">
      <c r="K409" s="11"/>
      <c r="Q409" s="18">
        <f t="shared" si="216"/>
        <v>1.2012999999999932</v>
      </c>
      <c r="R409" s="87">
        <f t="shared" si="217"/>
        <v>0</v>
      </c>
      <c r="AC409" s="67"/>
    </row>
    <row r="410" spans="11:29">
      <c r="K410" s="11"/>
      <c r="Q410" s="18">
        <f t="shared" si="216"/>
        <v>1.2011999999999932</v>
      </c>
      <c r="R410" s="87">
        <f t="shared" si="217"/>
        <v>0</v>
      </c>
      <c r="AC410" s="67"/>
    </row>
    <row r="411" spans="11:29">
      <c r="K411" s="11"/>
      <c r="Q411" s="18">
        <f t="shared" si="216"/>
        <v>1.2010999999999932</v>
      </c>
      <c r="R411" s="87">
        <f t="shared" si="217"/>
        <v>0</v>
      </c>
      <c r="AC411" s="67"/>
    </row>
    <row r="412" spans="11:29">
      <c r="K412" s="11"/>
      <c r="Q412" s="18">
        <f t="shared" si="216"/>
        <v>1.2009999999999932</v>
      </c>
      <c r="R412" s="87">
        <f t="shared" si="217"/>
        <v>0</v>
      </c>
      <c r="AC412" s="67"/>
    </row>
    <row r="413" spans="11:29">
      <c r="K413" s="11"/>
      <c r="Q413" s="18">
        <f t="shared" si="216"/>
        <v>1.2008999999999932</v>
      </c>
      <c r="R413" s="87">
        <f t="shared" si="217"/>
        <v>0</v>
      </c>
      <c r="AC413" s="67"/>
    </row>
    <row r="414" spans="11:29">
      <c r="K414" s="11"/>
      <c r="Q414" s="18">
        <f t="shared" si="216"/>
        <v>1.2007999999999932</v>
      </c>
      <c r="R414" s="87">
        <f t="shared" si="217"/>
        <v>0</v>
      </c>
      <c r="AC414" s="67"/>
    </row>
    <row r="415" spans="11:29">
      <c r="K415" s="11"/>
      <c r="Q415" s="18">
        <f t="shared" si="216"/>
        <v>1.2006999999999932</v>
      </c>
      <c r="R415" s="87">
        <f t="shared" si="217"/>
        <v>0</v>
      </c>
      <c r="AC415" s="67"/>
    </row>
    <row r="416" spans="11:29">
      <c r="K416" s="11"/>
      <c r="Q416" s="18">
        <f t="shared" si="216"/>
        <v>1.2005999999999932</v>
      </c>
      <c r="R416" s="87">
        <f t="shared" si="217"/>
        <v>0</v>
      </c>
      <c r="AC416" s="67"/>
    </row>
    <row r="417" spans="11:29">
      <c r="K417" s="11"/>
      <c r="Q417" s="18">
        <f t="shared" si="216"/>
        <v>1.2004999999999932</v>
      </c>
      <c r="R417" s="87">
        <f t="shared" si="217"/>
        <v>0</v>
      </c>
      <c r="AC417" s="67"/>
    </row>
    <row r="418" spans="11:29">
      <c r="K418" s="11"/>
      <c r="Q418" s="18">
        <f t="shared" si="216"/>
        <v>1.2003999999999933</v>
      </c>
      <c r="R418" s="87">
        <f t="shared" si="217"/>
        <v>0</v>
      </c>
      <c r="AC418" s="67"/>
    </row>
    <row r="419" spans="11:29">
      <c r="K419" s="11"/>
      <c r="Q419" s="18">
        <f t="shared" si="216"/>
        <v>1.2002999999999933</v>
      </c>
      <c r="R419" s="87">
        <f t="shared" si="217"/>
        <v>0</v>
      </c>
      <c r="AC419" s="67"/>
    </row>
    <row r="420" spans="11:29">
      <c r="K420" s="11"/>
      <c r="Q420" s="18">
        <f t="shared" si="216"/>
        <v>1.2001999999999933</v>
      </c>
      <c r="R420" s="87">
        <f t="shared" si="217"/>
        <v>0</v>
      </c>
      <c r="AC420" s="67"/>
    </row>
    <row r="421" spans="11:29">
      <c r="K421" s="11"/>
      <c r="Q421" s="18">
        <f t="shared" si="216"/>
        <v>1.2000999999999933</v>
      </c>
      <c r="R421" s="87">
        <f t="shared" si="217"/>
        <v>0</v>
      </c>
      <c r="AC421" s="67"/>
    </row>
    <row r="422" spans="11:29">
      <c r="K422" s="11"/>
      <c r="Q422" s="18">
        <f t="shared" si="216"/>
        <v>1.1999999999999933</v>
      </c>
      <c r="R422" s="87">
        <f t="shared" si="217"/>
        <v>0</v>
      </c>
      <c r="AC422" s="67"/>
    </row>
    <row r="423" spans="11:29">
      <c r="K423" s="11"/>
      <c r="Q423" s="18">
        <f t="shared" si="216"/>
        <v>1.1998999999999933</v>
      </c>
      <c r="R423" s="87">
        <f t="shared" si="217"/>
        <v>0</v>
      </c>
      <c r="AC423" s="67"/>
    </row>
    <row r="424" spans="11:29">
      <c r="K424" s="11"/>
      <c r="Q424" s="18">
        <f t="shared" si="216"/>
        <v>1.1997999999999933</v>
      </c>
      <c r="R424" s="87">
        <f t="shared" si="217"/>
        <v>0</v>
      </c>
      <c r="AC424" s="67"/>
    </row>
    <row r="425" spans="11:29">
      <c r="K425" s="11"/>
      <c r="Q425" s="18">
        <f t="shared" si="216"/>
        <v>1.1996999999999933</v>
      </c>
      <c r="R425" s="87">
        <f t="shared" si="217"/>
        <v>0</v>
      </c>
      <c r="AC425" s="67"/>
    </row>
    <row r="426" spans="11:29">
      <c r="K426" s="11"/>
      <c r="Q426" s="18">
        <f t="shared" si="216"/>
        <v>1.1995999999999933</v>
      </c>
      <c r="R426" s="87">
        <f t="shared" si="217"/>
        <v>0</v>
      </c>
      <c r="AC426" s="67"/>
    </row>
    <row r="427" spans="11:29">
      <c r="K427" s="11"/>
      <c r="Q427" s="18">
        <f t="shared" si="216"/>
        <v>1.1994999999999933</v>
      </c>
      <c r="R427" s="87">
        <f t="shared" si="217"/>
        <v>0</v>
      </c>
      <c r="AC427" s="67"/>
    </row>
    <row r="428" spans="11:29">
      <c r="K428" s="11"/>
      <c r="Q428" s="18">
        <f t="shared" si="216"/>
        <v>1.1993999999999934</v>
      </c>
      <c r="R428" s="87">
        <f t="shared" si="217"/>
        <v>0</v>
      </c>
      <c r="AC428" s="67"/>
    </row>
    <row r="429" spans="11:29">
      <c r="K429" s="11"/>
      <c r="Q429" s="18">
        <f t="shared" si="216"/>
        <v>1.1992999999999934</v>
      </c>
      <c r="R429" s="87">
        <f t="shared" si="217"/>
        <v>0</v>
      </c>
      <c r="AC429" s="67"/>
    </row>
    <row r="430" spans="11:29">
      <c r="K430" s="11"/>
      <c r="Q430" s="18">
        <f t="shared" si="216"/>
        <v>1.1991999999999934</v>
      </c>
      <c r="R430" s="87">
        <f t="shared" si="217"/>
        <v>0</v>
      </c>
      <c r="AC430" s="67"/>
    </row>
    <row r="431" spans="11:29">
      <c r="K431" s="11"/>
      <c r="Q431" s="18">
        <f t="shared" si="216"/>
        <v>1.1990999999999934</v>
      </c>
      <c r="R431" s="87">
        <f t="shared" si="217"/>
        <v>0</v>
      </c>
      <c r="AC431" s="67"/>
    </row>
    <row r="432" spans="11:29">
      <c r="K432" s="11"/>
      <c r="Q432" s="18">
        <f t="shared" si="216"/>
        <v>1.1989999999999934</v>
      </c>
      <c r="R432" s="87">
        <f t="shared" si="217"/>
        <v>0</v>
      </c>
      <c r="AC432" s="67"/>
    </row>
    <row r="433" spans="11:29">
      <c r="K433" s="11"/>
      <c r="Q433" s="18">
        <f t="shared" si="216"/>
        <v>1.1988999999999934</v>
      </c>
      <c r="R433" s="87">
        <f t="shared" si="217"/>
        <v>0</v>
      </c>
      <c r="AC433" s="67"/>
    </row>
    <row r="434" spans="11:29">
      <c r="K434" s="11"/>
      <c r="Q434" s="18">
        <f t="shared" si="216"/>
        <v>1.1987999999999934</v>
      </c>
      <c r="R434" s="87">
        <f t="shared" si="217"/>
        <v>0</v>
      </c>
      <c r="AC434" s="67"/>
    </row>
    <row r="435" spans="11:29">
      <c r="K435" s="11"/>
      <c r="Q435" s="18">
        <f t="shared" si="216"/>
        <v>1.1986999999999934</v>
      </c>
      <c r="R435" s="87">
        <f t="shared" si="217"/>
        <v>0</v>
      </c>
      <c r="AC435" s="67"/>
    </row>
    <row r="436" spans="11:29">
      <c r="K436" s="11"/>
      <c r="Q436" s="18">
        <f t="shared" si="216"/>
        <v>1.1985999999999934</v>
      </c>
      <c r="R436" s="87">
        <f t="shared" si="217"/>
        <v>0</v>
      </c>
      <c r="AC436" s="67"/>
    </row>
    <row r="437" spans="11:29">
      <c r="K437" s="11"/>
      <c r="Q437" s="18">
        <f t="shared" si="216"/>
        <v>1.1984999999999935</v>
      </c>
      <c r="R437" s="87">
        <f t="shared" si="217"/>
        <v>0</v>
      </c>
      <c r="AC437" s="67"/>
    </row>
    <row r="438" spans="11:29">
      <c r="K438" s="11"/>
      <c r="Q438" s="18">
        <f t="shared" si="216"/>
        <v>1.1983999999999935</v>
      </c>
      <c r="R438" s="87">
        <f t="shared" si="217"/>
        <v>0</v>
      </c>
      <c r="AC438" s="67"/>
    </row>
    <row r="439" spans="11:29">
      <c r="K439" s="11"/>
      <c r="Q439" s="18">
        <f t="shared" si="216"/>
        <v>1.1982999999999935</v>
      </c>
      <c r="R439" s="87">
        <f t="shared" si="217"/>
        <v>0</v>
      </c>
      <c r="AC439" s="67"/>
    </row>
    <row r="440" spans="11:29">
      <c r="K440" s="11"/>
      <c r="Q440" s="18">
        <f t="shared" si="216"/>
        <v>1.1981999999999935</v>
      </c>
      <c r="R440" s="87">
        <f t="shared" si="217"/>
        <v>0</v>
      </c>
      <c r="AC440" s="67"/>
    </row>
    <row r="441" spans="11:29">
      <c r="K441" s="11"/>
      <c r="Q441" s="18">
        <f t="shared" si="216"/>
        <v>1.1980999999999935</v>
      </c>
      <c r="R441" s="87">
        <f t="shared" si="217"/>
        <v>0</v>
      </c>
      <c r="AC441" s="67"/>
    </row>
    <row r="442" spans="11:29">
      <c r="K442" s="11"/>
      <c r="Q442" s="18">
        <f t="shared" si="216"/>
        <v>1.1979999999999935</v>
      </c>
      <c r="R442" s="87">
        <f t="shared" si="217"/>
        <v>0</v>
      </c>
      <c r="AC442" s="67"/>
    </row>
    <row r="443" spans="11:29">
      <c r="K443" s="11"/>
      <c r="Q443" s="18">
        <f t="shared" si="216"/>
        <v>1.1978999999999935</v>
      </c>
      <c r="R443" s="87">
        <f t="shared" si="217"/>
        <v>0</v>
      </c>
      <c r="AC443" s="67"/>
    </row>
    <row r="444" spans="11:29">
      <c r="K444" s="11"/>
      <c r="Q444" s="18">
        <f t="shared" si="216"/>
        <v>1.1977999999999935</v>
      </c>
      <c r="R444" s="87">
        <f t="shared" si="217"/>
        <v>0</v>
      </c>
      <c r="AC444" s="67"/>
    </row>
    <row r="445" spans="11:29">
      <c r="K445" s="11"/>
      <c r="Q445" s="18">
        <f t="shared" si="216"/>
        <v>1.1976999999999935</v>
      </c>
      <c r="R445" s="87">
        <f t="shared" si="217"/>
        <v>0</v>
      </c>
      <c r="AC445" s="67"/>
    </row>
    <row r="446" spans="11:29">
      <c r="K446" s="11"/>
      <c r="Q446" s="18">
        <f t="shared" si="216"/>
        <v>1.1975999999999936</v>
      </c>
      <c r="R446" s="87">
        <f t="shared" si="217"/>
        <v>0</v>
      </c>
      <c r="AC446" s="67"/>
    </row>
    <row r="447" spans="11:29">
      <c r="K447" s="11"/>
      <c r="Q447" s="18">
        <f t="shared" si="216"/>
        <v>1.1974999999999936</v>
      </c>
      <c r="R447" s="87">
        <f t="shared" si="217"/>
        <v>0</v>
      </c>
      <c r="AC447" s="67"/>
    </row>
    <row r="448" spans="11:29">
      <c r="K448" s="11"/>
      <c r="Q448" s="18">
        <f t="shared" si="216"/>
        <v>1.1973999999999936</v>
      </c>
      <c r="R448" s="87">
        <f t="shared" si="217"/>
        <v>0</v>
      </c>
      <c r="AC448" s="67"/>
    </row>
    <row r="449" spans="11:29">
      <c r="K449" s="11"/>
      <c r="Q449" s="18">
        <f t="shared" si="216"/>
        <v>1.1972999999999936</v>
      </c>
      <c r="R449" s="87">
        <f t="shared" si="217"/>
        <v>0</v>
      </c>
      <c r="AC449" s="67"/>
    </row>
    <row r="450" spans="11:29">
      <c r="K450" s="11"/>
      <c r="Q450" s="18">
        <f t="shared" si="216"/>
        <v>1.1971999999999936</v>
      </c>
      <c r="R450" s="87">
        <f t="shared" si="217"/>
        <v>0</v>
      </c>
      <c r="AC450" s="67"/>
    </row>
    <row r="451" spans="11:29">
      <c r="K451" s="11"/>
      <c r="Q451" s="18">
        <f t="shared" si="216"/>
        <v>1.1970999999999936</v>
      </c>
      <c r="R451" s="87">
        <f t="shared" si="217"/>
        <v>0</v>
      </c>
      <c r="AC451" s="67"/>
    </row>
    <row r="452" spans="11:29">
      <c r="K452" s="11"/>
      <c r="Q452" s="18">
        <f t="shared" si="216"/>
        <v>1.1969999999999936</v>
      </c>
      <c r="R452" s="87">
        <f t="shared" si="217"/>
        <v>0</v>
      </c>
      <c r="AC452" s="67"/>
    </row>
    <row r="453" spans="11:29">
      <c r="K453" s="11"/>
      <c r="Q453" s="18">
        <f t="shared" si="216"/>
        <v>1.1968999999999936</v>
      </c>
      <c r="R453" s="87">
        <f t="shared" si="217"/>
        <v>0</v>
      </c>
      <c r="AC453" s="67"/>
    </row>
    <row r="454" spans="11:29">
      <c r="K454" s="11"/>
      <c r="Q454" s="18">
        <f t="shared" si="216"/>
        <v>1.1967999999999936</v>
      </c>
      <c r="R454" s="87">
        <f t="shared" si="217"/>
        <v>0</v>
      </c>
      <c r="AC454" s="67"/>
    </row>
    <row r="455" spans="11:29">
      <c r="K455" s="11"/>
      <c r="Q455" s="18">
        <f t="shared" si="216"/>
        <v>1.1966999999999937</v>
      </c>
      <c r="R455" s="87">
        <f t="shared" si="217"/>
        <v>0</v>
      </c>
      <c r="AC455" s="67"/>
    </row>
    <row r="456" spans="11:29">
      <c r="K456" s="11"/>
      <c r="Q456" s="18">
        <f t="shared" si="216"/>
        <v>1.1965999999999937</v>
      </c>
      <c r="R456" s="87">
        <f t="shared" si="217"/>
        <v>0</v>
      </c>
      <c r="AC456" s="67"/>
    </row>
    <row r="457" spans="11:29">
      <c r="K457" s="11"/>
      <c r="Q457" s="18">
        <f t="shared" si="216"/>
        <v>1.1964999999999937</v>
      </c>
      <c r="R457" s="87">
        <f t="shared" si="217"/>
        <v>0</v>
      </c>
      <c r="AC457" s="67"/>
    </row>
    <row r="458" spans="11:29">
      <c r="K458" s="11"/>
      <c r="Q458" s="18">
        <f t="shared" si="216"/>
        <v>1.1963999999999937</v>
      </c>
      <c r="R458" s="87">
        <f t="shared" si="217"/>
        <v>0</v>
      </c>
      <c r="AC458" s="67"/>
    </row>
    <row r="459" spans="11:29">
      <c r="K459" s="11"/>
      <c r="Q459" s="18">
        <f t="shared" si="216"/>
        <v>1.1962999999999937</v>
      </c>
      <c r="R459" s="87">
        <f t="shared" si="217"/>
        <v>0</v>
      </c>
      <c r="AC459" s="67"/>
    </row>
    <row r="460" spans="11:29">
      <c r="K460" s="11"/>
      <c r="Q460" s="18">
        <f t="shared" si="216"/>
        <v>1.1961999999999937</v>
      </c>
      <c r="R460" s="87">
        <f t="shared" si="217"/>
        <v>0</v>
      </c>
      <c r="AC460" s="67"/>
    </row>
    <row r="461" spans="11:29">
      <c r="K461" s="11"/>
      <c r="Q461" s="18">
        <f t="shared" si="216"/>
        <v>1.1960999999999937</v>
      </c>
      <c r="R461" s="87">
        <f t="shared" si="217"/>
        <v>0</v>
      </c>
      <c r="AC461" s="67"/>
    </row>
    <row r="462" spans="11:29">
      <c r="K462" s="11"/>
      <c r="Q462" s="18">
        <f t="shared" ref="Q462:Q525" si="218">Q461-0.0001</f>
        <v>1.1959999999999937</v>
      </c>
      <c r="R462" s="87">
        <f t="shared" si="217"/>
        <v>0</v>
      </c>
      <c r="AC462" s="67"/>
    </row>
    <row r="463" spans="11:29">
      <c r="K463" s="11"/>
      <c r="Q463" s="18">
        <f t="shared" si="218"/>
        <v>1.1958999999999937</v>
      </c>
      <c r="R463" s="87">
        <f t="shared" ref="R463:R526" si="219">SUMIFS($K$11:$K$5000,$P$11:$P$5000,"&lt;="&amp;Q463,$P$11:$P$5000,"&gt;"&amp;Q464,$O$11:$O$5000,"P")</f>
        <v>0</v>
      </c>
      <c r="AC463" s="67"/>
    </row>
    <row r="464" spans="11:29">
      <c r="K464" s="11"/>
      <c r="Q464" s="18">
        <f t="shared" si="218"/>
        <v>1.1957999999999938</v>
      </c>
      <c r="R464" s="87">
        <f t="shared" si="219"/>
        <v>0</v>
      </c>
      <c r="AC464" s="67"/>
    </row>
    <row r="465" spans="11:29">
      <c r="K465" s="11"/>
      <c r="Q465" s="18">
        <f t="shared" si="218"/>
        <v>1.1956999999999938</v>
      </c>
      <c r="R465" s="87">
        <f t="shared" si="219"/>
        <v>0</v>
      </c>
      <c r="AC465" s="67"/>
    </row>
    <row r="466" spans="11:29">
      <c r="K466" s="11"/>
      <c r="Q466" s="18">
        <f t="shared" si="218"/>
        <v>1.1955999999999938</v>
      </c>
      <c r="R466" s="87">
        <f t="shared" si="219"/>
        <v>0</v>
      </c>
      <c r="AC466" s="67"/>
    </row>
    <row r="467" spans="11:29">
      <c r="K467" s="11"/>
      <c r="Q467" s="18">
        <f t="shared" si="218"/>
        <v>1.1954999999999938</v>
      </c>
      <c r="R467" s="87">
        <f t="shared" si="219"/>
        <v>0</v>
      </c>
      <c r="AC467" s="67"/>
    </row>
    <row r="468" spans="11:29">
      <c r="K468" s="11"/>
      <c r="Q468" s="18">
        <f t="shared" si="218"/>
        <v>1.1953999999999938</v>
      </c>
      <c r="R468" s="87">
        <f t="shared" si="219"/>
        <v>0</v>
      </c>
      <c r="AC468" s="67"/>
    </row>
    <row r="469" spans="11:29">
      <c r="K469" s="11"/>
      <c r="Q469" s="18">
        <f t="shared" si="218"/>
        <v>1.1952999999999938</v>
      </c>
      <c r="R469" s="87">
        <f t="shared" si="219"/>
        <v>0</v>
      </c>
      <c r="AC469" s="67"/>
    </row>
    <row r="470" spans="11:29">
      <c r="K470" s="11"/>
      <c r="Q470" s="18">
        <f t="shared" si="218"/>
        <v>1.1951999999999938</v>
      </c>
      <c r="R470" s="87">
        <f t="shared" si="219"/>
        <v>0</v>
      </c>
      <c r="AC470" s="67"/>
    </row>
    <row r="471" spans="11:29">
      <c r="K471" s="11"/>
      <c r="Q471" s="18">
        <f t="shared" si="218"/>
        <v>1.1950999999999938</v>
      </c>
      <c r="R471" s="87">
        <f t="shared" si="219"/>
        <v>0</v>
      </c>
      <c r="AC471" s="67"/>
    </row>
    <row r="472" spans="11:29">
      <c r="K472" s="11"/>
      <c r="Q472" s="18">
        <f t="shared" si="218"/>
        <v>1.1949999999999938</v>
      </c>
      <c r="R472" s="87">
        <f t="shared" si="219"/>
        <v>0</v>
      </c>
      <c r="AC472" s="67"/>
    </row>
    <row r="473" spans="11:29">
      <c r="K473" s="11"/>
      <c r="Q473" s="18">
        <f t="shared" si="218"/>
        <v>1.1948999999999939</v>
      </c>
      <c r="R473" s="87">
        <f t="shared" si="219"/>
        <v>0</v>
      </c>
      <c r="AC473" s="67"/>
    </row>
    <row r="474" spans="11:29">
      <c r="K474" s="11"/>
      <c r="Q474" s="18">
        <f t="shared" si="218"/>
        <v>1.1947999999999939</v>
      </c>
      <c r="R474" s="87">
        <f t="shared" si="219"/>
        <v>0</v>
      </c>
      <c r="AC474" s="67"/>
    </row>
    <row r="475" spans="11:29">
      <c r="K475" s="11"/>
      <c r="Q475" s="18">
        <f t="shared" si="218"/>
        <v>1.1946999999999939</v>
      </c>
      <c r="R475" s="87">
        <f t="shared" si="219"/>
        <v>0</v>
      </c>
      <c r="AC475" s="67"/>
    </row>
    <row r="476" spans="11:29">
      <c r="K476" s="11"/>
      <c r="Q476" s="18">
        <f t="shared" si="218"/>
        <v>1.1945999999999939</v>
      </c>
      <c r="R476" s="87">
        <f t="shared" si="219"/>
        <v>0</v>
      </c>
      <c r="AC476" s="67"/>
    </row>
    <row r="477" spans="11:29">
      <c r="K477" s="11"/>
      <c r="Q477" s="18">
        <f t="shared" si="218"/>
        <v>1.1944999999999939</v>
      </c>
      <c r="R477" s="87">
        <f t="shared" si="219"/>
        <v>0</v>
      </c>
      <c r="AC477" s="67"/>
    </row>
    <row r="478" spans="11:29">
      <c r="K478" s="11"/>
      <c r="Q478" s="18">
        <f t="shared" si="218"/>
        <v>1.1943999999999939</v>
      </c>
      <c r="R478" s="87">
        <f t="shared" si="219"/>
        <v>0</v>
      </c>
      <c r="AC478" s="67"/>
    </row>
    <row r="479" spans="11:29">
      <c r="K479" s="11"/>
      <c r="Q479" s="18">
        <f t="shared" si="218"/>
        <v>1.1942999999999939</v>
      </c>
      <c r="R479" s="87">
        <f t="shared" si="219"/>
        <v>0</v>
      </c>
      <c r="AC479" s="67"/>
    </row>
    <row r="480" spans="11:29">
      <c r="K480" s="11"/>
      <c r="Q480" s="18">
        <f t="shared" si="218"/>
        <v>1.1941999999999939</v>
      </c>
      <c r="R480" s="87">
        <f t="shared" si="219"/>
        <v>0</v>
      </c>
      <c r="AC480" s="67"/>
    </row>
    <row r="481" spans="11:29">
      <c r="K481" s="11"/>
      <c r="Q481" s="18">
        <f t="shared" si="218"/>
        <v>1.1940999999999939</v>
      </c>
      <c r="R481" s="87">
        <f t="shared" si="219"/>
        <v>0</v>
      </c>
      <c r="AC481" s="67"/>
    </row>
    <row r="482" spans="11:29">
      <c r="K482" s="11"/>
      <c r="Q482" s="18">
        <f t="shared" si="218"/>
        <v>1.193999999999994</v>
      </c>
      <c r="R482" s="87">
        <f t="shared" si="219"/>
        <v>0</v>
      </c>
      <c r="AC482" s="67"/>
    </row>
    <row r="483" spans="11:29">
      <c r="K483" s="11"/>
      <c r="Q483" s="18">
        <f t="shared" si="218"/>
        <v>1.193899999999994</v>
      </c>
      <c r="R483" s="87">
        <f t="shared" si="219"/>
        <v>0</v>
      </c>
      <c r="AC483" s="67"/>
    </row>
    <row r="484" spans="11:29">
      <c r="K484" s="11"/>
      <c r="Q484" s="18">
        <f t="shared" si="218"/>
        <v>1.193799999999994</v>
      </c>
      <c r="R484" s="87">
        <f t="shared" si="219"/>
        <v>0</v>
      </c>
      <c r="AC484" s="67"/>
    </row>
    <row r="485" spans="11:29">
      <c r="K485" s="11"/>
      <c r="Q485" s="18">
        <f t="shared" si="218"/>
        <v>1.193699999999994</v>
      </c>
      <c r="R485" s="87">
        <f t="shared" si="219"/>
        <v>0</v>
      </c>
      <c r="AC485" s="67"/>
    </row>
    <row r="486" spans="11:29">
      <c r="K486" s="11"/>
      <c r="Q486" s="18">
        <f t="shared" si="218"/>
        <v>1.193599999999994</v>
      </c>
      <c r="R486" s="87">
        <f t="shared" si="219"/>
        <v>0</v>
      </c>
      <c r="AC486" s="67"/>
    </row>
    <row r="487" spans="11:29">
      <c r="K487" s="11"/>
      <c r="Q487" s="18">
        <f t="shared" si="218"/>
        <v>1.193499999999994</v>
      </c>
      <c r="R487" s="87">
        <f t="shared" si="219"/>
        <v>0</v>
      </c>
      <c r="AC487" s="67"/>
    </row>
    <row r="488" spans="11:29">
      <c r="K488" s="11"/>
      <c r="Q488" s="18">
        <f t="shared" si="218"/>
        <v>1.193399999999994</v>
      </c>
      <c r="R488" s="87">
        <f t="shared" si="219"/>
        <v>0</v>
      </c>
      <c r="AC488" s="67"/>
    </row>
    <row r="489" spans="11:29">
      <c r="K489" s="11"/>
      <c r="Q489" s="18">
        <f t="shared" si="218"/>
        <v>1.193299999999994</v>
      </c>
      <c r="R489" s="87">
        <f t="shared" si="219"/>
        <v>0</v>
      </c>
      <c r="AC489" s="67"/>
    </row>
    <row r="490" spans="11:29">
      <c r="K490" s="11"/>
      <c r="Q490" s="18">
        <f t="shared" si="218"/>
        <v>1.193199999999994</v>
      </c>
      <c r="R490" s="87">
        <f t="shared" si="219"/>
        <v>0</v>
      </c>
      <c r="AC490" s="67"/>
    </row>
    <row r="491" spans="11:29">
      <c r="K491" s="11"/>
      <c r="Q491" s="18">
        <f t="shared" si="218"/>
        <v>1.1930999999999941</v>
      </c>
      <c r="R491" s="87">
        <f t="shared" si="219"/>
        <v>0</v>
      </c>
      <c r="AC491" s="67"/>
    </row>
    <row r="492" spans="11:29">
      <c r="K492" s="11"/>
      <c r="Q492" s="18">
        <f t="shared" si="218"/>
        <v>1.1929999999999941</v>
      </c>
      <c r="R492" s="87">
        <f t="shared" si="219"/>
        <v>0</v>
      </c>
      <c r="AC492" s="67"/>
    </row>
    <row r="493" spans="11:29">
      <c r="K493" s="11"/>
      <c r="Q493" s="18">
        <f t="shared" si="218"/>
        <v>1.1928999999999941</v>
      </c>
      <c r="R493" s="87">
        <f t="shared" si="219"/>
        <v>0</v>
      </c>
      <c r="AC493" s="67"/>
    </row>
    <row r="494" spans="11:29">
      <c r="K494" s="11"/>
      <c r="Q494" s="18">
        <f t="shared" si="218"/>
        <v>1.1927999999999941</v>
      </c>
      <c r="R494" s="87">
        <f t="shared" si="219"/>
        <v>0</v>
      </c>
      <c r="AC494" s="67"/>
    </row>
    <row r="495" spans="11:29">
      <c r="K495" s="11"/>
      <c r="Q495" s="18">
        <f t="shared" si="218"/>
        <v>1.1926999999999941</v>
      </c>
      <c r="R495" s="87">
        <f t="shared" si="219"/>
        <v>0</v>
      </c>
      <c r="AC495" s="67"/>
    </row>
    <row r="496" spans="11:29">
      <c r="K496" s="11"/>
      <c r="Q496" s="18">
        <f t="shared" si="218"/>
        <v>1.1925999999999941</v>
      </c>
      <c r="R496" s="87">
        <f t="shared" si="219"/>
        <v>0</v>
      </c>
      <c r="AC496" s="67"/>
    </row>
    <row r="497" spans="11:29">
      <c r="K497" s="11"/>
      <c r="Q497" s="18">
        <f t="shared" si="218"/>
        <v>1.1924999999999941</v>
      </c>
      <c r="R497" s="87">
        <f t="shared" si="219"/>
        <v>0</v>
      </c>
      <c r="AC497" s="67"/>
    </row>
    <row r="498" spans="11:29">
      <c r="K498" s="11"/>
      <c r="Q498" s="18">
        <f t="shared" si="218"/>
        <v>1.1923999999999941</v>
      </c>
      <c r="R498" s="87">
        <f t="shared" si="219"/>
        <v>0</v>
      </c>
      <c r="AC498" s="67"/>
    </row>
    <row r="499" spans="11:29">
      <c r="K499" s="11"/>
      <c r="Q499" s="18">
        <f t="shared" si="218"/>
        <v>1.1922999999999941</v>
      </c>
      <c r="R499" s="87">
        <f t="shared" si="219"/>
        <v>0</v>
      </c>
      <c r="AC499" s="67"/>
    </row>
    <row r="500" spans="11:29">
      <c r="K500" s="11"/>
      <c r="Q500" s="18">
        <f t="shared" si="218"/>
        <v>1.1921999999999942</v>
      </c>
      <c r="R500" s="87">
        <f t="shared" si="219"/>
        <v>0</v>
      </c>
      <c r="AC500" s="67"/>
    </row>
    <row r="501" spans="11:29">
      <c r="K501" s="11"/>
      <c r="Q501" s="18">
        <f t="shared" si="218"/>
        <v>1.1920999999999942</v>
      </c>
      <c r="R501" s="87">
        <f t="shared" si="219"/>
        <v>0</v>
      </c>
      <c r="AC501" s="67"/>
    </row>
    <row r="502" spans="11:29">
      <c r="K502" s="11"/>
      <c r="Q502" s="18">
        <f t="shared" si="218"/>
        <v>1.1919999999999942</v>
      </c>
      <c r="R502" s="87">
        <f t="shared" si="219"/>
        <v>0</v>
      </c>
      <c r="AC502" s="67"/>
    </row>
    <row r="503" spans="11:29">
      <c r="K503" s="11"/>
      <c r="Q503" s="18">
        <f t="shared" si="218"/>
        <v>1.1918999999999942</v>
      </c>
      <c r="R503" s="87">
        <f t="shared" si="219"/>
        <v>0</v>
      </c>
      <c r="AC503" s="67"/>
    </row>
    <row r="504" spans="11:29">
      <c r="K504" s="11"/>
      <c r="Q504" s="18">
        <f t="shared" si="218"/>
        <v>1.1917999999999942</v>
      </c>
      <c r="R504" s="87">
        <f t="shared" si="219"/>
        <v>0</v>
      </c>
      <c r="AC504" s="67"/>
    </row>
    <row r="505" spans="11:29">
      <c r="K505" s="11"/>
      <c r="Q505" s="18">
        <f t="shared" si="218"/>
        <v>1.1916999999999942</v>
      </c>
      <c r="R505" s="87">
        <f t="shared" si="219"/>
        <v>0</v>
      </c>
      <c r="AC505" s="67"/>
    </row>
    <row r="506" spans="11:29">
      <c r="K506" s="11"/>
      <c r="Q506" s="18">
        <f t="shared" si="218"/>
        <v>1.1915999999999942</v>
      </c>
      <c r="R506" s="87">
        <f t="shared" si="219"/>
        <v>0</v>
      </c>
      <c r="AC506" s="67"/>
    </row>
    <row r="507" spans="11:29">
      <c r="K507" s="11"/>
      <c r="Q507" s="18">
        <f t="shared" si="218"/>
        <v>1.1914999999999942</v>
      </c>
      <c r="R507" s="87">
        <f t="shared" si="219"/>
        <v>0</v>
      </c>
      <c r="AC507" s="67"/>
    </row>
    <row r="508" spans="11:29">
      <c r="K508" s="11"/>
      <c r="Q508" s="18">
        <f t="shared" si="218"/>
        <v>1.1913999999999942</v>
      </c>
      <c r="R508" s="87">
        <f t="shared" si="219"/>
        <v>0</v>
      </c>
      <c r="AC508" s="67"/>
    </row>
    <row r="509" spans="11:29">
      <c r="K509" s="11"/>
      <c r="Q509" s="18">
        <f t="shared" si="218"/>
        <v>1.1912999999999943</v>
      </c>
      <c r="R509" s="87">
        <f t="shared" si="219"/>
        <v>0</v>
      </c>
      <c r="AC509" s="67"/>
    </row>
    <row r="510" spans="11:29">
      <c r="K510" s="11"/>
      <c r="Q510" s="18">
        <f t="shared" si="218"/>
        <v>1.1911999999999943</v>
      </c>
      <c r="R510" s="87">
        <f t="shared" si="219"/>
        <v>0</v>
      </c>
      <c r="AC510" s="67"/>
    </row>
    <row r="511" spans="11:29">
      <c r="K511" s="11"/>
      <c r="Q511" s="18">
        <f t="shared" si="218"/>
        <v>1.1910999999999943</v>
      </c>
      <c r="R511" s="87">
        <f t="shared" si="219"/>
        <v>0</v>
      </c>
      <c r="AC511" s="67"/>
    </row>
    <row r="512" spans="11:29">
      <c r="K512" s="11"/>
      <c r="Q512" s="18">
        <f t="shared" si="218"/>
        <v>1.1909999999999943</v>
      </c>
      <c r="R512" s="87">
        <f t="shared" si="219"/>
        <v>0</v>
      </c>
      <c r="AC512" s="67"/>
    </row>
    <row r="513" spans="11:29">
      <c r="K513" s="11"/>
      <c r="Q513" s="18">
        <f t="shared" si="218"/>
        <v>1.1908999999999943</v>
      </c>
      <c r="R513" s="87">
        <f t="shared" si="219"/>
        <v>0</v>
      </c>
      <c r="AC513" s="67"/>
    </row>
    <row r="514" spans="11:29">
      <c r="K514" s="11"/>
      <c r="Q514" s="18">
        <f t="shared" si="218"/>
        <v>1.1907999999999943</v>
      </c>
      <c r="R514" s="87">
        <f t="shared" si="219"/>
        <v>0</v>
      </c>
      <c r="AC514" s="67"/>
    </row>
    <row r="515" spans="11:29">
      <c r="K515" s="11"/>
      <c r="Q515" s="18">
        <f t="shared" si="218"/>
        <v>1.1906999999999943</v>
      </c>
      <c r="R515" s="87">
        <f t="shared" si="219"/>
        <v>0</v>
      </c>
      <c r="AC515" s="67"/>
    </row>
    <row r="516" spans="11:29">
      <c r="K516" s="11"/>
      <c r="Q516" s="18">
        <f t="shared" si="218"/>
        <v>1.1905999999999943</v>
      </c>
      <c r="R516" s="87">
        <f t="shared" si="219"/>
        <v>0</v>
      </c>
      <c r="AC516" s="67"/>
    </row>
    <row r="517" spans="11:29">
      <c r="K517" s="11"/>
      <c r="Q517" s="18">
        <f t="shared" si="218"/>
        <v>1.1904999999999943</v>
      </c>
      <c r="R517" s="87">
        <f t="shared" si="219"/>
        <v>0</v>
      </c>
      <c r="AC517" s="67"/>
    </row>
    <row r="518" spans="11:29">
      <c r="K518" s="11"/>
      <c r="Q518" s="18">
        <f t="shared" si="218"/>
        <v>1.1903999999999944</v>
      </c>
      <c r="R518" s="87">
        <f t="shared" si="219"/>
        <v>0</v>
      </c>
      <c r="AC518" s="67"/>
    </row>
    <row r="519" spans="11:29">
      <c r="K519" s="11"/>
      <c r="Q519" s="18">
        <f t="shared" si="218"/>
        <v>1.1902999999999944</v>
      </c>
      <c r="R519" s="87">
        <f t="shared" si="219"/>
        <v>0</v>
      </c>
      <c r="AC519" s="67"/>
    </row>
    <row r="520" spans="11:29">
      <c r="K520" s="11"/>
      <c r="Q520" s="18">
        <f t="shared" si="218"/>
        <v>1.1901999999999944</v>
      </c>
      <c r="R520" s="87">
        <f t="shared" si="219"/>
        <v>0</v>
      </c>
      <c r="AC520" s="67"/>
    </row>
    <row r="521" spans="11:29">
      <c r="K521" s="11"/>
      <c r="Q521" s="18">
        <f t="shared" si="218"/>
        <v>1.1900999999999944</v>
      </c>
      <c r="R521" s="87">
        <f t="shared" si="219"/>
        <v>0</v>
      </c>
      <c r="AC521" s="67"/>
    </row>
    <row r="522" spans="11:29">
      <c r="K522" s="11"/>
      <c r="Q522" s="18">
        <f t="shared" si="218"/>
        <v>1.1899999999999944</v>
      </c>
      <c r="R522" s="87">
        <f t="shared" si="219"/>
        <v>0</v>
      </c>
      <c r="AC522" s="67"/>
    </row>
    <row r="523" spans="11:29">
      <c r="K523" s="11"/>
      <c r="Q523" s="18">
        <f t="shared" si="218"/>
        <v>1.1898999999999944</v>
      </c>
      <c r="R523" s="87">
        <f t="shared" si="219"/>
        <v>0</v>
      </c>
      <c r="AC523" s="67"/>
    </row>
    <row r="524" spans="11:29">
      <c r="K524" s="11"/>
      <c r="Q524" s="18">
        <f t="shared" si="218"/>
        <v>1.1897999999999944</v>
      </c>
      <c r="R524" s="87">
        <f t="shared" si="219"/>
        <v>0</v>
      </c>
      <c r="AC524" s="67"/>
    </row>
    <row r="525" spans="11:29">
      <c r="K525" s="11"/>
      <c r="Q525" s="18">
        <f t="shared" si="218"/>
        <v>1.1896999999999944</v>
      </c>
      <c r="R525" s="87">
        <f t="shared" si="219"/>
        <v>0</v>
      </c>
      <c r="AC525" s="67"/>
    </row>
    <row r="526" spans="11:29">
      <c r="K526" s="11"/>
      <c r="Q526" s="18">
        <f t="shared" ref="Q526:Q589" si="220">Q525-0.0001</f>
        <v>1.1895999999999944</v>
      </c>
      <c r="R526" s="87">
        <f t="shared" si="219"/>
        <v>0</v>
      </c>
      <c r="AC526" s="67"/>
    </row>
    <row r="527" spans="11:29">
      <c r="K527" s="11"/>
      <c r="Q527" s="18">
        <f t="shared" si="220"/>
        <v>1.1894999999999945</v>
      </c>
      <c r="R527" s="87">
        <f t="shared" ref="R527:R590" si="221">SUMIFS($K$11:$K$5000,$P$11:$P$5000,"&lt;="&amp;Q527,$P$11:$P$5000,"&gt;"&amp;Q528,$O$11:$O$5000,"P")</f>
        <v>0</v>
      </c>
      <c r="AC527" s="67"/>
    </row>
    <row r="528" spans="11:29">
      <c r="K528" s="11"/>
      <c r="Q528" s="18">
        <f t="shared" si="220"/>
        <v>1.1893999999999945</v>
      </c>
      <c r="R528" s="87">
        <f t="shared" si="221"/>
        <v>0</v>
      </c>
      <c r="AC528" s="67"/>
    </row>
    <row r="529" spans="11:29">
      <c r="K529" s="11"/>
      <c r="Q529" s="18">
        <f t="shared" si="220"/>
        <v>1.1892999999999945</v>
      </c>
      <c r="R529" s="87">
        <f t="shared" si="221"/>
        <v>0</v>
      </c>
      <c r="AC529" s="67"/>
    </row>
    <row r="530" spans="11:29">
      <c r="K530" s="11"/>
      <c r="Q530" s="18">
        <f t="shared" si="220"/>
        <v>1.1891999999999945</v>
      </c>
      <c r="R530" s="87">
        <f t="shared" si="221"/>
        <v>0</v>
      </c>
      <c r="AC530" s="67"/>
    </row>
    <row r="531" spans="11:29">
      <c r="K531" s="11"/>
      <c r="Q531" s="18">
        <f t="shared" si="220"/>
        <v>1.1890999999999945</v>
      </c>
      <c r="R531" s="87">
        <f t="shared" si="221"/>
        <v>0</v>
      </c>
      <c r="AC531" s="67"/>
    </row>
    <row r="532" spans="11:29">
      <c r="K532" s="11"/>
      <c r="Q532" s="18">
        <f t="shared" si="220"/>
        <v>1.1889999999999945</v>
      </c>
      <c r="R532" s="87">
        <f t="shared" si="221"/>
        <v>0</v>
      </c>
      <c r="AC532" s="67"/>
    </row>
    <row r="533" spans="11:29">
      <c r="K533" s="11"/>
      <c r="Q533" s="18">
        <f t="shared" si="220"/>
        <v>1.1888999999999945</v>
      </c>
      <c r="R533" s="87">
        <f t="shared" si="221"/>
        <v>0</v>
      </c>
      <c r="AC533" s="67"/>
    </row>
    <row r="534" spans="11:29">
      <c r="K534" s="11"/>
      <c r="Q534" s="18">
        <f t="shared" si="220"/>
        <v>1.1887999999999945</v>
      </c>
      <c r="R534" s="87">
        <f t="shared" si="221"/>
        <v>0</v>
      </c>
      <c r="AC534" s="67"/>
    </row>
    <row r="535" spans="11:29">
      <c r="K535" s="11"/>
      <c r="Q535" s="18">
        <f t="shared" si="220"/>
        <v>1.1886999999999945</v>
      </c>
      <c r="R535" s="87">
        <f t="shared" si="221"/>
        <v>0</v>
      </c>
      <c r="AC535" s="67"/>
    </row>
    <row r="536" spans="11:29">
      <c r="K536" s="11"/>
      <c r="Q536" s="18">
        <f t="shared" si="220"/>
        <v>1.1885999999999945</v>
      </c>
      <c r="R536" s="87">
        <f t="shared" si="221"/>
        <v>0</v>
      </c>
      <c r="AC536" s="67"/>
    </row>
    <row r="537" spans="11:29">
      <c r="K537" s="11"/>
      <c r="Q537" s="18">
        <f t="shared" si="220"/>
        <v>1.1884999999999946</v>
      </c>
      <c r="R537" s="87">
        <f t="shared" si="221"/>
        <v>0</v>
      </c>
      <c r="AC537" s="67"/>
    </row>
    <row r="538" spans="11:29">
      <c r="K538" s="11"/>
      <c r="Q538" s="18">
        <f t="shared" si="220"/>
        <v>1.1883999999999946</v>
      </c>
      <c r="R538" s="87">
        <f t="shared" si="221"/>
        <v>0</v>
      </c>
      <c r="AC538" s="67"/>
    </row>
    <row r="539" spans="11:29">
      <c r="K539" s="11"/>
      <c r="Q539" s="18">
        <f t="shared" si="220"/>
        <v>1.1882999999999946</v>
      </c>
      <c r="R539" s="87">
        <f t="shared" si="221"/>
        <v>0</v>
      </c>
      <c r="AC539" s="67"/>
    </row>
    <row r="540" spans="11:29">
      <c r="K540" s="11"/>
      <c r="Q540" s="18">
        <f t="shared" si="220"/>
        <v>1.1881999999999946</v>
      </c>
      <c r="R540" s="87">
        <f t="shared" si="221"/>
        <v>0</v>
      </c>
      <c r="AC540" s="67"/>
    </row>
    <row r="541" spans="11:29">
      <c r="K541" s="11"/>
      <c r="Q541" s="18">
        <f t="shared" si="220"/>
        <v>1.1880999999999946</v>
      </c>
      <c r="R541" s="87">
        <f t="shared" si="221"/>
        <v>0</v>
      </c>
      <c r="AC541" s="67"/>
    </row>
    <row r="542" spans="11:29">
      <c r="K542" s="11"/>
      <c r="Q542" s="18">
        <f t="shared" si="220"/>
        <v>1.1879999999999946</v>
      </c>
      <c r="R542" s="87">
        <f t="shared" si="221"/>
        <v>0</v>
      </c>
      <c r="AC542" s="67"/>
    </row>
    <row r="543" spans="11:29">
      <c r="K543" s="11"/>
      <c r="Q543" s="18">
        <f t="shared" si="220"/>
        <v>1.1878999999999946</v>
      </c>
      <c r="R543" s="87">
        <f t="shared" si="221"/>
        <v>0</v>
      </c>
      <c r="AC543" s="67"/>
    </row>
    <row r="544" spans="11:29">
      <c r="K544" s="11"/>
      <c r="Q544" s="18">
        <f t="shared" si="220"/>
        <v>1.1877999999999946</v>
      </c>
      <c r="R544" s="87">
        <f t="shared" si="221"/>
        <v>0</v>
      </c>
      <c r="AC544" s="67"/>
    </row>
    <row r="545" spans="11:29">
      <c r="K545" s="11"/>
      <c r="Q545" s="18">
        <f t="shared" si="220"/>
        <v>1.1876999999999946</v>
      </c>
      <c r="R545" s="87">
        <f t="shared" si="221"/>
        <v>0</v>
      </c>
      <c r="AC545" s="67"/>
    </row>
    <row r="546" spans="11:29">
      <c r="K546" s="11"/>
      <c r="Q546" s="18">
        <f t="shared" si="220"/>
        <v>1.1875999999999947</v>
      </c>
      <c r="R546" s="87">
        <f t="shared" si="221"/>
        <v>0</v>
      </c>
      <c r="AC546" s="67"/>
    </row>
    <row r="547" spans="11:29">
      <c r="K547" s="11"/>
      <c r="Q547" s="18">
        <f t="shared" si="220"/>
        <v>1.1874999999999947</v>
      </c>
      <c r="R547" s="87">
        <f t="shared" si="221"/>
        <v>0</v>
      </c>
      <c r="AC547" s="67"/>
    </row>
    <row r="548" spans="11:29">
      <c r="K548" s="11"/>
      <c r="Q548" s="18">
        <f t="shared" si="220"/>
        <v>1.1873999999999947</v>
      </c>
      <c r="R548" s="87">
        <f t="shared" si="221"/>
        <v>0</v>
      </c>
      <c r="AC548" s="67"/>
    </row>
    <row r="549" spans="11:29">
      <c r="K549" s="11"/>
      <c r="Q549" s="18">
        <f t="shared" si="220"/>
        <v>1.1872999999999947</v>
      </c>
      <c r="R549" s="87">
        <f t="shared" si="221"/>
        <v>0</v>
      </c>
      <c r="AC549" s="67"/>
    </row>
    <row r="550" spans="11:29">
      <c r="K550" s="11"/>
      <c r="Q550" s="18">
        <f t="shared" si="220"/>
        <v>1.1871999999999947</v>
      </c>
      <c r="R550" s="87">
        <f t="shared" si="221"/>
        <v>0</v>
      </c>
      <c r="AC550" s="67"/>
    </row>
    <row r="551" spans="11:29">
      <c r="K551" s="11"/>
      <c r="Q551" s="18">
        <f t="shared" si="220"/>
        <v>1.1870999999999947</v>
      </c>
      <c r="R551" s="87">
        <f t="shared" si="221"/>
        <v>0</v>
      </c>
      <c r="AC551" s="67"/>
    </row>
    <row r="552" spans="11:29">
      <c r="K552" s="11"/>
      <c r="Q552" s="18">
        <f t="shared" si="220"/>
        <v>1.1869999999999947</v>
      </c>
      <c r="R552" s="87">
        <f t="shared" si="221"/>
        <v>0</v>
      </c>
      <c r="AC552" s="67"/>
    </row>
    <row r="553" spans="11:29">
      <c r="K553" s="11"/>
      <c r="Q553" s="18">
        <f t="shared" si="220"/>
        <v>1.1868999999999947</v>
      </c>
      <c r="R553" s="87">
        <f t="shared" si="221"/>
        <v>0</v>
      </c>
      <c r="AC553" s="67"/>
    </row>
    <row r="554" spans="11:29">
      <c r="K554" s="11"/>
      <c r="Q554" s="18">
        <f t="shared" si="220"/>
        <v>1.1867999999999947</v>
      </c>
      <c r="R554" s="87">
        <f t="shared" si="221"/>
        <v>0</v>
      </c>
      <c r="AC554" s="67"/>
    </row>
    <row r="555" spans="11:29">
      <c r="K555" s="11"/>
      <c r="Q555" s="18">
        <f t="shared" si="220"/>
        <v>1.1866999999999948</v>
      </c>
      <c r="R555" s="87">
        <f t="shared" si="221"/>
        <v>0</v>
      </c>
      <c r="AC555" s="67"/>
    </row>
    <row r="556" spans="11:29">
      <c r="K556" s="11"/>
      <c r="Q556" s="18">
        <f t="shared" si="220"/>
        <v>1.1865999999999948</v>
      </c>
      <c r="R556" s="87">
        <f t="shared" si="221"/>
        <v>0</v>
      </c>
      <c r="AC556" s="67"/>
    </row>
    <row r="557" spans="11:29">
      <c r="K557" s="11"/>
      <c r="Q557" s="18">
        <f t="shared" si="220"/>
        <v>1.1864999999999948</v>
      </c>
      <c r="R557" s="87">
        <f t="shared" si="221"/>
        <v>0</v>
      </c>
      <c r="AC557" s="67"/>
    </row>
    <row r="558" spans="11:29">
      <c r="K558" s="11"/>
      <c r="Q558" s="18">
        <f t="shared" si="220"/>
        <v>1.1863999999999948</v>
      </c>
      <c r="R558" s="87">
        <f t="shared" si="221"/>
        <v>0</v>
      </c>
      <c r="AC558" s="67"/>
    </row>
    <row r="559" spans="11:29">
      <c r="K559" s="11"/>
      <c r="Q559" s="18">
        <f t="shared" si="220"/>
        <v>1.1862999999999948</v>
      </c>
      <c r="R559" s="87">
        <f t="shared" si="221"/>
        <v>0</v>
      </c>
      <c r="AC559" s="67"/>
    </row>
    <row r="560" spans="11:29">
      <c r="K560" s="11"/>
      <c r="Q560" s="18">
        <f t="shared" si="220"/>
        <v>1.1861999999999948</v>
      </c>
      <c r="R560" s="87">
        <f t="shared" si="221"/>
        <v>0</v>
      </c>
      <c r="AC560" s="67"/>
    </row>
    <row r="561" spans="11:29">
      <c r="K561" s="11"/>
      <c r="Q561" s="18">
        <f t="shared" si="220"/>
        <v>1.1860999999999948</v>
      </c>
      <c r="R561" s="87">
        <f t="shared" si="221"/>
        <v>0</v>
      </c>
      <c r="AC561" s="67"/>
    </row>
    <row r="562" spans="11:29">
      <c r="K562" s="11"/>
      <c r="Q562" s="18">
        <f t="shared" si="220"/>
        <v>1.1859999999999948</v>
      </c>
      <c r="R562" s="87">
        <f t="shared" si="221"/>
        <v>0</v>
      </c>
      <c r="AC562" s="67"/>
    </row>
    <row r="563" spans="11:29">
      <c r="K563" s="11"/>
      <c r="Q563" s="18">
        <f t="shared" si="220"/>
        <v>1.1858999999999948</v>
      </c>
      <c r="R563" s="87">
        <f t="shared" si="221"/>
        <v>0</v>
      </c>
    </row>
    <row r="564" spans="11:29">
      <c r="K564" s="11"/>
      <c r="Q564" s="18">
        <f t="shared" si="220"/>
        <v>1.1857999999999949</v>
      </c>
      <c r="R564" s="87">
        <f t="shared" si="221"/>
        <v>0</v>
      </c>
    </row>
    <row r="565" spans="11:29">
      <c r="K565" s="11"/>
      <c r="Q565" s="18">
        <f t="shared" si="220"/>
        <v>1.1856999999999949</v>
      </c>
      <c r="R565" s="87">
        <f t="shared" si="221"/>
        <v>0</v>
      </c>
    </row>
    <row r="566" spans="11:29">
      <c r="K566" s="11"/>
      <c r="Q566" s="18">
        <f t="shared" si="220"/>
        <v>1.1855999999999949</v>
      </c>
      <c r="R566" s="87">
        <f t="shared" si="221"/>
        <v>0</v>
      </c>
    </row>
    <row r="567" spans="11:29">
      <c r="K567" s="11"/>
      <c r="Q567" s="18">
        <f t="shared" si="220"/>
        <v>1.1854999999999949</v>
      </c>
      <c r="R567" s="87">
        <f t="shared" si="221"/>
        <v>0</v>
      </c>
    </row>
    <row r="568" spans="11:29">
      <c r="K568" s="11"/>
      <c r="Q568" s="18">
        <f t="shared" si="220"/>
        <v>1.1853999999999949</v>
      </c>
      <c r="R568" s="87">
        <f t="shared" si="221"/>
        <v>0</v>
      </c>
    </row>
    <row r="569" spans="11:29">
      <c r="K569" s="11"/>
      <c r="Q569" s="18">
        <f t="shared" si="220"/>
        <v>1.1852999999999949</v>
      </c>
      <c r="R569" s="87">
        <f t="shared" si="221"/>
        <v>0</v>
      </c>
    </row>
    <row r="570" spans="11:29">
      <c r="K570" s="11"/>
      <c r="Q570" s="18">
        <f t="shared" si="220"/>
        <v>1.1851999999999949</v>
      </c>
      <c r="R570" s="87">
        <f t="shared" si="221"/>
        <v>0</v>
      </c>
    </row>
    <row r="571" spans="11:29">
      <c r="K571" s="11"/>
      <c r="Q571" s="18">
        <f t="shared" si="220"/>
        <v>1.1850999999999949</v>
      </c>
      <c r="R571" s="87">
        <f t="shared" si="221"/>
        <v>0</v>
      </c>
    </row>
    <row r="572" spans="11:29">
      <c r="K572" s="11"/>
      <c r="Q572" s="18">
        <f t="shared" si="220"/>
        <v>1.1849999999999949</v>
      </c>
      <c r="R572" s="87">
        <f t="shared" si="221"/>
        <v>0</v>
      </c>
    </row>
    <row r="573" spans="11:29">
      <c r="K573" s="11"/>
      <c r="Q573" s="18">
        <f t="shared" si="220"/>
        <v>1.184899999999995</v>
      </c>
      <c r="R573" s="87">
        <f t="shared" si="221"/>
        <v>0</v>
      </c>
    </row>
    <row r="574" spans="11:29">
      <c r="K574" s="11"/>
      <c r="Q574" s="18">
        <f t="shared" si="220"/>
        <v>1.184799999999995</v>
      </c>
      <c r="R574" s="87">
        <f t="shared" si="221"/>
        <v>0</v>
      </c>
    </row>
    <row r="575" spans="11:29">
      <c r="K575" s="11"/>
      <c r="Q575" s="18">
        <f t="shared" si="220"/>
        <v>1.184699999999995</v>
      </c>
      <c r="R575" s="87">
        <f t="shared" si="221"/>
        <v>0</v>
      </c>
    </row>
    <row r="576" spans="11:29">
      <c r="K576" s="11"/>
      <c r="Q576" s="18">
        <f t="shared" si="220"/>
        <v>1.184599999999995</v>
      </c>
      <c r="R576" s="87">
        <f t="shared" si="221"/>
        <v>0</v>
      </c>
    </row>
    <row r="577" spans="11:18">
      <c r="K577" s="11"/>
      <c r="Q577" s="18">
        <f t="shared" si="220"/>
        <v>1.184499999999995</v>
      </c>
      <c r="R577" s="87">
        <f t="shared" si="221"/>
        <v>0</v>
      </c>
    </row>
    <row r="578" spans="11:18">
      <c r="K578" s="11"/>
      <c r="Q578" s="18">
        <f t="shared" si="220"/>
        <v>1.184399999999995</v>
      </c>
      <c r="R578" s="87">
        <f t="shared" si="221"/>
        <v>0</v>
      </c>
    </row>
    <row r="579" spans="11:18">
      <c r="K579" s="11"/>
      <c r="Q579" s="18">
        <f t="shared" si="220"/>
        <v>1.184299999999995</v>
      </c>
      <c r="R579" s="87">
        <f t="shared" si="221"/>
        <v>0</v>
      </c>
    </row>
    <row r="580" spans="11:18">
      <c r="K580" s="11"/>
      <c r="Q580" s="18">
        <f t="shared" si="220"/>
        <v>1.184199999999995</v>
      </c>
      <c r="R580" s="87">
        <f t="shared" si="221"/>
        <v>0</v>
      </c>
    </row>
    <row r="581" spans="11:18">
      <c r="K581" s="11"/>
      <c r="Q581" s="18">
        <f t="shared" si="220"/>
        <v>1.184099999999995</v>
      </c>
      <c r="R581" s="87">
        <f t="shared" si="221"/>
        <v>0</v>
      </c>
    </row>
    <row r="582" spans="11:18">
      <c r="K582" s="11"/>
      <c r="Q582" s="18">
        <f t="shared" si="220"/>
        <v>1.1839999999999951</v>
      </c>
      <c r="R582" s="87">
        <f t="shared" si="221"/>
        <v>0</v>
      </c>
    </row>
    <row r="583" spans="11:18">
      <c r="K583" s="11"/>
      <c r="Q583" s="18">
        <f t="shared" si="220"/>
        <v>1.1838999999999951</v>
      </c>
      <c r="R583" s="87">
        <f t="shared" si="221"/>
        <v>0</v>
      </c>
    </row>
    <row r="584" spans="11:18">
      <c r="K584" s="11"/>
      <c r="Q584" s="18">
        <f t="shared" si="220"/>
        <v>1.1837999999999951</v>
      </c>
      <c r="R584" s="87">
        <f t="shared" si="221"/>
        <v>0</v>
      </c>
    </row>
    <row r="585" spans="11:18">
      <c r="K585" s="11"/>
      <c r="Q585" s="18">
        <f t="shared" si="220"/>
        <v>1.1836999999999951</v>
      </c>
      <c r="R585" s="87">
        <f t="shared" si="221"/>
        <v>0</v>
      </c>
    </row>
    <row r="586" spans="11:18">
      <c r="K586" s="11"/>
      <c r="Q586" s="18">
        <f t="shared" si="220"/>
        <v>1.1835999999999951</v>
      </c>
      <c r="R586" s="87">
        <f t="shared" si="221"/>
        <v>0</v>
      </c>
    </row>
    <row r="587" spans="11:18">
      <c r="K587" s="11"/>
      <c r="Q587" s="18">
        <f t="shared" si="220"/>
        <v>1.1834999999999951</v>
      </c>
      <c r="R587" s="87">
        <f t="shared" si="221"/>
        <v>0</v>
      </c>
    </row>
    <row r="588" spans="11:18">
      <c r="K588" s="11"/>
      <c r="Q588" s="18">
        <f t="shared" si="220"/>
        <v>1.1833999999999951</v>
      </c>
      <c r="R588" s="87">
        <f t="shared" si="221"/>
        <v>0</v>
      </c>
    </row>
    <row r="589" spans="11:18">
      <c r="K589" s="11"/>
      <c r="Q589" s="18">
        <f t="shared" si="220"/>
        <v>1.1832999999999951</v>
      </c>
      <c r="R589" s="87">
        <f t="shared" si="221"/>
        <v>0</v>
      </c>
    </row>
    <row r="590" spans="11:18">
      <c r="K590" s="11"/>
      <c r="Q590" s="18">
        <f t="shared" ref="Q590:Q653" si="222">Q589-0.0001</f>
        <v>1.1831999999999951</v>
      </c>
      <c r="R590" s="87">
        <f t="shared" si="221"/>
        <v>0</v>
      </c>
    </row>
    <row r="591" spans="11:18">
      <c r="K591" s="11"/>
      <c r="Q591" s="18">
        <f t="shared" si="222"/>
        <v>1.1830999999999952</v>
      </c>
      <c r="R591" s="87">
        <f t="shared" ref="R591:R654" si="223">SUMIFS($K$11:$K$5000,$P$11:$P$5000,"&lt;="&amp;Q591,$P$11:$P$5000,"&gt;"&amp;Q592,$O$11:$O$5000,"P")</f>
        <v>0</v>
      </c>
    </row>
    <row r="592" spans="11:18">
      <c r="K592" s="11"/>
      <c r="Q592" s="18">
        <f t="shared" si="222"/>
        <v>1.1829999999999952</v>
      </c>
      <c r="R592" s="87">
        <f t="shared" si="223"/>
        <v>0</v>
      </c>
    </row>
    <row r="593" spans="11:18">
      <c r="K593" s="11"/>
      <c r="Q593" s="18">
        <f t="shared" si="222"/>
        <v>1.1828999999999952</v>
      </c>
      <c r="R593" s="87">
        <f t="shared" si="223"/>
        <v>0</v>
      </c>
    </row>
    <row r="594" spans="11:18">
      <c r="K594" s="11"/>
      <c r="Q594" s="18">
        <f t="shared" si="222"/>
        <v>1.1827999999999952</v>
      </c>
      <c r="R594" s="87">
        <f t="shared" si="223"/>
        <v>0</v>
      </c>
    </row>
    <row r="595" spans="11:18">
      <c r="K595" s="11"/>
      <c r="Q595" s="18">
        <f t="shared" si="222"/>
        <v>1.1826999999999952</v>
      </c>
      <c r="R595" s="87">
        <f t="shared" si="223"/>
        <v>0</v>
      </c>
    </row>
    <row r="596" spans="11:18">
      <c r="K596" s="11"/>
      <c r="Q596" s="18">
        <f t="shared" si="222"/>
        <v>1.1825999999999952</v>
      </c>
      <c r="R596" s="87">
        <f t="shared" si="223"/>
        <v>0</v>
      </c>
    </row>
    <row r="597" spans="11:18">
      <c r="K597" s="11"/>
      <c r="Q597" s="18">
        <f t="shared" si="222"/>
        <v>1.1824999999999952</v>
      </c>
      <c r="R597" s="87">
        <f t="shared" si="223"/>
        <v>0</v>
      </c>
    </row>
    <row r="598" spans="11:18">
      <c r="K598" s="11"/>
      <c r="Q598" s="18">
        <f t="shared" si="222"/>
        <v>1.1823999999999952</v>
      </c>
      <c r="R598" s="87">
        <f t="shared" si="223"/>
        <v>0</v>
      </c>
    </row>
    <row r="599" spans="11:18">
      <c r="K599" s="11"/>
      <c r="Q599" s="18">
        <f t="shared" si="222"/>
        <v>1.1822999999999952</v>
      </c>
      <c r="R599" s="87">
        <f t="shared" si="223"/>
        <v>0</v>
      </c>
    </row>
    <row r="600" spans="11:18">
      <c r="K600" s="11"/>
      <c r="Q600" s="18">
        <f t="shared" si="222"/>
        <v>1.1821999999999953</v>
      </c>
      <c r="R600" s="87">
        <f t="shared" si="223"/>
        <v>0</v>
      </c>
    </row>
    <row r="601" spans="11:18">
      <c r="K601" s="11"/>
      <c r="Q601" s="18">
        <f t="shared" si="222"/>
        <v>1.1820999999999953</v>
      </c>
      <c r="R601" s="87">
        <f t="shared" si="223"/>
        <v>0</v>
      </c>
    </row>
    <row r="602" spans="11:18">
      <c r="K602" s="11"/>
      <c r="Q602" s="18">
        <f t="shared" si="222"/>
        <v>1.1819999999999953</v>
      </c>
      <c r="R602" s="87">
        <f t="shared" si="223"/>
        <v>0</v>
      </c>
    </row>
    <row r="603" spans="11:18">
      <c r="K603" s="11"/>
      <c r="Q603" s="18">
        <f t="shared" si="222"/>
        <v>1.1818999999999953</v>
      </c>
      <c r="R603" s="87">
        <f t="shared" si="223"/>
        <v>0</v>
      </c>
    </row>
    <row r="604" spans="11:18">
      <c r="K604" s="11"/>
      <c r="Q604" s="18">
        <f t="shared" si="222"/>
        <v>1.1817999999999953</v>
      </c>
      <c r="R604" s="87">
        <f t="shared" si="223"/>
        <v>0</v>
      </c>
    </row>
    <row r="605" spans="11:18">
      <c r="K605" s="11"/>
      <c r="Q605" s="18">
        <f t="shared" si="222"/>
        <v>1.1816999999999953</v>
      </c>
      <c r="R605" s="87">
        <f t="shared" si="223"/>
        <v>0</v>
      </c>
    </row>
    <row r="606" spans="11:18">
      <c r="K606" s="11"/>
      <c r="Q606" s="18">
        <f t="shared" si="222"/>
        <v>1.1815999999999953</v>
      </c>
      <c r="R606" s="87">
        <f t="shared" si="223"/>
        <v>0</v>
      </c>
    </row>
    <row r="607" spans="11:18">
      <c r="K607" s="11"/>
      <c r="Q607" s="18">
        <f t="shared" si="222"/>
        <v>1.1814999999999953</v>
      </c>
      <c r="R607" s="87">
        <f t="shared" si="223"/>
        <v>0</v>
      </c>
    </row>
    <row r="608" spans="11:18">
      <c r="K608" s="11"/>
      <c r="Q608" s="18">
        <f t="shared" si="222"/>
        <v>1.1813999999999953</v>
      </c>
      <c r="R608" s="87">
        <f t="shared" si="223"/>
        <v>0</v>
      </c>
    </row>
    <row r="609" spans="11:18">
      <c r="K609" s="11"/>
      <c r="Q609" s="18">
        <f t="shared" si="222"/>
        <v>1.1812999999999954</v>
      </c>
      <c r="R609" s="87">
        <f t="shared" si="223"/>
        <v>0</v>
      </c>
    </row>
    <row r="610" spans="11:18">
      <c r="K610" s="11"/>
      <c r="Q610" s="18">
        <f t="shared" si="222"/>
        <v>1.1811999999999954</v>
      </c>
      <c r="R610" s="87">
        <f t="shared" si="223"/>
        <v>0</v>
      </c>
    </row>
    <row r="611" spans="11:18">
      <c r="K611" s="11"/>
      <c r="Q611" s="18">
        <f t="shared" si="222"/>
        <v>1.1810999999999954</v>
      </c>
      <c r="R611" s="87">
        <f t="shared" si="223"/>
        <v>0</v>
      </c>
    </row>
    <row r="612" spans="11:18">
      <c r="K612" s="11"/>
      <c r="Q612" s="18">
        <f t="shared" si="222"/>
        <v>1.1809999999999954</v>
      </c>
      <c r="R612" s="87">
        <f t="shared" si="223"/>
        <v>0</v>
      </c>
    </row>
    <row r="613" spans="11:18">
      <c r="K613" s="11"/>
      <c r="Q613" s="18">
        <f t="shared" si="222"/>
        <v>1.1808999999999954</v>
      </c>
      <c r="R613" s="87">
        <f t="shared" si="223"/>
        <v>0</v>
      </c>
    </row>
    <row r="614" spans="11:18">
      <c r="K614" s="11"/>
      <c r="Q614" s="18">
        <f t="shared" si="222"/>
        <v>1.1807999999999954</v>
      </c>
      <c r="R614" s="87">
        <f t="shared" si="223"/>
        <v>0</v>
      </c>
    </row>
    <row r="615" spans="11:18">
      <c r="K615" s="11"/>
      <c r="Q615" s="18">
        <f t="shared" si="222"/>
        <v>1.1806999999999954</v>
      </c>
      <c r="R615" s="87">
        <f t="shared" si="223"/>
        <v>0</v>
      </c>
    </row>
    <row r="616" spans="11:18">
      <c r="K616" s="11"/>
      <c r="Q616" s="18">
        <f t="shared" si="222"/>
        <v>1.1805999999999954</v>
      </c>
      <c r="R616" s="87">
        <f t="shared" si="223"/>
        <v>0</v>
      </c>
    </row>
    <row r="617" spans="11:18">
      <c r="K617" s="11"/>
      <c r="Q617" s="18">
        <f t="shared" si="222"/>
        <v>1.1804999999999954</v>
      </c>
      <c r="R617" s="87">
        <f t="shared" si="223"/>
        <v>0</v>
      </c>
    </row>
    <row r="618" spans="11:18">
      <c r="K618" s="11"/>
      <c r="Q618" s="18">
        <f t="shared" si="222"/>
        <v>1.1803999999999955</v>
      </c>
      <c r="R618" s="87">
        <f t="shared" si="223"/>
        <v>0</v>
      </c>
    </row>
    <row r="619" spans="11:18">
      <c r="K619" s="11"/>
      <c r="Q619" s="18">
        <f t="shared" si="222"/>
        <v>1.1802999999999955</v>
      </c>
      <c r="R619" s="87">
        <f t="shared" si="223"/>
        <v>0</v>
      </c>
    </row>
    <row r="620" spans="11:18">
      <c r="K620" s="11"/>
      <c r="Q620" s="18">
        <f t="shared" si="222"/>
        <v>1.1801999999999955</v>
      </c>
      <c r="R620" s="87">
        <f t="shared" si="223"/>
        <v>0</v>
      </c>
    </row>
    <row r="621" spans="11:18">
      <c r="K621" s="11"/>
      <c r="Q621" s="18">
        <f t="shared" si="222"/>
        <v>1.1800999999999955</v>
      </c>
      <c r="R621" s="87">
        <f t="shared" si="223"/>
        <v>0</v>
      </c>
    </row>
    <row r="622" spans="11:18">
      <c r="K622" s="11"/>
      <c r="Q622" s="18">
        <f t="shared" si="222"/>
        <v>1.1799999999999955</v>
      </c>
      <c r="R622" s="87">
        <f t="shared" si="223"/>
        <v>0</v>
      </c>
    </row>
    <row r="623" spans="11:18">
      <c r="K623" s="11"/>
      <c r="Q623" s="18">
        <f t="shared" si="222"/>
        <v>1.1798999999999955</v>
      </c>
      <c r="R623" s="87">
        <f t="shared" si="223"/>
        <v>0</v>
      </c>
    </row>
    <row r="624" spans="11:18">
      <c r="K624" s="11"/>
      <c r="Q624" s="18">
        <f t="shared" si="222"/>
        <v>1.1797999999999955</v>
      </c>
      <c r="R624" s="87">
        <f t="shared" si="223"/>
        <v>0</v>
      </c>
    </row>
    <row r="625" spans="11:18">
      <c r="K625" s="11"/>
      <c r="Q625" s="18">
        <f t="shared" si="222"/>
        <v>1.1796999999999955</v>
      </c>
      <c r="R625" s="87">
        <f t="shared" si="223"/>
        <v>0</v>
      </c>
    </row>
    <row r="626" spans="11:18">
      <c r="K626" s="11"/>
      <c r="Q626" s="18">
        <f t="shared" si="222"/>
        <v>1.1795999999999955</v>
      </c>
      <c r="R626" s="87">
        <f t="shared" si="223"/>
        <v>0</v>
      </c>
    </row>
    <row r="627" spans="11:18">
      <c r="K627" s="11"/>
      <c r="Q627" s="18">
        <f t="shared" si="222"/>
        <v>1.1794999999999956</v>
      </c>
      <c r="R627" s="87">
        <f t="shared" si="223"/>
        <v>0</v>
      </c>
    </row>
    <row r="628" spans="11:18">
      <c r="K628" s="11"/>
      <c r="Q628" s="18">
        <f t="shared" si="222"/>
        <v>1.1793999999999956</v>
      </c>
      <c r="R628" s="87">
        <f t="shared" si="223"/>
        <v>0</v>
      </c>
    </row>
    <row r="629" spans="11:18">
      <c r="K629" s="11"/>
      <c r="Q629" s="18">
        <f t="shared" si="222"/>
        <v>1.1792999999999956</v>
      </c>
      <c r="R629" s="87">
        <f t="shared" si="223"/>
        <v>0</v>
      </c>
    </row>
    <row r="630" spans="11:18">
      <c r="K630" s="11"/>
      <c r="Q630" s="18">
        <f t="shared" si="222"/>
        <v>1.1791999999999956</v>
      </c>
      <c r="R630" s="87">
        <f t="shared" si="223"/>
        <v>0</v>
      </c>
    </row>
    <row r="631" spans="11:18">
      <c r="K631" s="11"/>
      <c r="Q631" s="18">
        <f t="shared" si="222"/>
        <v>1.1790999999999956</v>
      </c>
      <c r="R631" s="87">
        <f t="shared" si="223"/>
        <v>0</v>
      </c>
    </row>
    <row r="632" spans="11:18">
      <c r="K632" s="11"/>
      <c r="Q632" s="18">
        <f t="shared" si="222"/>
        <v>1.1789999999999956</v>
      </c>
      <c r="R632" s="87">
        <f t="shared" si="223"/>
        <v>0</v>
      </c>
    </row>
    <row r="633" spans="11:18">
      <c r="K633" s="11"/>
      <c r="Q633" s="18">
        <f t="shared" si="222"/>
        <v>1.1788999999999956</v>
      </c>
      <c r="R633" s="87">
        <f t="shared" si="223"/>
        <v>0</v>
      </c>
    </row>
    <row r="634" spans="11:18">
      <c r="K634" s="11"/>
      <c r="Q634" s="18">
        <f t="shared" si="222"/>
        <v>1.1787999999999956</v>
      </c>
      <c r="R634" s="87">
        <f t="shared" si="223"/>
        <v>0</v>
      </c>
    </row>
    <row r="635" spans="11:18">
      <c r="K635" s="11"/>
      <c r="Q635" s="18">
        <f t="shared" si="222"/>
        <v>1.1786999999999956</v>
      </c>
      <c r="R635" s="87">
        <f t="shared" si="223"/>
        <v>0</v>
      </c>
    </row>
    <row r="636" spans="11:18">
      <c r="K636" s="11"/>
      <c r="Q636" s="18">
        <f t="shared" si="222"/>
        <v>1.1785999999999957</v>
      </c>
      <c r="R636" s="87">
        <f t="shared" si="223"/>
        <v>0</v>
      </c>
    </row>
    <row r="637" spans="11:18">
      <c r="K637" s="11"/>
      <c r="Q637" s="18">
        <f t="shared" si="222"/>
        <v>1.1784999999999957</v>
      </c>
      <c r="R637" s="87">
        <f t="shared" si="223"/>
        <v>0</v>
      </c>
    </row>
    <row r="638" spans="11:18">
      <c r="K638" s="11"/>
      <c r="Q638" s="18">
        <f t="shared" si="222"/>
        <v>1.1783999999999957</v>
      </c>
      <c r="R638" s="87">
        <f t="shared" si="223"/>
        <v>0</v>
      </c>
    </row>
    <row r="639" spans="11:18">
      <c r="K639" s="11"/>
      <c r="Q639" s="18">
        <f t="shared" si="222"/>
        <v>1.1782999999999957</v>
      </c>
      <c r="R639" s="87">
        <f t="shared" si="223"/>
        <v>0</v>
      </c>
    </row>
    <row r="640" spans="11:18">
      <c r="K640" s="11"/>
      <c r="Q640" s="18">
        <f t="shared" si="222"/>
        <v>1.1781999999999957</v>
      </c>
      <c r="R640" s="87">
        <f t="shared" si="223"/>
        <v>0</v>
      </c>
    </row>
    <row r="641" spans="11:18">
      <c r="K641" s="11"/>
      <c r="Q641" s="18">
        <f t="shared" si="222"/>
        <v>1.1780999999999957</v>
      </c>
      <c r="R641" s="87">
        <f t="shared" si="223"/>
        <v>0</v>
      </c>
    </row>
    <row r="642" spans="11:18">
      <c r="K642" s="11"/>
      <c r="Q642" s="18">
        <f t="shared" si="222"/>
        <v>1.1779999999999957</v>
      </c>
      <c r="R642" s="87">
        <f t="shared" si="223"/>
        <v>0</v>
      </c>
    </row>
    <row r="643" spans="11:18">
      <c r="K643" s="11"/>
      <c r="Q643" s="18">
        <f t="shared" si="222"/>
        <v>1.1778999999999957</v>
      </c>
      <c r="R643" s="87">
        <f t="shared" si="223"/>
        <v>0</v>
      </c>
    </row>
    <row r="644" spans="11:18">
      <c r="K644" s="11"/>
      <c r="Q644" s="18">
        <f t="shared" si="222"/>
        <v>1.1777999999999957</v>
      </c>
      <c r="R644" s="87">
        <f t="shared" si="223"/>
        <v>0</v>
      </c>
    </row>
    <row r="645" spans="11:18">
      <c r="K645" s="11"/>
      <c r="Q645" s="18">
        <f t="shared" si="222"/>
        <v>1.1776999999999958</v>
      </c>
      <c r="R645" s="87">
        <f t="shared" si="223"/>
        <v>0</v>
      </c>
    </row>
    <row r="646" spans="11:18">
      <c r="K646" s="11"/>
      <c r="Q646" s="18">
        <f t="shared" si="222"/>
        <v>1.1775999999999958</v>
      </c>
      <c r="R646" s="87">
        <f t="shared" si="223"/>
        <v>0</v>
      </c>
    </row>
    <row r="647" spans="11:18">
      <c r="K647" s="11"/>
      <c r="Q647" s="18">
        <f t="shared" si="222"/>
        <v>1.1774999999999958</v>
      </c>
      <c r="R647" s="87">
        <f t="shared" si="223"/>
        <v>0</v>
      </c>
    </row>
    <row r="648" spans="11:18">
      <c r="K648" s="11"/>
      <c r="Q648" s="18">
        <f t="shared" si="222"/>
        <v>1.1773999999999958</v>
      </c>
      <c r="R648" s="87">
        <f t="shared" si="223"/>
        <v>0</v>
      </c>
    </row>
    <row r="649" spans="11:18">
      <c r="K649" s="11"/>
      <c r="Q649" s="18">
        <f t="shared" si="222"/>
        <v>1.1772999999999958</v>
      </c>
      <c r="R649" s="87">
        <f t="shared" si="223"/>
        <v>0</v>
      </c>
    </row>
    <row r="650" spans="11:18">
      <c r="K650" s="11"/>
      <c r="Q650" s="18">
        <f t="shared" si="222"/>
        <v>1.1771999999999958</v>
      </c>
      <c r="R650" s="87">
        <f t="shared" si="223"/>
        <v>0</v>
      </c>
    </row>
    <row r="651" spans="11:18">
      <c r="K651" s="11"/>
      <c r="Q651" s="18">
        <f t="shared" si="222"/>
        <v>1.1770999999999958</v>
      </c>
      <c r="R651" s="87">
        <f t="shared" si="223"/>
        <v>0</v>
      </c>
    </row>
    <row r="652" spans="11:18">
      <c r="K652" s="11"/>
      <c r="Q652" s="18">
        <f t="shared" si="222"/>
        <v>1.1769999999999958</v>
      </c>
      <c r="R652" s="87">
        <f t="shared" si="223"/>
        <v>0</v>
      </c>
    </row>
    <row r="653" spans="11:18">
      <c r="K653" s="11"/>
      <c r="Q653" s="18">
        <f t="shared" si="222"/>
        <v>1.1768999999999958</v>
      </c>
      <c r="R653" s="87">
        <f t="shared" si="223"/>
        <v>0</v>
      </c>
    </row>
    <row r="654" spans="11:18">
      <c r="K654" s="11"/>
      <c r="Q654" s="18">
        <f t="shared" ref="Q654:Q717" si="224">Q653-0.0001</f>
        <v>1.1767999999999958</v>
      </c>
      <c r="R654" s="87">
        <f t="shared" si="223"/>
        <v>0</v>
      </c>
    </row>
    <row r="655" spans="11:18">
      <c r="K655" s="11"/>
      <c r="Q655" s="18">
        <f t="shared" si="224"/>
        <v>1.1766999999999959</v>
      </c>
      <c r="R655" s="87">
        <f t="shared" ref="R655:R718" si="225">SUMIFS($K$11:$K$5000,$P$11:$P$5000,"&lt;="&amp;Q655,$P$11:$P$5000,"&gt;"&amp;Q656,$O$11:$O$5000,"P")</f>
        <v>0</v>
      </c>
    </row>
    <row r="656" spans="11:18">
      <c r="K656" s="11"/>
      <c r="Q656" s="18">
        <f t="shared" si="224"/>
        <v>1.1765999999999959</v>
      </c>
      <c r="R656" s="87">
        <f t="shared" si="225"/>
        <v>0</v>
      </c>
    </row>
    <row r="657" spans="11:18">
      <c r="K657" s="11"/>
      <c r="Q657" s="18">
        <f t="shared" si="224"/>
        <v>1.1764999999999959</v>
      </c>
      <c r="R657" s="87">
        <f t="shared" si="225"/>
        <v>0</v>
      </c>
    </row>
    <row r="658" spans="11:18">
      <c r="K658" s="11"/>
      <c r="Q658" s="18">
        <f t="shared" si="224"/>
        <v>1.1763999999999959</v>
      </c>
      <c r="R658" s="87">
        <f t="shared" si="225"/>
        <v>0</v>
      </c>
    </row>
    <row r="659" spans="11:18">
      <c r="K659" s="11"/>
      <c r="Q659" s="18">
        <f t="shared" si="224"/>
        <v>1.1762999999999959</v>
      </c>
      <c r="R659" s="87">
        <f t="shared" si="225"/>
        <v>0</v>
      </c>
    </row>
    <row r="660" spans="11:18">
      <c r="K660" s="11"/>
      <c r="Q660" s="18">
        <f t="shared" si="224"/>
        <v>1.1761999999999959</v>
      </c>
      <c r="R660" s="87">
        <f t="shared" si="225"/>
        <v>0</v>
      </c>
    </row>
    <row r="661" spans="11:18">
      <c r="K661" s="11"/>
      <c r="Q661" s="18">
        <f t="shared" si="224"/>
        <v>1.1760999999999959</v>
      </c>
      <c r="R661" s="87">
        <f t="shared" si="225"/>
        <v>0</v>
      </c>
    </row>
    <row r="662" spans="11:18">
      <c r="K662" s="11"/>
      <c r="Q662" s="18">
        <f t="shared" si="224"/>
        <v>1.1759999999999959</v>
      </c>
      <c r="R662" s="87">
        <f t="shared" si="225"/>
        <v>0</v>
      </c>
    </row>
    <row r="663" spans="11:18">
      <c r="K663" s="11"/>
      <c r="Q663" s="18">
        <f t="shared" si="224"/>
        <v>1.1758999999999959</v>
      </c>
      <c r="R663" s="87">
        <f t="shared" si="225"/>
        <v>0</v>
      </c>
    </row>
    <row r="664" spans="11:18">
      <c r="K664" s="11"/>
      <c r="Q664" s="18">
        <f t="shared" si="224"/>
        <v>1.175799999999996</v>
      </c>
      <c r="R664" s="87">
        <f t="shared" si="225"/>
        <v>0</v>
      </c>
    </row>
    <row r="665" spans="11:18">
      <c r="K665" s="11"/>
      <c r="Q665" s="18">
        <f t="shared" si="224"/>
        <v>1.175699999999996</v>
      </c>
      <c r="R665" s="87">
        <f t="shared" si="225"/>
        <v>0</v>
      </c>
    </row>
    <row r="666" spans="11:18">
      <c r="K666" s="11"/>
      <c r="Q666" s="18">
        <f t="shared" si="224"/>
        <v>1.175599999999996</v>
      </c>
      <c r="R666" s="87">
        <f t="shared" si="225"/>
        <v>0</v>
      </c>
    </row>
    <row r="667" spans="11:18">
      <c r="K667" s="11"/>
      <c r="Q667" s="18">
        <f t="shared" si="224"/>
        <v>1.175499999999996</v>
      </c>
      <c r="R667" s="87">
        <f t="shared" si="225"/>
        <v>0</v>
      </c>
    </row>
    <row r="668" spans="11:18">
      <c r="K668" s="11"/>
      <c r="Q668" s="18">
        <f t="shared" si="224"/>
        <v>1.175399999999996</v>
      </c>
      <c r="R668" s="87">
        <f t="shared" si="225"/>
        <v>0</v>
      </c>
    </row>
    <row r="669" spans="11:18">
      <c r="K669" s="11"/>
      <c r="Q669" s="18">
        <f t="shared" si="224"/>
        <v>1.175299999999996</v>
      </c>
      <c r="R669" s="87">
        <f t="shared" si="225"/>
        <v>0</v>
      </c>
    </row>
    <row r="670" spans="11:18">
      <c r="K670" s="11"/>
      <c r="Q670" s="18">
        <f t="shared" si="224"/>
        <v>1.175199999999996</v>
      </c>
      <c r="R670" s="87">
        <f t="shared" si="225"/>
        <v>0</v>
      </c>
    </row>
    <row r="671" spans="11:18">
      <c r="K671" s="11"/>
      <c r="Q671" s="18">
        <f t="shared" si="224"/>
        <v>1.175099999999996</v>
      </c>
      <c r="R671" s="87">
        <f t="shared" si="225"/>
        <v>0</v>
      </c>
    </row>
    <row r="672" spans="11:18">
      <c r="K672" s="11"/>
      <c r="Q672" s="18">
        <f t="shared" si="224"/>
        <v>1.174999999999996</v>
      </c>
      <c r="R672" s="87">
        <f t="shared" si="225"/>
        <v>0</v>
      </c>
    </row>
    <row r="673" spans="11:18">
      <c r="K673" s="11"/>
      <c r="Q673" s="18">
        <f t="shared" si="224"/>
        <v>1.1748999999999961</v>
      </c>
      <c r="R673" s="87">
        <f t="shared" si="225"/>
        <v>0</v>
      </c>
    </row>
    <row r="674" spans="11:18">
      <c r="K674" s="11"/>
      <c r="Q674" s="18">
        <f t="shared" si="224"/>
        <v>1.1747999999999961</v>
      </c>
      <c r="R674" s="87">
        <f t="shared" si="225"/>
        <v>0</v>
      </c>
    </row>
    <row r="675" spans="11:18">
      <c r="K675" s="11"/>
      <c r="Q675" s="18">
        <f t="shared" si="224"/>
        <v>1.1746999999999961</v>
      </c>
      <c r="R675" s="87">
        <f t="shared" si="225"/>
        <v>0</v>
      </c>
    </row>
    <row r="676" spans="11:18">
      <c r="K676" s="11"/>
      <c r="Q676" s="18">
        <f t="shared" si="224"/>
        <v>1.1745999999999961</v>
      </c>
      <c r="R676" s="87">
        <f t="shared" si="225"/>
        <v>0</v>
      </c>
    </row>
    <row r="677" spans="11:18">
      <c r="K677" s="11"/>
      <c r="Q677" s="18">
        <f t="shared" si="224"/>
        <v>1.1744999999999961</v>
      </c>
      <c r="R677" s="87">
        <f t="shared" si="225"/>
        <v>0</v>
      </c>
    </row>
    <row r="678" spans="11:18">
      <c r="K678" s="11"/>
      <c r="Q678" s="18">
        <f t="shared" si="224"/>
        <v>1.1743999999999961</v>
      </c>
      <c r="R678" s="87">
        <f t="shared" si="225"/>
        <v>0</v>
      </c>
    </row>
    <row r="679" spans="11:18">
      <c r="K679" s="11"/>
      <c r="Q679" s="18">
        <f t="shared" si="224"/>
        <v>1.1742999999999961</v>
      </c>
      <c r="R679" s="87">
        <f t="shared" si="225"/>
        <v>0</v>
      </c>
    </row>
    <row r="680" spans="11:18">
      <c r="K680" s="11"/>
      <c r="Q680" s="18">
        <f t="shared" si="224"/>
        <v>1.1741999999999961</v>
      </c>
      <c r="R680" s="87">
        <f t="shared" si="225"/>
        <v>0</v>
      </c>
    </row>
    <row r="681" spans="11:18">
      <c r="K681" s="11"/>
      <c r="Q681" s="18">
        <f t="shared" si="224"/>
        <v>1.1740999999999961</v>
      </c>
      <c r="R681" s="87">
        <f t="shared" si="225"/>
        <v>0</v>
      </c>
    </row>
    <row r="682" spans="11:18">
      <c r="K682" s="11"/>
      <c r="Q682" s="18">
        <f t="shared" si="224"/>
        <v>1.1739999999999962</v>
      </c>
      <c r="R682" s="87">
        <f t="shared" si="225"/>
        <v>0</v>
      </c>
    </row>
    <row r="683" spans="11:18">
      <c r="K683" s="11"/>
      <c r="Q683" s="18">
        <f t="shared" si="224"/>
        <v>1.1738999999999962</v>
      </c>
      <c r="R683" s="87">
        <f t="shared" si="225"/>
        <v>0</v>
      </c>
    </row>
    <row r="684" spans="11:18">
      <c r="K684" s="11"/>
      <c r="Q684" s="18">
        <f t="shared" si="224"/>
        <v>1.1737999999999962</v>
      </c>
      <c r="R684" s="87">
        <f t="shared" si="225"/>
        <v>0</v>
      </c>
    </row>
    <row r="685" spans="11:18">
      <c r="K685" s="11"/>
      <c r="Q685" s="18">
        <f t="shared" si="224"/>
        <v>1.1736999999999962</v>
      </c>
      <c r="R685" s="87">
        <f t="shared" si="225"/>
        <v>0</v>
      </c>
    </row>
    <row r="686" spans="11:18">
      <c r="K686" s="11"/>
      <c r="Q686" s="18">
        <f t="shared" si="224"/>
        <v>1.1735999999999962</v>
      </c>
      <c r="R686" s="87">
        <f t="shared" si="225"/>
        <v>0</v>
      </c>
    </row>
    <row r="687" spans="11:18">
      <c r="K687" s="11"/>
      <c r="Q687" s="18">
        <f t="shared" si="224"/>
        <v>1.1734999999999962</v>
      </c>
      <c r="R687" s="87">
        <f t="shared" si="225"/>
        <v>0</v>
      </c>
    </row>
    <row r="688" spans="11:18">
      <c r="K688" s="11"/>
      <c r="Q688" s="18">
        <f t="shared" si="224"/>
        <v>1.1733999999999962</v>
      </c>
      <c r="R688" s="87">
        <f t="shared" si="225"/>
        <v>0</v>
      </c>
    </row>
    <row r="689" spans="11:18">
      <c r="K689" s="11"/>
      <c r="Q689" s="18">
        <f t="shared" si="224"/>
        <v>1.1732999999999962</v>
      </c>
      <c r="R689" s="87">
        <f t="shared" si="225"/>
        <v>0</v>
      </c>
    </row>
    <row r="690" spans="11:18">
      <c r="K690" s="11"/>
      <c r="Q690" s="18">
        <f t="shared" si="224"/>
        <v>1.1731999999999962</v>
      </c>
      <c r="R690" s="87">
        <f t="shared" si="225"/>
        <v>0</v>
      </c>
    </row>
    <row r="691" spans="11:18">
      <c r="K691" s="11"/>
      <c r="Q691" s="18">
        <f t="shared" si="224"/>
        <v>1.1730999999999963</v>
      </c>
      <c r="R691" s="87">
        <f t="shared" si="225"/>
        <v>0</v>
      </c>
    </row>
    <row r="692" spans="11:18">
      <c r="K692" s="11"/>
      <c r="Q692" s="18">
        <f t="shared" si="224"/>
        <v>1.1729999999999963</v>
      </c>
      <c r="R692" s="87">
        <f t="shared" si="225"/>
        <v>0</v>
      </c>
    </row>
    <row r="693" spans="11:18">
      <c r="K693" s="11"/>
      <c r="Q693" s="18">
        <f t="shared" si="224"/>
        <v>1.1728999999999963</v>
      </c>
      <c r="R693" s="87">
        <f t="shared" si="225"/>
        <v>0</v>
      </c>
    </row>
    <row r="694" spans="11:18">
      <c r="K694" s="11"/>
      <c r="Q694" s="18">
        <f t="shared" si="224"/>
        <v>1.1727999999999963</v>
      </c>
      <c r="R694" s="87">
        <f t="shared" si="225"/>
        <v>0</v>
      </c>
    </row>
    <row r="695" spans="11:18">
      <c r="K695" s="11"/>
      <c r="Q695" s="18">
        <f t="shared" si="224"/>
        <v>1.1726999999999963</v>
      </c>
      <c r="R695" s="87">
        <f t="shared" si="225"/>
        <v>0</v>
      </c>
    </row>
    <row r="696" spans="11:18">
      <c r="K696" s="11"/>
      <c r="Q696" s="18">
        <f t="shared" si="224"/>
        <v>1.1725999999999963</v>
      </c>
      <c r="R696" s="87">
        <f t="shared" si="225"/>
        <v>0</v>
      </c>
    </row>
    <row r="697" spans="11:18">
      <c r="K697" s="11"/>
      <c r="Q697" s="18">
        <f t="shared" si="224"/>
        <v>1.1724999999999963</v>
      </c>
      <c r="R697" s="87">
        <f t="shared" si="225"/>
        <v>0</v>
      </c>
    </row>
    <row r="698" spans="11:18">
      <c r="K698" s="11"/>
      <c r="Q698" s="18">
        <f t="shared" si="224"/>
        <v>1.1723999999999963</v>
      </c>
      <c r="R698" s="87">
        <f t="shared" si="225"/>
        <v>0</v>
      </c>
    </row>
    <row r="699" spans="11:18">
      <c r="K699" s="11"/>
      <c r="Q699" s="18">
        <f t="shared" si="224"/>
        <v>1.1722999999999963</v>
      </c>
      <c r="R699" s="87">
        <f t="shared" si="225"/>
        <v>0</v>
      </c>
    </row>
    <row r="700" spans="11:18">
      <c r="K700" s="11"/>
      <c r="Q700" s="18">
        <f t="shared" si="224"/>
        <v>1.1721999999999964</v>
      </c>
      <c r="R700" s="87">
        <f t="shared" si="225"/>
        <v>0</v>
      </c>
    </row>
    <row r="701" spans="11:18">
      <c r="K701" s="11"/>
      <c r="Q701" s="18">
        <f t="shared" si="224"/>
        <v>1.1720999999999964</v>
      </c>
      <c r="R701" s="87">
        <f t="shared" si="225"/>
        <v>0</v>
      </c>
    </row>
    <row r="702" spans="11:18">
      <c r="K702" s="11"/>
      <c r="Q702" s="18">
        <f t="shared" si="224"/>
        <v>1.1719999999999964</v>
      </c>
      <c r="R702" s="87">
        <f t="shared" si="225"/>
        <v>0</v>
      </c>
    </row>
    <row r="703" spans="11:18">
      <c r="K703" s="11"/>
      <c r="Q703" s="18">
        <f t="shared" si="224"/>
        <v>1.1718999999999964</v>
      </c>
      <c r="R703" s="87">
        <f t="shared" si="225"/>
        <v>0</v>
      </c>
    </row>
    <row r="704" spans="11:18">
      <c r="K704" s="11"/>
      <c r="Q704" s="18">
        <f t="shared" si="224"/>
        <v>1.1717999999999964</v>
      </c>
      <c r="R704" s="87">
        <f t="shared" si="225"/>
        <v>0</v>
      </c>
    </row>
    <row r="705" spans="11:18">
      <c r="K705" s="11"/>
      <c r="Q705" s="18">
        <f t="shared" si="224"/>
        <v>1.1716999999999964</v>
      </c>
      <c r="R705" s="87">
        <f t="shared" si="225"/>
        <v>0</v>
      </c>
    </row>
    <row r="706" spans="11:18">
      <c r="K706" s="11"/>
      <c r="Q706" s="18">
        <f t="shared" si="224"/>
        <v>1.1715999999999964</v>
      </c>
      <c r="R706" s="87">
        <f t="shared" si="225"/>
        <v>0</v>
      </c>
    </row>
    <row r="707" spans="11:18">
      <c r="K707" s="11"/>
      <c r="Q707" s="18">
        <f t="shared" si="224"/>
        <v>1.1714999999999964</v>
      </c>
      <c r="R707" s="87">
        <f t="shared" si="225"/>
        <v>0</v>
      </c>
    </row>
    <row r="708" spans="11:18">
      <c r="K708" s="11"/>
      <c r="Q708" s="18">
        <f t="shared" si="224"/>
        <v>1.1713999999999964</v>
      </c>
      <c r="R708" s="87">
        <f t="shared" si="225"/>
        <v>0</v>
      </c>
    </row>
    <row r="709" spans="11:18">
      <c r="K709" s="11"/>
      <c r="Q709" s="18">
        <f t="shared" si="224"/>
        <v>1.1712999999999965</v>
      </c>
      <c r="R709" s="87">
        <f t="shared" si="225"/>
        <v>0</v>
      </c>
    </row>
    <row r="710" spans="11:18">
      <c r="K710" s="11"/>
      <c r="Q710" s="18">
        <f t="shared" si="224"/>
        <v>1.1711999999999965</v>
      </c>
      <c r="R710" s="87">
        <f t="shared" si="225"/>
        <v>0</v>
      </c>
    </row>
    <row r="711" spans="11:18">
      <c r="K711" s="11"/>
      <c r="Q711" s="18">
        <f t="shared" si="224"/>
        <v>1.1710999999999965</v>
      </c>
      <c r="R711" s="87">
        <f t="shared" si="225"/>
        <v>0</v>
      </c>
    </row>
    <row r="712" spans="11:18">
      <c r="K712" s="11"/>
      <c r="Q712" s="18">
        <f t="shared" si="224"/>
        <v>1.1709999999999965</v>
      </c>
      <c r="R712" s="87">
        <f t="shared" si="225"/>
        <v>0</v>
      </c>
    </row>
    <row r="713" spans="11:18">
      <c r="K713" s="11"/>
      <c r="Q713" s="18">
        <f t="shared" si="224"/>
        <v>1.1708999999999965</v>
      </c>
      <c r="R713" s="87">
        <f t="shared" si="225"/>
        <v>0</v>
      </c>
    </row>
    <row r="714" spans="11:18">
      <c r="K714" s="11"/>
      <c r="Q714" s="18">
        <f t="shared" si="224"/>
        <v>1.1707999999999965</v>
      </c>
      <c r="R714" s="87">
        <f t="shared" si="225"/>
        <v>0</v>
      </c>
    </row>
    <row r="715" spans="11:18">
      <c r="K715" s="11"/>
      <c r="Q715" s="18">
        <f t="shared" si="224"/>
        <v>1.1706999999999965</v>
      </c>
      <c r="R715" s="87">
        <f t="shared" si="225"/>
        <v>0</v>
      </c>
    </row>
    <row r="716" spans="11:18">
      <c r="K716" s="11"/>
      <c r="Q716" s="18">
        <f t="shared" si="224"/>
        <v>1.1705999999999965</v>
      </c>
      <c r="R716" s="87">
        <f t="shared" si="225"/>
        <v>0</v>
      </c>
    </row>
    <row r="717" spans="11:18">
      <c r="K717" s="11"/>
      <c r="Q717" s="18">
        <f t="shared" si="224"/>
        <v>1.1704999999999965</v>
      </c>
      <c r="R717" s="87">
        <f t="shared" si="225"/>
        <v>0</v>
      </c>
    </row>
    <row r="718" spans="11:18">
      <c r="K718" s="11"/>
      <c r="Q718" s="18">
        <f t="shared" ref="Q718:Q781" si="226">Q717-0.0001</f>
        <v>1.1703999999999966</v>
      </c>
      <c r="R718" s="87">
        <f t="shared" si="225"/>
        <v>0</v>
      </c>
    </row>
    <row r="719" spans="11:18">
      <c r="K719" s="11"/>
      <c r="Q719" s="18">
        <f t="shared" si="226"/>
        <v>1.1702999999999966</v>
      </c>
      <c r="R719" s="87">
        <f t="shared" ref="R719:R782" si="227">SUMIFS($K$11:$K$5000,$P$11:$P$5000,"&lt;="&amp;Q719,$P$11:$P$5000,"&gt;"&amp;Q720,$O$11:$O$5000,"P")</f>
        <v>0</v>
      </c>
    </row>
    <row r="720" spans="11:18">
      <c r="K720" s="11"/>
      <c r="Q720" s="18">
        <f t="shared" si="226"/>
        <v>1.1701999999999966</v>
      </c>
      <c r="R720" s="87">
        <f t="shared" si="227"/>
        <v>0</v>
      </c>
    </row>
    <row r="721" spans="11:18">
      <c r="K721" s="11"/>
      <c r="Q721" s="18">
        <f t="shared" si="226"/>
        <v>1.1700999999999966</v>
      </c>
      <c r="R721" s="87">
        <f t="shared" si="227"/>
        <v>0</v>
      </c>
    </row>
    <row r="722" spans="11:18">
      <c r="K722" s="11"/>
      <c r="Q722" s="18">
        <f t="shared" si="226"/>
        <v>1.1699999999999966</v>
      </c>
      <c r="R722" s="87">
        <f t="shared" si="227"/>
        <v>0</v>
      </c>
    </row>
    <row r="723" spans="11:18">
      <c r="K723" s="11"/>
      <c r="Q723" s="18">
        <f t="shared" si="226"/>
        <v>1.1698999999999966</v>
      </c>
      <c r="R723" s="87">
        <f t="shared" si="227"/>
        <v>0</v>
      </c>
    </row>
    <row r="724" spans="11:18">
      <c r="K724" s="11"/>
      <c r="Q724" s="18">
        <f t="shared" si="226"/>
        <v>1.1697999999999966</v>
      </c>
      <c r="R724" s="87">
        <f t="shared" si="227"/>
        <v>0</v>
      </c>
    </row>
    <row r="725" spans="11:18">
      <c r="K725" s="11"/>
      <c r="Q725" s="18">
        <f t="shared" si="226"/>
        <v>1.1696999999999966</v>
      </c>
      <c r="R725" s="87">
        <f t="shared" si="227"/>
        <v>0</v>
      </c>
    </row>
    <row r="726" spans="11:18">
      <c r="K726" s="11"/>
      <c r="Q726" s="18">
        <f t="shared" si="226"/>
        <v>1.1695999999999966</v>
      </c>
      <c r="R726" s="87">
        <f t="shared" si="227"/>
        <v>0</v>
      </c>
    </row>
    <row r="727" spans="11:18">
      <c r="K727" s="11"/>
      <c r="Q727" s="18">
        <f t="shared" si="226"/>
        <v>1.1694999999999967</v>
      </c>
      <c r="R727" s="87">
        <f t="shared" si="227"/>
        <v>0</v>
      </c>
    </row>
    <row r="728" spans="11:18">
      <c r="K728" s="11"/>
      <c r="Q728" s="18">
        <f t="shared" si="226"/>
        <v>1.1693999999999967</v>
      </c>
      <c r="R728" s="87">
        <f t="shared" si="227"/>
        <v>0</v>
      </c>
    </row>
    <row r="729" spans="11:18">
      <c r="K729" s="11"/>
      <c r="Q729" s="18">
        <f t="shared" si="226"/>
        <v>1.1692999999999967</v>
      </c>
      <c r="R729" s="87">
        <f t="shared" si="227"/>
        <v>0</v>
      </c>
    </row>
    <row r="730" spans="11:18">
      <c r="K730" s="11"/>
      <c r="Q730" s="18">
        <f t="shared" si="226"/>
        <v>1.1691999999999967</v>
      </c>
      <c r="R730" s="87">
        <f t="shared" si="227"/>
        <v>0</v>
      </c>
    </row>
    <row r="731" spans="11:18">
      <c r="K731" s="11"/>
      <c r="Q731" s="18">
        <f t="shared" si="226"/>
        <v>1.1690999999999967</v>
      </c>
      <c r="R731" s="87">
        <f t="shared" si="227"/>
        <v>0</v>
      </c>
    </row>
    <row r="732" spans="11:18">
      <c r="K732" s="11"/>
      <c r="Q732" s="18">
        <f t="shared" si="226"/>
        <v>1.1689999999999967</v>
      </c>
      <c r="R732" s="87">
        <f t="shared" si="227"/>
        <v>0</v>
      </c>
    </row>
    <row r="733" spans="11:18">
      <c r="K733" s="11"/>
      <c r="Q733" s="18">
        <f t="shared" si="226"/>
        <v>1.1688999999999967</v>
      </c>
      <c r="R733" s="87">
        <f t="shared" si="227"/>
        <v>0</v>
      </c>
    </row>
    <row r="734" spans="11:18">
      <c r="K734" s="11"/>
      <c r="Q734" s="18">
        <f t="shared" si="226"/>
        <v>1.1687999999999967</v>
      </c>
      <c r="R734" s="87">
        <f t="shared" si="227"/>
        <v>0</v>
      </c>
    </row>
    <row r="735" spans="11:18">
      <c r="K735" s="11"/>
      <c r="Q735" s="18">
        <f t="shared" si="226"/>
        <v>1.1686999999999967</v>
      </c>
      <c r="R735" s="87">
        <f t="shared" si="227"/>
        <v>0</v>
      </c>
    </row>
    <row r="736" spans="11:18">
      <c r="K736" s="11"/>
      <c r="Q736" s="18">
        <f t="shared" si="226"/>
        <v>1.1685999999999968</v>
      </c>
      <c r="R736" s="87">
        <f t="shared" si="227"/>
        <v>0</v>
      </c>
    </row>
    <row r="737" spans="11:18">
      <c r="K737" s="11"/>
      <c r="Q737" s="18">
        <f t="shared" si="226"/>
        <v>1.1684999999999968</v>
      </c>
      <c r="R737" s="87">
        <f t="shared" si="227"/>
        <v>0</v>
      </c>
    </row>
    <row r="738" spans="11:18">
      <c r="K738" s="11"/>
      <c r="Q738" s="18">
        <f t="shared" si="226"/>
        <v>1.1683999999999968</v>
      </c>
      <c r="R738" s="87">
        <f t="shared" si="227"/>
        <v>0</v>
      </c>
    </row>
    <row r="739" spans="11:18">
      <c r="K739" s="11"/>
      <c r="Q739" s="18">
        <f t="shared" si="226"/>
        <v>1.1682999999999968</v>
      </c>
      <c r="R739" s="87">
        <f t="shared" si="227"/>
        <v>0</v>
      </c>
    </row>
    <row r="740" spans="11:18">
      <c r="K740" s="11"/>
      <c r="Q740" s="18">
        <f t="shared" si="226"/>
        <v>1.1681999999999968</v>
      </c>
      <c r="R740" s="87">
        <f t="shared" si="227"/>
        <v>0</v>
      </c>
    </row>
    <row r="741" spans="11:18">
      <c r="K741" s="11"/>
      <c r="Q741" s="18">
        <f t="shared" si="226"/>
        <v>1.1680999999999968</v>
      </c>
      <c r="R741" s="87">
        <f t="shared" si="227"/>
        <v>0</v>
      </c>
    </row>
    <row r="742" spans="11:18">
      <c r="K742" s="11"/>
      <c r="Q742" s="18">
        <f t="shared" si="226"/>
        <v>1.1679999999999968</v>
      </c>
      <c r="R742" s="87">
        <f t="shared" si="227"/>
        <v>0</v>
      </c>
    </row>
    <row r="743" spans="11:18">
      <c r="K743" s="11"/>
      <c r="Q743" s="18">
        <f t="shared" si="226"/>
        <v>1.1678999999999968</v>
      </c>
      <c r="R743" s="87">
        <f t="shared" si="227"/>
        <v>0</v>
      </c>
    </row>
    <row r="744" spans="11:18">
      <c r="K744" s="11"/>
      <c r="Q744" s="18">
        <f t="shared" si="226"/>
        <v>1.1677999999999968</v>
      </c>
      <c r="R744" s="87">
        <f t="shared" si="227"/>
        <v>0</v>
      </c>
    </row>
    <row r="745" spans="11:18">
      <c r="K745" s="11"/>
      <c r="Q745" s="18">
        <f t="shared" si="226"/>
        <v>1.1676999999999969</v>
      </c>
      <c r="R745" s="87">
        <f t="shared" si="227"/>
        <v>0</v>
      </c>
    </row>
    <row r="746" spans="11:18">
      <c r="K746" s="11"/>
      <c r="Q746" s="18">
        <f t="shared" si="226"/>
        <v>1.1675999999999969</v>
      </c>
      <c r="R746" s="87">
        <f t="shared" si="227"/>
        <v>0</v>
      </c>
    </row>
    <row r="747" spans="11:18">
      <c r="K747" s="11"/>
      <c r="Q747" s="18">
        <f t="shared" si="226"/>
        <v>1.1674999999999969</v>
      </c>
      <c r="R747" s="87">
        <f t="shared" si="227"/>
        <v>0</v>
      </c>
    </row>
    <row r="748" spans="11:18">
      <c r="K748" s="11"/>
      <c r="Q748" s="18">
        <f t="shared" si="226"/>
        <v>1.1673999999999969</v>
      </c>
      <c r="R748" s="87">
        <f t="shared" si="227"/>
        <v>0</v>
      </c>
    </row>
    <row r="749" spans="11:18">
      <c r="K749" s="11"/>
      <c r="Q749" s="18">
        <f t="shared" si="226"/>
        <v>1.1672999999999969</v>
      </c>
      <c r="R749" s="87">
        <f t="shared" si="227"/>
        <v>0</v>
      </c>
    </row>
    <row r="750" spans="11:18">
      <c r="K750" s="11"/>
      <c r="Q750" s="18">
        <f t="shared" si="226"/>
        <v>1.1671999999999969</v>
      </c>
      <c r="R750" s="87">
        <f t="shared" si="227"/>
        <v>0</v>
      </c>
    </row>
    <row r="751" spans="11:18">
      <c r="K751" s="11"/>
      <c r="Q751" s="18">
        <f t="shared" si="226"/>
        <v>1.1670999999999969</v>
      </c>
      <c r="R751" s="87">
        <f t="shared" si="227"/>
        <v>0</v>
      </c>
    </row>
    <row r="752" spans="11:18">
      <c r="K752" s="11"/>
      <c r="Q752" s="18">
        <f t="shared" si="226"/>
        <v>1.1669999999999969</v>
      </c>
      <c r="R752" s="87">
        <f t="shared" si="227"/>
        <v>0</v>
      </c>
    </row>
    <row r="753" spans="11:18">
      <c r="K753" s="11"/>
      <c r="Q753" s="18">
        <f t="shared" si="226"/>
        <v>1.1668999999999969</v>
      </c>
      <c r="R753" s="87">
        <f t="shared" si="227"/>
        <v>0</v>
      </c>
    </row>
    <row r="754" spans="11:18">
      <c r="K754" s="11"/>
      <c r="Q754" s="18">
        <f t="shared" si="226"/>
        <v>1.166799999999997</v>
      </c>
      <c r="R754" s="87">
        <f t="shared" si="227"/>
        <v>0</v>
      </c>
    </row>
    <row r="755" spans="11:18">
      <c r="K755" s="11"/>
      <c r="Q755" s="18">
        <f t="shared" si="226"/>
        <v>1.166699999999997</v>
      </c>
      <c r="R755" s="87">
        <f t="shared" si="227"/>
        <v>0</v>
      </c>
    </row>
    <row r="756" spans="11:18">
      <c r="K756" s="11"/>
      <c r="Q756" s="18">
        <f t="shared" si="226"/>
        <v>1.166599999999997</v>
      </c>
      <c r="R756" s="87">
        <f t="shared" si="227"/>
        <v>0</v>
      </c>
    </row>
    <row r="757" spans="11:18">
      <c r="K757" s="11"/>
      <c r="Q757" s="18">
        <f t="shared" si="226"/>
        <v>1.166499999999997</v>
      </c>
      <c r="R757" s="87">
        <f t="shared" si="227"/>
        <v>0</v>
      </c>
    </row>
    <row r="758" spans="11:18">
      <c r="K758" s="11"/>
      <c r="Q758" s="18">
        <f t="shared" si="226"/>
        <v>1.166399999999997</v>
      </c>
      <c r="R758" s="87">
        <f t="shared" si="227"/>
        <v>0</v>
      </c>
    </row>
    <row r="759" spans="11:18">
      <c r="K759" s="11"/>
      <c r="Q759" s="18">
        <f t="shared" si="226"/>
        <v>1.166299999999997</v>
      </c>
      <c r="R759" s="87">
        <f t="shared" si="227"/>
        <v>0</v>
      </c>
    </row>
    <row r="760" spans="11:18">
      <c r="K760" s="11"/>
      <c r="Q760" s="18">
        <f t="shared" si="226"/>
        <v>1.166199999999997</v>
      </c>
      <c r="R760" s="87">
        <f t="shared" si="227"/>
        <v>0</v>
      </c>
    </row>
    <row r="761" spans="11:18">
      <c r="K761" s="11"/>
      <c r="Q761" s="18">
        <f t="shared" si="226"/>
        <v>1.166099999999997</v>
      </c>
      <c r="R761" s="87">
        <f t="shared" si="227"/>
        <v>0</v>
      </c>
    </row>
    <row r="762" spans="11:18">
      <c r="K762" s="11"/>
      <c r="Q762" s="18">
        <f t="shared" si="226"/>
        <v>1.165999999999997</v>
      </c>
      <c r="R762" s="87">
        <f t="shared" si="227"/>
        <v>0</v>
      </c>
    </row>
    <row r="763" spans="11:18">
      <c r="K763" s="11"/>
      <c r="Q763" s="18">
        <f t="shared" si="226"/>
        <v>1.165899999999997</v>
      </c>
      <c r="R763" s="87">
        <f t="shared" si="227"/>
        <v>0</v>
      </c>
    </row>
    <row r="764" spans="11:18">
      <c r="K764" s="11"/>
      <c r="Q764" s="18">
        <f t="shared" si="226"/>
        <v>1.1657999999999971</v>
      </c>
      <c r="R764" s="87">
        <f t="shared" si="227"/>
        <v>0</v>
      </c>
    </row>
    <row r="765" spans="11:18">
      <c r="K765" s="11"/>
      <c r="Q765" s="18">
        <f t="shared" si="226"/>
        <v>1.1656999999999971</v>
      </c>
      <c r="R765" s="87">
        <f t="shared" si="227"/>
        <v>0</v>
      </c>
    </row>
    <row r="766" spans="11:18">
      <c r="K766" s="11"/>
      <c r="Q766" s="18">
        <f t="shared" si="226"/>
        <v>1.1655999999999971</v>
      </c>
      <c r="R766" s="87">
        <f t="shared" si="227"/>
        <v>0</v>
      </c>
    </row>
    <row r="767" spans="11:18">
      <c r="K767" s="11"/>
      <c r="Q767" s="18">
        <f t="shared" si="226"/>
        <v>1.1654999999999971</v>
      </c>
      <c r="R767" s="87">
        <f t="shared" si="227"/>
        <v>0</v>
      </c>
    </row>
    <row r="768" spans="11:18">
      <c r="K768" s="11"/>
      <c r="Q768" s="18">
        <f t="shared" si="226"/>
        <v>1.1653999999999971</v>
      </c>
      <c r="R768" s="87">
        <f t="shared" si="227"/>
        <v>0</v>
      </c>
    </row>
    <row r="769" spans="11:18">
      <c r="K769" s="11"/>
      <c r="Q769" s="18">
        <f t="shared" si="226"/>
        <v>1.1652999999999971</v>
      </c>
      <c r="R769" s="87">
        <f t="shared" si="227"/>
        <v>0</v>
      </c>
    </row>
    <row r="770" spans="11:18">
      <c r="K770" s="11"/>
      <c r="Q770" s="18">
        <f t="shared" si="226"/>
        <v>1.1651999999999971</v>
      </c>
      <c r="R770" s="87">
        <f t="shared" si="227"/>
        <v>0</v>
      </c>
    </row>
    <row r="771" spans="11:18">
      <c r="K771" s="11"/>
      <c r="Q771" s="18">
        <f t="shared" si="226"/>
        <v>1.1650999999999971</v>
      </c>
      <c r="R771" s="87">
        <f t="shared" si="227"/>
        <v>0</v>
      </c>
    </row>
    <row r="772" spans="11:18">
      <c r="K772" s="11"/>
      <c r="Q772" s="18">
        <f t="shared" si="226"/>
        <v>1.1649999999999971</v>
      </c>
      <c r="R772" s="87">
        <f t="shared" si="227"/>
        <v>0</v>
      </c>
    </row>
    <row r="773" spans="11:18">
      <c r="K773" s="11"/>
      <c r="Q773" s="18">
        <f t="shared" si="226"/>
        <v>1.1648999999999972</v>
      </c>
      <c r="R773" s="87">
        <f t="shared" si="227"/>
        <v>0</v>
      </c>
    </row>
    <row r="774" spans="11:18">
      <c r="K774" s="11"/>
      <c r="Q774" s="18">
        <f t="shared" si="226"/>
        <v>1.1647999999999972</v>
      </c>
      <c r="R774" s="87">
        <f t="shared" si="227"/>
        <v>0</v>
      </c>
    </row>
    <row r="775" spans="11:18">
      <c r="K775" s="11"/>
      <c r="Q775" s="18">
        <f t="shared" si="226"/>
        <v>1.1646999999999972</v>
      </c>
      <c r="R775" s="87">
        <f t="shared" si="227"/>
        <v>0</v>
      </c>
    </row>
    <row r="776" spans="11:18">
      <c r="K776" s="11"/>
      <c r="Q776" s="18">
        <f t="shared" si="226"/>
        <v>1.1645999999999972</v>
      </c>
      <c r="R776" s="87">
        <f t="shared" si="227"/>
        <v>0</v>
      </c>
    </row>
    <row r="777" spans="11:18">
      <c r="K777" s="11"/>
      <c r="Q777" s="18">
        <f t="shared" si="226"/>
        <v>1.1644999999999972</v>
      </c>
      <c r="R777" s="87">
        <f t="shared" si="227"/>
        <v>0</v>
      </c>
    </row>
    <row r="778" spans="11:18">
      <c r="K778" s="11"/>
      <c r="Q778" s="18">
        <f t="shared" si="226"/>
        <v>1.1643999999999972</v>
      </c>
      <c r="R778" s="87">
        <f t="shared" si="227"/>
        <v>0</v>
      </c>
    </row>
    <row r="779" spans="11:18">
      <c r="K779" s="11"/>
      <c r="Q779" s="18">
        <f t="shared" si="226"/>
        <v>1.1642999999999972</v>
      </c>
      <c r="R779" s="87">
        <f t="shared" si="227"/>
        <v>0</v>
      </c>
    </row>
    <row r="780" spans="11:18">
      <c r="K780" s="11"/>
      <c r="Q780" s="18">
        <f t="shared" si="226"/>
        <v>1.1641999999999972</v>
      </c>
      <c r="R780" s="87">
        <f t="shared" si="227"/>
        <v>0</v>
      </c>
    </row>
    <row r="781" spans="11:18">
      <c r="K781" s="11"/>
      <c r="Q781" s="18">
        <f t="shared" si="226"/>
        <v>1.1640999999999972</v>
      </c>
      <c r="R781" s="87">
        <f t="shared" si="227"/>
        <v>0</v>
      </c>
    </row>
    <row r="782" spans="11:18">
      <c r="K782" s="11"/>
      <c r="Q782" s="18">
        <f t="shared" ref="Q782:Q845" si="228">Q781-0.0001</f>
        <v>1.1639999999999973</v>
      </c>
      <c r="R782" s="87">
        <f t="shared" si="227"/>
        <v>0</v>
      </c>
    </row>
    <row r="783" spans="11:18">
      <c r="K783" s="11"/>
      <c r="Q783" s="18">
        <f t="shared" si="228"/>
        <v>1.1638999999999973</v>
      </c>
      <c r="R783" s="87">
        <f t="shared" ref="R783:R846" si="229">SUMIFS($K$11:$K$5000,$P$11:$P$5000,"&lt;="&amp;Q783,$P$11:$P$5000,"&gt;"&amp;Q784,$O$11:$O$5000,"P")</f>
        <v>0</v>
      </c>
    </row>
    <row r="784" spans="11:18">
      <c r="K784" s="11"/>
      <c r="Q784" s="18">
        <f t="shared" si="228"/>
        <v>1.1637999999999973</v>
      </c>
      <c r="R784" s="87">
        <f t="shared" si="229"/>
        <v>0</v>
      </c>
    </row>
    <row r="785" spans="11:18">
      <c r="K785" s="11"/>
      <c r="Q785" s="18">
        <f t="shared" si="228"/>
        <v>1.1636999999999973</v>
      </c>
      <c r="R785" s="87">
        <f t="shared" si="229"/>
        <v>0</v>
      </c>
    </row>
    <row r="786" spans="11:18">
      <c r="K786" s="11"/>
      <c r="Q786" s="18">
        <f t="shared" si="228"/>
        <v>1.1635999999999973</v>
      </c>
      <c r="R786" s="87">
        <f t="shared" si="229"/>
        <v>0</v>
      </c>
    </row>
    <row r="787" spans="11:18">
      <c r="K787" s="11"/>
      <c r="Q787" s="18">
        <f t="shared" si="228"/>
        <v>1.1634999999999973</v>
      </c>
      <c r="R787" s="87">
        <f t="shared" si="229"/>
        <v>0</v>
      </c>
    </row>
    <row r="788" spans="11:18">
      <c r="K788" s="11"/>
      <c r="Q788" s="18">
        <f t="shared" si="228"/>
        <v>1.1633999999999973</v>
      </c>
      <c r="R788" s="87">
        <f t="shared" si="229"/>
        <v>0</v>
      </c>
    </row>
    <row r="789" spans="11:18">
      <c r="K789" s="11"/>
      <c r="Q789" s="18">
        <f t="shared" si="228"/>
        <v>1.1632999999999973</v>
      </c>
      <c r="R789" s="87">
        <f t="shared" si="229"/>
        <v>0</v>
      </c>
    </row>
    <row r="790" spans="11:18">
      <c r="K790" s="11"/>
      <c r="Q790" s="18">
        <f t="shared" si="228"/>
        <v>1.1631999999999973</v>
      </c>
      <c r="R790" s="87">
        <f t="shared" si="229"/>
        <v>0</v>
      </c>
    </row>
    <row r="791" spans="11:18">
      <c r="K791" s="11"/>
      <c r="Q791" s="18">
        <f t="shared" si="228"/>
        <v>1.1630999999999974</v>
      </c>
      <c r="R791" s="87">
        <f t="shared" si="229"/>
        <v>0</v>
      </c>
    </row>
    <row r="792" spans="11:18">
      <c r="K792" s="11"/>
      <c r="Q792" s="18">
        <f t="shared" si="228"/>
        <v>1.1629999999999974</v>
      </c>
      <c r="R792" s="87">
        <f t="shared" si="229"/>
        <v>0</v>
      </c>
    </row>
    <row r="793" spans="11:18">
      <c r="K793" s="11"/>
      <c r="Q793" s="18">
        <f t="shared" si="228"/>
        <v>1.1628999999999974</v>
      </c>
      <c r="R793" s="87">
        <f t="shared" si="229"/>
        <v>0</v>
      </c>
    </row>
    <row r="794" spans="11:18">
      <c r="K794" s="11"/>
      <c r="Q794" s="18">
        <f t="shared" si="228"/>
        <v>1.1627999999999974</v>
      </c>
      <c r="R794" s="87">
        <f t="shared" si="229"/>
        <v>0</v>
      </c>
    </row>
    <row r="795" spans="11:18">
      <c r="K795" s="11"/>
      <c r="Q795" s="18">
        <f t="shared" si="228"/>
        <v>1.1626999999999974</v>
      </c>
      <c r="R795" s="87">
        <f t="shared" si="229"/>
        <v>0</v>
      </c>
    </row>
    <row r="796" spans="11:18">
      <c r="K796" s="11"/>
      <c r="Q796" s="18">
        <f t="shared" si="228"/>
        <v>1.1625999999999974</v>
      </c>
      <c r="R796" s="87">
        <f t="shared" si="229"/>
        <v>0</v>
      </c>
    </row>
    <row r="797" spans="11:18">
      <c r="K797" s="11"/>
      <c r="Q797" s="18">
        <f t="shared" si="228"/>
        <v>1.1624999999999974</v>
      </c>
      <c r="R797" s="87">
        <f t="shared" si="229"/>
        <v>0</v>
      </c>
    </row>
    <row r="798" spans="11:18">
      <c r="K798" s="11"/>
      <c r="Q798" s="18">
        <f t="shared" si="228"/>
        <v>1.1623999999999974</v>
      </c>
      <c r="R798" s="87">
        <f t="shared" si="229"/>
        <v>0</v>
      </c>
    </row>
    <row r="799" spans="11:18">
      <c r="K799" s="11"/>
      <c r="Q799" s="18">
        <f t="shared" si="228"/>
        <v>1.1622999999999974</v>
      </c>
      <c r="R799" s="87">
        <f t="shared" si="229"/>
        <v>0</v>
      </c>
    </row>
    <row r="800" spans="11:18">
      <c r="K800" s="11"/>
      <c r="Q800" s="18">
        <f t="shared" si="228"/>
        <v>1.1621999999999975</v>
      </c>
      <c r="R800" s="87">
        <f t="shared" si="229"/>
        <v>0</v>
      </c>
    </row>
    <row r="801" spans="11:18">
      <c r="K801" s="11"/>
      <c r="Q801" s="18">
        <f t="shared" si="228"/>
        <v>1.1620999999999975</v>
      </c>
      <c r="R801" s="87">
        <f t="shared" si="229"/>
        <v>0</v>
      </c>
    </row>
    <row r="802" spans="11:18">
      <c r="K802" s="11"/>
      <c r="Q802" s="18">
        <f t="shared" si="228"/>
        <v>1.1619999999999975</v>
      </c>
      <c r="R802" s="87">
        <f t="shared" si="229"/>
        <v>0</v>
      </c>
    </row>
    <row r="803" spans="11:18">
      <c r="K803" s="11"/>
      <c r="Q803" s="18">
        <f t="shared" si="228"/>
        <v>1.1618999999999975</v>
      </c>
      <c r="R803" s="87">
        <f t="shared" si="229"/>
        <v>0</v>
      </c>
    </row>
    <row r="804" spans="11:18">
      <c r="K804" s="11"/>
      <c r="Q804" s="18">
        <f t="shared" si="228"/>
        <v>1.1617999999999975</v>
      </c>
      <c r="R804" s="87">
        <f t="shared" si="229"/>
        <v>0</v>
      </c>
    </row>
    <row r="805" spans="11:18">
      <c r="K805" s="11"/>
      <c r="Q805" s="18">
        <f t="shared" si="228"/>
        <v>1.1616999999999975</v>
      </c>
      <c r="R805" s="87">
        <f t="shared" si="229"/>
        <v>0</v>
      </c>
    </row>
    <row r="806" spans="11:18">
      <c r="K806" s="11"/>
      <c r="Q806" s="18">
        <f t="shared" si="228"/>
        <v>1.1615999999999975</v>
      </c>
      <c r="R806" s="87">
        <f t="shared" si="229"/>
        <v>0</v>
      </c>
    </row>
    <row r="807" spans="11:18">
      <c r="K807" s="11"/>
      <c r="Q807" s="18">
        <f t="shared" si="228"/>
        <v>1.1614999999999975</v>
      </c>
      <c r="R807" s="87">
        <f t="shared" si="229"/>
        <v>0</v>
      </c>
    </row>
    <row r="808" spans="11:18">
      <c r="K808" s="11"/>
      <c r="Q808" s="18">
        <f t="shared" si="228"/>
        <v>1.1613999999999975</v>
      </c>
      <c r="R808" s="87">
        <f t="shared" si="229"/>
        <v>0</v>
      </c>
    </row>
    <row r="809" spans="11:18">
      <c r="K809" s="11"/>
      <c r="Q809" s="18">
        <f t="shared" si="228"/>
        <v>1.1612999999999976</v>
      </c>
      <c r="R809" s="87">
        <f t="shared" si="229"/>
        <v>0</v>
      </c>
    </row>
    <row r="810" spans="11:18">
      <c r="K810" s="11"/>
      <c r="Q810" s="18">
        <f t="shared" si="228"/>
        <v>1.1611999999999976</v>
      </c>
      <c r="R810" s="87">
        <f t="shared" si="229"/>
        <v>0</v>
      </c>
    </row>
    <row r="811" spans="11:18">
      <c r="K811" s="11"/>
      <c r="Q811" s="18">
        <f t="shared" si="228"/>
        <v>1.1610999999999976</v>
      </c>
      <c r="R811" s="87">
        <f t="shared" si="229"/>
        <v>0</v>
      </c>
    </row>
    <row r="812" spans="11:18">
      <c r="K812" s="11"/>
      <c r="Q812" s="18">
        <f t="shared" si="228"/>
        <v>1.1609999999999976</v>
      </c>
      <c r="R812" s="87">
        <f t="shared" si="229"/>
        <v>0</v>
      </c>
    </row>
    <row r="813" spans="11:18">
      <c r="K813" s="11"/>
      <c r="Q813" s="18">
        <f t="shared" si="228"/>
        <v>1.1608999999999976</v>
      </c>
      <c r="R813" s="87">
        <f t="shared" si="229"/>
        <v>0</v>
      </c>
    </row>
    <row r="814" spans="11:18">
      <c r="K814" s="11"/>
      <c r="Q814" s="18">
        <f t="shared" si="228"/>
        <v>1.1607999999999976</v>
      </c>
      <c r="R814" s="87">
        <f t="shared" si="229"/>
        <v>0</v>
      </c>
    </row>
    <row r="815" spans="11:18">
      <c r="K815" s="11"/>
      <c r="Q815" s="18">
        <f t="shared" si="228"/>
        <v>1.1606999999999976</v>
      </c>
      <c r="R815" s="87">
        <f t="shared" si="229"/>
        <v>0</v>
      </c>
    </row>
    <row r="816" spans="11:18">
      <c r="K816" s="11"/>
      <c r="Q816" s="18">
        <f t="shared" si="228"/>
        <v>1.1605999999999976</v>
      </c>
      <c r="R816" s="87">
        <f t="shared" si="229"/>
        <v>0</v>
      </c>
    </row>
    <row r="817" spans="11:18">
      <c r="K817" s="11"/>
      <c r="Q817" s="18">
        <f t="shared" si="228"/>
        <v>1.1604999999999976</v>
      </c>
      <c r="R817" s="87">
        <f t="shared" si="229"/>
        <v>0</v>
      </c>
    </row>
    <row r="818" spans="11:18">
      <c r="K818" s="11"/>
      <c r="Q818" s="18">
        <f t="shared" si="228"/>
        <v>1.1603999999999977</v>
      </c>
      <c r="R818" s="87">
        <f t="shared" si="229"/>
        <v>0</v>
      </c>
    </row>
    <row r="819" spans="11:18">
      <c r="K819" s="11"/>
      <c r="Q819" s="18">
        <f t="shared" si="228"/>
        <v>1.1602999999999977</v>
      </c>
      <c r="R819" s="87">
        <f t="shared" si="229"/>
        <v>0</v>
      </c>
    </row>
    <row r="820" spans="11:18">
      <c r="K820" s="11"/>
      <c r="Q820" s="18">
        <f t="shared" si="228"/>
        <v>1.1601999999999977</v>
      </c>
      <c r="R820" s="87">
        <f t="shared" si="229"/>
        <v>0</v>
      </c>
    </row>
    <row r="821" spans="11:18">
      <c r="K821" s="11"/>
      <c r="Q821" s="18">
        <f t="shared" si="228"/>
        <v>1.1600999999999977</v>
      </c>
      <c r="R821" s="87">
        <f t="shared" si="229"/>
        <v>0</v>
      </c>
    </row>
    <row r="822" spans="11:18">
      <c r="K822" s="11"/>
      <c r="Q822" s="18">
        <f t="shared" si="228"/>
        <v>1.1599999999999977</v>
      </c>
      <c r="R822" s="87">
        <f t="shared" si="229"/>
        <v>0</v>
      </c>
    </row>
    <row r="823" spans="11:18">
      <c r="K823" s="11"/>
      <c r="Q823" s="18">
        <f t="shared" si="228"/>
        <v>1.1598999999999977</v>
      </c>
      <c r="R823" s="87">
        <f t="shared" si="229"/>
        <v>0</v>
      </c>
    </row>
    <row r="824" spans="11:18">
      <c r="K824" s="11"/>
      <c r="Q824" s="18">
        <f t="shared" si="228"/>
        <v>1.1597999999999977</v>
      </c>
      <c r="R824" s="87">
        <f t="shared" si="229"/>
        <v>0</v>
      </c>
    </row>
    <row r="825" spans="11:18">
      <c r="K825" s="11"/>
      <c r="Q825" s="18">
        <f t="shared" si="228"/>
        <v>1.1596999999999977</v>
      </c>
      <c r="R825" s="87">
        <f t="shared" si="229"/>
        <v>0</v>
      </c>
    </row>
    <row r="826" spans="11:18">
      <c r="K826" s="11"/>
      <c r="Q826" s="18">
        <f t="shared" si="228"/>
        <v>1.1595999999999977</v>
      </c>
      <c r="R826" s="87">
        <f t="shared" si="229"/>
        <v>0</v>
      </c>
    </row>
    <row r="827" spans="11:18">
      <c r="K827" s="11"/>
      <c r="Q827" s="18">
        <f t="shared" si="228"/>
        <v>1.1594999999999978</v>
      </c>
      <c r="R827" s="87">
        <f t="shared" si="229"/>
        <v>0</v>
      </c>
    </row>
    <row r="828" spans="11:18">
      <c r="K828" s="11"/>
      <c r="Q828" s="18">
        <f t="shared" si="228"/>
        <v>1.1593999999999978</v>
      </c>
      <c r="R828" s="87">
        <f t="shared" si="229"/>
        <v>0</v>
      </c>
    </row>
    <row r="829" spans="11:18">
      <c r="K829" s="11"/>
      <c r="Q829" s="18">
        <f t="shared" si="228"/>
        <v>1.1592999999999978</v>
      </c>
      <c r="R829" s="87">
        <f t="shared" si="229"/>
        <v>0</v>
      </c>
    </row>
    <row r="830" spans="11:18">
      <c r="K830" s="11"/>
      <c r="Q830" s="18">
        <f t="shared" si="228"/>
        <v>1.1591999999999978</v>
      </c>
      <c r="R830" s="87">
        <f t="shared" si="229"/>
        <v>0</v>
      </c>
    </row>
    <row r="831" spans="11:18">
      <c r="K831" s="11"/>
      <c r="Q831" s="18">
        <f t="shared" si="228"/>
        <v>1.1590999999999978</v>
      </c>
      <c r="R831" s="87">
        <f t="shared" si="229"/>
        <v>0</v>
      </c>
    </row>
    <row r="832" spans="11:18">
      <c r="K832" s="11"/>
      <c r="Q832" s="18">
        <f t="shared" si="228"/>
        <v>1.1589999999999978</v>
      </c>
      <c r="R832" s="87">
        <f t="shared" si="229"/>
        <v>0</v>
      </c>
    </row>
    <row r="833" spans="11:18">
      <c r="K833" s="11"/>
      <c r="Q833" s="18">
        <f t="shared" si="228"/>
        <v>1.1588999999999978</v>
      </c>
      <c r="R833" s="87">
        <f t="shared" si="229"/>
        <v>0</v>
      </c>
    </row>
    <row r="834" spans="11:18">
      <c r="K834" s="11"/>
      <c r="Q834" s="18">
        <f t="shared" si="228"/>
        <v>1.1587999999999978</v>
      </c>
      <c r="R834" s="87">
        <f t="shared" si="229"/>
        <v>0</v>
      </c>
    </row>
    <row r="835" spans="11:18">
      <c r="K835" s="11"/>
      <c r="Q835" s="18">
        <f t="shared" si="228"/>
        <v>1.1586999999999978</v>
      </c>
      <c r="R835" s="87">
        <f t="shared" si="229"/>
        <v>0</v>
      </c>
    </row>
    <row r="836" spans="11:18">
      <c r="K836" s="11"/>
      <c r="Q836" s="18">
        <f t="shared" si="228"/>
        <v>1.1585999999999979</v>
      </c>
      <c r="R836" s="87">
        <f t="shared" si="229"/>
        <v>0</v>
      </c>
    </row>
    <row r="837" spans="11:18">
      <c r="K837" s="11"/>
      <c r="Q837" s="18">
        <f t="shared" si="228"/>
        <v>1.1584999999999979</v>
      </c>
      <c r="R837" s="87">
        <f t="shared" si="229"/>
        <v>0</v>
      </c>
    </row>
    <row r="838" spans="11:18">
      <c r="K838" s="11"/>
      <c r="Q838" s="18">
        <f t="shared" si="228"/>
        <v>1.1583999999999979</v>
      </c>
      <c r="R838" s="87">
        <f t="shared" si="229"/>
        <v>0</v>
      </c>
    </row>
    <row r="839" spans="11:18">
      <c r="K839" s="11"/>
      <c r="Q839" s="18">
        <f t="shared" si="228"/>
        <v>1.1582999999999979</v>
      </c>
      <c r="R839" s="87">
        <f t="shared" si="229"/>
        <v>0</v>
      </c>
    </row>
    <row r="840" spans="11:18">
      <c r="K840" s="11"/>
      <c r="Q840" s="18">
        <f t="shared" si="228"/>
        <v>1.1581999999999979</v>
      </c>
      <c r="R840" s="87">
        <f t="shared" si="229"/>
        <v>0</v>
      </c>
    </row>
    <row r="841" spans="11:18">
      <c r="K841" s="11"/>
      <c r="Q841" s="18">
        <f t="shared" si="228"/>
        <v>1.1580999999999979</v>
      </c>
      <c r="R841" s="87">
        <f t="shared" si="229"/>
        <v>0</v>
      </c>
    </row>
    <row r="842" spans="11:18">
      <c r="K842" s="11"/>
      <c r="Q842" s="18">
        <f t="shared" si="228"/>
        <v>1.1579999999999979</v>
      </c>
      <c r="R842" s="87">
        <f t="shared" si="229"/>
        <v>0</v>
      </c>
    </row>
    <row r="843" spans="11:18">
      <c r="K843" s="11"/>
      <c r="Q843" s="18">
        <f t="shared" si="228"/>
        <v>1.1578999999999979</v>
      </c>
      <c r="R843" s="87">
        <f t="shared" si="229"/>
        <v>0</v>
      </c>
    </row>
    <row r="844" spans="11:18">
      <c r="K844" s="11"/>
      <c r="Q844" s="18">
        <f t="shared" si="228"/>
        <v>1.1577999999999979</v>
      </c>
      <c r="R844" s="87">
        <f t="shared" si="229"/>
        <v>0</v>
      </c>
    </row>
    <row r="845" spans="11:18">
      <c r="K845" s="11"/>
      <c r="Q845" s="18">
        <f t="shared" si="228"/>
        <v>1.157699999999998</v>
      </c>
      <c r="R845" s="87">
        <f t="shared" si="229"/>
        <v>0</v>
      </c>
    </row>
    <row r="846" spans="11:18">
      <c r="K846" s="11"/>
      <c r="Q846" s="18">
        <f t="shared" ref="Q846:Q909" si="230">Q845-0.0001</f>
        <v>1.157599999999998</v>
      </c>
      <c r="R846" s="87">
        <f t="shared" si="229"/>
        <v>0</v>
      </c>
    </row>
    <row r="847" spans="11:18">
      <c r="K847" s="11"/>
      <c r="Q847" s="18">
        <f t="shared" si="230"/>
        <v>1.157499999999998</v>
      </c>
      <c r="R847" s="87">
        <f t="shared" ref="R847:R910" si="231">SUMIFS($K$11:$K$5000,$P$11:$P$5000,"&lt;="&amp;Q847,$P$11:$P$5000,"&gt;"&amp;Q848,$O$11:$O$5000,"P")</f>
        <v>0</v>
      </c>
    </row>
    <row r="848" spans="11:18">
      <c r="K848" s="11"/>
      <c r="Q848" s="18">
        <f t="shared" si="230"/>
        <v>1.157399999999998</v>
      </c>
      <c r="R848" s="87">
        <f t="shared" si="231"/>
        <v>0</v>
      </c>
    </row>
    <row r="849" spans="11:18">
      <c r="K849" s="11"/>
      <c r="Q849" s="18">
        <f t="shared" si="230"/>
        <v>1.157299999999998</v>
      </c>
      <c r="R849" s="87">
        <f t="shared" si="231"/>
        <v>0</v>
      </c>
    </row>
    <row r="850" spans="11:18">
      <c r="K850" s="11"/>
      <c r="Q850" s="18">
        <f t="shared" si="230"/>
        <v>1.157199999999998</v>
      </c>
      <c r="R850" s="87">
        <f t="shared" si="231"/>
        <v>0</v>
      </c>
    </row>
    <row r="851" spans="11:18">
      <c r="K851" s="11"/>
      <c r="Q851" s="18">
        <f t="shared" si="230"/>
        <v>1.157099999999998</v>
      </c>
      <c r="R851" s="87">
        <f t="shared" si="231"/>
        <v>0</v>
      </c>
    </row>
    <row r="852" spans="11:18">
      <c r="K852" s="11"/>
      <c r="Q852" s="18">
        <f t="shared" si="230"/>
        <v>1.156999999999998</v>
      </c>
      <c r="R852" s="87">
        <f t="shared" si="231"/>
        <v>0</v>
      </c>
    </row>
    <row r="853" spans="11:18">
      <c r="K853" s="11"/>
      <c r="Q853" s="18">
        <f t="shared" si="230"/>
        <v>1.156899999999998</v>
      </c>
      <c r="R853" s="87">
        <f t="shared" si="231"/>
        <v>0</v>
      </c>
    </row>
    <row r="854" spans="11:18">
      <c r="K854" s="11"/>
      <c r="Q854" s="18">
        <f t="shared" si="230"/>
        <v>1.1567999999999981</v>
      </c>
      <c r="R854" s="87">
        <f t="shared" si="231"/>
        <v>0</v>
      </c>
    </row>
    <row r="855" spans="11:18">
      <c r="K855" s="11"/>
      <c r="Q855" s="18">
        <f t="shared" si="230"/>
        <v>1.1566999999999981</v>
      </c>
      <c r="R855" s="87">
        <f t="shared" si="231"/>
        <v>0</v>
      </c>
    </row>
    <row r="856" spans="11:18">
      <c r="K856" s="11"/>
      <c r="Q856" s="18">
        <f t="shared" si="230"/>
        <v>1.1565999999999981</v>
      </c>
      <c r="R856" s="87">
        <f t="shared" si="231"/>
        <v>0</v>
      </c>
    </row>
    <row r="857" spans="11:18">
      <c r="K857" s="11"/>
      <c r="Q857" s="18">
        <f t="shared" si="230"/>
        <v>1.1564999999999981</v>
      </c>
      <c r="R857" s="87">
        <f t="shared" si="231"/>
        <v>0</v>
      </c>
    </row>
    <row r="858" spans="11:18">
      <c r="K858" s="11"/>
      <c r="Q858" s="18">
        <f t="shared" si="230"/>
        <v>1.1563999999999981</v>
      </c>
      <c r="R858" s="87">
        <f t="shared" si="231"/>
        <v>0</v>
      </c>
    </row>
    <row r="859" spans="11:18">
      <c r="K859" s="11"/>
      <c r="Q859" s="18">
        <f t="shared" si="230"/>
        <v>1.1562999999999981</v>
      </c>
      <c r="R859" s="87">
        <f t="shared" si="231"/>
        <v>0</v>
      </c>
    </row>
    <row r="860" spans="11:18">
      <c r="K860" s="11"/>
      <c r="Q860" s="18">
        <f t="shared" si="230"/>
        <v>1.1561999999999981</v>
      </c>
      <c r="R860" s="87">
        <f t="shared" si="231"/>
        <v>0</v>
      </c>
    </row>
    <row r="861" spans="11:18">
      <c r="K861" s="11"/>
      <c r="Q861" s="18">
        <f t="shared" si="230"/>
        <v>1.1560999999999981</v>
      </c>
      <c r="R861" s="87">
        <f t="shared" si="231"/>
        <v>0</v>
      </c>
    </row>
    <row r="862" spans="11:18">
      <c r="K862" s="11"/>
      <c r="Q862" s="18">
        <f t="shared" si="230"/>
        <v>1.1559999999999981</v>
      </c>
      <c r="R862" s="87">
        <f t="shared" si="231"/>
        <v>0</v>
      </c>
    </row>
    <row r="863" spans="11:18">
      <c r="K863" s="11"/>
      <c r="Q863" s="18">
        <f t="shared" si="230"/>
        <v>1.1558999999999982</v>
      </c>
      <c r="R863" s="87">
        <f t="shared" si="231"/>
        <v>0</v>
      </c>
    </row>
    <row r="864" spans="11:18">
      <c r="K864" s="11"/>
      <c r="Q864" s="18">
        <f t="shared" si="230"/>
        <v>1.1557999999999982</v>
      </c>
      <c r="R864" s="87">
        <f t="shared" si="231"/>
        <v>0</v>
      </c>
    </row>
    <row r="865" spans="11:18">
      <c r="K865" s="11"/>
      <c r="Q865" s="18">
        <f t="shared" si="230"/>
        <v>1.1556999999999982</v>
      </c>
      <c r="R865" s="87">
        <f t="shared" si="231"/>
        <v>0</v>
      </c>
    </row>
    <row r="866" spans="11:18">
      <c r="K866" s="11"/>
      <c r="Q866" s="18">
        <f t="shared" si="230"/>
        <v>1.1555999999999982</v>
      </c>
      <c r="R866" s="87">
        <f t="shared" si="231"/>
        <v>0</v>
      </c>
    </row>
    <row r="867" spans="11:18">
      <c r="K867" s="11"/>
      <c r="Q867" s="18">
        <f t="shared" si="230"/>
        <v>1.1554999999999982</v>
      </c>
      <c r="R867" s="87">
        <f t="shared" si="231"/>
        <v>0</v>
      </c>
    </row>
    <row r="868" spans="11:18">
      <c r="K868" s="11"/>
      <c r="Q868" s="18">
        <f t="shared" si="230"/>
        <v>1.1553999999999982</v>
      </c>
      <c r="R868" s="87">
        <f t="shared" si="231"/>
        <v>0</v>
      </c>
    </row>
    <row r="869" spans="11:18">
      <c r="K869" s="11"/>
      <c r="Q869" s="18">
        <f t="shared" si="230"/>
        <v>1.1552999999999982</v>
      </c>
      <c r="R869" s="87">
        <f t="shared" si="231"/>
        <v>0</v>
      </c>
    </row>
    <row r="870" spans="11:18">
      <c r="K870" s="11"/>
      <c r="Q870" s="18">
        <f t="shared" si="230"/>
        <v>1.1551999999999982</v>
      </c>
      <c r="R870" s="87">
        <f t="shared" si="231"/>
        <v>0</v>
      </c>
    </row>
    <row r="871" spans="11:18">
      <c r="K871" s="11"/>
      <c r="Q871" s="18">
        <f t="shared" si="230"/>
        <v>1.1550999999999982</v>
      </c>
      <c r="R871" s="87">
        <f t="shared" si="231"/>
        <v>0</v>
      </c>
    </row>
    <row r="872" spans="11:18">
      <c r="K872" s="11"/>
      <c r="Q872" s="18">
        <f t="shared" si="230"/>
        <v>1.1549999999999983</v>
      </c>
      <c r="R872" s="87">
        <f t="shared" si="231"/>
        <v>0</v>
      </c>
    </row>
    <row r="873" spans="11:18">
      <c r="K873" s="11"/>
      <c r="Q873" s="18">
        <f t="shared" si="230"/>
        <v>1.1548999999999983</v>
      </c>
      <c r="R873" s="87">
        <f t="shared" si="231"/>
        <v>0</v>
      </c>
    </row>
    <row r="874" spans="11:18">
      <c r="K874" s="11"/>
      <c r="Q874" s="18">
        <f t="shared" si="230"/>
        <v>1.1547999999999983</v>
      </c>
      <c r="R874" s="87">
        <f t="shared" si="231"/>
        <v>0</v>
      </c>
    </row>
    <row r="875" spans="11:18">
      <c r="K875" s="11"/>
      <c r="Q875" s="18">
        <f t="shared" si="230"/>
        <v>1.1546999999999983</v>
      </c>
      <c r="R875" s="87">
        <f t="shared" si="231"/>
        <v>0</v>
      </c>
    </row>
    <row r="876" spans="11:18">
      <c r="K876" s="11"/>
      <c r="Q876" s="18">
        <f t="shared" si="230"/>
        <v>1.1545999999999983</v>
      </c>
      <c r="R876" s="87">
        <f t="shared" si="231"/>
        <v>0</v>
      </c>
    </row>
    <row r="877" spans="11:18">
      <c r="K877" s="11"/>
      <c r="Q877" s="18">
        <f t="shared" si="230"/>
        <v>1.1544999999999983</v>
      </c>
      <c r="R877" s="87">
        <f t="shared" si="231"/>
        <v>0</v>
      </c>
    </row>
    <row r="878" spans="11:18">
      <c r="K878" s="11"/>
      <c r="Q878" s="18">
        <f t="shared" si="230"/>
        <v>1.1543999999999983</v>
      </c>
      <c r="R878" s="87">
        <f t="shared" si="231"/>
        <v>0</v>
      </c>
    </row>
    <row r="879" spans="11:18">
      <c r="K879" s="11"/>
      <c r="Q879" s="18">
        <f t="shared" si="230"/>
        <v>1.1542999999999983</v>
      </c>
      <c r="R879" s="87">
        <f t="shared" si="231"/>
        <v>0</v>
      </c>
    </row>
    <row r="880" spans="11:18">
      <c r="K880" s="11"/>
      <c r="Q880" s="18">
        <f t="shared" si="230"/>
        <v>1.1541999999999983</v>
      </c>
      <c r="R880" s="87">
        <f t="shared" si="231"/>
        <v>0</v>
      </c>
    </row>
    <row r="881" spans="11:18">
      <c r="K881" s="11"/>
      <c r="Q881" s="18">
        <f t="shared" si="230"/>
        <v>1.1540999999999983</v>
      </c>
      <c r="R881" s="87">
        <f t="shared" si="231"/>
        <v>0</v>
      </c>
    </row>
    <row r="882" spans="11:18">
      <c r="K882" s="11"/>
      <c r="Q882" s="18">
        <f t="shared" si="230"/>
        <v>1.1539999999999984</v>
      </c>
      <c r="R882" s="87">
        <f t="shared" si="231"/>
        <v>0</v>
      </c>
    </row>
    <row r="883" spans="11:18">
      <c r="K883" s="11"/>
      <c r="Q883" s="18">
        <f t="shared" si="230"/>
        <v>1.1538999999999984</v>
      </c>
      <c r="R883" s="87">
        <f t="shared" si="231"/>
        <v>0</v>
      </c>
    </row>
    <row r="884" spans="11:18">
      <c r="K884" s="11"/>
      <c r="Q884" s="18">
        <f t="shared" si="230"/>
        <v>1.1537999999999984</v>
      </c>
      <c r="R884" s="87">
        <f t="shared" si="231"/>
        <v>0</v>
      </c>
    </row>
    <row r="885" spans="11:18">
      <c r="K885" s="11"/>
      <c r="Q885" s="18">
        <f t="shared" si="230"/>
        <v>1.1536999999999984</v>
      </c>
      <c r="R885" s="87">
        <f t="shared" si="231"/>
        <v>0</v>
      </c>
    </row>
    <row r="886" spans="11:18">
      <c r="K886" s="11"/>
      <c r="Q886" s="18">
        <f t="shared" si="230"/>
        <v>1.1535999999999984</v>
      </c>
      <c r="R886" s="87">
        <f t="shared" si="231"/>
        <v>0</v>
      </c>
    </row>
    <row r="887" spans="11:18">
      <c r="K887" s="11"/>
      <c r="Q887" s="18">
        <f t="shared" si="230"/>
        <v>1.1534999999999984</v>
      </c>
      <c r="R887" s="87">
        <f t="shared" si="231"/>
        <v>0</v>
      </c>
    </row>
    <row r="888" spans="11:18">
      <c r="K888" s="11"/>
      <c r="Q888" s="18">
        <f t="shared" si="230"/>
        <v>1.1533999999999984</v>
      </c>
      <c r="R888" s="87">
        <f t="shared" si="231"/>
        <v>0</v>
      </c>
    </row>
    <row r="889" spans="11:18">
      <c r="K889" s="11"/>
      <c r="Q889" s="18">
        <f t="shared" si="230"/>
        <v>1.1532999999999984</v>
      </c>
      <c r="R889" s="87">
        <f t="shared" si="231"/>
        <v>0</v>
      </c>
    </row>
    <row r="890" spans="11:18">
      <c r="K890" s="11"/>
      <c r="Q890" s="18">
        <f t="shared" si="230"/>
        <v>1.1531999999999984</v>
      </c>
      <c r="R890" s="87">
        <f t="shared" si="231"/>
        <v>0</v>
      </c>
    </row>
    <row r="891" spans="11:18">
      <c r="K891" s="11"/>
      <c r="Q891" s="18">
        <f t="shared" si="230"/>
        <v>1.1530999999999985</v>
      </c>
      <c r="R891" s="87">
        <f t="shared" si="231"/>
        <v>0</v>
      </c>
    </row>
    <row r="892" spans="11:18">
      <c r="K892" s="11"/>
      <c r="Q892" s="18">
        <f t="shared" si="230"/>
        <v>1.1529999999999985</v>
      </c>
      <c r="R892" s="87">
        <f t="shared" si="231"/>
        <v>0</v>
      </c>
    </row>
    <row r="893" spans="11:18">
      <c r="K893" s="11"/>
      <c r="Q893" s="18">
        <f t="shared" si="230"/>
        <v>1.1528999999999985</v>
      </c>
      <c r="R893" s="87">
        <f t="shared" si="231"/>
        <v>0</v>
      </c>
    </row>
    <row r="894" spans="11:18">
      <c r="K894" s="11"/>
      <c r="Q894" s="18">
        <f t="shared" si="230"/>
        <v>1.1527999999999985</v>
      </c>
      <c r="R894" s="87">
        <f t="shared" si="231"/>
        <v>0</v>
      </c>
    </row>
    <row r="895" spans="11:18">
      <c r="K895" s="11"/>
      <c r="Q895" s="18">
        <f t="shared" si="230"/>
        <v>1.1526999999999985</v>
      </c>
      <c r="R895" s="87">
        <f t="shared" si="231"/>
        <v>0</v>
      </c>
    </row>
    <row r="896" spans="11:18">
      <c r="K896" s="11"/>
      <c r="Q896" s="18">
        <f t="shared" si="230"/>
        <v>1.1525999999999985</v>
      </c>
      <c r="R896" s="87">
        <f t="shared" si="231"/>
        <v>0</v>
      </c>
    </row>
    <row r="897" spans="11:18">
      <c r="K897" s="11"/>
      <c r="Q897" s="18">
        <f t="shared" si="230"/>
        <v>1.1524999999999985</v>
      </c>
      <c r="R897" s="87">
        <f t="shared" si="231"/>
        <v>0</v>
      </c>
    </row>
    <row r="898" spans="11:18">
      <c r="K898" s="11"/>
      <c r="Q898" s="18">
        <f t="shared" si="230"/>
        <v>1.1523999999999985</v>
      </c>
      <c r="R898" s="87">
        <f t="shared" si="231"/>
        <v>0</v>
      </c>
    </row>
    <row r="899" spans="11:18">
      <c r="K899" s="11"/>
      <c r="Q899" s="18">
        <f t="shared" si="230"/>
        <v>1.1522999999999985</v>
      </c>
      <c r="R899" s="87">
        <f t="shared" si="231"/>
        <v>0</v>
      </c>
    </row>
    <row r="900" spans="11:18">
      <c r="K900" s="11"/>
      <c r="Q900" s="18">
        <f t="shared" si="230"/>
        <v>1.1521999999999986</v>
      </c>
      <c r="R900" s="87">
        <f t="shared" si="231"/>
        <v>0</v>
      </c>
    </row>
    <row r="901" spans="11:18">
      <c r="K901" s="11"/>
      <c r="Q901" s="18">
        <f t="shared" si="230"/>
        <v>1.1520999999999986</v>
      </c>
      <c r="R901" s="87">
        <f t="shared" si="231"/>
        <v>0</v>
      </c>
    </row>
    <row r="902" spans="11:18">
      <c r="K902" s="11"/>
      <c r="Q902" s="18">
        <f t="shared" si="230"/>
        <v>1.1519999999999986</v>
      </c>
      <c r="R902" s="87">
        <f t="shared" si="231"/>
        <v>0</v>
      </c>
    </row>
    <row r="903" spans="11:18">
      <c r="K903" s="11"/>
      <c r="Q903" s="18">
        <f t="shared" si="230"/>
        <v>1.1518999999999986</v>
      </c>
      <c r="R903" s="87">
        <f t="shared" si="231"/>
        <v>0</v>
      </c>
    </row>
    <row r="904" spans="11:18">
      <c r="K904" s="11"/>
      <c r="Q904" s="18">
        <f t="shared" si="230"/>
        <v>1.1517999999999986</v>
      </c>
      <c r="R904" s="87">
        <f t="shared" si="231"/>
        <v>0</v>
      </c>
    </row>
    <row r="905" spans="11:18">
      <c r="K905" s="11"/>
      <c r="Q905" s="18">
        <f t="shared" si="230"/>
        <v>1.1516999999999986</v>
      </c>
      <c r="R905" s="87">
        <f t="shared" si="231"/>
        <v>0</v>
      </c>
    </row>
    <row r="906" spans="11:18">
      <c r="K906" s="11"/>
      <c r="Q906" s="18">
        <f t="shared" si="230"/>
        <v>1.1515999999999986</v>
      </c>
      <c r="R906" s="87">
        <f t="shared" si="231"/>
        <v>0</v>
      </c>
    </row>
    <row r="907" spans="11:18">
      <c r="K907" s="11"/>
      <c r="Q907" s="18">
        <f t="shared" si="230"/>
        <v>1.1514999999999986</v>
      </c>
      <c r="R907" s="87">
        <f t="shared" si="231"/>
        <v>0</v>
      </c>
    </row>
    <row r="908" spans="11:18">
      <c r="K908" s="11"/>
      <c r="Q908" s="18">
        <f t="shared" si="230"/>
        <v>1.1513999999999986</v>
      </c>
      <c r="R908" s="87">
        <f t="shared" si="231"/>
        <v>0</v>
      </c>
    </row>
    <row r="909" spans="11:18">
      <c r="K909" s="11"/>
      <c r="Q909" s="18">
        <f t="shared" si="230"/>
        <v>1.1512999999999987</v>
      </c>
      <c r="R909" s="87">
        <f t="shared" si="231"/>
        <v>0</v>
      </c>
    </row>
    <row r="910" spans="11:18">
      <c r="K910" s="11"/>
      <c r="Q910" s="18">
        <f t="shared" ref="Q910:Q973" si="232">Q909-0.0001</f>
        <v>1.1511999999999987</v>
      </c>
      <c r="R910" s="87">
        <f t="shared" si="231"/>
        <v>0</v>
      </c>
    </row>
    <row r="911" spans="11:18">
      <c r="K911" s="11"/>
      <c r="Q911" s="18">
        <f t="shared" si="232"/>
        <v>1.1510999999999987</v>
      </c>
      <c r="R911" s="87">
        <f t="shared" ref="R911:R974" si="233">SUMIFS($K$11:$K$5000,$P$11:$P$5000,"&lt;="&amp;Q911,$P$11:$P$5000,"&gt;"&amp;Q912,$O$11:$O$5000,"P")</f>
        <v>0</v>
      </c>
    </row>
    <row r="912" spans="11:18">
      <c r="K912" s="11"/>
      <c r="Q912" s="18">
        <f t="shared" si="232"/>
        <v>1.1509999999999987</v>
      </c>
      <c r="R912" s="87">
        <f t="shared" si="233"/>
        <v>0</v>
      </c>
    </row>
    <row r="913" spans="11:18">
      <c r="K913" s="11"/>
      <c r="Q913" s="18">
        <f t="shared" si="232"/>
        <v>1.1508999999999987</v>
      </c>
      <c r="R913" s="87">
        <f t="shared" si="233"/>
        <v>0</v>
      </c>
    </row>
    <row r="914" spans="11:18">
      <c r="K914" s="11"/>
      <c r="Q914" s="18">
        <f t="shared" si="232"/>
        <v>1.1507999999999987</v>
      </c>
      <c r="R914" s="87">
        <f t="shared" si="233"/>
        <v>0</v>
      </c>
    </row>
    <row r="915" spans="11:18">
      <c r="K915" s="11"/>
      <c r="Q915" s="18">
        <f t="shared" si="232"/>
        <v>1.1506999999999987</v>
      </c>
      <c r="R915" s="87">
        <f t="shared" si="233"/>
        <v>0</v>
      </c>
    </row>
    <row r="916" spans="11:18">
      <c r="K916" s="11"/>
      <c r="Q916" s="18">
        <f t="shared" si="232"/>
        <v>1.1505999999999987</v>
      </c>
      <c r="R916" s="87">
        <f t="shared" si="233"/>
        <v>0</v>
      </c>
    </row>
    <row r="917" spans="11:18">
      <c r="K917" s="11"/>
      <c r="Q917" s="18">
        <f t="shared" si="232"/>
        <v>1.1504999999999987</v>
      </c>
      <c r="R917" s="87">
        <f t="shared" si="233"/>
        <v>0</v>
      </c>
    </row>
    <row r="918" spans="11:18">
      <c r="K918" s="11"/>
      <c r="Q918" s="18">
        <f t="shared" si="232"/>
        <v>1.1503999999999988</v>
      </c>
      <c r="R918" s="87">
        <f t="shared" si="233"/>
        <v>0</v>
      </c>
    </row>
    <row r="919" spans="11:18">
      <c r="K919" s="11"/>
      <c r="Q919" s="18">
        <f t="shared" si="232"/>
        <v>1.1502999999999988</v>
      </c>
      <c r="R919" s="87">
        <f t="shared" si="233"/>
        <v>0</v>
      </c>
    </row>
    <row r="920" spans="11:18">
      <c r="K920" s="11"/>
      <c r="Q920" s="18">
        <f t="shared" si="232"/>
        <v>1.1501999999999988</v>
      </c>
      <c r="R920" s="87">
        <f t="shared" si="233"/>
        <v>0</v>
      </c>
    </row>
    <row r="921" spans="11:18">
      <c r="K921" s="11"/>
      <c r="Q921" s="18">
        <f t="shared" si="232"/>
        <v>1.1500999999999988</v>
      </c>
      <c r="R921" s="87">
        <f t="shared" si="233"/>
        <v>0</v>
      </c>
    </row>
    <row r="922" spans="11:18">
      <c r="K922" s="11"/>
      <c r="Q922" s="18">
        <f t="shared" si="232"/>
        <v>1.1499999999999988</v>
      </c>
      <c r="R922" s="87">
        <f t="shared" si="233"/>
        <v>0</v>
      </c>
    </row>
    <row r="923" spans="11:18">
      <c r="K923" s="11"/>
      <c r="Q923" s="18">
        <f t="shared" si="232"/>
        <v>1.1498999999999988</v>
      </c>
      <c r="R923" s="87">
        <f t="shared" si="233"/>
        <v>0</v>
      </c>
    </row>
    <row r="924" spans="11:18">
      <c r="K924" s="11"/>
      <c r="Q924" s="18">
        <f t="shared" si="232"/>
        <v>1.1497999999999988</v>
      </c>
      <c r="R924" s="87">
        <f t="shared" si="233"/>
        <v>0</v>
      </c>
    </row>
    <row r="925" spans="11:18">
      <c r="K925" s="11"/>
      <c r="Q925" s="18">
        <f t="shared" si="232"/>
        <v>1.1496999999999988</v>
      </c>
      <c r="R925" s="87">
        <f t="shared" si="233"/>
        <v>0</v>
      </c>
    </row>
    <row r="926" spans="11:18">
      <c r="K926" s="11"/>
      <c r="Q926" s="18">
        <f t="shared" si="232"/>
        <v>1.1495999999999988</v>
      </c>
      <c r="R926" s="87">
        <f t="shared" si="233"/>
        <v>0</v>
      </c>
    </row>
    <row r="927" spans="11:18">
      <c r="K927" s="11"/>
      <c r="Q927" s="18">
        <f t="shared" si="232"/>
        <v>1.1494999999999989</v>
      </c>
      <c r="R927" s="87">
        <f t="shared" si="233"/>
        <v>0</v>
      </c>
    </row>
    <row r="928" spans="11:18">
      <c r="K928" s="11"/>
      <c r="Q928" s="18">
        <f t="shared" si="232"/>
        <v>1.1493999999999989</v>
      </c>
      <c r="R928" s="87">
        <f t="shared" si="233"/>
        <v>0</v>
      </c>
    </row>
    <row r="929" spans="11:18">
      <c r="K929" s="11"/>
      <c r="Q929" s="18">
        <f t="shared" si="232"/>
        <v>1.1492999999999989</v>
      </c>
      <c r="R929" s="87">
        <f t="shared" si="233"/>
        <v>0</v>
      </c>
    </row>
    <row r="930" spans="11:18">
      <c r="K930" s="11"/>
      <c r="Q930" s="18">
        <f t="shared" si="232"/>
        <v>1.1491999999999989</v>
      </c>
      <c r="R930" s="87">
        <f t="shared" si="233"/>
        <v>0</v>
      </c>
    </row>
    <row r="931" spans="11:18">
      <c r="K931" s="11"/>
      <c r="Q931" s="18">
        <f t="shared" si="232"/>
        <v>1.1490999999999989</v>
      </c>
      <c r="R931" s="87">
        <f t="shared" si="233"/>
        <v>0</v>
      </c>
    </row>
    <row r="932" spans="11:18">
      <c r="K932" s="11"/>
      <c r="Q932" s="18">
        <f t="shared" si="232"/>
        <v>1.1489999999999989</v>
      </c>
      <c r="R932" s="87">
        <f t="shared" si="233"/>
        <v>0</v>
      </c>
    </row>
    <row r="933" spans="11:18">
      <c r="K933" s="11"/>
      <c r="Q933" s="18">
        <f t="shared" si="232"/>
        <v>1.1488999999999989</v>
      </c>
      <c r="R933" s="87">
        <f t="shared" si="233"/>
        <v>0</v>
      </c>
    </row>
    <row r="934" spans="11:18">
      <c r="K934" s="11"/>
      <c r="Q934" s="18">
        <f t="shared" si="232"/>
        <v>1.1487999999999989</v>
      </c>
      <c r="R934" s="87">
        <f t="shared" si="233"/>
        <v>0</v>
      </c>
    </row>
    <row r="935" spans="11:18">
      <c r="K935" s="11"/>
      <c r="Q935" s="18">
        <f t="shared" si="232"/>
        <v>1.1486999999999989</v>
      </c>
      <c r="R935" s="87">
        <f t="shared" si="233"/>
        <v>0</v>
      </c>
    </row>
    <row r="936" spans="11:18">
      <c r="K936" s="11"/>
      <c r="Q936" s="18">
        <f t="shared" si="232"/>
        <v>1.148599999999999</v>
      </c>
      <c r="R936" s="87">
        <f t="shared" si="233"/>
        <v>0</v>
      </c>
    </row>
    <row r="937" spans="11:18">
      <c r="K937" s="11"/>
      <c r="Q937" s="18">
        <f t="shared" si="232"/>
        <v>1.148499999999999</v>
      </c>
      <c r="R937" s="87">
        <f t="shared" si="233"/>
        <v>0</v>
      </c>
    </row>
    <row r="938" spans="11:18">
      <c r="K938" s="11"/>
      <c r="Q938" s="18">
        <f t="shared" si="232"/>
        <v>1.148399999999999</v>
      </c>
      <c r="R938" s="87">
        <f t="shared" si="233"/>
        <v>0</v>
      </c>
    </row>
    <row r="939" spans="11:18">
      <c r="K939" s="11"/>
      <c r="Q939" s="18">
        <f t="shared" si="232"/>
        <v>1.148299999999999</v>
      </c>
      <c r="R939" s="87">
        <f t="shared" si="233"/>
        <v>0</v>
      </c>
    </row>
    <row r="940" spans="11:18">
      <c r="K940" s="11"/>
      <c r="Q940" s="18">
        <f t="shared" si="232"/>
        <v>1.148199999999999</v>
      </c>
      <c r="R940" s="87">
        <f t="shared" si="233"/>
        <v>0</v>
      </c>
    </row>
    <row r="941" spans="11:18">
      <c r="K941" s="11"/>
      <c r="Q941" s="18">
        <f t="shared" si="232"/>
        <v>1.148099999999999</v>
      </c>
      <c r="R941" s="87">
        <f t="shared" si="233"/>
        <v>0</v>
      </c>
    </row>
    <row r="942" spans="11:18">
      <c r="K942" s="11"/>
      <c r="Q942" s="18">
        <f t="shared" si="232"/>
        <v>1.147999999999999</v>
      </c>
      <c r="R942" s="87">
        <f t="shared" si="233"/>
        <v>0</v>
      </c>
    </row>
    <row r="943" spans="11:18">
      <c r="K943" s="11"/>
      <c r="Q943" s="18">
        <f t="shared" si="232"/>
        <v>1.147899999999999</v>
      </c>
      <c r="R943" s="87">
        <f t="shared" si="233"/>
        <v>0</v>
      </c>
    </row>
    <row r="944" spans="11:18">
      <c r="K944" s="11"/>
      <c r="Q944" s="18">
        <f t="shared" si="232"/>
        <v>1.147799999999999</v>
      </c>
      <c r="R944" s="87">
        <f t="shared" si="233"/>
        <v>0</v>
      </c>
    </row>
    <row r="945" spans="11:18">
      <c r="K945" s="11"/>
      <c r="Q945" s="18">
        <f t="shared" si="232"/>
        <v>1.1476999999999991</v>
      </c>
      <c r="R945" s="87">
        <f t="shared" si="233"/>
        <v>0</v>
      </c>
    </row>
    <row r="946" spans="11:18">
      <c r="K946" s="11"/>
      <c r="Q946" s="18">
        <f t="shared" si="232"/>
        <v>1.1475999999999991</v>
      </c>
      <c r="R946" s="87">
        <f t="shared" si="233"/>
        <v>0</v>
      </c>
    </row>
    <row r="947" spans="11:18">
      <c r="K947" s="11"/>
      <c r="Q947" s="18">
        <f t="shared" si="232"/>
        <v>1.1474999999999991</v>
      </c>
      <c r="R947" s="87">
        <f t="shared" si="233"/>
        <v>0</v>
      </c>
    </row>
    <row r="948" spans="11:18">
      <c r="K948" s="11"/>
      <c r="Q948" s="18">
        <f t="shared" si="232"/>
        <v>1.1473999999999991</v>
      </c>
      <c r="R948" s="87">
        <f t="shared" si="233"/>
        <v>0</v>
      </c>
    </row>
    <row r="949" spans="11:18">
      <c r="K949" s="11"/>
      <c r="Q949" s="18">
        <f t="shared" si="232"/>
        <v>1.1472999999999991</v>
      </c>
      <c r="R949" s="87">
        <f t="shared" si="233"/>
        <v>0</v>
      </c>
    </row>
    <row r="950" spans="11:18">
      <c r="K950" s="11"/>
      <c r="Q950" s="18">
        <f t="shared" si="232"/>
        <v>1.1471999999999991</v>
      </c>
      <c r="R950" s="87">
        <f t="shared" si="233"/>
        <v>0</v>
      </c>
    </row>
    <row r="951" spans="11:18">
      <c r="K951" s="11"/>
      <c r="Q951" s="18">
        <f t="shared" si="232"/>
        <v>1.1470999999999991</v>
      </c>
      <c r="R951" s="87">
        <f t="shared" si="233"/>
        <v>0</v>
      </c>
    </row>
    <row r="952" spans="11:18">
      <c r="K952" s="11"/>
      <c r="Q952" s="18">
        <f t="shared" si="232"/>
        <v>1.1469999999999991</v>
      </c>
      <c r="R952" s="87">
        <f t="shared" si="233"/>
        <v>0</v>
      </c>
    </row>
    <row r="953" spans="11:18">
      <c r="K953" s="11"/>
      <c r="Q953" s="18">
        <f t="shared" si="232"/>
        <v>1.1468999999999991</v>
      </c>
      <c r="R953" s="87">
        <f t="shared" si="233"/>
        <v>0</v>
      </c>
    </row>
    <row r="954" spans="11:18">
      <c r="K954" s="11"/>
      <c r="Q954" s="18">
        <f t="shared" si="232"/>
        <v>1.1467999999999992</v>
      </c>
      <c r="R954" s="87">
        <f t="shared" si="233"/>
        <v>0</v>
      </c>
    </row>
    <row r="955" spans="11:18">
      <c r="K955" s="11"/>
      <c r="Q955" s="18">
        <f t="shared" si="232"/>
        <v>1.1466999999999992</v>
      </c>
      <c r="R955" s="87">
        <f t="shared" si="233"/>
        <v>0</v>
      </c>
    </row>
    <row r="956" spans="11:18">
      <c r="K956" s="11"/>
      <c r="Q956" s="18">
        <f t="shared" si="232"/>
        <v>1.1465999999999992</v>
      </c>
      <c r="R956" s="87">
        <f t="shared" si="233"/>
        <v>0</v>
      </c>
    </row>
    <row r="957" spans="11:18">
      <c r="K957" s="11"/>
      <c r="Q957" s="18">
        <f t="shared" si="232"/>
        <v>1.1464999999999992</v>
      </c>
      <c r="R957" s="87">
        <f t="shared" si="233"/>
        <v>0</v>
      </c>
    </row>
    <row r="958" spans="11:18">
      <c r="K958" s="11"/>
      <c r="Q958" s="18">
        <f t="shared" si="232"/>
        <v>1.1463999999999992</v>
      </c>
      <c r="R958" s="87">
        <f t="shared" si="233"/>
        <v>0</v>
      </c>
    </row>
    <row r="959" spans="11:18">
      <c r="K959" s="11"/>
      <c r="Q959" s="18">
        <f t="shared" si="232"/>
        <v>1.1462999999999992</v>
      </c>
      <c r="R959" s="87">
        <f t="shared" si="233"/>
        <v>0</v>
      </c>
    </row>
    <row r="960" spans="11:18">
      <c r="K960" s="11"/>
      <c r="Q960" s="18">
        <f t="shared" si="232"/>
        <v>1.1461999999999992</v>
      </c>
      <c r="R960" s="87">
        <f t="shared" si="233"/>
        <v>0</v>
      </c>
    </row>
    <row r="961" spans="11:18">
      <c r="K961" s="11"/>
      <c r="Q961" s="18">
        <f t="shared" si="232"/>
        <v>1.1460999999999992</v>
      </c>
      <c r="R961" s="87">
        <f t="shared" si="233"/>
        <v>0</v>
      </c>
    </row>
    <row r="962" spans="11:18">
      <c r="K962" s="11"/>
      <c r="Q962" s="18">
        <f t="shared" si="232"/>
        <v>1.1459999999999992</v>
      </c>
      <c r="R962" s="87">
        <f t="shared" si="233"/>
        <v>0</v>
      </c>
    </row>
    <row r="963" spans="11:18">
      <c r="K963" s="11"/>
      <c r="Q963" s="18">
        <f t="shared" si="232"/>
        <v>1.1458999999999993</v>
      </c>
      <c r="R963" s="87">
        <f t="shared" si="233"/>
        <v>0</v>
      </c>
    </row>
    <row r="964" spans="11:18">
      <c r="K964" s="11"/>
      <c r="Q964" s="18">
        <f t="shared" si="232"/>
        <v>1.1457999999999993</v>
      </c>
      <c r="R964" s="87">
        <f t="shared" si="233"/>
        <v>0</v>
      </c>
    </row>
    <row r="965" spans="11:18">
      <c r="K965" s="11"/>
      <c r="Q965" s="18">
        <f t="shared" si="232"/>
        <v>1.1456999999999993</v>
      </c>
      <c r="R965" s="87">
        <f t="shared" si="233"/>
        <v>0</v>
      </c>
    </row>
    <row r="966" spans="11:18">
      <c r="K966" s="11"/>
      <c r="Q966" s="18">
        <f t="shared" si="232"/>
        <v>1.1455999999999993</v>
      </c>
      <c r="R966" s="87">
        <f t="shared" si="233"/>
        <v>0</v>
      </c>
    </row>
    <row r="967" spans="11:18">
      <c r="K967" s="11"/>
      <c r="Q967" s="18">
        <f t="shared" si="232"/>
        <v>1.1454999999999993</v>
      </c>
      <c r="R967" s="87">
        <f t="shared" si="233"/>
        <v>0</v>
      </c>
    </row>
    <row r="968" spans="11:18">
      <c r="K968" s="11"/>
      <c r="Q968" s="18">
        <f t="shared" si="232"/>
        <v>1.1453999999999993</v>
      </c>
      <c r="R968" s="87">
        <f t="shared" si="233"/>
        <v>0</v>
      </c>
    </row>
    <row r="969" spans="11:18">
      <c r="K969" s="11"/>
      <c r="Q969" s="18">
        <f t="shared" si="232"/>
        <v>1.1452999999999993</v>
      </c>
      <c r="R969" s="87">
        <f t="shared" si="233"/>
        <v>0</v>
      </c>
    </row>
    <row r="970" spans="11:18">
      <c r="K970" s="11"/>
      <c r="Q970" s="18">
        <f t="shared" si="232"/>
        <v>1.1451999999999993</v>
      </c>
      <c r="R970" s="87">
        <f t="shared" si="233"/>
        <v>0</v>
      </c>
    </row>
    <row r="971" spans="11:18">
      <c r="K971" s="11"/>
      <c r="Q971" s="18">
        <f t="shared" si="232"/>
        <v>1.1450999999999993</v>
      </c>
      <c r="R971" s="87">
        <f t="shared" si="233"/>
        <v>0</v>
      </c>
    </row>
    <row r="972" spans="11:18">
      <c r="K972" s="11"/>
      <c r="Q972" s="18">
        <f t="shared" si="232"/>
        <v>1.1449999999999994</v>
      </c>
      <c r="R972" s="87">
        <f t="shared" si="233"/>
        <v>0</v>
      </c>
    </row>
    <row r="973" spans="11:18">
      <c r="K973" s="11"/>
      <c r="Q973" s="18">
        <f t="shared" si="232"/>
        <v>1.1448999999999994</v>
      </c>
      <c r="R973" s="87">
        <f t="shared" si="233"/>
        <v>0</v>
      </c>
    </row>
    <row r="974" spans="11:18">
      <c r="K974" s="11"/>
      <c r="Q974" s="18">
        <f t="shared" ref="Q974:Q1037" si="234">Q973-0.0001</f>
        <v>1.1447999999999994</v>
      </c>
      <c r="R974" s="87">
        <f t="shared" si="233"/>
        <v>0</v>
      </c>
    </row>
    <row r="975" spans="11:18">
      <c r="K975" s="11"/>
      <c r="Q975" s="18">
        <f t="shared" si="234"/>
        <v>1.1446999999999994</v>
      </c>
      <c r="R975" s="87">
        <f t="shared" ref="R975:R1038" si="235">SUMIFS($K$11:$K$5000,$P$11:$P$5000,"&lt;="&amp;Q975,$P$11:$P$5000,"&gt;"&amp;Q976,$O$11:$O$5000,"P")</f>
        <v>0</v>
      </c>
    </row>
    <row r="976" spans="11:18">
      <c r="K976" s="11"/>
      <c r="Q976" s="18">
        <f t="shared" si="234"/>
        <v>1.1445999999999994</v>
      </c>
      <c r="R976" s="87">
        <f t="shared" si="235"/>
        <v>0</v>
      </c>
    </row>
    <row r="977" spans="11:18">
      <c r="K977" s="11"/>
      <c r="Q977" s="18">
        <f t="shared" si="234"/>
        <v>1.1444999999999994</v>
      </c>
      <c r="R977" s="87">
        <f t="shared" si="235"/>
        <v>0</v>
      </c>
    </row>
    <row r="978" spans="11:18">
      <c r="K978" s="11"/>
      <c r="Q978" s="18">
        <f t="shared" si="234"/>
        <v>1.1443999999999994</v>
      </c>
      <c r="R978" s="87">
        <f t="shared" si="235"/>
        <v>0</v>
      </c>
    </row>
    <row r="979" spans="11:18">
      <c r="K979" s="11"/>
      <c r="Q979" s="18">
        <f t="shared" si="234"/>
        <v>1.1442999999999994</v>
      </c>
      <c r="R979" s="87">
        <f t="shared" si="235"/>
        <v>0</v>
      </c>
    </row>
    <row r="980" spans="11:18">
      <c r="K980" s="11"/>
      <c r="Q980" s="18">
        <f t="shared" si="234"/>
        <v>1.1441999999999994</v>
      </c>
      <c r="R980" s="87">
        <f t="shared" si="235"/>
        <v>0</v>
      </c>
    </row>
    <row r="981" spans="11:18">
      <c r="K981" s="11"/>
      <c r="Q981" s="18">
        <f t="shared" si="234"/>
        <v>1.1440999999999995</v>
      </c>
      <c r="R981" s="87">
        <f t="shared" si="235"/>
        <v>0</v>
      </c>
    </row>
    <row r="982" spans="11:18">
      <c r="K982" s="11"/>
      <c r="Q982" s="18">
        <f t="shared" si="234"/>
        <v>1.1439999999999995</v>
      </c>
      <c r="R982" s="87">
        <f t="shared" si="235"/>
        <v>0</v>
      </c>
    </row>
    <row r="983" spans="11:18">
      <c r="K983" s="11"/>
      <c r="Q983" s="18">
        <f t="shared" si="234"/>
        <v>1.1438999999999995</v>
      </c>
      <c r="R983" s="87">
        <f t="shared" si="235"/>
        <v>0</v>
      </c>
    </row>
    <row r="984" spans="11:18">
      <c r="K984" s="11"/>
      <c r="Q984" s="18">
        <f t="shared" si="234"/>
        <v>1.1437999999999995</v>
      </c>
      <c r="R984" s="87">
        <f t="shared" si="235"/>
        <v>0</v>
      </c>
    </row>
    <row r="985" spans="11:18">
      <c r="K985" s="11"/>
      <c r="Q985" s="18">
        <f t="shared" si="234"/>
        <v>1.1436999999999995</v>
      </c>
      <c r="R985" s="87">
        <f t="shared" si="235"/>
        <v>0</v>
      </c>
    </row>
    <row r="986" spans="11:18">
      <c r="K986" s="11"/>
      <c r="Q986" s="18">
        <f t="shared" si="234"/>
        <v>1.1435999999999995</v>
      </c>
      <c r="R986" s="87">
        <f t="shared" si="235"/>
        <v>0</v>
      </c>
    </row>
    <row r="987" spans="11:18">
      <c r="K987" s="11"/>
      <c r="Q987" s="18">
        <f t="shared" si="234"/>
        <v>1.1434999999999995</v>
      </c>
      <c r="R987" s="87">
        <f t="shared" si="235"/>
        <v>0</v>
      </c>
    </row>
    <row r="988" spans="11:18">
      <c r="K988" s="11"/>
      <c r="Q988" s="18">
        <f t="shared" si="234"/>
        <v>1.1433999999999995</v>
      </c>
      <c r="R988" s="87">
        <f t="shared" si="235"/>
        <v>0</v>
      </c>
    </row>
    <row r="989" spans="11:18">
      <c r="K989" s="11"/>
      <c r="Q989" s="18">
        <f t="shared" si="234"/>
        <v>1.1432999999999995</v>
      </c>
      <c r="R989" s="87">
        <f t="shared" si="235"/>
        <v>0</v>
      </c>
    </row>
    <row r="990" spans="11:18">
      <c r="K990" s="11"/>
      <c r="Q990" s="18">
        <f t="shared" si="234"/>
        <v>1.1431999999999995</v>
      </c>
      <c r="R990" s="87">
        <f t="shared" si="235"/>
        <v>0</v>
      </c>
    </row>
    <row r="991" spans="11:18">
      <c r="K991" s="11"/>
      <c r="Q991" s="18">
        <f t="shared" si="234"/>
        <v>1.1430999999999996</v>
      </c>
      <c r="R991" s="87">
        <f t="shared" si="235"/>
        <v>0</v>
      </c>
    </row>
    <row r="992" spans="11:18">
      <c r="K992" s="11"/>
      <c r="Q992" s="18">
        <f t="shared" si="234"/>
        <v>1.1429999999999996</v>
      </c>
      <c r="R992" s="87">
        <f t="shared" si="235"/>
        <v>0</v>
      </c>
    </row>
    <row r="993" spans="11:18">
      <c r="K993" s="11"/>
      <c r="Q993" s="18">
        <f t="shared" si="234"/>
        <v>1.1428999999999996</v>
      </c>
      <c r="R993" s="87">
        <f t="shared" si="235"/>
        <v>0</v>
      </c>
    </row>
    <row r="994" spans="11:18">
      <c r="K994" s="11"/>
      <c r="Q994" s="18">
        <f t="shared" si="234"/>
        <v>1.1427999999999996</v>
      </c>
      <c r="R994" s="87">
        <f t="shared" si="235"/>
        <v>0</v>
      </c>
    </row>
    <row r="995" spans="11:18">
      <c r="K995" s="11"/>
      <c r="Q995" s="18">
        <f t="shared" si="234"/>
        <v>1.1426999999999996</v>
      </c>
      <c r="R995" s="87">
        <f t="shared" si="235"/>
        <v>0</v>
      </c>
    </row>
    <row r="996" spans="11:18">
      <c r="K996" s="11"/>
      <c r="Q996" s="18">
        <f t="shared" si="234"/>
        <v>1.1425999999999996</v>
      </c>
      <c r="R996" s="87">
        <f t="shared" si="235"/>
        <v>0</v>
      </c>
    </row>
    <row r="997" spans="11:18">
      <c r="K997" s="11"/>
      <c r="Q997" s="18">
        <f t="shared" si="234"/>
        <v>1.1424999999999996</v>
      </c>
      <c r="R997" s="87">
        <f t="shared" si="235"/>
        <v>0</v>
      </c>
    </row>
    <row r="998" spans="11:18">
      <c r="K998" s="11"/>
      <c r="Q998" s="18">
        <f t="shared" si="234"/>
        <v>1.1423999999999996</v>
      </c>
      <c r="R998" s="87">
        <f t="shared" si="235"/>
        <v>0</v>
      </c>
    </row>
    <row r="999" spans="11:18">
      <c r="K999" s="11"/>
      <c r="Q999" s="18">
        <f t="shared" si="234"/>
        <v>1.1422999999999996</v>
      </c>
      <c r="R999" s="87">
        <f t="shared" si="235"/>
        <v>0</v>
      </c>
    </row>
    <row r="1000" spans="11:18">
      <c r="K1000" s="11"/>
      <c r="Q1000" s="18">
        <f t="shared" si="234"/>
        <v>1.1421999999999997</v>
      </c>
      <c r="R1000" s="87">
        <f t="shared" si="235"/>
        <v>0</v>
      </c>
    </row>
    <row r="1001" spans="11:18">
      <c r="K1001" s="11"/>
      <c r="Q1001" s="18">
        <f t="shared" si="234"/>
        <v>1.1420999999999997</v>
      </c>
      <c r="R1001" s="87">
        <f t="shared" si="235"/>
        <v>0</v>
      </c>
    </row>
    <row r="1002" spans="11:18">
      <c r="K1002" s="11"/>
      <c r="Q1002" s="18">
        <f t="shared" si="234"/>
        <v>1.1419999999999997</v>
      </c>
      <c r="R1002" s="87">
        <f t="shared" si="235"/>
        <v>0</v>
      </c>
    </row>
    <row r="1003" spans="11:18">
      <c r="K1003" s="11"/>
      <c r="Q1003" s="18">
        <f t="shared" si="234"/>
        <v>1.1418999999999997</v>
      </c>
      <c r="R1003" s="87">
        <f t="shared" si="235"/>
        <v>0</v>
      </c>
    </row>
    <row r="1004" spans="11:18">
      <c r="K1004" s="11"/>
      <c r="Q1004" s="18">
        <f t="shared" si="234"/>
        <v>1.1417999999999997</v>
      </c>
      <c r="R1004" s="87">
        <f t="shared" si="235"/>
        <v>0</v>
      </c>
    </row>
    <row r="1005" spans="11:18">
      <c r="K1005" s="11"/>
      <c r="Q1005" s="18">
        <f t="shared" si="234"/>
        <v>1.1416999999999997</v>
      </c>
      <c r="R1005" s="87">
        <f t="shared" si="235"/>
        <v>0</v>
      </c>
    </row>
    <row r="1006" spans="11:18">
      <c r="K1006" s="11"/>
      <c r="Q1006" s="18">
        <f t="shared" si="234"/>
        <v>1.1415999999999997</v>
      </c>
      <c r="R1006" s="87">
        <f t="shared" si="235"/>
        <v>0</v>
      </c>
    </row>
    <row r="1007" spans="11:18">
      <c r="K1007" s="11"/>
      <c r="Q1007" s="18">
        <f t="shared" si="234"/>
        <v>1.1414999999999997</v>
      </c>
      <c r="R1007" s="87">
        <f t="shared" si="235"/>
        <v>0</v>
      </c>
    </row>
    <row r="1008" spans="11:18">
      <c r="K1008" s="11"/>
      <c r="Q1008" s="18">
        <f t="shared" si="234"/>
        <v>1.1413999999999997</v>
      </c>
      <c r="R1008" s="87">
        <f t="shared" si="235"/>
        <v>0</v>
      </c>
    </row>
    <row r="1009" spans="11:18">
      <c r="K1009" s="11"/>
      <c r="Q1009" s="18">
        <f t="shared" si="234"/>
        <v>1.1412999999999998</v>
      </c>
      <c r="R1009" s="87">
        <f t="shared" si="235"/>
        <v>0</v>
      </c>
    </row>
    <row r="1010" spans="11:18">
      <c r="K1010" s="11"/>
      <c r="Q1010" s="18">
        <f t="shared" si="234"/>
        <v>1.1411999999999998</v>
      </c>
      <c r="R1010" s="87">
        <f t="shared" si="235"/>
        <v>0</v>
      </c>
    </row>
    <row r="1011" spans="11:18">
      <c r="K1011" s="11"/>
      <c r="Q1011" s="18">
        <f t="shared" si="234"/>
        <v>1.1410999999999998</v>
      </c>
      <c r="R1011" s="87">
        <f t="shared" si="235"/>
        <v>0</v>
      </c>
    </row>
    <row r="1012" spans="11:18">
      <c r="K1012" s="11"/>
      <c r="Q1012" s="18">
        <f t="shared" si="234"/>
        <v>1.1409999999999998</v>
      </c>
      <c r="R1012" s="87">
        <f t="shared" si="235"/>
        <v>0</v>
      </c>
    </row>
    <row r="1013" spans="11:18">
      <c r="K1013" s="11"/>
      <c r="Q1013" s="18">
        <f t="shared" si="234"/>
        <v>1.1408999999999998</v>
      </c>
      <c r="R1013" s="87">
        <f t="shared" si="235"/>
        <v>0</v>
      </c>
    </row>
    <row r="1014" spans="11:18">
      <c r="K1014" s="11"/>
      <c r="Q1014" s="18">
        <f t="shared" si="234"/>
        <v>1.1407999999999998</v>
      </c>
      <c r="R1014" s="87">
        <f t="shared" si="235"/>
        <v>0</v>
      </c>
    </row>
    <row r="1015" spans="11:18">
      <c r="K1015" s="11"/>
      <c r="Q1015" s="18">
        <f t="shared" si="234"/>
        <v>1.1406999999999998</v>
      </c>
      <c r="R1015" s="87">
        <f t="shared" si="235"/>
        <v>0</v>
      </c>
    </row>
    <row r="1016" spans="11:18">
      <c r="K1016" s="11"/>
      <c r="Q1016" s="18">
        <f t="shared" si="234"/>
        <v>1.1405999999999998</v>
      </c>
      <c r="R1016" s="87">
        <f t="shared" si="235"/>
        <v>0</v>
      </c>
    </row>
    <row r="1017" spans="11:18">
      <c r="K1017" s="11"/>
      <c r="Q1017" s="18">
        <f t="shared" si="234"/>
        <v>1.1404999999999998</v>
      </c>
      <c r="R1017" s="87">
        <f t="shared" si="235"/>
        <v>0</v>
      </c>
    </row>
    <row r="1018" spans="11:18">
      <c r="K1018" s="11"/>
      <c r="Q1018" s="18">
        <f t="shared" si="234"/>
        <v>1.1403999999999999</v>
      </c>
      <c r="R1018" s="87">
        <f t="shared" si="235"/>
        <v>0</v>
      </c>
    </row>
    <row r="1019" spans="11:18">
      <c r="K1019" s="11"/>
      <c r="Q1019" s="18">
        <f t="shared" si="234"/>
        <v>1.1402999999999999</v>
      </c>
      <c r="R1019" s="87">
        <f t="shared" si="235"/>
        <v>0</v>
      </c>
    </row>
    <row r="1020" spans="11:18">
      <c r="K1020" s="11"/>
      <c r="Q1020" s="18">
        <f t="shared" si="234"/>
        <v>1.1401999999999999</v>
      </c>
      <c r="R1020" s="87">
        <f t="shared" si="235"/>
        <v>0</v>
      </c>
    </row>
    <row r="1021" spans="11:18">
      <c r="K1021" s="11"/>
      <c r="Q1021" s="18">
        <f t="shared" si="234"/>
        <v>1.1400999999999999</v>
      </c>
      <c r="R1021" s="87">
        <f t="shared" si="235"/>
        <v>0</v>
      </c>
    </row>
    <row r="1022" spans="11:18">
      <c r="K1022" s="11"/>
      <c r="Q1022" s="18">
        <f t="shared" si="234"/>
        <v>1.1399999999999999</v>
      </c>
      <c r="R1022" s="87">
        <f t="shared" si="235"/>
        <v>0</v>
      </c>
    </row>
    <row r="1023" spans="11:18">
      <c r="K1023" s="11"/>
      <c r="Q1023" s="18">
        <f t="shared" si="234"/>
        <v>1.1398999999999999</v>
      </c>
      <c r="R1023" s="87">
        <f t="shared" si="235"/>
        <v>0</v>
      </c>
    </row>
    <row r="1024" spans="11:18">
      <c r="K1024" s="11"/>
      <c r="Q1024" s="18">
        <f t="shared" si="234"/>
        <v>1.1397999999999999</v>
      </c>
      <c r="R1024" s="87">
        <f t="shared" si="235"/>
        <v>0</v>
      </c>
    </row>
    <row r="1025" spans="11:18">
      <c r="K1025" s="11"/>
      <c r="Q1025" s="18">
        <f t="shared" si="234"/>
        <v>1.1396999999999999</v>
      </c>
      <c r="R1025" s="87">
        <f t="shared" si="235"/>
        <v>0</v>
      </c>
    </row>
    <row r="1026" spans="11:18">
      <c r="K1026" s="11"/>
      <c r="Q1026" s="18">
        <f t="shared" si="234"/>
        <v>1.1395999999999999</v>
      </c>
      <c r="R1026" s="87">
        <f t="shared" si="235"/>
        <v>0</v>
      </c>
    </row>
    <row r="1027" spans="11:18">
      <c r="K1027" s="11"/>
      <c r="Q1027" s="18">
        <f t="shared" si="234"/>
        <v>1.1395</v>
      </c>
      <c r="R1027" s="87">
        <f t="shared" si="235"/>
        <v>0</v>
      </c>
    </row>
    <row r="1028" spans="11:18">
      <c r="K1028" s="11"/>
      <c r="Q1028" s="18">
        <f t="shared" si="234"/>
        <v>1.1394</v>
      </c>
      <c r="R1028" s="87">
        <f t="shared" si="235"/>
        <v>0</v>
      </c>
    </row>
    <row r="1029" spans="11:18">
      <c r="K1029" s="11"/>
      <c r="Q1029" s="18">
        <f t="shared" si="234"/>
        <v>1.1393</v>
      </c>
      <c r="R1029" s="87">
        <f t="shared" si="235"/>
        <v>0</v>
      </c>
    </row>
    <row r="1030" spans="11:18">
      <c r="K1030" s="11"/>
      <c r="Q1030" s="18">
        <f t="shared" si="234"/>
        <v>1.1392</v>
      </c>
      <c r="R1030" s="87">
        <f t="shared" si="235"/>
        <v>0</v>
      </c>
    </row>
    <row r="1031" spans="11:18">
      <c r="K1031" s="11"/>
      <c r="Q1031" s="18">
        <f t="shared" si="234"/>
        <v>1.1391</v>
      </c>
      <c r="R1031" s="87">
        <f t="shared" si="235"/>
        <v>0</v>
      </c>
    </row>
    <row r="1032" spans="11:18">
      <c r="K1032" s="11"/>
      <c r="Q1032" s="18">
        <f t="shared" si="234"/>
        <v>1.139</v>
      </c>
      <c r="R1032" s="87">
        <f t="shared" si="235"/>
        <v>0</v>
      </c>
    </row>
    <row r="1033" spans="11:18">
      <c r="K1033" s="11"/>
      <c r="Q1033" s="18">
        <f t="shared" si="234"/>
        <v>1.1389</v>
      </c>
      <c r="R1033" s="87">
        <f t="shared" si="235"/>
        <v>0</v>
      </c>
    </row>
    <row r="1034" spans="11:18">
      <c r="K1034" s="11"/>
      <c r="Q1034" s="18">
        <f t="shared" si="234"/>
        <v>1.1388</v>
      </c>
      <c r="R1034" s="87">
        <f t="shared" si="235"/>
        <v>0</v>
      </c>
    </row>
    <row r="1035" spans="11:18">
      <c r="K1035" s="11"/>
      <c r="Q1035" s="18">
        <f t="shared" si="234"/>
        <v>1.1387</v>
      </c>
      <c r="R1035" s="87">
        <f t="shared" si="235"/>
        <v>0</v>
      </c>
    </row>
    <row r="1036" spans="11:18">
      <c r="K1036" s="11"/>
      <c r="Q1036" s="18">
        <f t="shared" si="234"/>
        <v>1.1386000000000001</v>
      </c>
      <c r="R1036" s="87">
        <f t="shared" si="235"/>
        <v>0</v>
      </c>
    </row>
    <row r="1037" spans="11:18">
      <c r="K1037" s="11"/>
      <c r="Q1037" s="18">
        <f t="shared" si="234"/>
        <v>1.1385000000000001</v>
      </c>
      <c r="R1037" s="87">
        <f t="shared" si="235"/>
        <v>0</v>
      </c>
    </row>
    <row r="1038" spans="11:18">
      <c r="K1038" s="11"/>
      <c r="Q1038" s="18">
        <f t="shared" ref="Q1038:Q1101" si="236">Q1037-0.0001</f>
        <v>1.1384000000000001</v>
      </c>
      <c r="R1038" s="87">
        <f t="shared" si="235"/>
        <v>0</v>
      </c>
    </row>
    <row r="1039" spans="11:18">
      <c r="K1039" s="11"/>
      <c r="Q1039" s="18">
        <f t="shared" si="236"/>
        <v>1.1383000000000001</v>
      </c>
      <c r="R1039" s="87">
        <f t="shared" ref="R1039:R1102" si="237">SUMIFS($K$11:$K$5000,$P$11:$P$5000,"&lt;="&amp;Q1039,$P$11:$P$5000,"&gt;"&amp;Q1040,$O$11:$O$5000,"P")</f>
        <v>0</v>
      </c>
    </row>
    <row r="1040" spans="11:18">
      <c r="K1040" s="11"/>
      <c r="Q1040" s="18">
        <f t="shared" si="236"/>
        <v>1.1382000000000001</v>
      </c>
      <c r="R1040" s="87">
        <f t="shared" si="237"/>
        <v>0</v>
      </c>
    </row>
    <row r="1041" spans="11:18">
      <c r="K1041" s="11"/>
      <c r="Q1041" s="18">
        <f t="shared" si="236"/>
        <v>1.1381000000000001</v>
      </c>
      <c r="R1041" s="87">
        <f t="shared" si="237"/>
        <v>0</v>
      </c>
    </row>
    <row r="1042" spans="11:18">
      <c r="K1042" s="11"/>
      <c r="Q1042" s="18">
        <f t="shared" si="236"/>
        <v>1.1380000000000001</v>
      </c>
      <c r="R1042" s="87">
        <f t="shared" si="237"/>
        <v>0</v>
      </c>
    </row>
    <row r="1043" spans="11:18">
      <c r="K1043" s="11"/>
      <c r="Q1043" s="18">
        <f t="shared" si="236"/>
        <v>1.1379000000000001</v>
      </c>
      <c r="R1043" s="87">
        <f t="shared" si="237"/>
        <v>0</v>
      </c>
    </row>
    <row r="1044" spans="11:18">
      <c r="K1044" s="11"/>
      <c r="Q1044" s="18">
        <f t="shared" si="236"/>
        <v>1.1378000000000001</v>
      </c>
      <c r="R1044" s="87">
        <f t="shared" si="237"/>
        <v>0</v>
      </c>
    </row>
    <row r="1045" spans="11:18">
      <c r="K1045" s="11"/>
      <c r="Q1045" s="18">
        <f t="shared" si="236"/>
        <v>1.1377000000000002</v>
      </c>
      <c r="R1045" s="87">
        <f t="shared" si="237"/>
        <v>0</v>
      </c>
    </row>
    <row r="1046" spans="11:18">
      <c r="K1046" s="11"/>
      <c r="Q1046" s="18">
        <f t="shared" si="236"/>
        <v>1.1376000000000002</v>
      </c>
      <c r="R1046" s="87">
        <f t="shared" si="237"/>
        <v>0</v>
      </c>
    </row>
    <row r="1047" spans="11:18">
      <c r="K1047" s="11"/>
      <c r="Q1047" s="18">
        <f t="shared" si="236"/>
        <v>1.1375000000000002</v>
      </c>
      <c r="R1047" s="87">
        <f t="shared" si="237"/>
        <v>0</v>
      </c>
    </row>
    <row r="1048" spans="11:18">
      <c r="K1048" s="11"/>
      <c r="Q1048" s="18">
        <f t="shared" si="236"/>
        <v>1.1374000000000002</v>
      </c>
      <c r="R1048" s="87">
        <f t="shared" si="237"/>
        <v>0</v>
      </c>
    </row>
    <row r="1049" spans="11:18">
      <c r="K1049" s="11"/>
      <c r="Q1049" s="18">
        <f t="shared" si="236"/>
        <v>1.1373000000000002</v>
      </c>
      <c r="R1049" s="87">
        <f t="shared" si="237"/>
        <v>0</v>
      </c>
    </row>
    <row r="1050" spans="11:18">
      <c r="K1050" s="11"/>
      <c r="Q1050" s="18">
        <f t="shared" si="236"/>
        <v>1.1372000000000002</v>
      </c>
      <c r="R1050" s="87">
        <f t="shared" si="237"/>
        <v>0</v>
      </c>
    </row>
    <row r="1051" spans="11:18">
      <c r="K1051" s="11"/>
      <c r="Q1051" s="18">
        <f t="shared" si="236"/>
        <v>1.1371000000000002</v>
      </c>
      <c r="R1051" s="87">
        <f t="shared" si="237"/>
        <v>0</v>
      </c>
    </row>
    <row r="1052" spans="11:18">
      <c r="K1052" s="11"/>
      <c r="Q1052" s="18">
        <f t="shared" si="236"/>
        <v>1.1370000000000002</v>
      </c>
      <c r="R1052" s="87">
        <f t="shared" si="237"/>
        <v>0</v>
      </c>
    </row>
    <row r="1053" spans="11:18">
      <c r="K1053" s="11"/>
      <c r="Q1053" s="18">
        <f t="shared" si="236"/>
        <v>1.1369000000000002</v>
      </c>
      <c r="R1053" s="87">
        <f t="shared" si="237"/>
        <v>0</v>
      </c>
    </row>
    <row r="1054" spans="11:18">
      <c r="K1054" s="11"/>
      <c r="Q1054" s="18">
        <f t="shared" si="236"/>
        <v>1.1368000000000003</v>
      </c>
      <c r="R1054" s="87">
        <f t="shared" si="237"/>
        <v>888925.00000000012</v>
      </c>
    </row>
    <row r="1055" spans="11:18">
      <c r="K1055" s="11"/>
      <c r="Q1055" s="18">
        <f t="shared" si="236"/>
        <v>1.1367000000000003</v>
      </c>
      <c r="R1055" s="87">
        <f t="shared" si="237"/>
        <v>0</v>
      </c>
    </row>
    <row r="1056" spans="11:18">
      <c r="K1056" s="11"/>
      <c r="Q1056" s="18">
        <f t="shared" si="236"/>
        <v>1.1366000000000003</v>
      </c>
      <c r="R1056" s="87">
        <f t="shared" si="237"/>
        <v>0</v>
      </c>
    </row>
    <row r="1057" spans="11:18">
      <c r="K1057" s="11"/>
      <c r="Q1057" s="18">
        <f t="shared" si="236"/>
        <v>1.1365000000000003</v>
      </c>
      <c r="R1057" s="87">
        <f t="shared" si="237"/>
        <v>0</v>
      </c>
    </row>
    <row r="1058" spans="11:18">
      <c r="K1058" s="11"/>
      <c r="Q1058" s="18">
        <f t="shared" si="236"/>
        <v>1.1364000000000003</v>
      </c>
      <c r="R1058" s="87">
        <f t="shared" si="237"/>
        <v>0</v>
      </c>
    </row>
    <row r="1059" spans="11:18">
      <c r="K1059" s="11"/>
      <c r="Q1059" s="18">
        <f t="shared" si="236"/>
        <v>1.1363000000000003</v>
      </c>
      <c r="R1059" s="87">
        <f t="shared" si="237"/>
        <v>0</v>
      </c>
    </row>
    <row r="1060" spans="11:18">
      <c r="K1060" s="11"/>
      <c r="Q1060" s="18">
        <f t="shared" si="236"/>
        <v>1.1362000000000003</v>
      </c>
      <c r="R1060" s="87">
        <f t="shared" si="237"/>
        <v>0</v>
      </c>
    </row>
    <row r="1061" spans="11:18">
      <c r="K1061" s="11"/>
      <c r="Q1061" s="18">
        <f t="shared" si="236"/>
        <v>1.1361000000000003</v>
      </c>
      <c r="R1061" s="87">
        <f t="shared" si="237"/>
        <v>0</v>
      </c>
    </row>
    <row r="1062" spans="11:18">
      <c r="K1062" s="11"/>
      <c r="Q1062" s="18">
        <f t="shared" si="236"/>
        <v>1.1360000000000003</v>
      </c>
      <c r="R1062" s="87">
        <f t="shared" si="237"/>
        <v>0</v>
      </c>
    </row>
    <row r="1063" spans="11:18">
      <c r="K1063" s="11"/>
      <c r="Q1063" s="18">
        <f t="shared" si="236"/>
        <v>1.1359000000000004</v>
      </c>
      <c r="R1063" s="87">
        <f t="shared" si="237"/>
        <v>0</v>
      </c>
    </row>
    <row r="1064" spans="11:18">
      <c r="K1064" s="11"/>
      <c r="Q1064" s="18">
        <f t="shared" si="236"/>
        <v>1.1358000000000004</v>
      </c>
      <c r="R1064" s="87">
        <f t="shared" si="237"/>
        <v>0</v>
      </c>
    </row>
    <row r="1065" spans="11:18">
      <c r="K1065" s="11"/>
      <c r="Q1065" s="18">
        <f t="shared" si="236"/>
        <v>1.1357000000000004</v>
      </c>
      <c r="R1065" s="87">
        <f t="shared" si="237"/>
        <v>0</v>
      </c>
    </row>
    <row r="1066" spans="11:18">
      <c r="K1066" s="11"/>
      <c r="Q1066" s="18">
        <f t="shared" si="236"/>
        <v>1.1356000000000004</v>
      </c>
      <c r="R1066" s="87">
        <f t="shared" si="237"/>
        <v>0</v>
      </c>
    </row>
    <row r="1067" spans="11:18">
      <c r="K1067" s="11"/>
      <c r="Q1067" s="18">
        <f t="shared" si="236"/>
        <v>1.1355000000000004</v>
      </c>
      <c r="R1067" s="87">
        <f t="shared" si="237"/>
        <v>0</v>
      </c>
    </row>
    <row r="1068" spans="11:18">
      <c r="K1068" s="11"/>
      <c r="Q1068" s="18">
        <f t="shared" si="236"/>
        <v>1.1354000000000004</v>
      </c>
      <c r="R1068" s="87">
        <f t="shared" si="237"/>
        <v>0</v>
      </c>
    </row>
    <row r="1069" spans="11:18">
      <c r="K1069" s="11"/>
      <c r="Q1069" s="18">
        <f t="shared" si="236"/>
        <v>1.1353000000000004</v>
      </c>
      <c r="R1069" s="87">
        <f t="shared" si="237"/>
        <v>0</v>
      </c>
    </row>
    <row r="1070" spans="11:18">
      <c r="K1070" s="11"/>
      <c r="Q1070" s="18">
        <f t="shared" si="236"/>
        <v>1.1352000000000004</v>
      </c>
      <c r="R1070" s="87">
        <f t="shared" si="237"/>
        <v>0</v>
      </c>
    </row>
    <row r="1071" spans="11:18">
      <c r="K1071" s="11"/>
      <c r="Q1071" s="18">
        <f t="shared" si="236"/>
        <v>1.1351000000000004</v>
      </c>
      <c r="R1071" s="87">
        <f t="shared" si="237"/>
        <v>0</v>
      </c>
    </row>
    <row r="1072" spans="11:18">
      <c r="K1072" s="11"/>
      <c r="Q1072" s="18">
        <f t="shared" si="236"/>
        <v>1.1350000000000005</v>
      </c>
      <c r="R1072" s="87">
        <f t="shared" si="237"/>
        <v>0</v>
      </c>
    </row>
    <row r="1073" spans="11:18">
      <c r="K1073" s="11"/>
      <c r="Q1073" s="18">
        <f t="shared" si="236"/>
        <v>1.1349000000000005</v>
      </c>
      <c r="R1073" s="87">
        <f t="shared" si="237"/>
        <v>0</v>
      </c>
    </row>
    <row r="1074" spans="11:18">
      <c r="K1074" s="11"/>
      <c r="Q1074" s="18">
        <f t="shared" si="236"/>
        <v>1.1348000000000005</v>
      </c>
      <c r="R1074" s="87">
        <f t="shared" si="237"/>
        <v>0</v>
      </c>
    </row>
    <row r="1075" spans="11:18">
      <c r="K1075" s="11"/>
      <c r="Q1075" s="18">
        <f t="shared" si="236"/>
        <v>1.1347000000000005</v>
      </c>
      <c r="R1075" s="87">
        <f t="shared" si="237"/>
        <v>0</v>
      </c>
    </row>
    <row r="1076" spans="11:18">
      <c r="K1076" s="11"/>
      <c r="Q1076" s="18">
        <f t="shared" si="236"/>
        <v>1.1346000000000005</v>
      </c>
      <c r="R1076" s="87">
        <f t="shared" si="237"/>
        <v>0</v>
      </c>
    </row>
    <row r="1077" spans="11:18">
      <c r="K1077" s="11"/>
      <c r="Q1077" s="18">
        <f t="shared" si="236"/>
        <v>1.1345000000000005</v>
      </c>
      <c r="R1077" s="87">
        <f t="shared" si="237"/>
        <v>0</v>
      </c>
    </row>
    <row r="1078" spans="11:18">
      <c r="K1078" s="11"/>
      <c r="Q1078" s="18">
        <f t="shared" si="236"/>
        <v>1.1344000000000005</v>
      </c>
      <c r="R1078" s="87">
        <f t="shared" si="237"/>
        <v>496125</v>
      </c>
    </row>
    <row r="1079" spans="11:18">
      <c r="K1079" s="11"/>
      <c r="Q1079" s="18">
        <f t="shared" si="236"/>
        <v>1.1343000000000005</v>
      </c>
      <c r="R1079" s="87">
        <f t="shared" si="237"/>
        <v>0</v>
      </c>
    </row>
    <row r="1080" spans="11:18">
      <c r="K1080" s="11"/>
      <c r="Q1080" s="18">
        <f t="shared" si="236"/>
        <v>1.1342000000000005</v>
      </c>
      <c r="R1080" s="87">
        <f t="shared" si="237"/>
        <v>0</v>
      </c>
    </row>
    <row r="1081" spans="11:18">
      <c r="K1081" s="11"/>
      <c r="Q1081" s="18">
        <f t="shared" si="236"/>
        <v>1.1341000000000006</v>
      </c>
      <c r="R1081" s="87">
        <f t="shared" si="237"/>
        <v>0</v>
      </c>
    </row>
    <row r="1082" spans="11:18">
      <c r="K1082" s="11"/>
      <c r="Q1082" s="18">
        <f t="shared" si="236"/>
        <v>1.1340000000000006</v>
      </c>
      <c r="R1082" s="87">
        <f t="shared" si="237"/>
        <v>0</v>
      </c>
    </row>
    <row r="1083" spans="11:18">
      <c r="K1083" s="11"/>
      <c r="Q1083" s="18">
        <f t="shared" si="236"/>
        <v>1.1339000000000006</v>
      </c>
      <c r="R1083" s="87">
        <f t="shared" si="237"/>
        <v>0</v>
      </c>
    </row>
    <row r="1084" spans="11:18">
      <c r="K1084" s="11"/>
      <c r="Q1084" s="18">
        <f t="shared" si="236"/>
        <v>1.1338000000000006</v>
      </c>
      <c r="R1084" s="87">
        <f t="shared" si="237"/>
        <v>0</v>
      </c>
    </row>
    <row r="1085" spans="11:18">
      <c r="K1085" s="11"/>
      <c r="Q1085" s="18">
        <f t="shared" si="236"/>
        <v>1.1337000000000006</v>
      </c>
      <c r="R1085" s="87">
        <f t="shared" si="237"/>
        <v>0</v>
      </c>
    </row>
    <row r="1086" spans="11:18">
      <c r="K1086" s="11"/>
      <c r="Q1086" s="18">
        <f t="shared" si="236"/>
        <v>1.1336000000000006</v>
      </c>
      <c r="R1086" s="87">
        <f t="shared" si="237"/>
        <v>0</v>
      </c>
    </row>
    <row r="1087" spans="11:18">
      <c r="K1087" s="11"/>
      <c r="Q1087" s="18">
        <f t="shared" si="236"/>
        <v>1.1335000000000006</v>
      </c>
      <c r="R1087" s="87">
        <f t="shared" si="237"/>
        <v>0</v>
      </c>
    </row>
    <row r="1088" spans="11:18">
      <c r="K1088" s="11"/>
      <c r="Q1088" s="18">
        <f t="shared" si="236"/>
        <v>1.1334000000000006</v>
      </c>
      <c r="R1088" s="87">
        <f t="shared" si="237"/>
        <v>0</v>
      </c>
    </row>
    <row r="1089" spans="11:18">
      <c r="K1089" s="11"/>
      <c r="Q1089" s="18">
        <f t="shared" si="236"/>
        <v>1.1333000000000006</v>
      </c>
      <c r="R1089" s="87">
        <f t="shared" si="237"/>
        <v>0</v>
      </c>
    </row>
    <row r="1090" spans="11:18">
      <c r="K1090" s="11"/>
      <c r="Q1090" s="18">
        <f t="shared" si="236"/>
        <v>1.1332000000000007</v>
      </c>
      <c r="R1090" s="87">
        <f t="shared" si="237"/>
        <v>0</v>
      </c>
    </row>
    <row r="1091" spans="11:18">
      <c r="K1091" s="11"/>
      <c r="Q1091" s="18">
        <f t="shared" si="236"/>
        <v>1.1331000000000007</v>
      </c>
      <c r="R1091" s="87">
        <f t="shared" si="237"/>
        <v>0</v>
      </c>
    </row>
    <row r="1092" spans="11:18">
      <c r="K1092" s="11"/>
      <c r="Q1092" s="18">
        <f t="shared" si="236"/>
        <v>1.1330000000000007</v>
      </c>
      <c r="R1092" s="87">
        <f t="shared" si="237"/>
        <v>0</v>
      </c>
    </row>
    <row r="1093" spans="11:18">
      <c r="K1093" s="11"/>
      <c r="Q1093" s="18">
        <f t="shared" si="236"/>
        <v>1.1329000000000007</v>
      </c>
      <c r="R1093" s="87">
        <f t="shared" si="237"/>
        <v>0</v>
      </c>
    </row>
    <row r="1094" spans="11:18">
      <c r="K1094" s="11"/>
      <c r="Q1094" s="18">
        <f t="shared" si="236"/>
        <v>1.1328000000000007</v>
      </c>
      <c r="R1094" s="87">
        <f t="shared" si="237"/>
        <v>0</v>
      </c>
    </row>
    <row r="1095" spans="11:18">
      <c r="K1095" s="11"/>
      <c r="Q1095" s="18">
        <f t="shared" si="236"/>
        <v>1.1327000000000007</v>
      </c>
      <c r="R1095" s="87">
        <f t="shared" si="237"/>
        <v>577875</v>
      </c>
    </row>
    <row r="1096" spans="11:18">
      <c r="K1096" s="11"/>
      <c r="Q1096" s="18">
        <f t="shared" si="236"/>
        <v>1.1326000000000007</v>
      </c>
      <c r="R1096" s="87">
        <f t="shared" si="237"/>
        <v>0</v>
      </c>
    </row>
    <row r="1097" spans="11:18">
      <c r="K1097" s="11"/>
      <c r="Q1097" s="18">
        <f t="shared" si="236"/>
        <v>1.1325000000000007</v>
      </c>
      <c r="R1097" s="87">
        <f t="shared" si="237"/>
        <v>0</v>
      </c>
    </row>
    <row r="1098" spans="11:18">
      <c r="K1098" s="11"/>
      <c r="Q1098" s="18">
        <f t="shared" si="236"/>
        <v>1.1324000000000007</v>
      </c>
      <c r="R1098" s="87">
        <f t="shared" si="237"/>
        <v>0</v>
      </c>
    </row>
    <row r="1099" spans="11:18">
      <c r="K1099" s="11"/>
      <c r="Q1099" s="18">
        <f t="shared" si="236"/>
        <v>1.1323000000000008</v>
      </c>
      <c r="R1099" s="87">
        <f t="shared" si="237"/>
        <v>0</v>
      </c>
    </row>
    <row r="1100" spans="11:18">
      <c r="K1100" s="11"/>
      <c r="Q1100" s="18">
        <f t="shared" si="236"/>
        <v>1.1322000000000008</v>
      </c>
      <c r="R1100" s="87">
        <f t="shared" si="237"/>
        <v>0</v>
      </c>
    </row>
    <row r="1101" spans="11:18">
      <c r="K1101" s="11"/>
      <c r="Q1101" s="18">
        <f t="shared" si="236"/>
        <v>1.1321000000000008</v>
      </c>
      <c r="R1101" s="87">
        <f t="shared" si="237"/>
        <v>0</v>
      </c>
    </row>
    <row r="1102" spans="11:18">
      <c r="K1102" s="11"/>
      <c r="Q1102" s="18">
        <f t="shared" ref="Q1102:Q1165" si="238">Q1101-0.0001</f>
        <v>1.1320000000000008</v>
      </c>
      <c r="R1102" s="87">
        <f t="shared" si="237"/>
        <v>0</v>
      </c>
    </row>
    <row r="1103" spans="11:18">
      <c r="K1103" s="11"/>
      <c r="Q1103" s="18">
        <f t="shared" si="238"/>
        <v>1.1319000000000008</v>
      </c>
      <c r="R1103" s="87">
        <f t="shared" ref="R1103:R1166" si="239">SUMIFS($K$11:$K$5000,$P$11:$P$5000,"&lt;="&amp;Q1103,$P$11:$P$5000,"&gt;"&amp;Q1104,$O$11:$O$5000,"P")</f>
        <v>0</v>
      </c>
    </row>
    <row r="1104" spans="11:18">
      <c r="K1104" s="11"/>
      <c r="Q1104" s="18">
        <f t="shared" si="238"/>
        <v>1.1318000000000008</v>
      </c>
      <c r="R1104" s="87">
        <f t="shared" si="239"/>
        <v>0</v>
      </c>
    </row>
    <row r="1105" spans="11:18">
      <c r="K1105" s="11"/>
      <c r="Q1105" s="18">
        <f t="shared" si="238"/>
        <v>1.1317000000000008</v>
      </c>
      <c r="R1105" s="87">
        <f t="shared" si="239"/>
        <v>0</v>
      </c>
    </row>
    <row r="1106" spans="11:18">
      <c r="K1106" s="11"/>
      <c r="Q1106" s="18">
        <f t="shared" si="238"/>
        <v>1.1316000000000008</v>
      </c>
      <c r="R1106" s="87">
        <f t="shared" si="239"/>
        <v>0</v>
      </c>
    </row>
    <row r="1107" spans="11:18">
      <c r="K1107" s="11"/>
      <c r="Q1107" s="18">
        <f t="shared" si="238"/>
        <v>1.1315000000000008</v>
      </c>
      <c r="R1107" s="87">
        <f t="shared" si="239"/>
        <v>0</v>
      </c>
    </row>
    <row r="1108" spans="11:18">
      <c r="K1108" s="11"/>
      <c r="Q1108" s="18">
        <f t="shared" si="238"/>
        <v>1.1314000000000008</v>
      </c>
      <c r="R1108" s="87">
        <f t="shared" si="239"/>
        <v>0</v>
      </c>
    </row>
    <row r="1109" spans="11:18">
      <c r="K1109" s="11"/>
      <c r="Q1109" s="18">
        <f t="shared" si="238"/>
        <v>1.1313000000000009</v>
      </c>
      <c r="R1109" s="87">
        <f t="shared" si="239"/>
        <v>0</v>
      </c>
    </row>
    <row r="1110" spans="11:18">
      <c r="K1110" s="11"/>
      <c r="Q1110" s="18">
        <f t="shared" si="238"/>
        <v>1.1312000000000009</v>
      </c>
      <c r="R1110" s="87">
        <f t="shared" si="239"/>
        <v>0</v>
      </c>
    </row>
    <row r="1111" spans="11:18">
      <c r="K1111" s="11"/>
      <c r="Q1111" s="18">
        <f t="shared" si="238"/>
        <v>1.1311000000000009</v>
      </c>
      <c r="R1111" s="87">
        <f t="shared" si="239"/>
        <v>0</v>
      </c>
    </row>
    <row r="1112" spans="11:18">
      <c r="K1112" s="11"/>
      <c r="Q1112" s="18">
        <f t="shared" si="238"/>
        <v>1.1310000000000009</v>
      </c>
      <c r="R1112" s="87">
        <f t="shared" si="239"/>
        <v>0</v>
      </c>
    </row>
    <row r="1113" spans="11:18">
      <c r="K1113" s="11"/>
      <c r="Q1113" s="18">
        <f t="shared" si="238"/>
        <v>1.1309000000000009</v>
      </c>
      <c r="R1113" s="87">
        <f t="shared" si="239"/>
        <v>0</v>
      </c>
    </row>
    <row r="1114" spans="11:18">
      <c r="K1114" s="11"/>
      <c r="Q1114" s="18">
        <f t="shared" si="238"/>
        <v>1.1308000000000009</v>
      </c>
      <c r="R1114" s="87">
        <f t="shared" si="239"/>
        <v>0</v>
      </c>
    </row>
    <row r="1115" spans="11:18">
      <c r="K1115" s="11"/>
      <c r="Q1115" s="18">
        <f t="shared" si="238"/>
        <v>1.1307000000000009</v>
      </c>
      <c r="R1115" s="87">
        <f t="shared" si="239"/>
        <v>0</v>
      </c>
    </row>
    <row r="1116" spans="11:18">
      <c r="K1116" s="11"/>
      <c r="Q1116" s="18">
        <f t="shared" si="238"/>
        <v>1.1306000000000009</v>
      </c>
      <c r="R1116" s="87">
        <f t="shared" si="239"/>
        <v>227700</v>
      </c>
    </row>
    <row r="1117" spans="11:18">
      <c r="K1117" s="11"/>
      <c r="Q1117" s="18">
        <f t="shared" si="238"/>
        <v>1.1305000000000009</v>
      </c>
      <c r="R1117" s="87">
        <f t="shared" si="239"/>
        <v>231250</v>
      </c>
    </row>
    <row r="1118" spans="11:18">
      <c r="K1118" s="11"/>
      <c r="Q1118" s="18">
        <f t="shared" si="238"/>
        <v>1.130400000000001</v>
      </c>
      <c r="R1118" s="87">
        <f t="shared" si="239"/>
        <v>0</v>
      </c>
    </row>
    <row r="1119" spans="11:18">
      <c r="K1119" s="11"/>
      <c r="Q1119" s="18">
        <f t="shared" si="238"/>
        <v>1.130300000000001</v>
      </c>
      <c r="R1119" s="87">
        <f t="shared" si="239"/>
        <v>0</v>
      </c>
    </row>
    <row r="1120" spans="11:18">
      <c r="K1120" s="11"/>
      <c r="Q1120" s="18">
        <f t="shared" si="238"/>
        <v>1.130200000000001</v>
      </c>
      <c r="R1120" s="87">
        <f t="shared" si="239"/>
        <v>0</v>
      </c>
    </row>
    <row r="1121" spans="11:18">
      <c r="K1121" s="11"/>
      <c r="Q1121" s="18">
        <f t="shared" si="238"/>
        <v>1.130100000000001</v>
      </c>
      <c r="R1121" s="87">
        <f t="shared" si="239"/>
        <v>0</v>
      </c>
    </row>
    <row r="1122" spans="11:18">
      <c r="K1122" s="11"/>
      <c r="Q1122" s="18">
        <f t="shared" si="238"/>
        <v>1.130000000000001</v>
      </c>
      <c r="R1122" s="87">
        <f t="shared" si="239"/>
        <v>173824.99999999997</v>
      </c>
    </row>
    <row r="1123" spans="11:18">
      <c r="K1123" s="11"/>
      <c r="Q1123" s="18">
        <f t="shared" si="238"/>
        <v>1.129900000000001</v>
      </c>
      <c r="R1123" s="87">
        <f t="shared" si="239"/>
        <v>0</v>
      </c>
    </row>
    <row r="1124" spans="11:18">
      <c r="K1124" s="11"/>
      <c r="Q1124" s="18">
        <f t="shared" si="238"/>
        <v>1.129800000000001</v>
      </c>
      <c r="R1124" s="87">
        <f t="shared" si="239"/>
        <v>0</v>
      </c>
    </row>
    <row r="1125" spans="11:18">
      <c r="K1125" s="11"/>
      <c r="Q1125" s="18">
        <f t="shared" si="238"/>
        <v>1.129700000000001</v>
      </c>
      <c r="R1125" s="87">
        <f t="shared" si="239"/>
        <v>0</v>
      </c>
    </row>
    <row r="1126" spans="11:18">
      <c r="K1126" s="11"/>
      <c r="Q1126" s="18">
        <f t="shared" si="238"/>
        <v>1.129600000000001</v>
      </c>
      <c r="R1126" s="87">
        <f t="shared" si="239"/>
        <v>0</v>
      </c>
    </row>
    <row r="1127" spans="11:18">
      <c r="K1127" s="11"/>
      <c r="Q1127" s="18">
        <f t="shared" si="238"/>
        <v>1.1295000000000011</v>
      </c>
      <c r="R1127" s="87">
        <f t="shared" si="239"/>
        <v>0</v>
      </c>
    </row>
    <row r="1128" spans="11:18">
      <c r="K1128" s="11"/>
      <c r="Q1128" s="18">
        <f t="shared" si="238"/>
        <v>1.1294000000000011</v>
      </c>
      <c r="R1128" s="87">
        <f t="shared" si="239"/>
        <v>0</v>
      </c>
    </row>
    <row r="1129" spans="11:18">
      <c r="K1129" s="11"/>
      <c r="Q1129" s="18">
        <f t="shared" si="238"/>
        <v>1.1293000000000011</v>
      </c>
      <c r="R1129" s="87">
        <f t="shared" si="239"/>
        <v>0</v>
      </c>
    </row>
    <row r="1130" spans="11:18">
      <c r="K1130" s="11"/>
      <c r="Q1130" s="18">
        <f t="shared" si="238"/>
        <v>1.1292000000000011</v>
      </c>
      <c r="R1130" s="87">
        <f t="shared" si="239"/>
        <v>0</v>
      </c>
    </row>
    <row r="1131" spans="11:18">
      <c r="K1131" s="11"/>
      <c r="Q1131" s="18">
        <f t="shared" si="238"/>
        <v>1.1291000000000011</v>
      </c>
      <c r="R1131" s="87">
        <f t="shared" si="239"/>
        <v>0</v>
      </c>
    </row>
    <row r="1132" spans="11:18">
      <c r="K1132" s="11"/>
      <c r="Q1132" s="18">
        <f t="shared" si="238"/>
        <v>1.1290000000000011</v>
      </c>
      <c r="R1132" s="87">
        <f t="shared" si="239"/>
        <v>0</v>
      </c>
    </row>
    <row r="1133" spans="11:18">
      <c r="K1133" s="11"/>
      <c r="Q1133" s="18">
        <f t="shared" si="238"/>
        <v>1.1289000000000011</v>
      </c>
      <c r="R1133" s="87">
        <f t="shared" si="239"/>
        <v>369512.5</v>
      </c>
    </row>
    <row r="1134" spans="11:18">
      <c r="K1134" s="11"/>
      <c r="Q1134" s="18">
        <f t="shared" si="238"/>
        <v>1.1288000000000011</v>
      </c>
      <c r="R1134" s="87">
        <f t="shared" si="239"/>
        <v>0</v>
      </c>
    </row>
    <row r="1135" spans="11:18">
      <c r="K1135" s="11"/>
      <c r="Q1135" s="18">
        <f t="shared" si="238"/>
        <v>1.1287000000000011</v>
      </c>
      <c r="R1135" s="87">
        <f t="shared" si="239"/>
        <v>0</v>
      </c>
    </row>
    <row r="1136" spans="11:18">
      <c r="K1136" s="11"/>
      <c r="Q1136" s="18">
        <f t="shared" si="238"/>
        <v>1.1286000000000012</v>
      </c>
      <c r="R1136" s="87">
        <f t="shared" si="239"/>
        <v>0</v>
      </c>
    </row>
    <row r="1137" spans="11:18">
      <c r="K1137" s="11"/>
      <c r="Q1137" s="18">
        <f t="shared" si="238"/>
        <v>1.1285000000000012</v>
      </c>
      <c r="R1137" s="87">
        <f t="shared" si="239"/>
        <v>0</v>
      </c>
    </row>
    <row r="1138" spans="11:18">
      <c r="K1138" s="11"/>
      <c r="Q1138" s="18">
        <f t="shared" si="238"/>
        <v>1.1284000000000012</v>
      </c>
      <c r="R1138" s="87">
        <f t="shared" si="239"/>
        <v>0</v>
      </c>
    </row>
    <row r="1139" spans="11:18">
      <c r="K1139" s="11"/>
      <c r="Q1139" s="18">
        <f t="shared" si="238"/>
        <v>1.1283000000000012</v>
      </c>
      <c r="R1139" s="87">
        <f t="shared" si="239"/>
        <v>160649.99999999997</v>
      </c>
    </row>
    <row r="1140" spans="11:18">
      <c r="K1140" s="11"/>
      <c r="Q1140" s="18">
        <f t="shared" si="238"/>
        <v>1.1282000000000012</v>
      </c>
      <c r="R1140" s="87">
        <f t="shared" si="239"/>
        <v>0</v>
      </c>
    </row>
    <row r="1141" spans="11:18">
      <c r="K1141" s="11"/>
      <c r="Q1141" s="18">
        <f t="shared" si="238"/>
        <v>1.1281000000000012</v>
      </c>
      <c r="R1141" s="87">
        <f t="shared" si="239"/>
        <v>0</v>
      </c>
    </row>
    <row r="1142" spans="11:18">
      <c r="K1142" s="11"/>
      <c r="Q1142" s="18">
        <f t="shared" si="238"/>
        <v>1.1280000000000012</v>
      </c>
      <c r="R1142" s="87">
        <f t="shared" si="239"/>
        <v>0</v>
      </c>
    </row>
    <row r="1143" spans="11:18">
      <c r="K1143" s="11"/>
      <c r="Q1143" s="18">
        <f t="shared" si="238"/>
        <v>1.1279000000000012</v>
      </c>
      <c r="R1143" s="87">
        <f t="shared" si="239"/>
        <v>321300.00000000006</v>
      </c>
    </row>
    <row r="1144" spans="11:18">
      <c r="K1144" s="11"/>
      <c r="Q1144" s="18">
        <f t="shared" si="238"/>
        <v>1.1278000000000012</v>
      </c>
      <c r="R1144" s="87">
        <f t="shared" si="239"/>
        <v>0</v>
      </c>
    </row>
    <row r="1145" spans="11:18">
      <c r="K1145" s="11"/>
      <c r="Q1145" s="18">
        <f t="shared" si="238"/>
        <v>1.1277000000000013</v>
      </c>
      <c r="R1145" s="87">
        <f t="shared" si="239"/>
        <v>0</v>
      </c>
    </row>
    <row r="1146" spans="11:18">
      <c r="K1146" s="11"/>
      <c r="Q1146" s="18">
        <f t="shared" si="238"/>
        <v>1.1276000000000013</v>
      </c>
      <c r="R1146" s="87">
        <f t="shared" si="239"/>
        <v>72400.000000000015</v>
      </c>
    </row>
    <row r="1147" spans="11:18">
      <c r="K1147" s="11"/>
      <c r="Q1147" s="18">
        <f t="shared" si="238"/>
        <v>1.1275000000000013</v>
      </c>
      <c r="R1147" s="87">
        <f t="shared" si="239"/>
        <v>0</v>
      </c>
    </row>
    <row r="1148" spans="11:18">
      <c r="K1148" s="11"/>
      <c r="Q1148" s="18">
        <f t="shared" si="238"/>
        <v>1.1274000000000013</v>
      </c>
      <c r="R1148" s="87">
        <f t="shared" si="239"/>
        <v>0</v>
      </c>
    </row>
    <row r="1149" spans="11:18">
      <c r="K1149" s="11"/>
      <c r="Q1149" s="18">
        <f t="shared" si="238"/>
        <v>1.1273000000000013</v>
      </c>
      <c r="R1149" s="87">
        <f t="shared" si="239"/>
        <v>0</v>
      </c>
    </row>
    <row r="1150" spans="11:18">
      <c r="K1150" s="11"/>
      <c r="Q1150" s="18">
        <f t="shared" si="238"/>
        <v>1.1272000000000013</v>
      </c>
      <c r="R1150" s="87">
        <f t="shared" si="239"/>
        <v>0</v>
      </c>
    </row>
    <row r="1151" spans="11:18">
      <c r="K1151" s="11"/>
      <c r="Q1151" s="18">
        <f t="shared" si="238"/>
        <v>1.1271000000000013</v>
      </c>
      <c r="R1151" s="87">
        <f t="shared" si="239"/>
        <v>0</v>
      </c>
    </row>
    <row r="1152" spans="11:18">
      <c r="K1152" s="11"/>
      <c r="Q1152" s="18">
        <f t="shared" si="238"/>
        <v>1.1270000000000013</v>
      </c>
      <c r="R1152" s="87">
        <f t="shared" si="239"/>
        <v>0</v>
      </c>
    </row>
    <row r="1153" spans="11:18">
      <c r="K1153" s="11"/>
      <c r="Q1153" s="18">
        <f t="shared" si="238"/>
        <v>1.1269000000000013</v>
      </c>
      <c r="R1153" s="87">
        <f t="shared" si="239"/>
        <v>0</v>
      </c>
    </row>
    <row r="1154" spans="11:18">
      <c r="K1154" s="11"/>
      <c r="Q1154" s="18">
        <f t="shared" si="238"/>
        <v>1.1268000000000014</v>
      </c>
      <c r="R1154" s="87">
        <f t="shared" si="239"/>
        <v>53999.999999999993</v>
      </c>
    </row>
    <row r="1155" spans="11:18">
      <c r="K1155" s="11"/>
      <c r="Q1155" s="18">
        <f t="shared" si="238"/>
        <v>1.1267000000000014</v>
      </c>
      <c r="R1155" s="87">
        <f t="shared" si="239"/>
        <v>815625</v>
      </c>
    </row>
    <row r="1156" spans="11:18">
      <c r="K1156" s="11"/>
      <c r="Q1156" s="18">
        <f t="shared" si="238"/>
        <v>1.1266000000000014</v>
      </c>
      <c r="R1156" s="87">
        <f t="shared" si="239"/>
        <v>0</v>
      </c>
    </row>
    <row r="1157" spans="11:18">
      <c r="K1157" s="11"/>
      <c r="Q1157" s="18">
        <f t="shared" si="238"/>
        <v>1.1265000000000014</v>
      </c>
      <c r="R1157" s="87">
        <f t="shared" si="239"/>
        <v>0</v>
      </c>
    </row>
    <row r="1158" spans="11:18">
      <c r="K1158" s="11"/>
      <c r="Q1158" s="18">
        <f t="shared" si="238"/>
        <v>1.1264000000000014</v>
      </c>
      <c r="R1158" s="87">
        <f t="shared" si="239"/>
        <v>0</v>
      </c>
    </row>
    <row r="1159" spans="11:18">
      <c r="K1159" s="11"/>
      <c r="Q1159" s="18">
        <f t="shared" si="238"/>
        <v>1.1263000000000014</v>
      </c>
      <c r="R1159" s="87">
        <f t="shared" si="239"/>
        <v>0</v>
      </c>
    </row>
    <row r="1160" spans="11:18">
      <c r="K1160" s="11"/>
      <c r="Q1160" s="18">
        <f t="shared" si="238"/>
        <v>1.1262000000000014</v>
      </c>
      <c r="R1160" s="87">
        <f t="shared" si="239"/>
        <v>0</v>
      </c>
    </row>
    <row r="1161" spans="11:18">
      <c r="K1161" s="11"/>
      <c r="Q1161" s="18">
        <f t="shared" si="238"/>
        <v>1.1261000000000014</v>
      </c>
      <c r="R1161" s="87">
        <f t="shared" si="239"/>
        <v>0</v>
      </c>
    </row>
    <row r="1162" spans="11:18">
      <c r="K1162" s="11"/>
      <c r="Q1162" s="18">
        <f t="shared" si="238"/>
        <v>1.1260000000000014</v>
      </c>
      <c r="R1162" s="87">
        <f t="shared" si="239"/>
        <v>599625.00000000012</v>
      </c>
    </row>
    <row r="1163" spans="11:18">
      <c r="K1163" s="11"/>
      <c r="Q1163" s="18">
        <f t="shared" si="238"/>
        <v>1.1259000000000015</v>
      </c>
      <c r="R1163" s="87">
        <f t="shared" si="239"/>
        <v>0</v>
      </c>
    </row>
    <row r="1164" spans="11:18">
      <c r="K1164" s="11"/>
      <c r="Q1164" s="18">
        <f t="shared" si="238"/>
        <v>1.1258000000000015</v>
      </c>
      <c r="R1164" s="87">
        <f t="shared" si="239"/>
        <v>0</v>
      </c>
    </row>
    <row r="1165" spans="11:18">
      <c r="K1165" s="11"/>
      <c r="Q1165" s="18">
        <f t="shared" si="238"/>
        <v>1.1257000000000015</v>
      </c>
      <c r="R1165" s="87">
        <f t="shared" si="239"/>
        <v>0</v>
      </c>
    </row>
    <row r="1166" spans="11:18">
      <c r="K1166" s="11"/>
      <c r="Q1166" s="18">
        <f t="shared" ref="Q1166:Q1229" si="240">Q1165-0.0001</f>
        <v>1.1256000000000015</v>
      </c>
      <c r="R1166" s="87">
        <f t="shared" si="239"/>
        <v>0</v>
      </c>
    </row>
    <row r="1167" spans="11:18">
      <c r="K1167" s="11"/>
      <c r="Q1167" s="18">
        <f t="shared" si="240"/>
        <v>1.1255000000000015</v>
      </c>
      <c r="R1167" s="87">
        <f t="shared" ref="R1167:R1230" si="241">SUMIFS($K$11:$K$5000,$P$11:$P$5000,"&lt;="&amp;Q1167,$P$11:$P$5000,"&gt;"&amp;Q1168,$O$11:$O$5000,"P")</f>
        <v>0</v>
      </c>
    </row>
    <row r="1168" spans="11:18">
      <c r="K1168" s="11"/>
      <c r="Q1168" s="18">
        <f t="shared" si="240"/>
        <v>1.1254000000000015</v>
      </c>
      <c r="R1168" s="87">
        <f t="shared" si="241"/>
        <v>1208550</v>
      </c>
    </row>
    <row r="1169" spans="11:18">
      <c r="K1169" s="11"/>
      <c r="Q1169" s="18">
        <f t="shared" si="240"/>
        <v>1.1253000000000015</v>
      </c>
      <c r="R1169" s="87">
        <f t="shared" si="241"/>
        <v>0</v>
      </c>
    </row>
    <row r="1170" spans="11:18">
      <c r="K1170" s="11"/>
      <c r="Q1170" s="18">
        <f t="shared" si="240"/>
        <v>1.1252000000000015</v>
      </c>
      <c r="R1170" s="87">
        <f t="shared" si="241"/>
        <v>0</v>
      </c>
    </row>
    <row r="1171" spans="11:18">
      <c r="K1171" s="11"/>
      <c r="Q1171" s="18">
        <f t="shared" si="240"/>
        <v>1.1251000000000015</v>
      </c>
      <c r="R1171" s="87">
        <f t="shared" si="241"/>
        <v>0</v>
      </c>
    </row>
    <row r="1172" spans="11:18">
      <c r="K1172" s="11"/>
      <c r="Q1172" s="18">
        <f t="shared" si="240"/>
        <v>1.1250000000000016</v>
      </c>
      <c r="R1172" s="87">
        <f t="shared" si="241"/>
        <v>0</v>
      </c>
    </row>
    <row r="1173" spans="11:18">
      <c r="K1173" s="11"/>
      <c r="Q1173" s="18">
        <f t="shared" si="240"/>
        <v>1.1249000000000016</v>
      </c>
      <c r="R1173" s="87">
        <f t="shared" si="241"/>
        <v>0</v>
      </c>
    </row>
    <row r="1174" spans="11:18">
      <c r="K1174" s="11"/>
      <c r="Q1174" s="18">
        <f t="shared" si="240"/>
        <v>1.1248000000000016</v>
      </c>
      <c r="R1174" s="87">
        <f t="shared" si="241"/>
        <v>0</v>
      </c>
    </row>
    <row r="1175" spans="11:18">
      <c r="K1175" s="11"/>
      <c r="Q1175" s="18">
        <f t="shared" si="240"/>
        <v>1.1247000000000016</v>
      </c>
      <c r="R1175" s="87">
        <f t="shared" si="241"/>
        <v>0</v>
      </c>
    </row>
    <row r="1176" spans="11:18">
      <c r="K1176" s="11"/>
      <c r="Q1176" s="18">
        <f t="shared" si="240"/>
        <v>1.1246000000000016</v>
      </c>
      <c r="R1176" s="87">
        <f t="shared" si="241"/>
        <v>0</v>
      </c>
    </row>
    <row r="1177" spans="11:18">
      <c r="K1177" s="11"/>
      <c r="Q1177" s="18">
        <f t="shared" si="240"/>
        <v>1.1245000000000016</v>
      </c>
      <c r="R1177" s="87">
        <f t="shared" si="241"/>
        <v>0</v>
      </c>
    </row>
    <row r="1178" spans="11:18">
      <c r="K1178" s="11"/>
      <c r="Q1178" s="18">
        <f t="shared" si="240"/>
        <v>1.1244000000000016</v>
      </c>
      <c r="R1178" s="87">
        <f t="shared" si="241"/>
        <v>0</v>
      </c>
    </row>
    <row r="1179" spans="11:18">
      <c r="K1179" s="11"/>
      <c r="Q1179" s="18">
        <f t="shared" si="240"/>
        <v>1.1243000000000016</v>
      </c>
      <c r="R1179" s="87">
        <f t="shared" si="241"/>
        <v>0</v>
      </c>
    </row>
    <row r="1180" spans="11:18">
      <c r="K1180" s="11"/>
      <c r="Q1180" s="18">
        <f t="shared" si="240"/>
        <v>1.1242000000000016</v>
      </c>
      <c r="R1180" s="87">
        <f t="shared" si="241"/>
        <v>131250</v>
      </c>
    </row>
    <row r="1181" spans="11:18">
      <c r="K1181" s="11"/>
      <c r="Q1181" s="18">
        <f t="shared" si="240"/>
        <v>1.1241000000000017</v>
      </c>
      <c r="R1181" s="87">
        <f t="shared" si="241"/>
        <v>0</v>
      </c>
    </row>
    <row r="1182" spans="11:18">
      <c r="K1182" s="11"/>
      <c r="Q1182" s="18">
        <f t="shared" si="240"/>
        <v>1.1240000000000017</v>
      </c>
      <c r="R1182" s="87">
        <f t="shared" si="241"/>
        <v>0</v>
      </c>
    </row>
    <row r="1183" spans="11:18">
      <c r="K1183" s="11"/>
      <c r="Q1183" s="18">
        <f t="shared" si="240"/>
        <v>1.1239000000000017</v>
      </c>
      <c r="R1183" s="87">
        <f t="shared" si="241"/>
        <v>411162.5</v>
      </c>
    </row>
    <row r="1184" spans="11:18">
      <c r="K1184" s="11"/>
      <c r="Q1184" s="18">
        <f t="shared" si="240"/>
        <v>1.1238000000000017</v>
      </c>
      <c r="R1184" s="87">
        <f t="shared" si="241"/>
        <v>0</v>
      </c>
    </row>
    <row r="1185" spans="11:18">
      <c r="K1185" s="11"/>
      <c r="Q1185" s="18">
        <f t="shared" si="240"/>
        <v>1.1237000000000017</v>
      </c>
      <c r="R1185" s="87">
        <f t="shared" si="241"/>
        <v>0</v>
      </c>
    </row>
    <row r="1186" spans="11:18">
      <c r="K1186" s="11"/>
      <c r="Q1186" s="18">
        <f t="shared" si="240"/>
        <v>1.1236000000000017</v>
      </c>
      <c r="R1186" s="87">
        <f t="shared" si="241"/>
        <v>60000</v>
      </c>
    </row>
    <row r="1187" spans="11:18">
      <c r="K1187" s="11"/>
      <c r="Q1187" s="18">
        <f t="shared" si="240"/>
        <v>1.1235000000000017</v>
      </c>
      <c r="R1187" s="87">
        <f t="shared" si="241"/>
        <v>0</v>
      </c>
    </row>
    <row r="1188" spans="11:18">
      <c r="K1188" s="11"/>
      <c r="Q1188" s="18">
        <f t="shared" si="240"/>
        <v>1.1234000000000017</v>
      </c>
      <c r="R1188" s="87">
        <f t="shared" si="241"/>
        <v>0</v>
      </c>
    </row>
    <row r="1189" spans="11:18">
      <c r="K1189" s="11"/>
      <c r="Q1189" s="18">
        <f t="shared" si="240"/>
        <v>1.1233000000000017</v>
      </c>
      <c r="R1189" s="87">
        <f t="shared" si="241"/>
        <v>0</v>
      </c>
    </row>
    <row r="1190" spans="11:18">
      <c r="K1190" s="11"/>
      <c r="Q1190" s="18">
        <f t="shared" si="240"/>
        <v>1.1232000000000018</v>
      </c>
      <c r="R1190" s="87">
        <f t="shared" si="241"/>
        <v>12125</v>
      </c>
    </row>
    <row r="1191" spans="11:18">
      <c r="K1191" s="11"/>
      <c r="Q1191" s="18">
        <f t="shared" si="240"/>
        <v>1.1231000000000018</v>
      </c>
      <c r="R1191" s="87">
        <f t="shared" si="241"/>
        <v>0</v>
      </c>
    </row>
    <row r="1192" spans="11:18">
      <c r="K1192" s="11"/>
      <c r="Q1192" s="18">
        <f t="shared" si="240"/>
        <v>1.1230000000000018</v>
      </c>
      <c r="R1192" s="87">
        <f t="shared" si="241"/>
        <v>0</v>
      </c>
    </row>
    <row r="1193" spans="11:18">
      <c r="K1193" s="11"/>
      <c r="Q1193" s="18">
        <f t="shared" si="240"/>
        <v>1.1229000000000018</v>
      </c>
      <c r="R1193" s="87">
        <f t="shared" si="241"/>
        <v>0</v>
      </c>
    </row>
    <row r="1194" spans="11:18">
      <c r="K1194" s="11"/>
      <c r="Q1194" s="18">
        <f t="shared" si="240"/>
        <v>1.1228000000000018</v>
      </c>
      <c r="R1194" s="87">
        <f t="shared" si="241"/>
        <v>0</v>
      </c>
    </row>
    <row r="1195" spans="11:18">
      <c r="K1195" s="11"/>
      <c r="Q1195" s="18">
        <f t="shared" si="240"/>
        <v>1.1227000000000018</v>
      </c>
      <c r="R1195" s="87">
        <f t="shared" si="241"/>
        <v>0</v>
      </c>
    </row>
    <row r="1196" spans="11:18">
      <c r="K1196" s="11"/>
      <c r="Q1196" s="18">
        <f t="shared" si="240"/>
        <v>1.1226000000000018</v>
      </c>
      <c r="R1196" s="87">
        <f t="shared" si="241"/>
        <v>0</v>
      </c>
    </row>
    <row r="1197" spans="11:18">
      <c r="K1197" s="11"/>
      <c r="Q1197" s="18">
        <f t="shared" si="240"/>
        <v>1.1225000000000018</v>
      </c>
      <c r="R1197" s="87">
        <f t="shared" si="241"/>
        <v>0</v>
      </c>
    </row>
    <row r="1198" spans="11:18">
      <c r="K1198" s="11"/>
      <c r="Q1198" s="18">
        <f t="shared" si="240"/>
        <v>1.1224000000000018</v>
      </c>
      <c r="R1198" s="87">
        <f t="shared" si="241"/>
        <v>0</v>
      </c>
    </row>
    <row r="1199" spans="11:18">
      <c r="K1199" s="11"/>
      <c r="Q1199" s="18">
        <f t="shared" si="240"/>
        <v>1.1223000000000019</v>
      </c>
      <c r="R1199" s="87">
        <f t="shared" si="241"/>
        <v>0</v>
      </c>
    </row>
    <row r="1200" spans="11:18">
      <c r="K1200" s="11"/>
      <c r="Q1200" s="18">
        <f t="shared" si="240"/>
        <v>1.1222000000000019</v>
      </c>
      <c r="R1200" s="87">
        <f t="shared" si="241"/>
        <v>95000</v>
      </c>
    </row>
    <row r="1201" spans="11:18">
      <c r="K1201" s="11"/>
      <c r="Q1201" s="18">
        <f t="shared" si="240"/>
        <v>1.1221000000000019</v>
      </c>
      <c r="R1201" s="87">
        <f t="shared" si="241"/>
        <v>0</v>
      </c>
    </row>
    <row r="1202" spans="11:18">
      <c r="K1202" s="11"/>
      <c r="Q1202" s="18">
        <f t="shared" si="240"/>
        <v>1.1220000000000019</v>
      </c>
      <c r="R1202" s="87">
        <f t="shared" si="241"/>
        <v>0</v>
      </c>
    </row>
    <row r="1203" spans="11:18">
      <c r="K1203" s="11"/>
      <c r="Q1203" s="18">
        <f t="shared" si="240"/>
        <v>1.1219000000000019</v>
      </c>
      <c r="R1203" s="87">
        <f t="shared" si="241"/>
        <v>0</v>
      </c>
    </row>
    <row r="1204" spans="11:18">
      <c r="K1204" s="11"/>
      <c r="Q1204" s="18">
        <f t="shared" si="240"/>
        <v>1.1218000000000019</v>
      </c>
      <c r="R1204" s="87">
        <f t="shared" si="241"/>
        <v>0</v>
      </c>
    </row>
    <row r="1205" spans="11:18">
      <c r="K1205" s="11"/>
      <c r="Q1205" s="18">
        <f t="shared" si="240"/>
        <v>1.1217000000000019</v>
      </c>
      <c r="R1205" s="87">
        <f t="shared" si="241"/>
        <v>0</v>
      </c>
    </row>
    <row r="1206" spans="11:18">
      <c r="K1206" s="11"/>
      <c r="Q1206" s="18">
        <f t="shared" si="240"/>
        <v>1.1216000000000019</v>
      </c>
      <c r="R1206" s="87">
        <f t="shared" si="241"/>
        <v>0</v>
      </c>
    </row>
    <row r="1207" spans="11:18">
      <c r="K1207" s="11"/>
      <c r="Q1207" s="18">
        <f t="shared" si="240"/>
        <v>1.1215000000000019</v>
      </c>
      <c r="R1207" s="87">
        <f t="shared" si="241"/>
        <v>0</v>
      </c>
    </row>
    <row r="1208" spans="11:18">
      <c r="K1208" s="11"/>
      <c r="Q1208" s="18">
        <f t="shared" si="240"/>
        <v>1.121400000000002</v>
      </c>
      <c r="R1208" s="87">
        <f t="shared" si="241"/>
        <v>11924.999999999998</v>
      </c>
    </row>
    <row r="1209" spans="11:18">
      <c r="K1209" s="11"/>
      <c r="Q1209" s="18">
        <f t="shared" si="240"/>
        <v>1.121300000000002</v>
      </c>
      <c r="R1209" s="87">
        <f t="shared" si="241"/>
        <v>0</v>
      </c>
    </row>
    <row r="1210" spans="11:18">
      <c r="K1210" s="11"/>
      <c r="Q1210" s="18">
        <f t="shared" si="240"/>
        <v>1.121200000000002</v>
      </c>
      <c r="R1210" s="87">
        <f t="shared" si="241"/>
        <v>258000</v>
      </c>
    </row>
    <row r="1211" spans="11:18">
      <c r="K1211" s="11"/>
      <c r="Q1211" s="18">
        <f t="shared" si="240"/>
        <v>1.121100000000002</v>
      </c>
      <c r="R1211" s="87">
        <f t="shared" si="241"/>
        <v>0</v>
      </c>
    </row>
    <row r="1212" spans="11:18">
      <c r="K1212" s="11"/>
      <c r="Q1212" s="18">
        <f t="shared" si="240"/>
        <v>1.121000000000002</v>
      </c>
      <c r="R1212" s="87">
        <f t="shared" si="241"/>
        <v>0</v>
      </c>
    </row>
    <row r="1213" spans="11:18">
      <c r="K1213" s="11"/>
      <c r="Q1213" s="18">
        <f t="shared" si="240"/>
        <v>1.120900000000002</v>
      </c>
      <c r="R1213" s="87">
        <f t="shared" si="241"/>
        <v>0</v>
      </c>
    </row>
    <row r="1214" spans="11:18">
      <c r="K1214" s="11"/>
      <c r="Q1214" s="18">
        <f t="shared" si="240"/>
        <v>1.120800000000002</v>
      </c>
      <c r="R1214" s="87">
        <f t="shared" si="241"/>
        <v>0</v>
      </c>
    </row>
    <row r="1215" spans="11:18">
      <c r="K1215" s="11"/>
      <c r="Q1215" s="18">
        <f t="shared" si="240"/>
        <v>1.120700000000002</v>
      </c>
      <c r="R1215" s="87">
        <f t="shared" si="241"/>
        <v>0</v>
      </c>
    </row>
    <row r="1216" spans="11:18">
      <c r="K1216" s="11"/>
      <c r="Q1216" s="18">
        <f t="shared" si="240"/>
        <v>1.120600000000002</v>
      </c>
      <c r="R1216" s="87">
        <f t="shared" si="241"/>
        <v>0</v>
      </c>
    </row>
    <row r="1217" spans="11:18">
      <c r="K1217" s="11"/>
      <c r="Q1217" s="18">
        <f t="shared" si="240"/>
        <v>1.120500000000002</v>
      </c>
      <c r="R1217" s="87">
        <f t="shared" si="241"/>
        <v>0</v>
      </c>
    </row>
    <row r="1218" spans="11:18">
      <c r="K1218" s="11"/>
      <c r="Q1218" s="18">
        <f t="shared" si="240"/>
        <v>1.1204000000000021</v>
      </c>
      <c r="R1218" s="87">
        <f t="shared" si="241"/>
        <v>0</v>
      </c>
    </row>
    <row r="1219" spans="11:18">
      <c r="K1219" s="11"/>
      <c r="Q1219" s="18">
        <f t="shared" si="240"/>
        <v>1.1203000000000021</v>
      </c>
      <c r="R1219" s="87">
        <f t="shared" si="241"/>
        <v>0</v>
      </c>
    </row>
    <row r="1220" spans="11:18">
      <c r="K1220" s="11"/>
      <c r="Q1220" s="18">
        <f t="shared" si="240"/>
        <v>1.1202000000000021</v>
      </c>
      <c r="R1220" s="87">
        <f t="shared" si="241"/>
        <v>0</v>
      </c>
    </row>
    <row r="1221" spans="11:18">
      <c r="K1221" s="11"/>
      <c r="Q1221" s="18">
        <f t="shared" si="240"/>
        <v>1.1201000000000021</v>
      </c>
      <c r="R1221" s="87">
        <f t="shared" si="241"/>
        <v>0</v>
      </c>
    </row>
    <row r="1222" spans="11:18">
      <c r="K1222" s="11"/>
      <c r="Q1222" s="18">
        <f t="shared" si="240"/>
        <v>1.1200000000000021</v>
      </c>
      <c r="R1222" s="87">
        <f t="shared" si="241"/>
        <v>0</v>
      </c>
    </row>
    <row r="1223" spans="11:18">
      <c r="K1223" s="11"/>
      <c r="Q1223" s="18">
        <f t="shared" si="240"/>
        <v>1.1199000000000021</v>
      </c>
      <c r="R1223" s="87">
        <f t="shared" si="241"/>
        <v>0</v>
      </c>
    </row>
    <row r="1224" spans="11:18">
      <c r="K1224" s="11"/>
      <c r="Q1224" s="18">
        <f t="shared" si="240"/>
        <v>1.1198000000000021</v>
      </c>
      <c r="R1224" s="87">
        <f t="shared" si="241"/>
        <v>0</v>
      </c>
    </row>
    <row r="1225" spans="11:18">
      <c r="K1225" s="11"/>
      <c r="Q1225" s="18">
        <f t="shared" si="240"/>
        <v>1.1197000000000021</v>
      </c>
      <c r="R1225" s="87">
        <f t="shared" si="241"/>
        <v>0</v>
      </c>
    </row>
    <row r="1226" spans="11:18">
      <c r="K1226" s="11"/>
      <c r="Q1226" s="18">
        <f t="shared" si="240"/>
        <v>1.1196000000000021</v>
      </c>
      <c r="R1226" s="87">
        <f t="shared" si="241"/>
        <v>262774.99999999994</v>
      </c>
    </row>
    <row r="1227" spans="11:18">
      <c r="K1227" s="11"/>
      <c r="Q1227" s="18">
        <f t="shared" si="240"/>
        <v>1.1195000000000022</v>
      </c>
      <c r="R1227" s="87">
        <f t="shared" si="241"/>
        <v>0</v>
      </c>
    </row>
    <row r="1228" spans="11:18">
      <c r="K1228" s="11"/>
      <c r="Q1228" s="18">
        <f t="shared" si="240"/>
        <v>1.1194000000000022</v>
      </c>
      <c r="R1228" s="87">
        <f t="shared" si="241"/>
        <v>325600</v>
      </c>
    </row>
    <row r="1229" spans="11:18">
      <c r="K1229" s="11"/>
      <c r="Q1229" s="18">
        <f t="shared" si="240"/>
        <v>1.1193000000000022</v>
      </c>
      <c r="R1229" s="87">
        <f t="shared" si="241"/>
        <v>0</v>
      </c>
    </row>
    <row r="1230" spans="11:18">
      <c r="K1230" s="11"/>
      <c r="Q1230" s="18">
        <f t="shared" ref="Q1230:Q1293" si="242">Q1229-0.0001</f>
        <v>1.1192000000000022</v>
      </c>
      <c r="R1230" s="87">
        <f t="shared" si="241"/>
        <v>0</v>
      </c>
    </row>
    <row r="1231" spans="11:18">
      <c r="K1231" s="11"/>
      <c r="Q1231" s="18">
        <f t="shared" si="242"/>
        <v>1.1191000000000022</v>
      </c>
      <c r="R1231" s="87">
        <f t="shared" ref="R1231:R1294" si="243">SUMIFS($K$11:$K$5000,$P$11:$P$5000,"&lt;="&amp;Q1231,$P$11:$P$5000,"&gt;"&amp;Q1232,$O$11:$O$5000,"P")</f>
        <v>0</v>
      </c>
    </row>
    <row r="1232" spans="11:18">
      <c r="K1232" s="11"/>
      <c r="Q1232" s="18">
        <f t="shared" si="242"/>
        <v>1.1190000000000022</v>
      </c>
      <c r="R1232" s="87">
        <f t="shared" si="243"/>
        <v>392600</v>
      </c>
    </row>
    <row r="1233" spans="11:18">
      <c r="K1233" s="11"/>
      <c r="Q1233" s="18">
        <f t="shared" si="242"/>
        <v>1.1189000000000022</v>
      </c>
      <c r="R1233" s="87">
        <f t="shared" si="243"/>
        <v>0</v>
      </c>
    </row>
    <row r="1234" spans="11:18">
      <c r="K1234" s="11"/>
      <c r="Q1234" s="18">
        <f t="shared" si="242"/>
        <v>1.1188000000000022</v>
      </c>
      <c r="R1234" s="87">
        <f t="shared" si="243"/>
        <v>20700</v>
      </c>
    </row>
    <row r="1235" spans="11:18">
      <c r="K1235" s="11"/>
      <c r="Q1235" s="18">
        <f t="shared" si="242"/>
        <v>1.1187000000000022</v>
      </c>
      <c r="R1235" s="87">
        <f t="shared" si="243"/>
        <v>0</v>
      </c>
    </row>
    <row r="1236" spans="11:18">
      <c r="K1236" s="11"/>
      <c r="Q1236" s="18">
        <f t="shared" si="242"/>
        <v>1.1186000000000023</v>
      </c>
      <c r="R1236" s="87">
        <f t="shared" si="243"/>
        <v>0</v>
      </c>
    </row>
    <row r="1237" spans="11:18">
      <c r="K1237" s="11"/>
      <c r="Q1237" s="18">
        <f t="shared" si="242"/>
        <v>1.1185000000000023</v>
      </c>
      <c r="R1237" s="87">
        <f t="shared" si="243"/>
        <v>0</v>
      </c>
    </row>
    <row r="1238" spans="11:18">
      <c r="K1238" s="11"/>
      <c r="Q1238" s="18">
        <f t="shared" si="242"/>
        <v>1.1184000000000023</v>
      </c>
      <c r="R1238" s="87">
        <f t="shared" si="243"/>
        <v>0</v>
      </c>
    </row>
    <row r="1239" spans="11:18">
      <c r="K1239" s="11"/>
      <c r="Q1239" s="18">
        <f t="shared" si="242"/>
        <v>1.1183000000000023</v>
      </c>
      <c r="R1239" s="87">
        <f t="shared" si="243"/>
        <v>92650</v>
      </c>
    </row>
    <row r="1240" spans="11:18">
      <c r="K1240" s="11"/>
      <c r="Q1240" s="18">
        <f t="shared" si="242"/>
        <v>1.1182000000000023</v>
      </c>
      <c r="R1240" s="87">
        <f t="shared" si="243"/>
        <v>0</v>
      </c>
    </row>
    <row r="1241" spans="11:18">
      <c r="K1241" s="11"/>
      <c r="Q1241" s="18">
        <f t="shared" si="242"/>
        <v>1.1181000000000023</v>
      </c>
      <c r="R1241" s="87">
        <f t="shared" si="243"/>
        <v>0</v>
      </c>
    </row>
    <row r="1242" spans="11:18">
      <c r="K1242" s="11"/>
      <c r="Q1242" s="18">
        <f t="shared" si="242"/>
        <v>1.1180000000000023</v>
      </c>
      <c r="R1242" s="87">
        <f t="shared" si="243"/>
        <v>0</v>
      </c>
    </row>
    <row r="1243" spans="11:18">
      <c r="K1243" s="11"/>
      <c r="Q1243" s="18">
        <f t="shared" si="242"/>
        <v>1.1179000000000023</v>
      </c>
      <c r="R1243" s="87">
        <f t="shared" si="243"/>
        <v>0</v>
      </c>
    </row>
    <row r="1244" spans="11:18">
      <c r="K1244" s="11"/>
      <c r="Q1244" s="18">
        <f t="shared" si="242"/>
        <v>1.1178000000000023</v>
      </c>
      <c r="R1244" s="87">
        <f t="shared" si="243"/>
        <v>0</v>
      </c>
    </row>
    <row r="1245" spans="11:18">
      <c r="K1245" s="11"/>
      <c r="Q1245" s="18">
        <f t="shared" si="242"/>
        <v>1.1177000000000024</v>
      </c>
      <c r="R1245" s="87">
        <f t="shared" si="243"/>
        <v>0</v>
      </c>
    </row>
    <row r="1246" spans="11:18">
      <c r="K1246" s="11"/>
      <c r="Q1246" s="18">
        <f t="shared" si="242"/>
        <v>1.1176000000000024</v>
      </c>
      <c r="R1246" s="87">
        <f t="shared" si="243"/>
        <v>0</v>
      </c>
    </row>
    <row r="1247" spans="11:18">
      <c r="K1247" s="11"/>
      <c r="Q1247" s="18">
        <f t="shared" si="242"/>
        <v>1.1175000000000024</v>
      </c>
      <c r="R1247" s="87">
        <f t="shared" si="243"/>
        <v>0</v>
      </c>
    </row>
    <row r="1248" spans="11:18">
      <c r="K1248" s="11"/>
      <c r="Q1248" s="18">
        <f t="shared" si="242"/>
        <v>1.1174000000000024</v>
      </c>
      <c r="R1248" s="87">
        <f t="shared" si="243"/>
        <v>0</v>
      </c>
    </row>
    <row r="1249" spans="11:18">
      <c r="K1249" s="11"/>
      <c r="Q1249" s="18">
        <f t="shared" si="242"/>
        <v>1.1173000000000024</v>
      </c>
      <c r="R1249" s="87">
        <f t="shared" si="243"/>
        <v>0</v>
      </c>
    </row>
    <row r="1250" spans="11:18">
      <c r="K1250" s="11"/>
      <c r="Q1250" s="18">
        <f t="shared" si="242"/>
        <v>1.1172000000000024</v>
      </c>
      <c r="R1250" s="87">
        <f t="shared" si="243"/>
        <v>0</v>
      </c>
    </row>
    <row r="1251" spans="11:18">
      <c r="K1251" s="11"/>
      <c r="Q1251" s="18">
        <f t="shared" si="242"/>
        <v>1.1171000000000024</v>
      </c>
      <c r="R1251" s="87">
        <f t="shared" si="243"/>
        <v>105000</v>
      </c>
    </row>
    <row r="1252" spans="11:18">
      <c r="K1252" s="11"/>
      <c r="Q1252" s="18">
        <f t="shared" si="242"/>
        <v>1.1170000000000024</v>
      </c>
      <c r="R1252" s="87">
        <f t="shared" si="243"/>
        <v>0</v>
      </c>
    </row>
    <row r="1253" spans="11:18">
      <c r="K1253" s="11"/>
      <c r="Q1253" s="18">
        <f t="shared" si="242"/>
        <v>1.1169000000000024</v>
      </c>
      <c r="R1253" s="87">
        <f t="shared" si="243"/>
        <v>0</v>
      </c>
    </row>
    <row r="1254" spans="11:18">
      <c r="K1254" s="11"/>
      <c r="Q1254" s="18">
        <f t="shared" si="242"/>
        <v>1.1168000000000025</v>
      </c>
      <c r="R1254" s="87">
        <f t="shared" si="243"/>
        <v>0</v>
      </c>
    </row>
    <row r="1255" spans="11:18">
      <c r="K1255" s="11"/>
      <c r="Q1255" s="18">
        <f t="shared" si="242"/>
        <v>1.1167000000000025</v>
      </c>
      <c r="R1255" s="87">
        <f t="shared" si="243"/>
        <v>0</v>
      </c>
    </row>
    <row r="1256" spans="11:18">
      <c r="K1256" s="11"/>
      <c r="Q1256" s="18">
        <f t="shared" si="242"/>
        <v>1.1166000000000025</v>
      </c>
      <c r="R1256" s="87">
        <f t="shared" si="243"/>
        <v>0</v>
      </c>
    </row>
    <row r="1257" spans="11:18">
      <c r="K1257" s="11"/>
      <c r="Q1257" s="18">
        <f t="shared" si="242"/>
        <v>1.1165000000000025</v>
      </c>
      <c r="R1257" s="87">
        <f t="shared" si="243"/>
        <v>387187.5</v>
      </c>
    </row>
    <row r="1258" spans="11:18">
      <c r="K1258" s="11"/>
      <c r="Q1258" s="18">
        <f t="shared" si="242"/>
        <v>1.1164000000000025</v>
      </c>
      <c r="R1258" s="87">
        <f t="shared" si="243"/>
        <v>0</v>
      </c>
    </row>
    <row r="1259" spans="11:18">
      <c r="K1259" s="11"/>
      <c r="Q1259" s="18">
        <f t="shared" si="242"/>
        <v>1.1163000000000025</v>
      </c>
      <c r="R1259" s="87">
        <f t="shared" si="243"/>
        <v>0</v>
      </c>
    </row>
    <row r="1260" spans="11:18">
      <c r="K1260" s="11"/>
      <c r="Q1260" s="18">
        <f t="shared" si="242"/>
        <v>1.1162000000000025</v>
      </c>
      <c r="R1260" s="87">
        <f t="shared" si="243"/>
        <v>0</v>
      </c>
    </row>
    <row r="1261" spans="11:18">
      <c r="K1261" s="11"/>
      <c r="Q1261" s="18">
        <f t="shared" si="242"/>
        <v>1.1161000000000025</v>
      </c>
      <c r="R1261" s="87">
        <f t="shared" si="243"/>
        <v>0</v>
      </c>
    </row>
    <row r="1262" spans="11:18">
      <c r="K1262" s="11"/>
      <c r="Q1262" s="18">
        <f t="shared" si="242"/>
        <v>1.1160000000000025</v>
      </c>
      <c r="R1262" s="87">
        <f t="shared" si="243"/>
        <v>0</v>
      </c>
    </row>
    <row r="1263" spans="11:18">
      <c r="K1263" s="11"/>
      <c r="Q1263" s="18">
        <f t="shared" si="242"/>
        <v>1.1159000000000026</v>
      </c>
      <c r="R1263" s="87">
        <f t="shared" si="243"/>
        <v>0</v>
      </c>
    </row>
    <row r="1264" spans="11:18">
      <c r="K1264" s="11"/>
      <c r="Q1264" s="18">
        <f t="shared" si="242"/>
        <v>1.1158000000000026</v>
      </c>
      <c r="R1264" s="87">
        <f t="shared" si="243"/>
        <v>0</v>
      </c>
    </row>
    <row r="1265" spans="11:18">
      <c r="K1265" s="11"/>
      <c r="Q1265" s="18">
        <f t="shared" si="242"/>
        <v>1.1157000000000026</v>
      </c>
      <c r="R1265" s="87">
        <f t="shared" si="243"/>
        <v>76562.500000000015</v>
      </c>
    </row>
    <row r="1266" spans="11:18">
      <c r="K1266" s="11"/>
      <c r="Q1266" s="18">
        <f t="shared" si="242"/>
        <v>1.1156000000000026</v>
      </c>
      <c r="R1266" s="87">
        <f t="shared" si="243"/>
        <v>0</v>
      </c>
    </row>
    <row r="1267" spans="11:18">
      <c r="K1267" s="11"/>
      <c r="Q1267" s="18">
        <f t="shared" si="242"/>
        <v>1.1155000000000026</v>
      </c>
      <c r="R1267" s="87">
        <f t="shared" si="243"/>
        <v>0</v>
      </c>
    </row>
    <row r="1268" spans="11:18">
      <c r="K1268" s="11"/>
      <c r="Q1268" s="18">
        <f t="shared" si="242"/>
        <v>1.1154000000000026</v>
      </c>
      <c r="R1268" s="87">
        <f t="shared" si="243"/>
        <v>0</v>
      </c>
    </row>
    <row r="1269" spans="11:18">
      <c r="K1269" s="11"/>
      <c r="Q1269" s="18">
        <f t="shared" si="242"/>
        <v>1.1153000000000026</v>
      </c>
      <c r="R1269" s="87">
        <f t="shared" si="243"/>
        <v>0</v>
      </c>
    </row>
    <row r="1270" spans="11:18">
      <c r="K1270" s="11"/>
      <c r="Q1270" s="18">
        <f t="shared" si="242"/>
        <v>1.1152000000000026</v>
      </c>
      <c r="R1270" s="87">
        <f t="shared" si="243"/>
        <v>0</v>
      </c>
    </row>
    <row r="1271" spans="11:18">
      <c r="K1271" s="11"/>
      <c r="Q1271" s="18">
        <f t="shared" si="242"/>
        <v>1.1151000000000026</v>
      </c>
      <c r="R1271" s="87">
        <f t="shared" si="243"/>
        <v>0</v>
      </c>
    </row>
    <row r="1272" spans="11:18">
      <c r="K1272" s="11"/>
      <c r="Q1272" s="18">
        <f t="shared" si="242"/>
        <v>1.1150000000000027</v>
      </c>
      <c r="R1272" s="87">
        <f t="shared" si="243"/>
        <v>0</v>
      </c>
    </row>
    <row r="1273" spans="11:18">
      <c r="K1273" s="11"/>
      <c r="Q1273" s="18">
        <f t="shared" si="242"/>
        <v>1.1149000000000027</v>
      </c>
      <c r="R1273" s="87">
        <f t="shared" si="243"/>
        <v>0</v>
      </c>
    </row>
    <row r="1274" spans="11:18">
      <c r="K1274" s="11"/>
      <c r="Q1274" s="18">
        <f t="shared" si="242"/>
        <v>1.1148000000000027</v>
      </c>
      <c r="R1274" s="87">
        <f t="shared" si="243"/>
        <v>0</v>
      </c>
    </row>
    <row r="1275" spans="11:18">
      <c r="K1275" s="11"/>
      <c r="Q1275" s="18">
        <f t="shared" si="242"/>
        <v>1.1147000000000027</v>
      </c>
      <c r="R1275" s="87">
        <f t="shared" si="243"/>
        <v>0</v>
      </c>
    </row>
    <row r="1276" spans="11:18">
      <c r="K1276" s="11"/>
      <c r="Q1276" s="18">
        <f t="shared" si="242"/>
        <v>1.1146000000000027</v>
      </c>
      <c r="R1276" s="87">
        <f t="shared" si="243"/>
        <v>0</v>
      </c>
    </row>
    <row r="1277" spans="11:18">
      <c r="K1277" s="11"/>
      <c r="Q1277" s="18">
        <f t="shared" si="242"/>
        <v>1.1145000000000027</v>
      </c>
      <c r="R1277" s="87">
        <f t="shared" si="243"/>
        <v>0</v>
      </c>
    </row>
    <row r="1278" spans="11:18">
      <c r="K1278" s="11"/>
      <c r="Q1278" s="18">
        <f t="shared" si="242"/>
        <v>1.1144000000000027</v>
      </c>
      <c r="R1278" s="87">
        <f t="shared" si="243"/>
        <v>0</v>
      </c>
    </row>
    <row r="1279" spans="11:18">
      <c r="K1279" s="11"/>
      <c r="Q1279" s="18">
        <f t="shared" si="242"/>
        <v>1.1143000000000027</v>
      </c>
      <c r="R1279" s="87">
        <f t="shared" si="243"/>
        <v>182525</v>
      </c>
    </row>
    <row r="1280" spans="11:18">
      <c r="K1280" s="11"/>
      <c r="Q1280" s="18">
        <f t="shared" si="242"/>
        <v>1.1142000000000027</v>
      </c>
      <c r="R1280" s="87">
        <f t="shared" si="243"/>
        <v>0</v>
      </c>
    </row>
    <row r="1281" spans="11:18">
      <c r="K1281" s="11"/>
      <c r="Q1281" s="18">
        <f t="shared" si="242"/>
        <v>1.1141000000000028</v>
      </c>
      <c r="R1281" s="87">
        <f t="shared" si="243"/>
        <v>5000</v>
      </c>
    </row>
    <row r="1282" spans="11:18">
      <c r="K1282" s="11"/>
      <c r="Q1282" s="18">
        <f t="shared" si="242"/>
        <v>1.1140000000000028</v>
      </c>
      <c r="R1282" s="87">
        <f t="shared" si="243"/>
        <v>0</v>
      </c>
    </row>
    <row r="1283" spans="11:18">
      <c r="K1283" s="11"/>
      <c r="Q1283" s="18">
        <f t="shared" si="242"/>
        <v>1.1139000000000028</v>
      </c>
      <c r="R1283" s="87">
        <f t="shared" si="243"/>
        <v>212662.5</v>
      </c>
    </row>
    <row r="1284" spans="11:18">
      <c r="K1284" s="11"/>
      <c r="Q1284" s="18">
        <f t="shared" si="242"/>
        <v>1.1138000000000028</v>
      </c>
      <c r="R1284" s="87">
        <f t="shared" si="243"/>
        <v>0</v>
      </c>
    </row>
    <row r="1285" spans="11:18">
      <c r="K1285" s="11"/>
      <c r="Q1285" s="18">
        <f t="shared" si="242"/>
        <v>1.1137000000000028</v>
      </c>
      <c r="R1285" s="87">
        <f t="shared" si="243"/>
        <v>0</v>
      </c>
    </row>
    <row r="1286" spans="11:18">
      <c r="K1286" s="11"/>
      <c r="Q1286" s="18">
        <f t="shared" si="242"/>
        <v>1.1136000000000028</v>
      </c>
      <c r="R1286" s="87">
        <f t="shared" si="243"/>
        <v>0</v>
      </c>
    </row>
    <row r="1287" spans="11:18">
      <c r="K1287" s="11"/>
      <c r="Q1287" s="18">
        <f t="shared" si="242"/>
        <v>1.1135000000000028</v>
      </c>
      <c r="R1287" s="87">
        <f t="shared" si="243"/>
        <v>0</v>
      </c>
    </row>
    <row r="1288" spans="11:18">
      <c r="K1288" s="11"/>
      <c r="Q1288" s="18">
        <f t="shared" si="242"/>
        <v>1.1134000000000028</v>
      </c>
      <c r="R1288" s="87">
        <f t="shared" si="243"/>
        <v>0</v>
      </c>
    </row>
    <row r="1289" spans="11:18">
      <c r="K1289" s="11"/>
      <c r="Q1289" s="18">
        <f t="shared" si="242"/>
        <v>1.1133000000000028</v>
      </c>
      <c r="R1289" s="87">
        <f t="shared" si="243"/>
        <v>221250</v>
      </c>
    </row>
    <row r="1290" spans="11:18">
      <c r="K1290" s="11"/>
      <c r="Q1290" s="18">
        <f t="shared" si="242"/>
        <v>1.1132000000000029</v>
      </c>
      <c r="R1290" s="87">
        <f t="shared" si="243"/>
        <v>0</v>
      </c>
    </row>
    <row r="1291" spans="11:18">
      <c r="K1291" s="11"/>
      <c r="Q1291" s="18">
        <f t="shared" si="242"/>
        <v>1.1131000000000029</v>
      </c>
      <c r="R1291" s="87">
        <f t="shared" si="243"/>
        <v>0</v>
      </c>
    </row>
    <row r="1292" spans="11:18">
      <c r="K1292" s="11"/>
      <c r="Q1292" s="18">
        <f t="shared" si="242"/>
        <v>1.1130000000000029</v>
      </c>
      <c r="R1292" s="87">
        <f t="shared" si="243"/>
        <v>0</v>
      </c>
    </row>
    <row r="1293" spans="11:18">
      <c r="K1293" s="11"/>
      <c r="Q1293" s="18">
        <f t="shared" si="242"/>
        <v>1.1129000000000029</v>
      </c>
      <c r="R1293" s="87">
        <f t="shared" si="243"/>
        <v>0</v>
      </c>
    </row>
    <row r="1294" spans="11:18">
      <c r="K1294" s="11"/>
      <c r="Q1294" s="18">
        <f t="shared" ref="Q1294:Q1357" si="244">Q1293-0.0001</f>
        <v>1.1128000000000029</v>
      </c>
      <c r="R1294" s="87">
        <f t="shared" si="243"/>
        <v>0</v>
      </c>
    </row>
    <row r="1295" spans="11:18">
      <c r="K1295" s="11"/>
      <c r="Q1295" s="18">
        <f t="shared" si="244"/>
        <v>1.1127000000000029</v>
      </c>
      <c r="R1295" s="87">
        <f t="shared" ref="R1295:R1358" si="245">SUMIFS($K$11:$K$5000,$P$11:$P$5000,"&lt;="&amp;Q1295,$P$11:$P$5000,"&gt;"&amp;Q1296,$O$11:$O$5000,"P")</f>
        <v>0</v>
      </c>
    </row>
    <row r="1296" spans="11:18">
      <c r="K1296" s="11"/>
      <c r="Q1296" s="18">
        <f t="shared" si="244"/>
        <v>1.1126000000000029</v>
      </c>
      <c r="R1296" s="87">
        <f t="shared" si="245"/>
        <v>0</v>
      </c>
    </row>
    <row r="1297" spans="11:18">
      <c r="K1297" s="11"/>
      <c r="Q1297" s="18">
        <f t="shared" si="244"/>
        <v>1.1125000000000029</v>
      </c>
      <c r="R1297" s="87">
        <f t="shared" si="245"/>
        <v>0</v>
      </c>
    </row>
    <row r="1298" spans="11:18">
      <c r="K1298" s="11"/>
      <c r="Q1298" s="18">
        <f t="shared" si="244"/>
        <v>1.1124000000000029</v>
      </c>
      <c r="R1298" s="87">
        <f t="shared" si="245"/>
        <v>0</v>
      </c>
    </row>
    <row r="1299" spans="11:18">
      <c r="K1299" s="11"/>
      <c r="Q1299" s="18">
        <f t="shared" si="244"/>
        <v>1.112300000000003</v>
      </c>
      <c r="R1299" s="87">
        <f t="shared" si="245"/>
        <v>0</v>
      </c>
    </row>
    <row r="1300" spans="11:18">
      <c r="K1300" s="11"/>
      <c r="Q1300" s="18">
        <f t="shared" si="244"/>
        <v>1.112200000000003</v>
      </c>
      <c r="R1300" s="87">
        <f t="shared" si="245"/>
        <v>0</v>
      </c>
    </row>
    <row r="1301" spans="11:18">
      <c r="K1301" s="11"/>
      <c r="Q1301" s="18">
        <f t="shared" si="244"/>
        <v>1.112100000000003</v>
      </c>
      <c r="R1301" s="87">
        <f t="shared" si="245"/>
        <v>0</v>
      </c>
    </row>
    <row r="1302" spans="11:18">
      <c r="K1302" s="11"/>
      <c r="Q1302" s="18">
        <f t="shared" si="244"/>
        <v>1.112000000000003</v>
      </c>
      <c r="R1302" s="87">
        <f t="shared" si="245"/>
        <v>136400.00000000003</v>
      </c>
    </row>
    <row r="1303" spans="11:18">
      <c r="K1303" s="11"/>
      <c r="Q1303" s="18">
        <f t="shared" si="244"/>
        <v>1.111900000000003</v>
      </c>
      <c r="R1303" s="87">
        <f t="shared" si="245"/>
        <v>0</v>
      </c>
    </row>
    <row r="1304" spans="11:18">
      <c r="K1304" s="11"/>
      <c r="Q1304" s="18">
        <f t="shared" si="244"/>
        <v>1.111800000000003</v>
      </c>
      <c r="R1304" s="87">
        <f t="shared" si="245"/>
        <v>0</v>
      </c>
    </row>
    <row r="1305" spans="11:18">
      <c r="K1305" s="11"/>
      <c r="Q1305" s="18">
        <f t="shared" si="244"/>
        <v>1.111700000000003</v>
      </c>
      <c r="R1305" s="87">
        <f t="shared" si="245"/>
        <v>0</v>
      </c>
    </row>
    <row r="1306" spans="11:18">
      <c r="K1306" s="11"/>
      <c r="Q1306" s="18">
        <f t="shared" si="244"/>
        <v>1.111600000000003</v>
      </c>
      <c r="R1306" s="87">
        <f t="shared" si="245"/>
        <v>0</v>
      </c>
    </row>
    <row r="1307" spans="11:18">
      <c r="K1307" s="11"/>
      <c r="Q1307" s="18">
        <f t="shared" si="244"/>
        <v>1.111500000000003</v>
      </c>
      <c r="R1307" s="87">
        <f t="shared" si="245"/>
        <v>0</v>
      </c>
    </row>
    <row r="1308" spans="11:18">
      <c r="K1308" s="11"/>
      <c r="Q1308" s="18">
        <f t="shared" si="244"/>
        <v>1.1114000000000031</v>
      </c>
      <c r="R1308" s="87">
        <f t="shared" si="245"/>
        <v>0</v>
      </c>
    </row>
    <row r="1309" spans="11:18">
      <c r="K1309" s="11"/>
      <c r="Q1309" s="18">
        <f t="shared" si="244"/>
        <v>1.1113000000000031</v>
      </c>
      <c r="R1309" s="87">
        <f t="shared" si="245"/>
        <v>0</v>
      </c>
    </row>
    <row r="1310" spans="11:18">
      <c r="K1310" s="11"/>
      <c r="Q1310" s="18">
        <f t="shared" si="244"/>
        <v>1.1112000000000031</v>
      </c>
      <c r="R1310" s="87">
        <f t="shared" si="245"/>
        <v>0</v>
      </c>
    </row>
    <row r="1311" spans="11:18">
      <c r="K1311" s="11"/>
      <c r="Q1311" s="18">
        <f t="shared" si="244"/>
        <v>1.1111000000000031</v>
      </c>
      <c r="R1311" s="87">
        <f t="shared" si="245"/>
        <v>0</v>
      </c>
    </row>
    <row r="1312" spans="11:18">
      <c r="K1312" s="11"/>
      <c r="Q1312" s="18">
        <f t="shared" si="244"/>
        <v>1.1110000000000031</v>
      </c>
      <c r="R1312" s="87">
        <f t="shared" si="245"/>
        <v>0</v>
      </c>
    </row>
    <row r="1313" spans="11:18">
      <c r="K1313" s="11"/>
      <c r="Q1313" s="18">
        <f t="shared" si="244"/>
        <v>1.1109000000000031</v>
      </c>
      <c r="R1313" s="87">
        <f t="shared" si="245"/>
        <v>0</v>
      </c>
    </row>
    <row r="1314" spans="11:18">
      <c r="K1314" s="11"/>
      <c r="Q1314" s="18">
        <f t="shared" si="244"/>
        <v>1.1108000000000031</v>
      </c>
      <c r="R1314" s="87">
        <f t="shared" si="245"/>
        <v>0</v>
      </c>
    </row>
    <row r="1315" spans="11:18">
      <c r="K1315" s="11"/>
      <c r="Q1315" s="18">
        <f t="shared" si="244"/>
        <v>1.1107000000000031</v>
      </c>
      <c r="R1315" s="87">
        <f t="shared" si="245"/>
        <v>0</v>
      </c>
    </row>
    <row r="1316" spans="11:18">
      <c r="K1316" s="11"/>
      <c r="Q1316" s="18">
        <f t="shared" si="244"/>
        <v>1.1106000000000031</v>
      </c>
      <c r="R1316" s="87">
        <f t="shared" si="245"/>
        <v>0</v>
      </c>
    </row>
    <row r="1317" spans="11:18">
      <c r="K1317" s="11"/>
      <c r="Q1317" s="18">
        <f t="shared" si="244"/>
        <v>1.1105000000000032</v>
      </c>
      <c r="R1317" s="87">
        <f t="shared" si="245"/>
        <v>0</v>
      </c>
    </row>
    <row r="1318" spans="11:18">
      <c r="K1318" s="11"/>
      <c r="Q1318" s="18">
        <f t="shared" si="244"/>
        <v>1.1104000000000032</v>
      </c>
      <c r="R1318" s="87">
        <f t="shared" si="245"/>
        <v>0</v>
      </c>
    </row>
    <row r="1319" spans="11:18">
      <c r="K1319" s="11"/>
      <c r="Q1319" s="18">
        <f t="shared" si="244"/>
        <v>1.1103000000000032</v>
      </c>
      <c r="R1319" s="87">
        <f t="shared" si="245"/>
        <v>0</v>
      </c>
    </row>
    <row r="1320" spans="11:18">
      <c r="K1320" s="11"/>
      <c r="Q1320" s="18">
        <f t="shared" si="244"/>
        <v>1.1102000000000032</v>
      </c>
      <c r="R1320" s="87">
        <f t="shared" si="245"/>
        <v>0</v>
      </c>
    </row>
    <row r="1321" spans="11:18">
      <c r="K1321" s="11"/>
      <c r="Q1321" s="18">
        <f t="shared" si="244"/>
        <v>1.1101000000000032</v>
      </c>
      <c r="R1321" s="87">
        <f t="shared" si="245"/>
        <v>0</v>
      </c>
    </row>
    <row r="1322" spans="11:18">
      <c r="K1322" s="11"/>
      <c r="Q1322" s="18">
        <f t="shared" si="244"/>
        <v>1.1100000000000032</v>
      </c>
      <c r="R1322" s="87">
        <f t="shared" si="245"/>
        <v>0</v>
      </c>
    </row>
    <row r="1323" spans="11:18">
      <c r="K1323" s="11"/>
      <c r="Q1323" s="18">
        <f t="shared" si="244"/>
        <v>1.1099000000000032</v>
      </c>
      <c r="R1323" s="87">
        <f t="shared" si="245"/>
        <v>0</v>
      </c>
    </row>
    <row r="1324" spans="11:18">
      <c r="K1324" s="11"/>
      <c r="Q1324" s="18">
        <f t="shared" si="244"/>
        <v>1.1098000000000032</v>
      </c>
      <c r="R1324" s="87">
        <f t="shared" si="245"/>
        <v>0</v>
      </c>
    </row>
    <row r="1325" spans="11:18">
      <c r="K1325" s="11"/>
      <c r="Q1325" s="18">
        <f t="shared" si="244"/>
        <v>1.1097000000000032</v>
      </c>
      <c r="R1325" s="87">
        <f t="shared" si="245"/>
        <v>0</v>
      </c>
    </row>
    <row r="1326" spans="11:18">
      <c r="K1326" s="11"/>
      <c r="Q1326" s="18">
        <f t="shared" si="244"/>
        <v>1.1096000000000033</v>
      </c>
      <c r="R1326" s="87">
        <f t="shared" si="245"/>
        <v>0</v>
      </c>
    </row>
    <row r="1327" spans="11:18">
      <c r="K1327" s="11"/>
      <c r="Q1327" s="18">
        <f t="shared" si="244"/>
        <v>1.1095000000000033</v>
      </c>
      <c r="R1327" s="87">
        <f t="shared" si="245"/>
        <v>0</v>
      </c>
    </row>
    <row r="1328" spans="11:18">
      <c r="K1328" s="11"/>
      <c r="Q1328" s="18">
        <f t="shared" si="244"/>
        <v>1.1094000000000033</v>
      </c>
      <c r="R1328" s="87">
        <f t="shared" si="245"/>
        <v>0</v>
      </c>
    </row>
    <row r="1329" spans="11:18">
      <c r="K1329" s="11"/>
      <c r="Q1329" s="18">
        <f t="shared" si="244"/>
        <v>1.1093000000000033</v>
      </c>
      <c r="R1329" s="87">
        <f t="shared" si="245"/>
        <v>0</v>
      </c>
    </row>
    <row r="1330" spans="11:18">
      <c r="K1330" s="11"/>
      <c r="Q1330" s="18">
        <f t="shared" si="244"/>
        <v>1.1092000000000033</v>
      </c>
      <c r="R1330" s="87">
        <f t="shared" si="245"/>
        <v>0</v>
      </c>
    </row>
    <row r="1331" spans="11:18">
      <c r="K1331" s="11"/>
      <c r="Q1331" s="18">
        <f t="shared" si="244"/>
        <v>1.1091000000000033</v>
      </c>
      <c r="R1331" s="87">
        <f t="shared" si="245"/>
        <v>0</v>
      </c>
    </row>
    <row r="1332" spans="11:18">
      <c r="K1332" s="11"/>
      <c r="Q1332" s="18">
        <f t="shared" si="244"/>
        <v>1.1090000000000033</v>
      </c>
      <c r="R1332" s="87">
        <f t="shared" si="245"/>
        <v>13750</v>
      </c>
    </row>
    <row r="1333" spans="11:18">
      <c r="K1333" s="11"/>
      <c r="Q1333" s="18">
        <f t="shared" si="244"/>
        <v>1.1089000000000033</v>
      </c>
      <c r="R1333" s="87">
        <f t="shared" si="245"/>
        <v>0</v>
      </c>
    </row>
    <row r="1334" spans="11:18">
      <c r="K1334" s="11"/>
      <c r="Q1334" s="18">
        <f t="shared" si="244"/>
        <v>1.1088000000000033</v>
      </c>
      <c r="R1334" s="87">
        <f t="shared" si="245"/>
        <v>28400</v>
      </c>
    </row>
    <row r="1335" spans="11:18">
      <c r="K1335" s="11"/>
      <c r="Q1335" s="18">
        <f t="shared" si="244"/>
        <v>1.1087000000000033</v>
      </c>
      <c r="R1335" s="87">
        <f t="shared" si="245"/>
        <v>32812.5</v>
      </c>
    </row>
    <row r="1336" spans="11:18">
      <c r="K1336" s="11"/>
      <c r="Q1336" s="18">
        <f t="shared" si="244"/>
        <v>1.1086000000000034</v>
      </c>
      <c r="R1336" s="87">
        <f t="shared" si="245"/>
        <v>0</v>
      </c>
    </row>
    <row r="1337" spans="11:18">
      <c r="K1337" s="11"/>
      <c r="Q1337" s="18">
        <f t="shared" si="244"/>
        <v>1.1085000000000034</v>
      </c>
      <c r="R1337" s="87">
        <f t="shared" si="245"/>
        <v>311637.49999999994</v>
      </c>
    </row>
    <row r="1338" spans="11:18">
      <c r="K1338" s="11"/>
      <c r="Q1338" s="18">
        <f t="shared" si="244"/>
        <v>1.1084000000000034</v>
      </c>
      <c r="R1338" s="87">
        <f t="shared" si="245"/>
        <v>80300.000000000015</v>
      </c>
    </row>
    <row r="1339" spans="11:18">
      <c r="K1339" s="11"/>
      <c r="Q1339" s="18">
        <f t="shared" si="244"/>
        <v>1.1083000000000034</v>
      </c>
      <c r="R1339" s="87">
        <f t="shared" si="245"/>
        <v>0</v>
      </c>
    </row>
    <row r="1340" spans="11:18">
      <c r="K1340" s="11"/>
      <c r="Q1340" s="18">
        <f t="shared" si="244"/>
        <v>1.1082000000000034</v>
      </c>
      <c r="R1340" s="87">
        <f t="shared" si="245"/>
        <v>187625</v>
      </c>
    </row>
    <row r="1341" spans="11:18">
      <c r="K1341" s="11"/>
      <c r="Q1341" s="18">
        <f t="shared" si="244"/>
        <v>1.1081000000000034</v>
      </c>
      <c r="R1341" s="87">
        <f t="shared" si="245"/>
        <v>747862.5</v>
      </c>
    </row>
    <row r="1342" spans="11:18">
      <c r="K1342" s="11"/>
      <c r="Q1342" s="18">
        <f t="shared" si="244"/>
        <v>1.1080000000000034</v>
      </c>
      <c r="R1342" s="87">
        <f t="shared" si="245"/>
        <v>345450</v>
      </c>
    </row>
    <row r="1343" spans="11:18">
      <c r="K1343" s="11"/>
      <c r="Q1343" s="18">
        <f t="shared" si="244"/>
        <v>1.1079000000000034</v>
      </c>
      <c r="R1343" s="87">
        <f t="shared" si="245"/>
        <v>0</v>
      </c>
    </row>
    <row r="1344" spans="11:18">
      <c r="K1344" s="11"/>
      <c r="Q1344" s="18">
        <f t="shared" si="244"/>
        <v>1.1078000000000034</v>
      </c>
      <c r="R1344" s="87">
        <f t="shared" si="245"/>
        <v>0</v>
      </c>
    </row>
    <row r="1345" spans="11:18">
      <c r="K1345" s="11"/>
      <c r="Q1345" s="18">
        <f t="shared" si="244"/>
        <v>1.1077000000000035</v>
      </c>
      <c r="R1345" s="87">
        <f t="shared" si="245"/>
        <v>0</v>
      </c>
    </row>
    <row r="1346" spans="11:18">
      <c r="K1346" s="11"/>
      <c r="Q1346" s="18">
        <f t="shared" si="244"/>
        <v>1.1076000000000035</v>
      </c>
      <c r="R1346" s="87">
        <f t="shared" si="245"/>
        <v>0</v>
      </c>
    </row>
    <row r="1347" spans="11:18">
      <c r="K1347" s="11"/>
      <c r="Q1347" s="18">
        <f t="shared" si="244"/>
        <v>1.1075000000000035</v>
      </c>
      <c r="R1347" s="87">
        <f t="shared" si="245"/>
        <v>0</v>
      </c>
    </row>
    <row r="1348" spans="11:18">
      <c r="K1348" s="11"/>
      <c r="Q1348" s="18">
        <f t="shared" si="244"/>
        <v>1.1074000000000035</v>
      </c>
      <c r="R1348" s="87">
        <f t="shared" si="245"/>
        <v>0</v>
      </c>
    </row>
    <row r="1349" spans="11:18">
      <c r="K1349" s="11"/>
      <c r="Q1349" s="18">
        <f t="shared" si="244"/>
        <v>1.1073000000000035</v>
      </c>
      <c r="R1349" s="87">
        <f t="shared" si="245"/>
        <v>0</v>
      </c>
    </row>
    <row r="1350" spans="11:18">
      <c r="K1350" s="11"/>
      <c r="Q1350" s="18">
        <f t="shared" si="244"/>
        <v>1.1072000000000035</v>
      </c>
      <c r="R1350" s="87">
        <f t="shared" si="245"/>
        <v>0</v>
      </c>
    </row>
    <row r="1351" spans="11:18">
      <c r="K1351" s="11"/>
      <c r="Q1351" s="18">
        <f t="shared" si="244"/>
        <v>1.1071000000000035</v>
      </c>
      <c r="R1351" s="87">
        <f t="shared" si="245"/>
        <v>0</v>
      </c>
    </row>
    <row r="1352" spans="11:18">
      <c r="K1352" s="11"/>
      <c r="Q1352" s="18">
        <f t="shared" si="244"/>
        <v>1.1070000000000035</v>
      </c>
      <c r="R1352" s="87">
        <f t="shared" si="245"/>
        <v>59400</v>
      </c>
    </row>
    <row r="1353" spans="11:18">
      <c r="K1353" s="11"/>
      <c r="Q1353" s="18">
        <f t="shared" si="244"/>
        <v>1.1069000000000035</v>
      </c>
      <c r="R1353" s="87">
        <f t="shared" si="245"/>
        <v>158124.99999999997</v>
      </c>
    </row>
    <row r="1354" spans="11:18">
      <c r="K1354" s="11"/>
      <c r="Q1354" s="18">
        <f t="shared" si="244"/>
        <v>1.1068000000000036</v>
      </c>
      <c r="R1354" s="87">
        <f t="shared" si="245"/>
        <v>45599.999999999993</v>
      </c>
    </row>
    <row r="1355" spans="11:18">
      <c r="K1355" s="11"/>
      <c r="Q1355" s="18">
        <f t="shared" si="244"/>
        <v>1.1067000000000036</v>
      </c>
      <c r="R1355" s="87">
        <f t="shared" si="245"/>
        <v>250625</v>
      </c>
    </row>
    <row r="1356" spans="11:18">
      <c r="K1356" s="11"/>
      <c r="Q1356" s="18">
        <f t="shared" si="244"/>
        <v>1.1066000000000036</v>
      </c>
      <c r="R1356" s="87">
        <f t="shared" si="245"/>
        <v>568100.00000000012</v>
      </c>
    </row>
    <row r="1357" spans="11:18">
      <c r="K1357" s="11"/>
      <c r="Q1357" s="18">
        <f t="shared" si="244"/>
        <v>1.1065000000000036</v>
      </c>
      <c r="R1357" s="87">
        <f t="shared" si="245"/>
        <v>0</v>
      </c>
    </row>
    <row r="1358" spans="11:18">
      <c r="K1358" s="11"/>
      <c r="Q1358" s="18">
        <f t="shared" ref="Q1358:Q1421" si="246">Q1357-0.0001</f>
        <v>1.1064000000000036</v>
      </c>
      <c r="R1358" s="87">
        <f t="shared" si="245"/>
        <v>0</v>
      </c>
    </row>
    <row r="1359" spans="11:18">
      <c r="K1359" s="11"/>
      <c r="Q1359" s="18">
        <f t="shared" si="246"/>
        <v>1.1063000000000036</v>
      </c>
      <c r="R1359" s="87">
        <f t="shared" ref="R1359:R1422" si="247">SUMIFS($K$11:$K$5000,$P$11:$P$5000,"&lt;="&amp;Q1359,$P$11:$P$5000,"&gt;"&amp;Q1360,$O$11:$O$5000,"P")</f>
        <v>0</v>
      </c>
    </row>
    <row r="1360" spans="11:18">
      <c r="K1360" s="11"/>
      <c r="Q1360" s="18">
        <f t="shared" si="246"/>
        <v>1.1062000000000036</v>
      </c>
      <c r="R1360" s="87">
        <f t="shared" si="247"/>
        <v>100000</v>
      </c>
    </row>
    <row r="1361" spans="11:18">
      <c r="K1361" s="11"/>
      <c r="Q1361" s="18">
        <f t="shared" si="246"/>
        <v>1.1061000000000036</v>
      </c>
      <c r="R1361" s="87">
        <f t="shared" si="247"/>
        <v>0</v>
      </c>
    </row>
    <row r="1362" spans="11:18">
      <c r="K1362" s="11"/>
      <c r="Q1362" s="18">
        <f t="shared" si="246"/>
        <v>1.1060000000000036</v>
      </c>
      <c r="R1362" s="87">
        <f t="shared" si="247"/>
        <v>0</v>
      </c>
    </row>
    <row r="1363" spans="11:18">
      <c r="K1363" s="11"/>
      <c r="Q1363" s="18">
        <f t="shared" si="246"/>
        <v>1.1059000000000037</v>
      </c>
      <c r="R1363" s="87">
        <f t="shared" si="247"/>
        <v>0</v>
      </c>
    </row>
    <row r="1364" spans="11:18">
      <c r="K1364" s="11"/>
      <c r="Q1364" s="18">
        <f t="shared" si="246"/>
        <v>1.1058000000000037</v>
      </c>
      <c r="R1364" s="87">
        <f t="shared" si="247"/>
        <v>0</v>
      </c>
    </row>
    <row r="1365" spans="11:18">
      <c r="K1365" s="11"/>
      <c r="Q1365" s="18">
        <f t="shared" si="246"/>
        <v>1.1057000000000037</v>
      </c>
      <c r="R1365" s="87">
        <f t="shared" si="247"/>
        <v>0</v>
      </c>
    </row>
    <row r="1366" spans="11:18">
      <c r="K1366" s="11"/>
      <c r="Q1366" s="18">
        <f t="shared" si="246"/>
        <v>1.1056000000000037</v>
      </c>
      <c r="R1366" s="87">
        <f t="shared" si="247"/>
        <v>0</v>
      </c>
    </row>
    <row r="1367" spans="11:18">
      <c r="K1367" s="11"/>
      <c r="Q1367" s="18">
        <f t="shared" si="246"/>
        <v>1.1055000000000037</v>
      </c>
      <c r="R1367" s="87">
        <f t="shared" si="247"/>
        <v>0</v>
      </c>
    </row>
    <row r="1368" spans="11:18">
      <c r="K1368" s="11"/>
      <c r="Q1368" s="18">
        <f t="shared" si="246"/>
        <v>1.1054000000000037</v>
      </c>
      <c r="R1368" s="87">
        <f t="shared" si="247"/>
        <v>0</v>
      </c>
    </row>
    <row r="1369" spans="11:18">
      <c r="K1369" s="11"/>
      <c r="Q1369" s="18">
        <f t="shared" si="246"/>
        <v>1.1053000000000037</v>
      </c>
      <c r="R1369" s="87">
        <f t="shared" si="247"/>
        <v>0</v>
      </c>
    </row>
    <row r="1370" spans="11:18">
      <c r="K1370" s="11"/>
      <c r="Q1370" s="18">
        <f t="shared" si="246"/>
        <v>1.1052000000000037</v>
      </c>
      <c r="R1370" s="87">
        <f t="shared" si="247"/>
        <v>0</v>
      </c>
    </row>
    <row r="1371" spans="11:18">
      <c r="K1371" s="11"/>
      <c r="Q1371" s="18">
        <f t="shared" si="246"/>
        <v>1.1051000000000037</v>
      </c>
      <c r="R1371" s="87">
        <f t="shared" si="247"/>
        <v>0</v>
      </c>
    </row>
    <row r="1372" spans="11:18">
      <c r="K1372" s="11"/>
      <c r="Q1372" s="18">
        <f t="shared" si="246"/>
        <v>1.1050000000000038</v>
      </c>
      <c r="R1372" s="87">
        <f t="shared" si="247"/>
        <v>0</v>
      </c>
    </row>
    <row r="1373" spans="11:18">
      <c r="K1373" s="11"/>
      <c r="Q1373" s="18">
        <f t="shared" si="246"/>
        <v>1.1049000000000038</v>
      </c>
      <c r="R1373" s="87">
        <f t="shared" si="247"/>
        <v>0</v>
      </c>
    </row>
    <row r="1374" spans="11:18">
      <c r="K1374" s="11"/>
      <c r="Q1374" s="18">
        <f t="shared" si="246"/>
        <v>1.1048000000000038</v>
      </c>
      <c r="R1374" s="87">
        <f t="shared" si="247"/>
        <v>0</v>
      </c>
    </row>
    <row r="1375" spans="11:18">
      <c r="K1375" s="11"/>
      <c r="Q1375" s="18">
        <f t="shared" si="246"/>
        <v>1.1047000000000038</v>
      </c>
      <c r="R1375" s="87">
        <f t="shared" si="247"/>
        <v>0</v>
      </c>
    </row>
    <row r="1376" spans="11:18">
      <c r="K1376" s="11"/>
      <c r="Q1376" s="18">
        <f t="shared" si="246"/>
        <v>1.1046000000000038</v>
      </c>
      <c r="R1376" s="87">
        <f t="shared" si="247"/>
        <v>0</v>
      </c>
    </row>
    <row r="1377" spans="11:18">
      <c r="K1377" s="11"/>
      <c r="Q1377" s="18">
        <f t="shared" si="246"/>
        <v>1.1045000000000038</v>
      </c>
      <c r="R1377" s="87">
        <f t="shared" si="247"/>
        <v>0</v>
      </c>
    </row>
    <row r="1378" spans="11:18">
      <c r="K1378" s="11"/>
      <c r="Q1378" s="18">
        <f t="shared" si="246"/>
        <v>1.1044000000000038</v>
      </c>
      <c r="R1378" s="87">
        <f t="shared" si="247"/>
        <v>0</v>
      </c>
    </row>
    <row r="1379" spans="11:18">
      <c r="K1379" s="11"/>
      <c r="Q1379" s="18">
        <f t="shared" si="246"/>
        <v>1.1043000000000038</v>
      </c>
      <c r="R1379" s="87">
        <f t="shared" si="247"/>
        <v>0</v>
      </c>
    </row>
    <row r="1380" spans="11:18">
      <c r="K1380" s="11"/>
      <c r="Q1380" s="18">
        <f t="shared" si="246"/>
        <v>1.1042000000000038</v>
      </c>
      <c r="R1380" s="87">
        <f t="shared" si="247"/>
        <v>0</v>
      </c>
    </row>
    <row r="1381" spans="11:18">
      <c r="K1381" s="11"/>
      <c r="Q1381" s="18">
        <f t="shared" si="246"/>
        <v>1.1041000000000039</v>
      </c>
      <c r="R1381" s="87">
        <f t="shared" si="247"/>
        <v>0</v>
      </c>
    </row>
    <row r="1382" spans="11:18">
      <c r="K1382" s="11"/>
      <c r="Q1382" s="18">
        <f t="shared" si="246"/>
        <v>1.1040000000000039</v>
      </c>
      <c r="R1382" s="87">
        <f t="shared" si="247"/>
        <v>0</v>
      </c>
    </row>
    <row r="1383" spans="11:18">
      <c r="K1383" s="11"/>
      <c r="Q1383" s="18">
        <f t="shared" si="246"/>
        <v>1.1039000000000039</v>
      </c>
      <c r="R1383" s="87">
        <f t="shared" si="247"/>
        <v>0</v>
      </c>
    </row>
    <row r="1384" spans="11:18">
      <c r="K1384" s="11"/>
      <c r="Q1384" s="18">
        <f t="shared" si="246"/>
        <v>1.1038000000000039</v>
      </c>
      <c r="R1384" s="87">
        <f t="shared" si="247"/>
        <v>0</v>
      </c>
    </row>
    <row r="1385" spans="11:18">
      <c r="K1385" s="11"/>
      <c r="Q1385" s="18">
        <f t="shared" si="246"/>
        <v>1.1037000000000039</v>
      </c>
      <c r="R1385" s="87">
        <f t="shared" si="247"/>
        <v>0</v>
      </c>
    </row>
    <row r="1386" spans="11:18">
      <c r="K1386" s="11"/>
      <c r="Q1386" s="18">
        <f t="shared" si="246"/>
        <v>1.1036000000000039</v>
      </c>
      <c r="R1386" s="87">
        <f t="shared" si="247"/>
        <v>0</v>
      </c>
    </row>
    <row r="1387" spans="11:18">
      <c r="K1387" s="11"/>
      <c r="Q1387" s="18">
        <f t="shared" si="246"/>
        <v>1.1035000000000039</v>
      </c>
      <c r="R1387" s="87">
        <f t="shared" si="247"/>
        <v>0</v>
      </c>
    </row>
    <row r="1388" spans="11:18">
      <c r="K1388" s="11"/>
      <c r="Q1388" s="18">
        <f t="shared" si="246"/>
        <v>1.1034000000000039</v>
      </c>
      <c r="R1388" s="87">
        <f t="shared" si="247"/>
        <v>0</v>
      </c>
    </row>
    <row r="1389" spans="11:18">
      <c r="K1389" s="11"/>
      <c r="Q1389" s="18">
        <f t="shared" si="246"/>
        <v>1.1033000000000039</v>
      </c>
      <c r="R1389" s="87">
        <f t="shared" si="247"/>
        <v>0</v>
      </c>
    </row>
    <row r="1390" spans="11:18">
      <c r="K1390" s="11"/>
      <c r="Q1390" s="18">
        <f t="shared" si="246"/>
        <v>1.103200000000004</v>
      </c>
      <c r="R1390" s="87">
        <f t="shared" si="247"/>
        <v>0</v>
      </c>
    </row>
    <row r="1391" spans="11:18">
      <c r="K1391" s="11"/>
      <c r="Q1391" s="18">
        <f t="shared" si="246"/>
        <v>1.103100000000004</v>
      </c>
      <c r="R1391" s="87">
        <f t="shared" si="247"/>
        <v>46062.500000000007</v>
      </c>
    </row>
    <row r="1392" spans="11:18">
      <c r="K1392" s="11"/>
      <c r="Q1392" s="18">
        <f t="shared" si="246"/>
        <v>1.103000000000004</v>
      </c>
      <c r="R1392" s="87">
        <f t="shared" si="247"/>
        <v>0</v>
      </c>
    </row>
    <row r="1393" spans="11:18">
      <c r="K1393" s="11"/>
      <c r="Q1393" s="18">
        <f t="shared" si="246"/>
        <v>1.102900000000004</v>
      </c>
      <c r="R1393" s="87">
        <f t="shared" si="247"/>
        <v>0</v>
      </c>
    </row>
    <row r="1394" spans="11:18">
      <c r="K1394" s="11"/>
      <c r="Q1394" s="18">
        <f t="shared" si="246"/>
        <v>1.102800000000004</v>
      </c>
      <c r="R1394" s="87">
        <f t="shared" si="247"/>
        <v>0</v>
      </c>
    </row>
    <row r="1395" spans="11:18">
      <c r="K1395" s="11"/>
      <c r="Q1395" s="18">
        <f t="shared" si="246"/>
        <v>1.102700000000004</v>
      </c>
      <c r="R1395" s="87">
        <f t="shared" si="247"/>
        <v>0</v>
      </c>
    </row>
    <row r="1396" spans="11:18">
      <c r="K1396" s="11"/>
      <c r="Q1396" s="18">
        <f t="shared" si="246"/>
        <v>1.102600000000004</v>
      </c>
      <c r="R1396" s="87">
        <f t="shared" si="247"/>
        <v>0</v>
      </c>
    </row>
    <row r="1397" spans="11:18">
      <c r="K1397" s="11"/>
      <c r="Q1397" s="18">
        <f t="shared" si="246"/>
        <v>1.102500000000004</v>
      </c>
      <c r="R1397" s="87">
        <f t="shared" si="247"/>
        <v>0</v>
      </c>
    </row>
    <row r="1398" spans="11:18">
      <c r="K1398" s="11"/>
      <c r="Q1398" s="18">
        <f t="shared" si="246"/>
        <v>1.102400000000004</v>
      </c>
      <c r="R1398" s="87">
        <f t="shared" si="247"/>
        <v>0</v>
      </c>
    </row>
    <row r="1399" spans="11:18">
      <c r="K1399" s="11"/>
      <c r="Q1399" s="18">
        <f t="shared" si="246"/>
        <v>1.1023000000000041</v>
      </c>
      <c r="R1399" s="87">
        <f t="shared" si="247"/>
        <v>0</v>
      </c>
    </row>
    <row r="1400" spans="11:18">
      <c r="K1400" s="11"/>
      <c r="Q1400" s="18">
        <f t="shared" si="246"/>
        <v>1.1022000000000041</v>
      </c>
      <c r="R1400" s="87">
        <f t="shared" si="247"/>
        <v>0</v>
      </c>
    </row>
    <row r="1401" spans="11:18">
      <c r="K1401" s="11"/>
      <c r="Q1401" s="18">
        <f t="shared" si="246"/>
        <v>1.1021000000000041</v>
      </c>
      <c r="R1401" s="87">
        <f t="shared" si="247"/>
        <v>0</v>
      </c>
    </row>
    <row r="1402" spans="11:18">
      <c r="K1402" s="11"/>
      <c r="Q1402" s="18">
        <f t="shared" si="246"/>
        <v>1.1020000000000041</v>
      </c>
      <c r="R1402" s="87">
        <f t="shared" si="247"/>
        <v>0</v>
      </c>
    </row>
    <row r="1403" spans="11:18">
      <c r="K1403" s="11"/>
      <c r="Q1403" s="18">
        <f t="shared" si="246"/>
        <v>1.1019000000000041</v>
      </c>
      <c r="R1403" s="87">
        <f t="shared" si="247"/>
        <v>0</v>
      </c>
    </row>
    <row r="1404" spans="11:18">
      <c r="K1404" s="11"/>
      <c r="Q1404" s="18">
        <f t="shared" si="246"/>
        <v>1.1018000000000041</v>
      </c>
      <c r="R1404" s="87">
        <f t="shared" si="247"/>
        <v>0</v>
      </c>
    </row>
    <row r="1405" spans="11:18">
      <c r="K1405" s="11"/>
      <c r="Q1405" s="18">
        <f t="shared" si="246"/>
        <v>1.1017000000000041</v>
      </c>
      <c r="R1405" s="87">
        <f t="shared" si="247"/>
        <v>0</v>
      </c>
    </row>
    <row r="1406" spans="11:18">
      <c r="K1406" s="11"/>
      <c r="Q1406" s="18">
        <f t="shared" si="246"/>
        <v>1.1016000000000041</v>
      </c>
      <c r="R1406" s="87">
        <f t="shared" si="247"/>
        <v>0</v>
      </c>
    </row>
    <row r="1407" spans="11:18">
      <c r="K1407" s="11"/>
      <c r="Q1407" s="18">
        <f t="shared" si="246"/>
        <v>1.1015000000000041</v>
      </c>
      <c r="R1407" s="87">
        <f t="shared" si="247"/>
        <v>0</v>
      </c>
    </row>
    <row r="1408" spans="11:18">
      <c r="K1408" s="11"/>
      <c r="Q1408" s="18">
        <f t="shared" si="246"/>
        <v>1.1014000000000042</v>
      </c>
      <c r="R1408" s="87">
        <f t="shared" si="247"/>
        <v>0</v>
      </c>
    </row>
    <row r="1409" spans="11:18">
      <c r="K1409" s="11"/>
      <c r="Q1409" s="18">
        <f t="shared" si="246"/>
        <v>1.1013000000000042</v>
      </c>
      <c r="R1409" s="87">
        <f t="shared" si="247"/>
        <v>0</v>
      </c>
    </row>
    <row r="1410" spans="11:18">
      <c r="K1410" s="11"/>
      <c r="Q1410" s="18">
        <f t="shared" si="246"/>
        <v>1.1012000000000042</v>
      </c>
      <c r="R1410" s="87">
        <f t="shared" si="247"/>
        <v>0</v>
      </c>
    </row>
    <row r="1411" spans="11:18">
      <c r="K1411" s="11"/>
      <c r="Q1411" s="18">
        <f t="shared" si="246"/>
        <v>1.1011000000000042</v>
      </c>
      <c r="R1411" s="87">
        <f t="shared" si="247"/>
        <v>0</v>
      </c>
    </row>
    <row r="1412" spans="11:18">
      <c r="K1412" s="11"/>
      <c r="Q1412" s="18">
        <f t="shared" si="246"/>
        <v>1.1010000000000042</v>
      </c>
      <c r="R1412" s="87">
        <f t="shared" si="247"/>
        <v>0</v>
      </c>
    </row>
    <row r="1413" spans="11:18">
      <c r="K1413" s="11"/>
      <c r="Q1413" s="18">
        <f t="shared" si="246"/>
        <v>1.1009000000000042</v>
      </c>
      <c r="R1413" s="87">
        <f t="shared" si="247"/>
        <v>0</v>
      </c>
    </row>
    <row r="1414" spans="11:18">
      <c r="K1414" s="11"/>
      <c r="Q1414" s="18">
        <f t="shared" si="246"/>
        <v>1.1008000000000042</v>
      </c>
      <c r="R1414" s="87">
        <f t="shared" si="247"/>
        <v>0</v>
      </c>
    </row>
    <row r="1415" spans="11:18">
      <c r="K1415" s="11"/>
      <c r="Q1415" s="18">
        <f t="shared" si="246"/>
        <v>1.1007000000000042</v>
      </c>
      <c r="R1415" s="87">
        <f t="shared" si="247"/>
        <v>0</v>
      </c>
    </row>
    <row r="1416" spans="11:18">
      <c r="K1416" s="11"/>
      <c r="Q1416" s="18">
        <f t="shared" si="246"/>
        <v>1.1006000000000042</v>
      </c>
      <c r="R1416" s="87">
        <f t="shared" si="247"/>
        <v>75149.999999999985</v>
      </c>
    </row>
    <row r="1417" spans="11:18">
      <c r="K1417" s="11"/>
      <c r="Q1417" s="18">
        <f t="shared" si="246"/>
        <v>1.1005000000000043</v>
      </c>
      <c r="R1417" s="87">
        <f t="shared" si="247"/>
        <v>0</v>
      </c>
    </row>
    <row r="1418" spans="11:18">
      <c r="K1418" s="11"/>
      <c r="Q1418" s="18">
        <f t="shared" si="246"/>
        <v>1.1004000000000043</v>
      </c>
      <c r="R1418" s="87">
        <f t="shared" si="247"/>
        <v>0</v>
      </c>
    </row>
    <row r="1419" spans="11:18">
      <c r="K1419" s="11"/>
      <c r="Q1419" s="18">
        <f t="shared" si="246"/>
        <v>1.1003000000000043</v>
      </c>
      <c r="R1419" s="87">
        <f t="shared" si="247"/>
        <v>0</v>
      </c>
    </row>
    <row r="1420" spans="11:18">
      <c r="K1420" s="11"/>
      <c r="Q1420" s="18">
        <f t="shared" si="246"/>
        <v>1.1002000000000043</v>
      </c>
      <c r="R1420" s="87">
        <f t="shared" si="247"/>
        <v>0</v>
      </c>
    </row>
    <row r="1421" spans="11:18">
      <c r="K1421" s="11"/>
      <c r="Q1421" s="18">
        <f t="shared" si="246"/>
        <v>1.1001000000000043</v>
      </c>
      <c r="R1421" s="87">
        <f t="shared" si="247"/>
        <v>0</v>
      </c>
    </row>
    <row r="1422" spans="11:18">
      <c r="K1422" s="11"/>
      <c r="Q1422" s="18">
        <f t="shared" ref="Q1422:Q1485" si="248">Q1421-0.0001</f>
        <v>1.1000000000000043</v>
      </c>
      <c r="R1422" s="87">
        <f t="shared" si="247"/>
        <v>0</v>
      </c>
    </row>
    <row r="1423" spans="11:18">
      <c r="K1423" s="11"/>
      <c r="Q1423" s="18">
        <f t="shared" si="248"/>
        <v>1.0999000000000043</v>
      </c>
      <c r="R1423" s="87">
        <f t="shared" ref="R1423:R1486" si="249">SUMIFS($K$11:$K$5000,$P$11:$P$5000,"&lt;="&amp;Q1423,$P$11:$P$5000,"&gt;"&amp;Q1424,$O$11:$O$5000,"P")</f>
        <v>0</v>
      </c>
    </row>
    <row r="1424" spans="11:18">
      <c r="K1424" s="11"/>
      <c r="Q1424" s="18">
        <f t="shared" si="248"/>
        <v>1.0998000000000043</v>
      </c>
      <c r="R1424" s="87">
        <f t="shared" si="249"/>
        <v>0</v>
      </c>
    </row>
    <row r="1425" spans="11:18">
      <c r="K1425" s="11"/>
      <c r="Q1425" s="18">
        <f t="shared" si="248"/>
        <v>1.0997000000000043</v>
      </c>
      <c r="R1425" s="87">
        <f t="shared" si="249"/>
        <v>0</v>
      </c>
    </row>
    <row r="1426" spans="11:18">
      <c r="K1426" s="11"/>
      <c r="Q1426" s="18">
        <f t="shared" si="248"/>
        <v>1.0996000000000044</v>
      </c>
      <c r="R1426" s="87">
        <f t="shared" si="249"/>
        <v>0</v>
      </c>
    </row>
    <row r="1427" spans="11:18">
      <c r="K1427" s="11"/>
      <c r="Q1427" s="18">
        <f t="shared" si="248"/>
        <v>1.0995000000000044</v>
      </c>
      <c r="R1427" s="87">
        <f t="shared" si="249"/>
        <v>0</v>
      </c>
    </row>
    <row r="1428" spans="11:18">
      <c r="K1428" s="11"/>
      <c r="Q1428" s="18">
        <f t="shared" si="248"/>
        <v>1.0994000000000044</v>
      </c>
      <c r="R1428" s="87">
        <f t="shared" si="249"/>
        <v>0</v>
      </c>
    </row>
    <row r="1429" spans="11:18">
      <c r="K1429" s="11"/>
      <c r="Q1429" s="18">
        <f t="shared" si="248"/>
        <v>1.0993000000000044</v>
      </c>
      <c r="R1429" s="87">
        <f t="shared" si="249"/>
        <v>0</v>
      </c>
    </row>
    <row r="1430" spans="11:18">
      <c r="K1430" s="11"/>
      <c r="Q1430" s="18">
        <f t="shared" si="248"/>
        <v>1.0992000000000044</v>
      </c>
      <c r="R1430" s="87">
        <f t="shared" si="249"/>
        <v>0</v>
      </c>
    </row>
    <row r="1431" spans="11:18">
      <c r="K1431" s="11"/>
      <c r="Q1431" s="18">
        <f t="shared" si="248"/>
        <v>1.0991000000000044</v>
      </c>
      <c r="R1431" s="87">
        <f t="shared" si="249"/>
        <v>0</v>
      </c>
    </row>
    <row r="1432" spans="11:18">
      <c r="K1432" s="11"/>
      <c r="Q1432" s="18">
        <f t="shared" si="248"/>
        <v>1.0990000000000044</v>
      </c>
      <c r="R1432" s="87">
        <f t="shared" si="249"/>
        <v>0</v>
      </c>
    </row>
    <row r="1433" spans="11:18">
      <c r="K1433" s="11"/>
      <c r="Q1433" s="18">
        <f t="shared" si="248"/>
        <v>1.0989000000000044</v>
      </c>
      <c r="R1433" s="87">
        <f t="shared" si="249"/>
        <v>0</v>
      </c>
    </row>
    <row r="1434" spans="11:18">
      <c r="K1434" s="11"/>
      <c r="Q1434" s="18">
        <f t="shared" si="248"/>
        <v>1.0988000000000044</v>
      </c>
      <c r="R1434" s="87">
        <f t="shared" si="249"/>
        <v>0</v>
      </c>
    </row>
    <row r="1435" spans="11:18">
      <c r="K1435" s="11"/>
      <c r="Q1435" s="18">
        <f t="shared" si="248"/>
        <v>1.0987000000000045</v>
      </c>
      <c r="R1435" s="87">
        <f t="shared" si="249"/>
        <v>0</v>
      </c>
    </row>
    <row r="1436" spans="11:18">
      <c r="K1436" s="11"/>
      <c r="Q1436" s="18">
        <f t="shared" si="248"/>
        <v>1.0986000000000045</v>
      </c>
      <c r="R1436" s="87">
        <f t="shared" si="249"/>
        <v>0</v>
      </c>
    </row>
    <row r="1437" spans="11:18">
      <c r="K1437" s="11"/>
      <c r="Q1437" s="18">
        <f t="shared" si="248"/>
        <v>1.0985000000000045</v>
      </c>
      <c r="R1437" s="87">
        <f t="shared" si="249"/>
        <v>0</v>
      </c>
    </row>
    <row r="1438" spans="11:18">
      <c r="K1438" s="11"/>
      <c r="Q1438" s="18">
        <f t="shared" si="248"/>
        <v>1.0984000000000045</v>
      </c>
      <c r="R1438" s="87">
        <f t="shared" si="249"/>
        <v>0</v>
      </c>
    </row>
    <row r="1439" spans="11:18">
      <c r="K1439" s="11"/>
      <c r="Q1439" s="18">
        <f t="shared" si="248"/>
        <v>1.0983000000000045</v>
      </c>
      <c r="R1439" s="87">
        <f t="shared" si="249"/>
        <v>0</v>
      </c>
    </row>
    <row r="1440" spans="11:18">
      <c r="K1440" s="11"/>
      <c r="Q1440" s="18">
        <f t="shared" si="248"/>
        <v>1.0982000000000045</v>
      </c>
      <c r="R1440" s="87">
        <f t="shared" si="249"/>
        <v>0</v>
      </c>
    </row>
    <row r="1441" spans="11:18">
      <c r="K1441" s="11"/>
      <c r="Q1441" s="18">
        <f t="shared" si="248"/>
        <v>1.0981000000000045</v>
      </c>
      <c r="R1441" s="87">
        <f t="shared" si="249"/>
        <v>149187.5</v>
      </c>
    </row>
    <row r="1442" spans="11:18">
      <c r="K1442" s="11"/>
      <c r="Q1442" s="18">
        <f t="shared" si="248"/>
        <v>1.0980000000000045</v>
      </c>
      <c r="R1442" s="87">
        <f t="shared" si="249"/>
        <v>0</v>
      </c>
    </row>
    <row r="1443" spans="11:18">
      <c r="K1443" s="11"/>
      <c r="Q1443" s="18">
        <f t="shared" si="248"/>
        <v>1.0979000000000045</v>
      </c>
      <c r="R1443" s="87">
        <f t="shared" si="249"/>
        <v>0</v>
      </c>
    </row>
    <row r="1444" spans="11:18">
      <c r="K1444" s="11"/>
      <c r="Q1444" s="18">
        <f t="shared" si="248"/>
        <v>1.0978000000000045</v>
      </c>
      <c r="R1444" s="87">
        <f t="shared" si="249"/>
        <v>0</v>
      </c>
    </row>
    <row r="1445" spans="11:18">
      <c r="K1445" s="11"/>
      <c r="Q1445" s="18">
        <f t="shared" si="248"/>
        <v>1.0977000000000046</v>
      </c>
      <c r="R1445" s="87">
        <f t="shared" si="249"/>
        <v>96375</v>
      </c>
    </row>
    <row r="1446" spans="11:18">
      <c r="K1446" s="11"/>
      <c r="Q1446" s="18">
        <f t="shared" si="248"/>
        <v>1.0976000000000046</v>
      </c>
      <c r="R1446" s="87">
        <f t="shared" si="249"/>
        <v>0</v>
      </c>
    </row>
    <row r="1447" spans="11:18">
      <c r="K1447" s="11"/>
      <c r="Q1447" s="18">
        <f t="shared" si="248"/>
        <v>1.0975000000000046</v>
      </c>
      <c r="R1447" s="87">
        <f t="shared" si="249"/>
        <v>0</v>
      </c>
    </row>
    <row r="1448" spans="11:18">
      <c r="K1448" s="11"/>
      <c r="Q1448" s="18">
        <f t="shared" si="248"/>
        <v>1.0974000000000046</v>
      </c>
      <c r="R1448" s="87">
        <f t="shared" si="249"/>
        <v>207400</v>
      </c>
    </row>
    <row r="1449" spans="11:18">
      <c r="K1449" s="11"/>
      <c r="Q1449" s="18">
        <f t="shared" si="248"/>
        <v>1.0973000000000046</v>
      </c>
      <c r="R1449" s="87">
        <f t="shared" si="249"/>
        <v>0</v>
      </c>
    </row>
    <row r="1450" spans="11:18">
      <c r="K1450" s="11"/>
      <c r="Q1450" s="18">
        <f t="shared" si="248"/>
        <v>1.0972000000000046</v>
      </c>
      <c r="R1450" s="87">
        <f t="shared" si="249"/>
        <v>0</v>
      </c>
    </row>
    <row r="1451" spans="11:18">
      <c r="K1451" s="11"/>
      <c r="Q1451" s="18">
        <f t="shared" si="248"/>
        <v>1.0971000000000046</v>
      </c>
      <c r="R1451" s="87">
        <f t="shared" si="249"/>
        <v>0</v>
      </c>
    </row>
    <row r="1452" spans="11:18">
      <c r="K1452" s="11"/>
      <c r="Q1452" s="18">
        <f t="shared" si="248"/>
        <v>1.0970000000000046</v>
      </c>
      <c r="R1452" s="87">
        <f t="shared" si="249"/>
        <v>0</v>
      </c>
    </row>
    <row r="1453" spans="11:18">
      <c r="K1453" s="11"/>
      <c r="Q1453" s="18">
        <f t="shared" si="248"/>
        <v>1.0969000000000046</v>
      </c>
      <c r="R1453" s="87">
        <f t="shared" si="249"/>
        <v>0</v>
      </c>
    </row>
    <row r="1454" spans="11:18">
      <c r="K1454" s="11"/>
      <c r="Q1454" s="18">
        <f t="shared" si="248"/>
        <v>1.0968000000000047</v>
      </c>
      <c r="R1454" s="87">
        <f t="shared" si="249"/>
        <v>0</v>
      </c>
    </row>
    <row r="1455" spans="11:18">
      <c r="K1455" s="11"/>
      <c r="Q1455" s="18">
        <f t="shared" si="248"/>
        <v>1.0967000000000047</v>
      </c>
      <c r="R1455" s="87">
        <f t="shared" si="249"/>
        <v>0</v>
      </c>
    </row>
    <row r="1456" spans="11:18">
      <c r="K1456" s="11"/>
      <c r="Q1456" s="18">
        <f t="shared" si="248"/>
        <v>1.0966000000000047</v>
      </c>
      <c r="R1456" s="87">
        <f t="shared" si="249"/>
        <v>0</v>
      </c>
    </row>
    <row r="1457" spans="11:18">
      <c r="K1457" s="11"/>
      <c r="Q1457" s="18">
        <f t="shared" si="248"/>
        <v>1.0965000000000047</v>
      </c>
      <c r="R1457" s="87">
        <f t="shared" si="249"/>
        <v>0</v>
      </c>
    </row>
    <row r="1458" spans="11:18">
      <c r="K1458" s="11"/>
      <c r="Q1458" s="18">
        <f t="shared" si="248"/>
        <v>1.0964000000000047</v>
      </c>
      <c r="R1458" s="87">
        <f t="shared" si="249"/>
        <v>0</v>
      </c>
    </row>
    <row r="1459" spans="11:18">
      <c r="K1459" s="11"/>
      <c r="Q1459" s="18">
        <f t="shared" si="248"/>
        <v>1.0963000000000047</v>
      </c>
      <c r="R1459" s="87">
        <f t="shared" si="249"/>
        <v>0</v>
      </c>
    </row>
    <row r="1460" spans="11:18">
      <c r="K1460" s="11"/>
      <c r="Q1460" s="18">
        <f t="shared" si="248"/>
        <v>1.0962000000000047</v>
      </c>
      <c r="R1460" s="87">
        <f t="shared" si="249"/>
        <v>0</v>
      </c>
    </row>
    <row r="1461" spans="11:18">
      <c r="K1461" s="11"/>
      <c r="Q1461" s="18">
        <f t="shared" si="248"/>
        <v>1.0961000000000047</v>
      </c>
      <c r="R1461" s="87">
        <f t="shared" si="249"/>
        <v>0</v>
      </c>
    </row>
    <row r="1462" spans="11:18">
      <c r="K1462" s="11"/>
      <c r="Q1462" s="18">
        <f t="shared" si="248"/>
        <v>1.0960000000000047</v>
      </c>
      <c r="R1462" s="87">
        <f t="shared" si="249"/>
        <v>0</v>
      </c>
    </row>
    <row r="1463" spans="11:18">
      <c r="K1463" s="11"/>
      <c r="Q1463" s="18">
        <f t="shared" si="248"/>
        <v>1.0959000000000048</v>
      </c>
      <c r="R1463" s="87">
        <f t="shared" si="249"/>
        <v>0</v>
      </c>
    </row>
    <row r="1464" spans="11:18">
      <c r="K1464" s="11"/>
      <c r="Q1464" s="18">
        <f t="shared" si="248"/>
        <v>1.0958000000000048</v>
      </c>
      <c r="R1464" s="87">
        <f t="shared" si="249"/>
        <v>0</v>
      </c>
    </row>
    <row r="1465" spans="11:18">
      <c r="K1465" s="11"/>
      <c r="Q1465" s="18">
        <f t="shared" si="248"/>
        <v>1.0957000000000048</v>
      </c>
      <c r="R1465" s="87">
        <f t="shared" si="249"/>
        <v>0</v>
      </c>
    </row>
    <row r="1466" spans="11:18">
      <c r="K1466" s="11"/>
      <c r="Q1466" s="18">
        <f t="shared" si="248"/>
        <v>1.0956000000000048</v>
      </c>
      <c r="R1466" s="87">
        <f t="shared" si="249"/>
        <v>0</v>
      </c>
    </row>
    <row r="1467" spans="11:18">
      <c r="K1467" s="11"/>
      <c r="Q1467" s="18">
        <f t="shared" si="248"/>
        <v>1.0955000000000048</v>
      </c>
      <c r="R1467" s="87">
        <f t="shared" si="249"/>
        <v>0</v>
      </c>
    </row>
    <row r="1468" spans="11:18">
      <c r="K1468" s="11"/>
      <c r="Q1468" s="18">
        <f t="shared" si="248"/>
        <v>1.0954000000000048</v>
      </c>
      <c r="R1468" s="87">
        <f t="shared" si="249"/>
        <v>456000</v>
      </c>
    </row>
    <row r="1469" spans="11:18">
      <c r="K1469" s="11"/>
      <c r="Q1469" s="18">
        <f t="shared" si="248"/>
        <v>1.0953000000000048</v>
      </c>
      <c r="R1469" s="87">
        <f t="shared" si="249"/>
        <v>0</v>
      </c>
    </row>
    <row r="1470" spans="11:18">
      <c r="K1470" s="11"/>
      <c r="Q1470" s="18">
        <f t="shared" si="248"/>
        <v>1.0952000000000048</v>
      </c>
      <c r="R1470" s="87">
        <f t="shared" si="249"/>
        <v>0</v>
      </c>
    </row>
    <row r="1471" spans="11:18">
      <c r="K1471" s="11"/>
      <c r="Q1471" s="18">
        <f t="shared" si="248"/>
        <v>1.0951000000000048</v>
      </c>
      <c r="R1471" s="87">
        <f t="shared" si="249"/>
        <v>0</v>
      </c>
    </row>
    <row r="1472" spans="11:18">
      <c r="K1472" s="11"/>
      <c r="Q1472" s="18">
        <f t="shared" si="248"/>
        <v>1.0950000000000049</v>
      </c>
      <c r="R1472" s="87">
        <f t="shared" si="249"/>
        <v>349600</v>
      </c>
    </row>
    <row r="1473" spans="11:18">
      <c r="K1473" s="11"/>
      <c r="Q1473" s="18">
        <f t="shared" si="248"/>
        <v>1.0949000000000049</v>
      </c>
      <c r="R1473" s="87">
        <f t="shared" si="249"/>
        <v>0</v>
      </c>
    </row>
    <row r="1474" spans="11:18">
      <c r="K1474" s="11"/>
      <c r="Q1474" s="18">
        <f t="shared" si="248"/>
        <v>1.0948000000000049</v>
      </c>
      <c r="R1474" s="87">
        <f t="shared" si="249"/>
        <v>0</v>
      </c>
    </row>
    <row r="1475" spans="11:18">
      <c r="K1475" s="11"/>
      <c r="Q1475" s="18">
        <f t="shared" si="248"/>
        <v>1.0947000000000049</v>
      </c>
      <c r="R1475" s="87">
        <f t="shared" si="249"/>
        <v>0</v>
      </c>
    </row>
    <row r="1476" spans="11:18">
      <c r="K1476" s="11"/>
      <c r="Q1476" s="18">
        <f t="shared" si="248"/>
        <v>1.0946000000000049</v>
      </c>
      <c r="R1476" s="87">
        <f t="shared" si="249"/>
        <v>259324.99999999997</v>
      </c>
    </row>
    <row r="1477" spans="11:18">
      <c r="K1477" s="11"/>
      <c r="Q1477" s="18">
        <f t="shared" si="248"/>
        <v>1.0945000000000049</v>
      </c>
      <c r="R1477" s="87">
        <f t="shared" si="249"/>
        <v>0</v>
      </c>
    </row>
    <row r="1478" spans="11:18">
      <c r="K1478" s="11"/>
      <c r="Q1478" s="18">
        <f t="shared" si="248"/>
        <v>1.0944000000000049</v>
      </c>
      <c r="R1478" s="87">
        <f t="shared" si="249"/>
        <v>0</v>
      </c>
    </row>
    <row r="1479" spans="11:18">
      <c r="K1479" s="11"/>
      <c r="Q1479" s="18">
        <f t="shared" si="248"/>
        <v>1.0943000000000049</v>
      </c>
      <c r="R1479" s="87">
        <f t="shared" si="249"/>
        <v>186200</v>
      </c>
    </row>
    <row r="1480" spans="11:18">
      <c r="K1480" s="11"/>
      <c r="Q1480" s="18">
        <f t="shared" si="248"/>
        <v>1.0942000000000049</v>
      </c>
      <c r="R1480" s="87">
        <f t="shared" si="249"/>
        <v>0</v>
      </c>
    </row>
    <row r="1481" spans="11:18">
      <c r="K1481" s="11"/>
      <c r="Q1481" s="18">
        <f t="shared" si="248"/>
        <v>1.094100000000005</v>
      </c>
      <c r="R1481" s="87">
        <f t="shared" si="249"/>
        <v>0</v>
      </c>
    </row>
    <row r="1482" spans="11:18">
      <c r="K1482" s="11"/>
      <c r="Q1482" s="18">
        <f t="shared" si="248"/>
        <v>1.094000000000005</v>
      </c>
      <c r="R1482" s="87">
        <f t="shared" si="249"/>
        <v>0</v>
      </c>
    </row>
    <row r="1483" spans="11:18">
      <c r="K1483" s="11"/>
      <c r="Q1483" s="18">
        <f t="shared" si="248"/>
        <v>1.093900000000005</v>
      </c>
      <c r="R1483" s="87">
        <f t="shared" si="249"/>
        <v>0</v>
      </c>
    </row>
    <row r="1484" spans="11:18">
      <c r="K1484" s="11"/>
      <c r="Q1484" s="18">
        <f t="shared" si="248"/>
        <v>1.093800000000005</v>
      </c>
      <c r="R1484" s="87">
        <f t="shared" si="249"/>
        <v>0</v>
      </c>
    </row>
    <row r="1485" spans="11:18">
      <c r="K1485" s="11"/>
      <c r="Q1485" s="18">
        <f t="shared" si="248"/>
        <v>1.093700000000005</v>
      </c>
      <c r="R1485" s="87">
        <f t="shared" si="249"/>
        <v>0</v>
      </c>
    </row>
    <row r="1486" spans="11:18">
      <c r="K1486" s="11"/>
      <c r="Q1486" s="18">
        <f t="shared" ref="Q1486:Q1549" si="250">Q1485-0.0001</f>
        <v>1.093600000000005</v>
      </c>
      <c r="R1486" s="87">
        <f t="shared" si="249"/>
        <v>397500</v>
      </c>
    </row>
    <row r="1487" spans="11:18">
      <c r="K1487" s="11"/>
      <c r="Q1487" s="18">
        <f t="shared" si="250"/>
        <v>1.093500000000005</v>
      </c>
      <c r="R1487" s="87">
        <f t="shared" ref="R1487:R1550" si="251">SUMIFS($K$11:$K$5000,$P$11:$P$5000,"&lt;="&amp;Q1487,$P$11:$P$5000,"&gt;"&amp;Q1488,$O$11:$O$5000,"P")</f>
        <v>0</v>
      </c>
    </row>
    <row r="1488" spans="11:18">
      <c r="K1488" s="11"/>
      <c r="Q1488" s="18">
        <f t="shared" si="250"/>
        <v>1.093400000000005</v>
      </c>
      <c r="R1488" s="87">
        <f t="shared" si="251"/>
        <v>243400</v>
      </c>
    </row>
    <row r="1489" spans="11:18">
      <c r="K1489" s="11"/>
      <c r="Q1489" s="18">
        <f t="shared" si="250"/>
        <v>1.093300000000005</v>
      </c>
      <c r="R1489" s="87">
        <f t="shared" si="251"/>
        <v>0</v>
      </c>
    </row>
    <row r="1490" spans="11:18">
      <c r="K1490" s="11"/>
      <c r="Q1490" s="18">
        <f t="shared" si="250"/>
        <v>1.0932000000000051</v>
      </c>
      <c r="R1490" s="87">
        <f t="shared" si="251"/>
        <v>0</v>
      </c>
    </row>
    <row r="1491" spans="11:18">
      <c r="K1491" s="11"/>
      <c r="Q1491" s="18">
        <f t="shared" si="250"/>
        <v>1.0931000000000051</v>
      </c>
      <c r="R1491" s="87">
        <f t="shared" si="251"/>
        <v>0</v>
      </c>
    </row>
    <row r="1492" spans="11:18">
      <c r="K1492" s="11"/>
      <c r="Q1492" s="18">
        <f t="shared" si="250"/>
        <v>1.0930000000000051</v>
      </c>
      <c r="R1492" s="87">
        <f t="shared" si="251"/>
        <v>0</v>
      </c>
    </row>
    <row r="1493" spans="11:18">
      <c r="K1493" s="11"/>
      <c r="Q1493" s="18">
        <f t="shared" si="250"/>
        <v>1.0929000000000051</v>
      </c>
      <c r="R1493" s="87">
        <f t="shared" si="251"/>
        <v>0</v>
      </c>
    </row>
    <row r="1494" spans="11:18">
      <c r="K1494" s="11"/>
      <c r="Q1494" s="18">
        <f t="shared" si="250"/>
        <v>1.0928000000000051</v>
      </c>
      <c r="R1494" s="87">
        <f t="shared" si="251"/>
        <v>110775</v>
      </c>
    </row>
    <row r="1495" spans="11:18">
      <c r="K1495" s="11"/>
      <c r="Q1495" s="18">
        <f t="shared" si="250"/>
        <v>1.0927000000000051</v>
      </c>
      <c r="R1495" s="87">
        <f t="shared" si="251"/>
        <v>0</v>
      </c>
    </row>
    <row r="1496" spans="11:18">
      <c r="K1496" s="11"/>
      <c r="Q1496" s="18">
        <f t="shared" si="250"/>
        <v>1.0926000000000051</v>
      </c>
      <c r="R1496" s="87">
        <f t="shared" si="251"/>
        <v>0</v>
      </c>
    </row>
    <row r="1497" spans="11:18">
      <c r="K1497" s="11"/>
      <c r="Q1497" s="18">
        <f t="shared" si="250"/>
        <v>1.0925000000000051</v>
      </c>
      <c r="R1497" s="87">
        <f t="shared" si="251"/>
        <v>0</v>
      </c>
    </row>
    <row r="1498" spans="11:18">
      <c r="K1498" s="11"/>
      <c r="Q1498" s="18">
        <f t="shared" si="250"/>
        <v>1.0924000000000051</v>
      </c>
      <c r="R1498" s="87">
        <f t="shared" si="251"/>
        <v>0</v>
      </c>
    </row>
    <row r="1499" spans="11:18">
      <c r="K1499" s="11"/>
      <c r="Q1499" s="18">
        <f t="shared" si="250"/>
        <v>1.0923000000000052</v>
      </c>
      <c r="R1499" s="87">
        <f t="shared" si="251"/>
        <v>246525</v>
      </c>
    </row>
    <row r="1500" spans="11:18">
      <c r="K1500" s="11"/>
      <c r="Q1500" s="18">
        <f t="shared" si="250"/>
        <v>1.0922000000000052</v>
      </c>
      <c r="R1500" s="87">
        <f t="shared" si="251"/>
        <v>0</v>
      </c>
    </row>
    <row r="1501" spans="11:18">
      <c r="K1501" s="11"/>
      <c r="Q1501" s="18">
        <f t="shared" si="250"/>
        <v>1.0921000000000052</v>
      </c>
      <c r="R1501" s="87">
        <f t="shared" si="251"/>
        <v>0</v>
      </c>
    </row>
    <row r="1502" spans="11:18">
      <c r="K1502" s="11"/>
      <c r="Q1502" s="18">
        <f t="shared" si="250"/>
        <v>1.0920000000000052</v>
      </c>
      <c r="R1502" s="87">
        <f t="shared" si="251"/>
        <v>0</v>
      </c>
    </row>
    <row r="1503" spans="11:18">
      <c r="K1503" s="11"/>
      <c r="Q1503" s="18">
        <f t="shared" si="250"/>
        <v>1.0919000000000052</v>
      </c>
      <c r="R1503" s="87">
        <f t="shared" si="251"/>
        <v>0</v>
      </c>
    </row>
    <row r="1504" spans="11:18">
      <c r="K1504" s="11"/>
      <c r="Q1504" s="18">
        <f t="shared" si="250"/>
        <v>1.0918000000000052</v>
      </c>
      <c r="R1504" s="87">
        <f t="shared" si="251"/>
        <v>0</v>
      </c>
    </row>
    <row r="1505" spans="11:18">
      <c r="K1505" s="11"/>
      <c r="Q1505" s="18">
        <f t="shared" si="250"/>
        <v>1.0917000000000052</v>
      </c>
      <c r="R1505" s="87">
        <f t="shared" si="251"/>
        <v>0</v>
      </c>
    </row>
    <row r="1506" spans="11:18">
      <c r="K1506" s="11"/>
      <c r="Q1506" s="18">
        <f t="shared" si="250"/>
        <v>1.0916000000000052</v>
      </c>
      <c r="R1506" s="87">
        <f t="shared" si="251"/>
        <v>0</v>
      </c>
    </row>
    <row r="1507" spans="11:18">
      <c r="K1507" s="11"/>
      <c r="Q1507" s="18">
        <f t="shared" si="250"/>
        <v>1.0915000000000052</v>
      </c>
      <c r="R1507" s="87">
        <f t="shared" si="251"/>
        <v>0</v>
      </c>
    </row>
    <row r="1508" spans="11:18">
      <c r="K1508" s="11"/>
      <c r="Q1508" s="18">
        <f t="shared" si="250"/>
        <v>1.0914000000000053</v>
      </c>
      <c r="R1508" s="87">
        <f t="shared" si="251"/>
        <v>0</v>
      </c>
    </row>
    <row r="1509" spans="11:18">
      <c r="K1509" s="11"/>
      <c r="Q1509" s="18">
        <f t="shared" si="250"/>
        <v>1.0913000000000053</v>
      </c>
      <c r="R1509" s="87">
        <f t="shared" si="251"/>
        <v>0</v>
      </c>
    </row>
    <row r="1510" spans="11:18">
      <c r="K1510" s="11"/>
      <c r="Q1510" s="18">
        <f t="shared" si="250"/>
        <v>1.0912000000000053</v>
      </c>
      <c r="R1510" s="87">
        <f t="shared" si="251"/>
        <v>0</v>
      </c>
    </row>
    <row r="1511" spans="11:18">
      <c r="K1511" s="11"/>
      <c r="Q1511" s="18">
        <f t="shared" si="250"/>
        <v>1.0911000000000053</v>
      </c>
      <c r="R1511" s="87">
        <f t="shared" si="251"/>
        <v>0</v>
      </c>
    </row>
    <row r="1512" spans="11:18">
      <c r="K1512" s="11"/>
      <c r="Q1512" s="18">
        <f t="shared" si="250"/>
        <v>1.0910000000000053</v>
      </c>
      <c r="R1512" s="87">
        <f t="shared" si="251"/>
        <v>0</v>
      </c>
    </row>
    <row r="1513" spans="11:18">
      <c r="K1513" s="11"/>
      <c r="Q1513" s="18">
        <f t="shared" si="250"/>
        <v>1.0909000000000053</v>
      </c>
      <c r="R1513" s="87">
        <f t="shared" si="251"/>
        <v>0</v>
      </c>
    </row>
    <row r="1514" spans="11:18">
      <c r="K1514" s="11"/>
      <c r="Q1514" s="18">
        <f t="shared" si="250"/>
        <v>1.0908000000000053</v>
      </c>
      <c r="R1514" s="87">
        <f t="shared" si="251"/>
        <v>0</v>
      </c>
    </row>
    <row r="1515" spans="11:18">
      <c r="K1515" s="11"/>
      <c r="Q1515" s="18">
        <f t="shared" si="250"/>
        <v>1.0907000000000053</v>
      </c>
      <c r="R1515" s="87">
        <f t="shared" si="251"/>
        <v>0</v>
      </c>
    </row>
    <row r="1516" spans="11:18">
      <c r="K1516" s="11"/>
      <c r="Q1516" s="18">
        <f t="shared" si="250"/>
        <v>1.0906000000000053</v>
      </c>
      <c r="R1516" s="87">
        <f t="shared" si="251"/>
        <v>0</v>
      </c>
    </row>
    <row r="1517" spans="11:18">
      <c r="K1517" s="11"/>
      <c r="Q1517" s="18">
        <f t="shared" si="250"/>
        <v>1.0905000000000054</v>
      </c>
      <c r="R1517" s="87">
        <f t="shared" si="251"/>
        <v>0</v>
      </c>
    </row>
    <row r="1518" spans="11:18">
      <c r="K1518" s="11"/>
      <c r="Q1518" s="18">
        <f t="shared" si="250"/>
        <v>1.0904000000000054</v>
      </c>
      <c r="R1518" s="87">
        <f t="shared" si="251"/>
        <v>0</v>
      </c>
    </row>
    <row r="1519" spans="11:18">
      <c r="K1519" s="11"/>
      <c r="Q1519" s="18">
        <f t="shared" si="250"/>
        <v>1.0903000000000054</v>
      </c>
      <c r="R1519" s="87">
        <f t="shared" si="251"/>
        <v>0</v>
      </c>
    </row>
    <row r="1520" spans="11:18">
      <c r="K1520" s="11"/>
      <c r="Q1520" s="18">
        <f t="shared" si="250"/>
        <v>1.0902000000000054</v>
      </c>
      <c r="R1520" s="87">
        <f t="shared" si="251"/>
        <v>0</v>
      </c>
    </row>
    <row r="1521" spans="11:18">
      <c r="K1521" s="11"/>
      <c r="Q1521" s="18">
        <f t="shared" si="250"/>
        <v>1.0901000000000054</v>
      </c>
      <c r="R1521" s="87">
        <f t="shared" si="251"/>
        <v>0</v>
      </c>
    </row>
    <row r="1522" spans="11:18">
      <c r="K1522" s="11"/>
      <c r="Q1522" s="18">
        <f t="shared" si="250"/>
        <v>1.0900000000000054</v>
      </c>
      <c r="R1522" s="87">
        <f t="shared" si="251"/>
        <v>0</v>
      </c>
    </row>
    <row r="1523" spans="11:18">
      <c r="K1523" s="11"/>
      <c r="Q1523" s="18">
        <f t="shared" si="250"/>
        <v>1.0899000000000054</v>
      </c>
      <c r="R1523" s="87">
        <f t="shared" si="251"/>
        <v>0</v>
      </c>
    </row>
    <row r="1524" spans="11:18">
      <c r="K1524" s="11"/>
      <c r="Q1524" s="18">
        <f t="shared" si="250"/>
        <v>1.0898000000000054</v>
      </c>
      <c r="R1524" s="87">
        <f t="shared" si="251"/>
        <v>0</v>
      </c>
    </row>
    <row r="1525" spans="11:18">
      <c r="K1525" s="11"/>
      <c r="Q1525" s="18">
        <f t="shared" si="250"/>
        <v>1.0897000000000054</v>
      </c>
      <c r="R1525" s="87">
        <f t="shared" si="251"/>
        <v>0</v>
      </c>
    </row>
    <row r="1526" spans="11:18">
      <c r="K1526" s="11"/>
      <c r="Q1526" s="18">
        <f t="shared" si="250"/>
        <v>1.0896000000000055</v>
      </c>
      <c r="R1526" s="87">
        <f t="shared" si="251"/>
        <v>0</v>
      </c>
    </row>
    <row r="1527" spans="11:18">
      <c r="K1527" s="11"/>
      <c r="Q1527" s="18">
        <f t="shared" si="250"/>
        <v>1.0895000000000055</v>
      </c>
      <c r="R1527" s="87">
        <f t="shared" si="251"/>
        <v>0</v>
      </c>
    </row>
    <row r="1528" spans="11:18">
      <c r="K1528" s="11"/>
      <c r="Q1528" s="18">
        <f t="shared" si="250"/>
        <v>1.0894000000000055</v>
      </c>
      <c r="R1528" s="87">
        <f t="shared" si="251"/>
        <v>0</v>
      </c>
    </row>
    <row r="1529" spans="11:18">
      <c r="K1529" s="11"/>
      <c r="Q1529" s="18">
        <f t="shared" si="250"/>
        <v>1.0893000000000055</v>
      </c>
      <c r="R1529" s="87">
        <f t="shared" si="251"/>
        <v>0</v>
      </c>
    </row>
    <row r="1530" spans="11:18">
      <c r="K1530" s="11"/>
      <c r="Q1530" s="18">
        <f t="shared" si="250"/>
        <v>1.0892000000000055</v>
      </c>
      <c r="R1530" s="87">
        <f t="shared" si="251"/>
        <v>0</v>
      </c>
    </row>
    <row r="1531" spans="11:18">
      <c r="K1531" s="11"/>
      <c r="Q1531" s="18">
        <f t="shared" si="250"/>
        <v>1.0891000000000055</v>
      </c>
      <c r="R1531" s="87">
        <f t="shared" si="251"/>
        <v>0</v>
      </c>
    </row>
    <row r="1532" spans="11:18">
      <c r="K1532" s="11"/>
      <c r="Q1532" s="18">
        <f t="shared" si="250"/>
        <v>1.0890000000000055</v>
      </c>
      <c r="R1532" s="87">
        <f t="shared" si="251"/>
        <v>0</v>
      </c>
    </row>
    <row r="1533" spans="11:18">
      <c r="K1533" s="11"/>
      <c r="Q1533" s="18">
        <f t="shared" si="250"/>
        <v>1.0889000000000055</v>
      </c>
      <c r="R1533" s="87">
        <f t="shared" si="251"/>
        <v>0</v>
      </c>
    </row>
    <row r="1534" spans="11:18">
      <c r="K1534" s="11"/>
      <c r="Q1534" s="18">
        <f t="shared" si="250"/>
        <v>1.0888000000000055</v>
      </c>
      <c r="R1534" s="87">
        <f t="shared" si="251"/>
        <v>0</v>
      </c>
    </row>
    <row r="1535" spans="11:18">
      <c r="K1535" s="11"/>
      <c r="Q1535" s="18">
        <f t="shared" si="250"/>
        <v>1.0887000000000056</v>
      </c>
      <c r="R1535" s="87">
        <f t="shared" si="251"/>
        <v>0</v>
      </c>
    </row>
    <row r="1536" spans="11:18">
      <c r="K1536" s="11"/>
      <c r="Q1536" s="18">
        <f t="shared" si="250"/>
        <v>1.0886000000000056</v>
      </c>
      <c r="R1536" s="87">
        <f t="shared" si="251"/>
        <v>0</v>
      </c>
    </row>
    <row r="1537" spans="11:18">
      <c r="K1537" s="11"/>
      <c r="Q1537" s="18">
        <f t="shared" si="250"/>
        <v>1.0885000000000056</v>
      </c>
      <c r="R1537" s="87">
        <f t="shared" si="251"/>
        <v>0</v>
      </c>
    </row>
    <row r="1538" spans="11:18">
      <c r="K1538" s="11"/>
      <c r="Q1538" s="18">
        <f t="shared" si="250"/>
        <v>1.0884000000000056</v>
      </c>
      <c r="R1538" s="87">
        <f t="shared" si="251"/>
        <v>0</v>
      </c>
    </row>
    <row r="1539" spans="11:18">
      <c r="K1539" s="11"/>
      <c r="Q1539" s="18">
        <f t="shared" si="250"/>
        <v>1.0883000000000056</v>
      </c>
      <c r="R1539" s="87">
        <f t="shared" si="251"/>
        <v>0</v>
      </c>
    </row>
    <row r="1540" spans="11:18">
      <c r="K1540" s="11"/>
      <c r="Q1540" s="18">
        <f t="shared" si="250"/>
        <v>1.0882000000000056</v>
      </c>
      <c r="R1540" s="87">
        <f t="shared" si="251"/>
        <v>0</v>
      </c>
    </row>
    <row r="1541" spans="11:18">
      <c r="K1541" s="11"/>
      <c r="Q1541" s="18">
        <f t="shared" si="250"/>
        <v>1.0881000000000056</v>
      </c>
      <c r="R1541" s="87">
        <f t="shared" si="251"/>
        <v>0</v>
      </c>
    </row>
    <row r="1542" spans="11:18">
      <c r="K1542" s="11"/>
      <c r="Q1542" s="18">
        <f t="shared" si="250"/>
        <v>1.0880000000000056</v>
      </c>
      <c r="R1542" s="87">
        <f t="shared" si="251"/>
        <v>0</v>
      </c>
    </row>
    <row r="1543" spans="11:18">
      <c r="K1543" s="11"/>
      <c r="Q1543" s="18">
        <f t="shared" si="250"/>
        <v>1.0879000000000056</v>
      </c>
      <c r="R1543" s="87">
        <f t="shared" si="251"/>
        <v>0</v>
      </c>
    </row>
    <row r="1544" spans="11:18">
      <c r="K1544" s="11"/>
      <c r="Q1544" s="18">
        <f t="shared" si="250"/>
        <v>1.0878000000000057</v>
      </c>
      <c r="R1544" s="87">
        <f t="shared" si="251"/>
        <v>267750</v>
      </c>
    </row>
    <row r="1545" spans="11:18">
      <c r="K1545" s="11"/>
      <c r="Q1545" s="18">
        <f t="shared" si="250"/>
        <v>1.0877000000000057</v>
      </c>
      <c r="R1545" s="87">
        <f t="shared" si="251"/>
        <v>0</v>
      </c>
    </row>
    <row r="1546" spans="11:18">
      <c r="K1546" s="11"/>
      <c r="Q1546" s="18">
        <f t="shared" si="250"/>
        <v>1.0876000000000057</v>
      </c>
      <c r="R1546" s="87">
        <f t="shared" si="251"/>
        <v>95400</v>
      </c>
    </row>
    <row r="1547" spans="11:18">
      <c r="K1547" s="11"/>
      <c r="Q1547" s="18">
        <f t="shared" si="250"/>
        <v>1.0875000000000057</v>
      </c>
      <c r="R1547" s="87">
        <f t="shared" si="251"/>
        <v>0</v>
      </c>
    </row>
    <row r="1548" spans="11:18">
      <c r="K1548" s="11"/>
      <c r="Q1548" s="18">
        <f t="shared" si="250"/>
        <v>1.0874000000000057</v>
      </c>
      <c r="R1548" s="87">
        <f t="shared" si="251"/>
        <v>0</v>
      </c>
    </row>
    <row r="1549" spans="11:18">
      <c r="K1549" s="11"/>
      <c r="Q1549" s="18">
        <f t="shared" si="250"/>
        <v>1.0873000000000057</v>
      </c>
      <c r="R1549" s="87">
        <f t="shared" si="251"/>
        <v>0</v>
      </c>
    </row>
    <row r="1550" spans="11:18">
      <c r="K1550" s="11"/>
      <c r="Q1550" s="18">
        <f t="shared" ref="Q1550:Q1613" si="252">Q1549-0.0001</f>
        <v>1.0872000000000057</v>
      </c>
      <c r="R1550" s="87">
        <f t="shared" si="251"/>
        <v>0</v>
      </c>
    </row>
    <row r="1551" spans="11:18">
      <c r="K1551" s="11"/>
      <c r="Q1551" s="18">
        <f t="shared" si="252"/>
        <v>1.0871000000000057</v>
      </c>
      <c r="R1551" s="87">
        <f t="shared" ref="R1551:R1614" si="253">SUMIFS($K$11:$K$5000,$P$11:$P$5000,"&lt;="&amp;Q1551,$P$11:$P$5000,"&gt;"&amp;Q1552,$O$11:$O$5000,"P")</f>
        <v>0</v>
      </c>
    </row>
    <row r="1552" spans="11:18">
      <c r="K1552" s="11"/>
      <c r="Q1552" s="18">
        <f t="shared" si="252"/>
        <v>1.0870000000000057</v>
      </c>
      <c r="R1552" s="87">
        <f t="shared" si="253"/>
        <v>0</v>
      </c>
    </row>
    <row r="1553" spans="11:18">
      <c r="K1553" s="11"/>
      <c r="Q1553" s="18">
        <f t="shared" si="252"/>
        <v>1.0869000000000058</v>
      </c>
      <c r="R1553" s="87">
        <f t="shared" si="253"/>
        <v>0</v>
      </c>
    </row>
    <row r="1554" spans="11:18">
      <c r="K1554" s="11"/>
      <c r="Q1554" s="18">
        <f t="shared" si="252"/>
        <v>1.0868000000000058</v>
      </c>
      <c r="R1554" s="87">
        <f t="shared" si="253"/>
        <v>0</v>
      </c>
    </row>
    <row r="1555" spans="11:18">
      <c r="K1555" s="11"/>
      <c r="Q1555" s="18">
        <f t="shared" si="252"/>
        <v>1.0867000000000058</v>
      </c>
      <c r="R1555" s="87">
        <f t="shared" si="253"/>
        <v>225937.5</v>
      </c>
    </row>
    <row r="1556" spans="11:18">
      <c r="K1556" s="11"/>
      <c r="Q1556" s="18">
        <f t="shared" si="252"/>
        <v>1.0866000000000058</v>
      </c>
      <c r="R1556" s="87">
        <f t="shared" si="253"/>
        <v>0</v>
      </c>
    </row>
    <row r="1557" spans="11:18">
      <c r="K1557" s="11"/>
      <c r="Q1557" s="18">
        <f t="shared" si="252"/>
        <v>1.0865000000000058</v>
      </c>
      <c r="R1557" s="87">
        <f t="shared" si="253"/>
        <v>0</v>
      </c>
    </row>
    <row r="1558" spans="11:18">
      <c r="K1558" s="11"/>
      <c r="Q1558" s="18">
        <f t="shared" si="252"/>
        <v>1.0864000000000058</v>
      </c>
      <c r="R1558" s="87">
        <f t="shared" si="253"/>
        <v>0</v>
      </c>
    </row>
    <row r="1559" spans="11:18">
      <c r="K1559" s="11"/>
      <c r="Q1559" s="18">
        <f t="shared" si="252"/>
        <v>1.0863000000000058</v>
      </c>
      <c r="R1559" s="87">
        <f t="shared" si="253"/>
        <v>0</v>
      </c>
    </row>
    <row r="1560" spans="11:18">
      <c r="K1560" s="11"/>
      <c r="Q1560" s="18">
        <f t="shared" si="252"/>
        <v>1.0862000000000058</v>
      </c>
      <c r="R1560" s="87">
        <f t="shared" si="253"/>
        <v>0</v>
      </c>
    </row>
    <row r="1561" spans="11:18">
      <c r="K1561" s="11"/>
      <c r="Q1561" s="18">
        <f t="shared" si="252"/>
        <v>1.0861000000000058</v>
      </c>
      <c r="R1561" s="87">
        <f t="shared" si="253"/>
        <v>0</v>
      </c>
    </row>
    <row r="1562" spans="11:18">
      <c r="K1562" s="11"/>
      <c r="Q1562" s="18">
        <f t="shared" si="252"/>
        <v>1.0860000000000058</v>
      </c>
      <c r="R1562" s="87">
        <f t="shared" si="253"/>
        <v>0</v>
      </c>
    </row>
    <row r="1563" spans="11:18">
      <c r="K1563" s="11"/>
      <c r="Q1563" s="18">
        <f t="shared" si="252"/>
        <v>1.0859000000000059</v>
      </c>
      <c r="R1563" s="87">
        <f t="shared" si="253"/>
        <v>206250</v>
      </c>
    </row>
    <row r="1564" spans="11:18">
      <c r="K1564" s="11"/>
      <c r="Q1564" s="18">
        <f t="shared" si="252"/>
        <v>1.0858000000000059</v>
      </c>
      <c r="R1564" s="87">
        <f t="shared" si="253"/>
        <v>0</v>
      </c>
    </row>
    <row r="1565" spans="11:18">
      <c r="K1565" s="11"/>
      <c r="Q1565" s="18">
        <f t="shared" si="252"/>
        <v>1.0857000000000059</v>
      </c>
      <c r="R1565" s="87">
        <f t="shared" si="253"/>
        <v>0</v>
      </c>
    </row>
    <row r="1566" spans="11:18">
      <c r="K1566" s="11"/>
      <c r="Q1566" s="18">
        <f t="shared" si="252"/>
        <v>1.0856000000000059</v>
      </c>
      <c r="R1566" s="87">
        <f t="shared" si="253"/>
        <v>0</v>
      </c>
    </row>
    <row r="1567" spans="11:18">
      <c r="K1567" s="11"/>
      <c r="Q1567" s="18">
        <f t="shared" si="252"/>
        <v>1.0855000000000059</v>
      </c>
      <c r="R1567" s="87">
        <f t="shared" si="253"/>
        <v>0</v>
      </c>
    </row>
    <row r="1568" spans="11:18">
      <c r="K1568" s="11"/>
      <c r="Q1568" s="18">
        <f t="shared" si="252"/>
        <v>1.0854000000000059</v>
      </c>
      <c r="R1568" s="87">
        <f t="shared" si="253"/>
        <v>0</v>
      </c>
    </row>
    <row r="1569" spans="11:18">
      <c r="K1569" s="11"/>
      <c r="Q1569" s="18">
        <f t="shared" si="252"/>
        <v>1.0853000000000059</v>
      </c>
      <c r="R1569" s="87">
        <f t="shared" si="253"/>
        <v>0</v>
      </c>
    </row>
    <row r="1570" spans="11:18">
      <c r="K1570" s="11"/>
      <c r="Q1570" s="18">
        <f t="shared" si="252"/>
        <v>1.0852000000000059</v>
      </c>
      <c r="R1570" s="87">
        <f t="shared" si="253"/>
        <v>0</v>
      </c>
    </row>
    <row r="1571" spans="11:18">
      <c r="K1571" s="11"/>
      <c r="Q1571" s="18">
        <f t="shared" si="252"/>
        <v>1.0851000000000059</v>
      </c>
      <c r="R1571" s="87">
        <f t="shared" si="253"/>
        <v>0</v>
      </c>
    </row>
    <row r="1572" spans="11:18">
      <c r="K1572" s="11"/>
      <c r="Q1572" s="18">
        <f t="shared" si="252"/>
        <v>1.085000000000006</v>
      </c>
      <c r="R1572" s="87">
        <f t="shared" si="253"/>
        <v>0</v>
      </c>
    </row>
    <row r="1573" spans="11:18">
      <c r="K1573" s="11"/>
      <c r="Q1573" s="18">
        <f t="shared" si="252"/>
        <v>1.084900000000006</v>
      </c>
      <c r="R1573" s="87">
        <f t="shared" si="253"/>
        <v>0</v>
      </c>
    </row>
    <row r="1574" spans="11:18">
      <c r="K1574" s="11"/>
      <c r="Q1574" s="18">
        <f t="shared" si="252"/>
        <v>1.084800000000006</v>
      </c>
      <c r="R1574" s="87">
        <f t="shared" si="253"/>
        <v>0</v>
      </c>
    </row>
    <row r="1575" spans="11:18">
      <c r="K1575" s="11"/>
      <c r="Q1575" s="18">
        <f t="shared" si="252"/>
        <v>1.084700000000006</v>
      </c>
      <c r="R1575" s="87">
        <f t="shared" si="253"/>
        <v>0</v>
      </c>
    </row>
    <row r="1576" spans="11:18">
      <c r="K1576" s="11"/>
      <c r="Q1576" s="18">
        <f t="shared" si="252"/>
        <v>1.084600000000006</v>
      </c>
      <c r="R1576" s="87">
        <f t="shared" si="253"/>
        <v>0</v>
      </c>
    </row>
    <row r="1577" spans="11:18">
      <c r="K1577" s="11"/>
      <c r="Q1577" s="18">
        <f t="shared" si="252"/>
        <v>1.084500000000006</v>
      </c>
      <c r="R1577" s="87">
        <f t="shared" si="253"/>
        <v>0</v>
      </c>
    </row>
    <row r="1578" spans="11:18">
      <c r="K1578" s="11"/>
      <c r="Q1578" s="18">
        <f t="shared" si="252"/>
        <v>1.084400000000006</v>
      </c>
      <c r="R1578" s="87">
        <f t="shared" si="253"/>
        <v>0</v>
      </c>
    </row>
    <row r="1579" spans="11:18">
      <c r="K1579" s="11"/>
      <c r="Q1579" s="18">
        <f t="shared" si="252"/>
        <v>1.084300000000006</v>
      </c>
      <c r="R1579" s="87">
        <f t="shared" si="253"/>
        <v>0</v>
      </c>
    </row>
    <row r="1580" spans="11:18">
      <c r="K1580" s="11"/>
      <c r="Q1580" s="18">
        <f t="shared" si="252"/>
        <v>1.084200000000006</v>
      </c>
      <c r="R1580" s="87">
        <f t="shared" si="253"/>
        <v>0</v>
      </c>
    </row>
    <row r="1581" spans="11:18">
      <c r="K1581" s="11"/>
      <c r="Q1581" s="18">
        <f t="shared" si="252"/>
        <v>1.0841000000000061</v>
      </c>
      <c r="R1581" s="87">
        <f t="shared" si="253"/>
        <v>0</v>
      </c>
    </row>
    <row r="1582" spans="11:18">
      <c r="K1582" s="11"/>
      <c r="Q1582" s="18">
        <f t="shared" si="252"/>
        <v>1.0840000000000061</v>
      </c>
      <c r="R1582" s="87">
        <f t="shared" si="253"/>
        <v>0</v>
      </c>
    </row>
    <row r="1583" spans="11:18">
      <c r="K1583" s="11"/>
      <c r="Q1583" s="18">
        <f t="shared" si="252"/>
        <v>1.0839000000000061</v>
      </c>
      <c r="R1583" s="87">
        <f t="shared" si="253"/>
        <v>0</v>
      </c>
    </row>
    <row r="1584" spans="11:18">
      <c r="K1584" s="11"/>
      <c r="Q1584" s="18">
        <f t="shared" si="252"/>
        <v>1.0838000000000061</v>
      </c>
      <c r="R1584" s="87">
        <f t="shared" si="253"/>
        <v>0</v>
      </c>
    </row>
    <row r="1585" spans="11:18">
      <c r="K1585" s="11"/>
      <c r="Q1585" s="18">
        <f t="shared" si="252"/>
        <v>1.0837000000000061</v>
      </c>
      <c r="R1585" s="87">
        <f t="shared" si="253"/>
        <v>0</v>
      </c>
    </row>
    <row r="1586" spans="11:18">
      <c r="K1586" s="11"/>
      <c r="Q1586" s="18">
        <f t="shared" si="252"/>
        <v>1.0836000000000061</v>
      </c>
      <c r="R1586" s="87">
        <f t="shared" si="253"/>
        <v>0</v>
      </c>
    </row>
    <row r="1587" spans="11:18">
      <c r="K1587" s="11"/>
      <c r="Q1587" s="18">
        <f t="shared" si="252"/>
        <v>1.0835000000000061</v>
      </c>
      <c r="R1587" s="87">
        <f t="shared" si="253"/>
        <v>0</v>
      </c>
    </row>
    <row r="1588" spans="11:18">
      <c r="K1588" s="11"/>
      <c r="Q1588" s="18">
        <f t="shared" si="252"/>
        <v>1.0834000000000061</v>
      </c>
      <c r="R1588" s="87">
        <f t="shared" si="253"/>
        <v>0</v>
      </c>
    </row>
    <row r="1589" spans="11:18">
      <c r="K1589" s="11"/>
      <c r="Q1589" s="18">
        <f t="shared" si="252"/>
        <v>1.0833000000000061</v>
      </c>
      <c r="R1589" s="87">
        <f t="shared" si="253"/>
        <v>0</v>
      </c>
    </row>
    <row r="1590" spans="11:18">
      <c r="K1590" s="11"/>
      <c r="Q1590" s="18">
        <f t="shared" si="252"/>
        <v>1.0832000000000062</v>
      </c>
      <c r="R1590" s="87">
        <f t="shared" si="253"/>
        <v>0</v>
      </c>
    </row>
    <row r="1591" spans="11:18">
      <c r="K1591" s="11"/>
      <c r="Q1591" s="18">
        <f t="shared" si="252"/>
        <v>1.0831000000000062</v>
      </c>
      <c r="R1591" s="87">
        <f t="shared" si="253"/>
        <v>0</v>
      </c>
    </row>
    <row r="1592" spans="11:18">
      <c r="K1592" s="11"/>
      <c r="Q1592" s="18">
        <f t="shared" si="252"/>
        <v>1.0830000000000062</v>
      </c>
      <c r="R1592" s="87">
        <f t="shared" si="253"/>
        <v>0</v>
      </c>
    </row>
    <row r="1593" spans="11:18">
      <c r="K1593" s="11"/>
      <c r="Q1593" s="18">
        <f t="shared" si="252"/>
        <v>1.0829000000000062</v>
      </c>
      <c r="R1593" s="87">
        <f t="shared" si="253"/>
        <v>0</v>
      </c>
    </row>
    <row r="1594" spans="11:18">
      <c r="K1594" s="11"/>
      <c r="Q1594" s="18">
        <f t="shared" si="252"/>
        <v>1.0828000000000062</v>
      </c>
      <c r="R1594" s="87">
        <f t="shared" si="253"/>
        <v>0</v>
      </c>
    </row>
    <row r="1595" spans="11:18">
      <c r="K1595" s="11"/>
      <c r="Q1595" s="18">
        <f t="shared" si="252"/>
        <v>1.0827000000000062</v>
      </c>
      <c r="R1595" s="87">
        <f t="shared" si="253"/>
        <v>0</v>
      </c>
    </row>
    <row r="1596" spans="11:18">
      <c r="K1596" s="11"/>
      <c r="Q1596" s="18">
        <f t="shared" si="252"/>
        <v>1.0826000000000062</v>
      </c>
      <c r="R1596" s="87">
        <f t="shared" si="253"/>
        <v>0</v>
      </c>
    </row>
    <row r="1597" spans="11:18">
      <c r="K1597" s="11"/>
      <c r="Q1597" s="18">
        <f t="shared" si="252"/>
        <v>1.0825000000000062</v>
      </c>
      <c r="R1597" s="87">
        <f t="shared" si="253"/>
        <v>0</v>
      </c>
    </row>
    <row r="1598" spans="11:18">
      <c r="K1598" s="11"/>
      <c r="Q1598" s="18">
        <f t="shared" si="252"/>
        <v>1.0824000000000062</v>
      </c>
      <c r="R1598" s="87">
        <f t="shared" si="253"/>
        <v>0</v>
      </c>
    </row>
    <row r="1599" spans="11:18">
      <c r="K1599" s="11"/>
      <c r="Q1599" s="18">
        <f t="shared" si="252"/>
        <v>1.0823000000000063</v>
      </c>
      <c r="R1599" s="87">
        <f t="shared" si="253"/>
        <v>0</v>
      </c>
    </row>
    <row r="1600" spans="11:18">
      <c r="K1600" s="11"/>
      <c r="Q1600" s="18">
        <f t="shared" si="252"/>
        <v>1.0822000000000063</v>
      </c>
      <c r="R1600" s="87">
        <f t="shared" si="253"/>
        <v>0</v>
      </c>
    </row>
    <row r="1601" spans="11:18">
      <c r="K1601" s="11"/>
      <c r="Q1601" s="18">
        <f t="shared" si="252"/>
        <v>1.0821000000000063</v>
      </c>
      <c r="R1601" s="87">
        <f t="shared" si="253"/>
        <v>0</v>
      </c>
    </row>
    <row r="1602" spans="11:18">
      <c r="K1602" s="11"/>
      <c r="Q1602" s="18">
        <f t="shared" si="252"/>
        <v>1.0820000000000063</v>
      </c>
      <c r="R1602" s="87">
        <f t="shared" si="253"/>
        <v>0</v>
      </c>
    </row>
    <row r="1603" spans="11:18">
      <c r="K1603" s="11"/>
      <c r="Q1603" s="18">
        <f t="shared" si="252"/>
        <v>1.0819000000000063</v>
      </c>
      <c r="R1603" s="87">
        <f t="shared" si="253"/>
        <v>0</v>
      </c>
    </row>
    <row r="1604" spans="11:18">
      <c r="K1604" s="11"/>
      <c r="Q1604" s="18">
        <f t="shared" si="252"/>
        <v>1.0818000000000063</v>
      </c>
      <c r="R1604" s="87">
        <f t="shared" si="253"/>
        <v>0</v>
      </c>
    </row>
    <row r="1605" spans="11:18">
      <c r="K1605" s="11"/>
      <c r="Q1605" s="18">
        <f t="shared" si="252"/>
        <v>1.0817000000000063</v>
      </c>
      <c r="R1605" s="87">
        <f t="shared" si="253"/>
        <v>0</v>
      </c>
    </row>
    <row r="1606" spans="11:18">
      <c r="K1606" s="11"/>
      <c r="Q1606" s="18">
        <f t="shared" si="252"/>
        <v>1.0816000000000063</v>
      </c>
      <c r="R1606" s="87">
        <f t="shared" si="253"/>
        <v>0</v>
      </c>
    </row>
    <row r="1607" spans="11:18">
      <c r="K1607" s="11"/>
      <c r="Q1607" s="18">
        <f t="shared" si="252"/>
        <v>1.0815000000000063</v>
      </c>
      <c r="R1607" s="87">
        <f t="shared" si="253"/>
        <v>0</v>
      </c>
    </row>
    <row r="1608" spans="11:18">
      <c r="K1608" s="11"/>
      <c r="Q1608" s="18">
        <f t="shared" si="252"/>
        <v>1.0814000000000064</v>
      </c>
      <c r="R1608" s="87">
        <f t="shared" si="253"/>
        <v>0</v>
      </c>
    </row>
    <row r="1609" spans="11:18">
      <c r="K1609" s="11"/>
      <c r="Q1609" s="18">
        <f t="shared" si="252"/>
        <v>1.0813000000000064</v>
      </c>
      <c r="R1609" s="87">
        <f t="shared" si="253"/>
        <v>0</v>
      </c>
    </row>
    <row r="1610" spans="11:18">
      <c r="K1610" s="11"/>
      <c r="Q1610" s="18">
        <f t="shared" si="252"/>
        <v>1.0812000000000064</v>
      </c>
      <c r="R1610" s="87">
        <f t="shared" si="253"/>
        <v>0</v>
      </c>
    </row>
    <row r="1611" spans="11:18">
      <c r="K1611" s="11"/>
      <c r="Q1611" s="18">
        <f t="shared" si="252"/>
        <v>1.0811000000000064</v>
      </c>
      <c r="R1611" s="87">
        <f t="shared" si="253"/>
        <v>0</v>
      </c>
    </row>
    <row r="1612" spans="11:18">
      <c r="K1612" s="11"/>
      <c r="Q1612" s="18">
        <f t="shared" si="252"/>
        <v>1.0810000000000064</v>
      </c>
      <c r="R1612" s="87">
        <f t="shared" si="253"/>
        <v>0</v>
      </c>
    </row>
    <row r="1613" spans="11:18">
      <c r="K1613" s="11"/>
      <c r="Q1613" s="18">
        <f t="shared" si="252"/>
        <v>1.0809000000000064</v>
      </c>
      <c r="R1613" s="87">
        <f t="shared" si="253"/>
        <v>0</v>
      </c>
    </row>
    <row r="1614" spans="11:18">
      <c r="K1614" s="11"/>
      <c r="Q1614" s="18">
        <f t="shared" ref="Q1614:Q1677" si="254">Q1613-0.0001</f>
        <v>1.0808000000000064</v>
      </c>
      <c r="R1614" s="87">
        <f t="shared" si="253"/>
        <v>0</v>
      </c>
    </row>
    <row r="1615" spans="11:18">
      <c r="K1615" s="11"/>
      <c r="Q1615" s="18">
        <f t="shared" si="254"/>
        <v>1.0807000000000064</v>
      </c>
      <c r="R1615" s="87">
        <f t="shared" ref="R1615:R1678" si="255">SUMIFS($K$11:$K$5000,$P$11:$P$5000,"&lt;="&amp;Q1615,$P$11:$P$5000,"&gt;"&amp;Q1616,$O$11:$O$5000,"P")</f>
        <v>0</v>
      </c>
    </row>
    <row r="1616" spans="11:18">
      <c r="K1616" s="11"/>
      <c r="Q1616" s="18">
        <f t="shared" si="254"/>
        <v>1.0806000000000064</v>
      </c>
      <c r="R1616" s="87">
        <f t="shared" si="255"/>
        <v>0</v>
      </c>
    </row>
    <row r="1617" spans="11:18">
      <c r="K1617" s="11"/>
      <c r="Q1617" s="18">
        <f t="shared" si="254"/>
        <v>1.0805000000000065</v>
      </c>
      <c r="R1617" s="87">
        <f t="shared" si="255"/>
        <v>0</v>
      </c>
    </row>
    <row r="1618" spans="11:18">
      <c r="K1618" s="11"/>
      <c r="Q1618" s="18">
        <f t="shared" si="254"/>
        <v>1.0804000000000065</v>
      </c>
      <c r="R1618" s="87">
        <f t="shared" si="255"/>
        <v>0</v>
      </c>
    </row>
    <row r="1619" spans="11:18">
      <c r="K1619" s="11"/>
      <c r="Q1619" s="18">
        <f t="shared" si="254"/>
        <v>1.0803000000000065</v>
      </c>
      <c r="R1619" s="87">
        <f t="shared" si="255"/>
        <v>0</v>
      </c>
    </row>
    <row r="1620" spans="11:18">
      <c r="K1620" s="11"/>
      <c r="Q1620" s="18">
        <f t="shared" si="254"/>
        <v>1.0802000000000065</v>
      </c>
      <c r="R1620" s="87">
        <f t="shared" si="255"/>
        <v>0</v>
      </c>
    </row>
    <row r="1621" spans="11:18">
      <c r="K1621" s="11"/>
      <c r="Q1621" s="18">
        <f t="shared" si="254"/>
        <v>1.0801000000000065</v>
      </c>
      <c r="R1621" s="87">
        <f t="shared" si="255"/>
        <v>0</v>
      </c>
    </row>
    <row r="1622" spans="11:18">
      <c r="K1622" s="11"/>
      <c r="Q1622" s="18">
        <f t="shared" si="254"/>
        <v>1.0800000000000065</v>
      </c>
      <c r="R1622" s="87">
        <f t="shared" si="255"/>
        <v>0</v>
      </c>
    </row>
    <row r="1623" spans="11:18">
      <c r="K1623" s="11"/>
      <c r="Q1623" s="18">
        <f t="shared" si="254"/>
        <v>1.0799000000000065</v>
      </c>
      <c r="R1623" s="87">
        <f t="shared" si="255"/>
        <v>0</v>
      </c>
    </row>
    <row r="1624" spans="11:18">
      <c r="K1624" s="11"/>
      <c r="Q1624" s="18">
        <f t="shared" si="254"/>
        <v>1.0798000000000065</v>
      </c>
      <c r="R1624" s="87">
        <f t="shared" si="255"/>
        <v>0</v>
      </c>
    </row>
    <row r="1625" spans="11:18">
      <c r="K1625" s="11"/>
      <c r="Q1625" s="18">
        <f t="shared" si="254"/>
        <v>1.0797000000000065</v>
      </c>
      <c r="R1625" s="87">
        <f t="shared" si="255"/>
        <v>0</v>
      </c>
    </row>
    <row r="1626" spans="11:18">
      <c r="K1626" s="11"/>
      <c r="Q1626" s="18">
        <f t="shared" si="254"/>
        <v>1.0796000000000066</v>
      </c>
      <c r="R1626" s="87">
        <f t="shared" si="255"/>
        <v>0</v>
      </c>
    </row>
    <row r="1627" spans="11:18">
      <c r="K1627" s="11"/>
      <c r="Q1627" s="18">
        <f t="shared" si="254"/>
        <v>1.0795000000000066</v>
      </c>
      <c r="R1627" s="87">
        <f t="shared" si="255"/>
        <v>0</v>
      </c>
    </row>
    <row r="1628" spans="11:18">
      <c r="K1628" s="11"/>
      <c r="Q1628" s="18">
        <f t="shared" si="254"/>
        <v>1.0794000000000066</v>
      </c>
      <c r="R1628" s="87">
        <f t="shared" si="255"/>
        <v>0</v>
      </c>
    </row>
    <row r="1629" spans="11:18">
      <c r="K1629" s="11"/>
      <c r="Q1629" s="18">
        <f t="shared" si="254"/>
        <v>1.0793000000000066</v>
      </c>
      <c r="R1629" s="87">
        <f t="shared" si="255"/>
        <v>0</v>
      </c>
    </row>
    <row r="1630" spans="11:18">
      <c r="K1630" s="11"/>
      <c r="Q1630" s="18">
        <f t="shared" si="254"/>
        <v>1.0792000000000066</v>
      </c>
      <c r="R1630" s="87">
        <f t="shared" si="255"/>
        <v>0</v>
      </c>
    </row>
    <row r="1631" spans="11:18">
      <c r="K1631" s="11"/>
      <c r="Q1631" s="18">
        <f t="shared" si="254"/>
        <v>1.0791000000000066</v>
      </c>
      <c r="R1631" s="87">
        <f t="shared" si="255"/>
        <v>0</v>
      </c>
    </row>
    <row r="1632" spans="11:18">
      <c r="K1632" s="11"/>
      <c r="Q1632" s="18">
        <f t="shared" si="254"/>
        <v>1.0790000000000066</v>
      </c>
      <c r="R1632" s="87">
        <f t="shared" si="255"/>
        <v>0</v>
      </c>
    </row>
    <row r="1633" spans="11:18">
      <c r="K1633" s="11"/>
      <c r="Q1633" s="18">
        <f t="shared" si="254"/>
        <v>1.0789000000000066</v>
      </c>
      <c r="R1633" s="87">
        <f t="shared" si="255"/>
        <v>0</v>
      </c>
    </row>
    <row r="1634" spans="11:18">
      <c r="K1634" s="11"/>
      <c r="Q1634" s="18">
        <f t="shared" si="254"/>
        <v>1.0788000000000066</v>
      </c>
      <c r="R1634" s="87">
        <f t="shared" si="255"/>
        <v>0</v>
      </c>
    </row>
    <row r="1635" spans="11:18">
      <c r="K1635" s="11"/>
      <c r="Q1635" s="18">
        <f t="shared" si="254"/>
        <v>1.0787000000000067</v>
      </c>
      <c r="R1635" s="87">
        <f t="shared" si="255"/>
        <v>0</v>
      </c>
    </row>
    <row r="1636" spans="11:18">
      <c r="K1636" s="11"/>
      <c r="Q1636" s="18">
        <f t="shared" si="254"/>
        <v>1.0786000000000067</v>
      </c>
      <c r="R1636" s="87">
        <f t="shared" si="255"/>
        <v>0</v>
      </c>
    </row>
    <row r="1637" spans="11:18">
      <c r="K1637" s="11"/>
      <c r="Q1637" s="18">
        <f t="shared" si="254"/>
        <v>1.0785000000000067</v>
      </c>
      <c r="R1637" s="87">
        <f t="shared" si="255"/>
        <v>0</v>
      </c>
    </row>
    <row r="1638" spans="11:18">
      <c r="K1638" s="11"/>
      <c r="Q1638" s="18">
        <f t="shared" si="254"/>
        <v>1.0784000000000067</v>
      </c>
      <c r="R1638" s="87">
        <f t="shared" si="255"/>
        <v>0</v>
      </c>
    </row>
    <row r="1639" spans="11:18">
      <c r="K1639" s="11"/>
      <c r="Q1639" s="18">
        <f t="shared" si="254"/>
        <v>1.0783000000000067</v>
      </c>
      <c r="R1639" s="87">
        <f t="shared" si="255"/>
        <v>0</v>
      </c>
    </row>
    <row r="1640" spans="11:18">
      <c r="K1640" s="11"/>
      <c r="Q1640" s="18">
        <f t="shared" si="254"/>
        <v>1.0782000000000067</v>
      </c>
      <c r="R1640" s="87">
        <f t="shared" si="255"/>
        <v>0</v>
      </c>
    </row>
    <row r="1641" spans="11:18">
      <c r="K1641" s="11"/>
      <c r="Q1641" s="18">
        <f t="shared" si="254"/>
        <v>1.0781000000000067</v>
      </c>
      <c r="R1641" s="87">
        <f t="shared" si="255"/>
        <v>0</v>
      </c>
    </row>
    <row r="1642" spans="11:18">
      <c r="K1642" s="11"/>
      <c r="Q1642" s="18">
        <f t="shared" si="254"/>
        <v>1.0780000000000067</v>
      </c>
      <c r="R1642" s="87">
        <f t="shared" si="255"/>
        <v>0</v>
      </c>
    </row>
    <row r="1643" spans="11:18">
      <c r="K1643" s="11"/>
      <c r="Q1643" s="18">
        <f t="shared" si="254"/>
        <v>1.0779000000000067</v>
      </c>
      <c r="R1643" s="87">
        <f t="shared" si="255"/>
        <v>0</v>
      </c>
    </row>
    <row r="1644" spans="11:18">
      <c r="K1644" s="11"/>
      <c r="Q1644" s="18">
        <f t="shared" si="254"/>
        <v>1.0778000000000068</v>
      </c>
      <c r="R1644" s="87">
        <f t="shared" si="255"/>
        <v>0</v>
      </c>
    </row>
    <row r="1645" spans="11:18">
      <c r="K1645" s="11"/>
      <c r="Q1645" s="18">
        <f t="shared" si="254"/>
        <v>1.0777000000000068</v>
      </c>
      <c r="R1645" s="87">
        <f t="shared" si="255"/>
        <v>0</v>
      </c>
    </row>
    <row r="1646" spans="11:18">
      <c r="K1646" s="11"/>
      <c r="Q1646" s="18">
        <f t="shared" si="254"/>
        <v>1.0776000000000068</v>
      </c>
      <c r="R1646" s="87">
        <f t="shared" si="255"/>
        <v>0</v>
      </c>
    </row>
    <row r="1647" spans="11:18">
      <c r="K1647" s="11"/>
      <c r="Q1647" s="18">
        <f t="shared" si="254"/>
        <v>1.0775000000000068</v>
      </c>
      <c r="R1647" s="87">
        <f t="shared" si="255"/>
        <v>0</v>
      </c>
    </row>
    <row r="1648" spans="11:18">
      <c r="K1648" s="11"/>
      <c r="Q1648" s="18">
        <f t="shared" si="254"/>
        <v>1.0774000000000068</v>
      </c>
      <c r="R1648" s="87">
        <f t="shared" si="255"/>
        <v>0</v>
      </c>
    </row>
    <row r="1649" spans="11:18">
      <c r="K1649" s="11"/>
      <c r="Q1649" s="18">
        <f t="shared" si="254"/>
        <v>1.0773000000000068</v>
      </c>
      <c r="R1649" s="87">
        <f t="shared" si="255"/>
        <v>0</v>
      </c>
    </row>
    <row r="1650" spans="11:18">
      <c r="K1650" s="11"/>
      <c r="Q1650" s="18">
        <f t="shared" si="254"/>
        <v>1.0772000000000068</v>
      </c>
      <c r="R1650" s="87">
        <f t="shared" si="255"/>
        <v>0</v>
      </c>
    </row>
    <row r="1651" spans="11:18">
      <c r="K1651" s="11"/>
      <c r="Q1651" s="18">
        <f t="shared" si="254"/>
        <v>1.0771000000000068</v>
      </c>
      <c r="R1651" s="87">
        <f t="shared" si="255"/>
        <v>0</v>
      </c>
    </row>
    <row r="1652" spans="11:18">
      <c r="K1652" s="11"/>
      <c r="Q1652" s="18">
        <f t="shared" si="254"/>
        <v>1.0770000000000068</v>
      </c>
      <c r="R1652" s="87">
        <f t="shared" si="255"/>
        <v>0</v>
      </c>
    </row>
    <row r="1653" spans="11:18">
      <c r="K1653" s="11"/>
      <c r="Q1653" s="18">
        <f t="shared" si="254"/>
        <v>1.0769000000000069</v>
      </c>
      <c r="R1653" s="87">
        <f t="shared" si="255"/>
        <v>0</v>
      </c>
    </row>
    <row r="1654" spans="11:18">
      <c r="K1654" s="11"/>
      <c r="Q1654" s="18">
        <f t="shared" si="254"/>
        <v>1.0768000000000069</v>
      </c>
      <c r="R1654" s="87">
        <f t="shared" si="255"/>
        <v>0</v>
      </c>
    </row>
    <row r="1655" spans="11:18">
      <c r="K1655" s="11"/>
      <c r="Q1655" s="18">
        <f t="shared" si="254"/>
        <v>1.0767000000000069</v>
      </c>
      <c r="R1655" s="87">
        <f t="shared" si="255"/>
        <v>0</v>
      </c>
    </row>
    <row r="1656" spans="11:18">
      <c r="K1656" s="11"/>
      <c r="Q1656" s="18">
        <f t="shared" si="254"/>
        <v>1.0766000000000069</v>
      </c>
      <c r="R1656" s="87">
        <f t="shared" si="255"/>
        <v>0</v>
      </c>
    </row>
    <row r="1657" spans="11:18">
      <c r="K1657" s="11"/>
      <c r="Q1657" s="18">
        <f t="shared" si="254"/>
        <v>1.0765000000000069</v>
      </c>
      <c r="R1657" s="87">
        <f t="shared" si="255"/>
        <v>0</v>
      </c>
    </row>
    <row r="1658" spans="11:18">
      <c r="K1658" s="11"/>
      <c r="Q1658" s="18">
        <f t="shared" si="254"/>
        <v>1.0764000000000069</v>
      </c>
      <c r="R1658" s="87">
        <f t="shared" si="255"/>
        <v>0</v>
      </c>
    </row>
    <row r="1659" spans="11:18">
      <c r="K1659" s="11"/>
      <c r="Q1659" s="18">
        <f t="shared" si="254"/>
        <v>1.0763000000000069</v>
      </c>
      <c r="R1659" s="87">
        <f t="shared" si="255"/>
        <v>0</v>
      </c>
    </row>
    <row r="1660" spans="11:18">
      <c r="K1660" s="11"/>
      <c r="Q1660" s="18">
        <f t="shared" si="254"/>
        <v>1.0762000000000069</v>
      </c>
      <c r="R1660" s="87">
        <f t="shared" si="255"/>
        <v>34125.000000000007</v>
      </c>
    </row>
    <row r="1661" spans="11:18">
      <c r="K1661" s="11"/>
      <c r="Q1661" s="18">
        <f t="shared" si="254"/>
        <v>1.0761000000000069</v>
      </c>
      <c r="R1661" s="87">
        <f t="shared" si="255"/>
        <v>0</v>
      </c>
    </row>
    <row r="1662" spans="11:18">
      <c r="K1662" s="11"/>
      <c r="Q1662" s="18">
        <f t="shared" si="254"/>
        <v>1.076000000000007</v>
      </c>
      <c r="R1662" s="87">
        <f t="shared" si="255"/>
        <v>0</v>
      </c>
    </row>
    <row r="1663" spans="11:18">
      <c r="K1663" s="11"/>
      <c r="Q1663" s="18">
        <f t="shared" si="254"/>
        <v>1.075900000000007</v>
      </c>
      <c r="R1663" s="87">
        <f t="shared" si="255"/>
        <v>0</v>
      </c>
    </row>
    <row r="1664" spans="11:18">
      <c r="K1664" s="11"/>
      <c r="Q1664" s="18">
        <f t="shared" si="254"/>
        <v>1.075800000000007</v>
      </c>
      <c r="R1664" s="87">
        <f t="shared" si="255"/>
        <v>0</v>
      </c>
    </row>
    <row r="1665" spans="11:18">
      <c r="K1665" s="11"/>
      <c r="Q1665" s="18">
        <f t="shared" si="254"/>
        <v>1.075700000000007</v>
      </c>
      <c r="R1665" s="87">
        <f t="shared" si="255"/>
        <v>0</v>
      </c>
    </row>
    <row r="1666" spans="11:18">
      <c r="K1666" s="11"/>
      <c r="Q1666" s="18">
        <f t="shared" si="254"/>
        <v>1.075600000000007</v>
      </c>
      <c r="R1666" s="87">
        <f t="shared" si="255"/>
        <v>0</v>
      </c>
    </row>
    <row r="1667" spans="11:18">
      <c r="K1667" s="11"/>
      <c r="Q1667" s="18">
        <f t="shared" si="254"/>
        <v>1.075500000000007</v>
      </c>
      <c r="R1667" s="87">
        <f t="shared" si="255"/>
        <v>0</v>
      </c>
    </row>
    <row r="1668" spans="11:18">
      <c r="K1668" s="11"/>
      <c r="Q1668" s="18">
        <f t="shared" si="254"/>
        <v>1.075400000000007</v>
      </c>
      <c r="R1668" s="87">
        <f t="shared" si="255"/>
        <v>0</v>
      </c>
    </row>
    <row r="1669" spans="11:18">
      <c r="K1669" s="11"/>
      <c r="Q1669" s="18">
        <f t="shared" si="254"/>
        <v>1.075300000000007</v>
      </c>
      <c r="R1669" s="87">
        <f t="shared" si="255"/>
        <v>0</v>
      </c>
    </row>
    <row r="1670" spans="11:18">
      <c r="K1670" s="11"/>
      <c r="Q1670" s="18">
        <f t="shared" si="254"/>
        <v>1.075200000000007</v>
      </c>
      <c r="R1670" s="87">
        <f t="shared" si="255"/>
        <v>0</v>
      </c>
    </row>
    <row r="1671" spans="11:18">
      <c r="K1671" s="11"/>
      <c r="Q1671" s="18">
        <f t="shared" si="254"/>
        <v>1.0751000000000071</v>
      </c>
      <c r="R1671" s="87">
        <f t="shared" si="255"/>
        <v>0</v>
      </c>
    </row>
    <row r="1672" spans="11:18">
      <c r="K1672" s="11"/>
      <c r="Q1672" s="18">
        <f t="shared" si="254"/>
        <v>1.0750000000000071</v>
      </c>
      <c r="R1672" s="87">
        <f t="shared" si="255"/>
        <v>0</v>
      </c>
    </row>
    <row r="1673" spans="11:18">
      <c r="K1673" s="11"/>
      <c r="Q1673" s="18">
        <f t="shared" si="254"/>
        <v>1.0749000000000071</v>
      </c>
      <c r="R1673" s="87">
        <f t="shared" si="255"/>
        <v>0</v>
      </c>
    </row>
    <row r="1674" spans="11:18">
      <c r="K1674" s="11"/>
      <c r="Q1674" s="18">
        <f t="shared" si="254"/>
        <v>1.0748000000000071</v>
      </c>
      <c r="R1674" s="87">
        <f t="shared" si="255"/>
        <v>0</v>
      </c>
    </row>
    <row r="1675" spans="11:18">
      <c r="K1675" s="11"/>
      <c r="Q1675" s="18">
        <f t="shared" si="254"/>
        <v>1.0747000000000071</v>
      </c>
      <c r="R1675" s="87">
        <f t="shared" si="255"/>
        <v>0</v>
      </c>
    </row>
    <row r="1676" spans="11:18">
      <c r="K1676" s="11"/>
      <c r="Q1676" s="18">
        <f t="shared" si="254"/>
        <v>1.0746000000000071</v>
      </c>
      <c r="R1676" s="87">
        <f t="shared" si="255"/>
        <v>0</v>
      </c>
    </row>
    <row r="1677" spans="11:18">
      <c r="K1677" s="11"/>
      <c r="Q1677" s="18">
        <f t="shared" si="254"/>
        <v>1.0745000000000071</v>
      </c>
      <c r="R1677" s="87">
        <f t="shared" si="255"/>
        <v>0</v>
      </c>
    </row>
    <row r="1678" spans="11:18">
      <c r="K1678" s="11"/>
      <c r="Q1678" s="18">
        <f t="shared" ref="Q1678:Q1741" si="256">Q1677-0.0001</f>
        <v>1.0744000000000071</v>
      </c>
      <c r="R1678" s="87">
        <f t="shared" si="255"/>
        <v>0</v>
      </c>
    </row>
    <row r="1679" spans="11:18">
      <c r="K1679" s="11"/>
      <c r="Q1679" s="18">
        <f t="shared" si="256"/>
        <v>1.0743000000000071</v>
      </c>
      <c r="R1679" s="87">
        <f t="shared" ref="R1679:R1742" si="257">SUMIFS($K$11:$K$5000,$P$11:$P$5000,"&lt;="&amp;Q1679,$P$11:$P$5000,"&gt;"&amp;Q1680,$O$11:$O$5000,"P")</f>
        <v>0</v>
      </c>
    </row>
    <row r="1680" spans="11:18">
      <c r="K1680" s="11"/>
      <c r="Q1680" s="18">
        <f t="shared" si="256"/>
        <v>1.0742000000000071</v>
      </c>
      <c r="R1680" s="87">
        <f t="shared" si="257"/>
        <v>0</v>
      </c>
    </row>
    <row r="1681" spans="11:18">
      <c r="K1681" s="11"/>
      <c r="Q1681" s="18">
        <f t="shared" si="256"/>
        <v>1.0741000000000072</v>
      </c>
      <c r="R1681" s="87">
        <f t="shared" si="257"/>
        <v>0</v>
      </c>
    </row>
    <row r="1682" spans="11:18">
      <c r="K1682" s="11"/>
      <c r="Q1682" s="18">
        <f t="shared" si="256"/>
        <v>1.0740000000000072</v>
      </c>
      <c r="R1682" s="87">
        <f t="shared" si="257"/>
        <v>0</v>
      </c>
    </row>
    <row r="1683" spans="11:18">
      <c r="K1683" s="11"/>
      <c r="Q1683" s="18">
        <f t="shared" si="256"/>
        <v>1.0739000000000072</v>
      </c>
      <c r="R1683" s="87">
        <f t="shared" si="257"/>
        <v>0</v>
      </c>
    </row>
    <row r="1684" spans="11:18">
      <c r="K1684" s="11"/>
      <c r="Q1684" s="18">
        <f t="shared" si="256"/>
        <v>1.0738000000000072</v>
      </c>
      <c r="R1684" s="87">
        <f t="shared" si="257"/>
        <v>0</v>
      </c>
    </row>
    <row r="1685" spans="11:18">
      <c r="K1685" s="11"/>
      <c r="Q1685" s="18">
        <f t="shared" si="256"/>
        <v>1.0737000000000072</v>
      </c>
      <c r="R1685" s="87">
        <f t="shared" si="257"/>
        <v>0</v>
      </c>
    </row>
    <row r="1686" spans="11:18">
      <c r="K1686" s="11"/>
      <c r="Q1686" s="18">
        <f t="shared" si="256"/>
        <v>1.0736000000000072</v>
      </c>
      <c r="R1686" s="87">
        <f t="shared" si="257"/>
        <v>0</v>
      </c>
    </row>
    <row r="1687" spans="11:18">
      <c r="K1687" s="11"/>
      <c r="Q1687" s="18">
        <f t="shared" si="256"/>
        <v>1.0735000000000072</v>
      </c>
      <c r="R1687" s="87">
        <f t="shared" si="257"/>
        <v>0</v>
      </c>
    </row>
    <row r="1688" spans="11:18">
      <c r="K1688" s="11"/>
      <c r="Q1688" s="18">
        <f t="shared" si="256"/>
        <v>1.0734000000000072</v>
      </c>
      <c r="R1688" s="87">
        <f t="shared" si="257"/>
        <v>0</v>
      </c>
    </row>
    <row r="1689" spans="11:18">
      <c r="K1689" s="11"/>
      <c r="Q1689" s="18">
        <f t="shared" si="256"/>
        <v>1.0733000000000072</v>
      </c>
      <c r="R1689" s="87">
        <f t="shared" si="257"/>
        <v>0</v>
      </c>
    </row>
    <row r="1690" spans="11:18">
      <c r="K1690" s="11"/>
      <c r="Q1690" s="18">
        <f t="shared" si="256"/>
        <v>1.0732000000000073</v>
      </c>
      <c r="R1690" s="87">
        <f t="shared" si="257"/>
        <v>0</v>
      </c>
    </row>
    <row r="1691" spans="11:18">
      <c r="K1691" s="11"/>
      <c r="Q1691" s="18">
        <f t="shared" si="256"/>
        <v>1.0731000000000073</v>
      </c>
      <c r="R1691" s="87">
        <f t="shared" si="257"/>
        <v>0</v>
      </c>
    </row>
    <row r="1692" spans="11:18">
      <c r="K1692" s="11"/>
      <c r="Q1692" s="18">
        <f t="shared" si="256"/>
        <v>1.0730000000000073</v>
      </c>
      <c r="R1692" s="87">
        <f t="shared" si="257"/>
        <v>0</v>
      </c>
    </row>
    <row r="1693" spans="11:18">
      <c r="K1693" s="11"/>
      <c r="Q1693" s="18">
        <f t="shared" si="256"/>
        <v>1.0729000000000073</v>
      </c>
      <c r="R1693" s="87">
        <f t="shared" si="257"/>
        <v>0</v>
      </c>
    </row>
    <row r="1694" spans="11:18">
      <c r="K1694" s="11"/>
      <c r="Q1694" s="18">
        <f t="shared" si="256"/>
        <v>1.0728000000000073</v>
      </c>
      <c r="R1694" s="87">
        <f t="shared" si="257"/>
        <v>0</v>
      </c>
    </row>
    <row r="1695" spans="11:18">
      <c r="K1695" s="11"/>
      <c r="Q1695" s="18">
        <f t="shared" si="256"/>
        <v>1.0727000000000073</v>
      </c>
      <c r="R1695" s="87">
        <f t="shared" si="257"/>
        <v>0</v>
      </c>
    </row>
    <row r="1696" spans="11:18">
      <c r="K1696" s="11"/>
      <c r="Q1696" s="18">
        <f t="shared" si="256"/>
        <v>1.0726000000000073</v>
      </c>
      <c r="R1696" s="87">
        <f t="shared" si="257"/>
        <v>0</v>
      </c>
    </row>
    <row r="1697" spans="11:18">
      <c r="K1697" s="11"/>
      <c r="Q1697" s="18">
        <f t="shared" si="256"/>
        <v>1.0725000000000073</v>
      </c>
      <c r="R1697" s="87">
        <f t="shared" si="257"/>
        <v>0</v>
      </c>
    </row>
    <row r="1698" spans="11:18">
      <c r="K1698" s="11"/>
      <c r="Q1698" s="18">
        <f t="shared" si="256"/>
        <v>1.0724000000000073</v>
      </c>
      <c r="R1698" s="87">
        <f t="shared" si="257"/>
        <v>0</v>
      </c>
    </row>
    <row r="1699" spans="11:18">
      <c r="K1699" s="11"/>
      <c r="Q1699" s="18">
        <f t="shared" si="256"/>
        <v>1.0723000000000074</v>
      </c>
      <c r="R1699" s="87">
        <f t="shared" si="257"/>
        <v>0</v>
      </c>
    </row>
    <row r="1700" spans="11:18">
      <c r="K1700" s="11"/>
      <c r="Q1700" s="18">
        <f t="shared" si="256"/>
        <v>1.0722000000000074</v>
      </c>
      <c r="R1700" s="87">
        <f t="shared" si="257"/>
        <v>0</v>
      </c>
    </row>
    <row r="1701" spans="11:18">
      <c r="K1701" s="11"/>
      <c r="Q1701" s="18">
        <f t="shared" si="256"/>
        <v>1.0721000000000074</v>
      </c>
      <c r="R1701" s="87">
        <f t="shared" si="257"/>
        <v>0</v>
      </c>
    </row>
    <row r="1702" spans="11:18">
      <c r="K1702" s="11"/>
      <c r="Q1702" s="18">
        <f t="shared" si="256"/>
        <v>1.0720000000000074</v>
      </c>
      <c r="R1702" s="87">
        <f t="shared" si="257"/>
        <v>0</v>
      </c>
    </row>
    <row r="1703" spans="11:18">
      <c r="K1703" s="11"/>
      <c r="Q1703" s="18">
        <f t="shared" si="256"/>
        <v>1.0719000000000074</v>
      </c>
      <c r="R1703" s="87">
        <f t="shared" si="257"/>
        <v>0</v>
      </c>
    </row>
    <row r="1704" spans="11:18">
      <c r="K1704" s="11"/>
      <c r="Q1704" s="18">
        <f t="shared" si="256"/>
        <v>1.0718000000000074</v>
      </c>
      <c r="R1704" s="87">
        <f t="shared" si="257"/>
        <v>39900</v>
      </c>
    </row>
    <row r="1705" spans="11:18">
      <c r="K1705" s="11"/>
      <c r="Q1705" s="18">
        <f t="shared" si="256"/>
        <v>1.0717000000000074</v>
      </c>
      <c r="R1705" s="87">
        <f t="shared" si="257"/>
        <v>0</v>
      </c>
    </row>
    <row r="1706" spans="11:18">
      <c r="K1706" s="11"/>
      <c r="Q1706" s="18">
        <f t="shared" si="256"/>
        <v>1.0716000000000074</v>
      </c>
      <c r="R1706" s="87">
        <f t="shared" si="257"/>
        <v>0</v>
      </c>
    </row>
    <row r="1707" spans="11:18">
      <c r="K1707" s="11"/>
      <c r="Q1707" s="18">
        <f t="shared" si="256"/>
        <v>1.0715000000000074</v>
      </c>
      <c r="R1707" s="87">
        <f t="shared" si="257"/>
        <v>0</v>
      </c>
    </row>
    <row r="1708" spans="11:18">
      <c r="K1708" s="11"/>
      <c r="Q1708" s="18">
        <f t="shared" si="256"/>
        <v>1.0714000000000075</v>
      </c>
      <c r="R1708" s="87">
        <f t="shared" si="257"/>
        <v>0</v>
      </c>
    </row>
    <row r="1709" spans="11:18">
      <c r="K1709" s="11"/>
      <c r="Q1709" s="18">
        <f t="shared" si="256"/>
        <v>1.0713000000000075</v>
      </c>
      <c r="R1709" s="87">
        <f t="shared" si="257"/>
        <v>0</v>
      </c>
    </row>
    <row r="1710" spans="11:18">
      <c r="K1710" s="11"/>
      <c r="Q1710" s="18">
        <f t="shared" si="256"/>
        <v>1.0712000000000075</v>
      </c>
      <c r="R1710" s="87">
        <f t="shared" si="257"/>
        <v>0</v>
      </c>
    </row>
    <row r="1711" spans="11:18">
      <c r="K1711" s="11"/>
      <c r="Q1711" s="18">
        <f t="shared" si="256"/>
        <v>1.0711000000000075</v>
      </c>
      <c r="R1711" s="87">
        <f t="shared" si="257"/>
        <v>0</v>
      </c>
    </row>
    <row r="1712" spans="11:18">
      <c r="K1712" s="11"/>
      <c r="Q1712" s="18">
        <f t="shared" si="256"/>
        <v>1.0710000000000075</v>
      </c>
      <c r="R1712" s="87">
        <f t="shared" si="257"/>
        <v>0</v>
      </c>
    </row>
    <row r="1713" spans="11:18">
      <c r="K1713" s="11"/>
      <c r="Q1713" s="18">
        <f t="shared" si="256"/>
        <v>1.0709000000000075</v>
      </c>
      <c r="R1713" s="87">
        <f t="shared" si="257"/>
        <v>0</v>
      </c>
    </row>
    <row r="1714" spans="11:18">
      <c r="K1714" s="11"/>
      <c r="Q1714" s="18">
        <f t="shared" si="256"/>
        <v>1.0708000000000075</v>
      </c>
      <c r="R1714" s="87">
        <f t="shared" si="257"/>
        <v>0</v>
      </c>
    </row>
    <row r="1715" spans="11:18">
      <c r="K1715" s="11"/>
      <c r="Q1715" s="18">
        <f t="shared" si="256"/>
        <v>1.0707000000000075</v>
      </c>
      <c r="R1715" s="87">
        <f t="shared" si="257"/>
        <v>0</v>
      </c>
    </row>
    <row r="1716" spans="11:18">
      <c r="K1716" s="11"/>
      <c r="Q1716" s="18">
        <f t="shared" si="256"/>
        <v>1.0706000000000075</v>
      </c>
      <c r="R1716" s="87">
        <f t="shared" si="257"/>
        <v>0</v>
      </c>
    </row>
    <row r="1717" spans="11:18">
      <c r="K1717" s="11"/>
      <c r="Q1717" s="18">
        <f t="shared" si="256"/>
        <v>1.0705000000000076</v>
      </c>
      <c r="R1717" s="87">
        <f t="shared" si="257"/>
        <v>0</v>
      </c>
    </row>
    <row r="1718" spans="11:18">
      <c r="K1718" s="11"/>
      <c r="Q1718" s="18">
        <f t="shared" si="256"/>
        <v>1.0704000000000076</v>
      </c>
      <c r="R1718" s="87">
        <f t="shared" si="257"/>
        <v>0</v>
      </c>
    </row>
    <row r="1719" spans="11:18">
      <c r="K1719" s="11"/>
      <c r="Q1719" s="18">
        <f t="shared" si="256"/>
        <v>1.0703000000000076</v>
      </c>
      <c r="R1719" s="87">
        <f t="shared" si="257"/>
        <v>0</v>
      </c>
    </row>
    <row r="1720" spans="11:18">
      <c r="K1720" s="11"/>
      <c r="Q1720" s="18">
        <f t="shared" si="256"/>
        <v>1.0702000000000076</v>
      </c>
      <c r="R1720" s="87">
        <f t="shared" si="257"/>
        <v>0</v>
      </c>
    </row>
    <row r="1721" spans="11:18">
      <c r="K1721" s="11"/>
      <c r="Q1721" s="18">
        <f t="shared" si="256"/>
        <v>1.0701000000000076</v>
      </c>
      <c r="R1721" s="87">
        <f t="shared" si="257"/>
        <v>0</v>
      </c>
    </row>
    <row r="1722" spans="11:18">
      <c r="K1722" s="11"/>
      <c r="Q1722" s="18">
        <f t="shared" si="256"/>
        <v>1.0700000000000076</v>
      </c>
      <c r="R1722" s="87">
        <f t="shared" si="257"/>
        <v>0</v>
      </c>
    </row>
    <row r="1723" spans="11:18">
      <c r="K1723" s="11"/>
      <c r="Q1723" s="18">
        <f t="shared" si="256"/>
        <v>1.0699000000000076</v>
      </c>
      <c r="R1723" s="87">
        <f t="shared" si="257"/>
        <v>0</v>
      </c>
    </row>
    <row r="1724" spans="11:18">
      <c r="K1724" s="11"/>
      <c r="Q1724" s="18">
        <f t="shared" si="256"/>
        <v>1.0698000000000076</v>
      </c>
      <c r="R1724" s="87">
        <f t="shared" si="257"/>
        <v>0</v>
      </c>
    </row>
    <row r="1725" spans="11:18">
      <c r="K1725" s="11"/>
      <c r="Q1725" s="18">
        <f t="shared" si="256"/>
        <v>1.0697000000000076</v>
      </c>
      <c r="R1725" s="87">
        <f t="shared" si="257"/>
        <v>0</v>
      </c>
    </row>
    <row r="1726" spans="11:18">
      <c r="K1726" s="11"/>
      <c r="Q1726" s="18">
        <f t="shared" si="256"/>
        <v>1.0696000000000077</v>
      </c>
      <c r="R1726" s="87">
        <f t="shared" si="257"/>
        <v>0</v>
      </c>
    </row>
    <row r="1727" spans="11:18">
      <c r="K1727" s="11"/>
      <c r="Q1727" s="18">
        <f t="shared" si="256"/>
        <v>1.0695000000000077</v>
      </c>
      <c r="R1727" s="87">
        <f t="shared" si="257"/>
        <v>0</v>
      </c>
    </row>
    <row r="1728" spans="11:18">
      <c r="K1728" s="11"/>
      <c r="Q1728" s="18">
        <f t="shared" si="256"/>
        <v>1.0694000000000077</v>
      </c>
      <c r="R1728" s="87">
        <f t="shared" si="257"/>
        <v>0</v>
      </c>
    </row>
    <row r="1729" spans="11:18">
      <c r="K1729" s="11"/>
      <c r="Q1729" s="18">
        <f t="shared" si="256"/>
        <v>1.0693000000000077</v>
      </c>
      <c r="R1729" s="87">
        <f t="shared" si="257"/>
        <v>0</v>
      </c>
    </row>
    <row r="1730" spans="11:18">
      <c r="K1730" s="11"/>
      <c r="Q1730" s="18">
        <f t="shared" si="256"/>
        <v>1.0692000000000077</v>
      </c>
      <c r="R1730" s="87">
        <f t="shared" si="257"/>
        <v>0</v>
      </c>
    </row>
    <row r="1731" spans="11:18">
      <c r="K1731" s="11"/>
      <c r="Q1731" s="18">
        <f t="shared" si="256"/>
        <v>1.0691000000000077</v>
      </c>
      <c r="R1731" s="87">
        <f t="shared" si="257"/>
        <v>0</v>
      </c>
    </row>
    <row r="1732" spans="11:18">
      <c r="K1732" s="11"/>
      <c r="Q1732" s="18">
        <f t="shared" si="256"/>
        <v>1.0690000000000077</v>
      </c>
      <c r="R1732" s="87">
        <f t="shared" si="257"/>
        <v>0</v>
      </c>
    </row>
    <row r="1733" spans="11:18">
      <c r="K1733" s="11"/>
      <c r="Q1733" s="18">
        <f t="shared" si="256"/>
        <v>1.0689000000000077</v>
      </c>
      <c r="R1733" s="87">
        <f t="shared" si="257"/>
        <v>0</v>
      </c>
    </row>
    <row r="1734" spans="11:18">
      <c r="K1734" s="11"/>
      <c r="Q1734" s="18">
        <f t="shared" si="256"/>
        <v>1.0688000000000077</v>
      </c>
      <c r="R1734" s="87">
        <f t="shared" si="257"/>
        <v>0</v>
      </c>
    </row>
    <row r="1735" spans="11:18">
      <c r="K1735" s="11"/>
      <c r="Q1735" s="18">
        <f t="shared" si="256"/>
        <v>1.0687000000000078</v>
      </c>
      <c r="R1735" s="87">
        <f t="shared" si="257"/>
        <v>0</v>
      </c>
    </row>
    <row r="1736" spans="11:18">
      <c r="K1736" s="11"/>
      <c r="Q1736" s="18">
        <f t="shared" si="256"/>
        <v>1.0686000000000078</v>
      </c>
      <c r="R1736" s="87">
        <f t="shared" si="257"/>
        <v>0</v>
      </c>
    </row>
    <row r="1737" spans="11:18">
      <c r="K1737" s="11"/>
      <c r="Q1737" s="18">
        <f t="shared" si="256"/>
        <v>1.0685000000000078</v>
      </c>
      <c r="R1737" s="87">
        <f t="shared" si="257"/>
        <v>0</v>
      </c>
    </row>
    <row r="1738" spans="11:18">
      <c r="K1738" s="11"/>
      <c r="Q1738" s="18">
        <f t="shared" si="256"/>
        <v>1.0684000000000078</v>
      </c>
      <c r="R1738" s="87">
        <f t="shared" si="257"/>
        <v>0</v>
      </c>
    </row>
    <row r="1739" spans="11:18">
      <c r="K1739" s="11"/>
      <c r="Q1739" s="18">
        <f t="shared" si="256"/>
        <v>1.0683000000000078</v>
      </c>
      <c r="R1739" s="87">
        <f t="shared" si="257"/>
        <v>0</v>
      </c>
    </row>
    <row r="1740" spans="11:18">
      <c r="K1740" s="11"/>
      <c r="Q1740" s="18">
        <f t="shared" si="256"/>
        <v>1.0682000000000078</v>
      </c>
      <c r="R1740" s="87">
        <f t="shared" si="257"/>
        <v>0</v>
      </c>
    </row>
    <row r="1741" spans="11:18">
      <c r="K1741" s="11"/>
      <c r="Q1741" s="18">
        <f t="shared" si="256"/>
        <v>1.0681000000000078</v>
      </c>
      <c r="R1741" s="87">
        <f t="shared" si="257"/>
        <v>0</v>
      </c>
    </row>
    <row r="1742" spans="11:18">
      <c r="K1742" s="11"/>
      <c r="Q1742" s="18">
        <f t="shared" ref="Q1742:Q1805" si="258">Q1741-0.0001</f>
        <v>1.0680000000000078</v>
      </c>
      <c r="R1742" s="87">
        <f t="shared" si="257"/>
        <v>0</v>
      </c>
    </row>
    <row r="1743" spans="11:18">
      <c r="K1743" s="11"/>
      <c r="Q1743" s="18">
        <f t="shared" si="258"/>
        <v>1.0679000000000078</v>
      </c>
      <c r="R1743" s="87">
        <f t="shared" ref="R1743:R1806" si="259">SUMIFS($K$11:$K$5000,$P$11:$P$5000,"&lt;="&amp;Q1743,$P$11:$P$5000,"&gt;"&amp;Q1744,$O$11:$O$5000,"P")</f>
        <v>0</v>
      </c>
    </row>
    <row r="1744" spans="11:18">
      <c r="K1744" s="11"/>
      <c r="Q1744" s="18">
        <f t="shared" si="258"/>
        <v>1.0678000000000079</v>
      </c>
      <c r="R1744" s="87">
        <f t="shared" si="259"/>
        <v>0</v>
      </c>
    </row>
    <row r="1745" spans="11:18">
      <c r="K1745" s="11"/>
      <c r="Q1745" s="18">
        <f t="shared" si="258"/>
        <v>1.0677000000000079</v>
      </c>
      <c r="R1745" s="87">
        <f t="shared" si="259"/>
        <v>0</v>
      </c>
    </row>
    <row r="1746" spans="11:18">
      <c r="K1746" s="11"/>
      <c r="Q1746" s="18">
        <f t="shared" si="258"/>
        <v>1.0676000000000079</v>
      </c>
      <c r="R1746" s="87">
        <f t="shared" si="259"/>
        <v>0</v>
      </c>
    </row>
    <row r="1747" spans="11:18">
      <c r="K1747" s="11"/>
      <c r="Q1747" s="18">
        <f t="shared" si="258"/>
        <v>1.0675000000000079</v>
      </c>
      <c r="R1747" s="87">
        <f t="shared" si="259"/>
        <v>0</v>
      </c>
    </row>
    <row r="1748" spans="11:18">
      <c r="K1748" s="11"/>
      <c r="Q1748" s="18">
        <f t="shared" si="258"/>
        <v>1.0674000000000079</v>
      </c>
      <c r="R1748" s="87">
        <f t="shared" si="259"/>
        <v>0</v>
      </c>
    </row>
    <row r="1749" spans="11:18">
      <c r="K1749" s="11"/>
      <c r="Q1749" s="18">
        <f t="shared" si="258"/>
        <v>1.0673000000000079</v>
      </c>
      <c r="R1749" s="87">
        <f t="shared" si="259"/>
        <v>0</v>
      </c>
    </row>
    <row r="1750" spans="11:18">
      <c r="K1750" s="11"/>
      <c r="Q1750" s="18">
        <f t="shared" si="258"/>
        <v>1.0672000000000079</v>
      </c>
      <c r="R1750" s="87">
        <f t="shared" si="259"/>
        <v>0</v>
      </c>
    </row>
    <row r="1751" spans="11:18">
      <c r="K1751" s="11"/>
      <c r="Q1751" s="18">
        <f t="shared" si="258"/>
        <v>1.0671000000000079</v>
      </c>
      <c r="R1751" s="87">
        <f t="shared" si="259"/>
        <v>0</v>
      </c>
    </row>
    <row r="1752" spans="11:18">
      <c r="K1752" s="11"/>
      <c r="Q1752" s="18">
        <f t="shared" si="258"/>
        <v>1.0670000000000079</v>
      </c>
      <c r="R1752" s="87">
        <f t="shared" si="259"/>
        <v>0</v>
      </c>
    </row>
    <row r="1753" spans="11:18">
      <c r="K1753" s="11"/>
      <c r="Q1753" s="18">
        <f t="shared" si="258"/>
        <v>1.066900000000008</v>
      </c>
      <c r="R1753" s="87">
        <f t="shared" si="259"/>
        <v>0</v>
      </c>
    </row>
    <row r="1754" spans="11:18">
      <c r="K1754" s="11"/>
      <c r="Q1754" s="18">
        <f t="shared" si="258"/>
        <v>1.066800000000008</v>
      </c>
      <c r="R1754" s="87">
        <f t="shared" si="259"/>
        <v>0</v>
      </c>
    </row>
    <row r="1755" spans="11:18">
      <c r="K1755" s="11"/>
      <c r="Q1755" s="18">
        <f t="shared" si="258"/>
        <v>1.066700000000008</v>
      </c>
      <c r="R1755" s="87">
        <f t="shared" si="259"/>
        <v>0</v>
      </c>
    </row>
    <row r="1756" spans="11:18">
      <c r="K1756" s="11"/>
      <c r="Q1756" s="18">
        <f t="shared" si="258"/>
        <v>1.066600000000008</v>
      </c>
      <c r="R1756" s="87">
        <f t="shared" si="259"/>
        <v>0</v>
      </c>
    </row>
    <row r="1757" spans="11:18">
      <c r="K1757" s="11"/>
      <c r="Q1757" s="18">
        <f t="shared" si="258"/>
        <v>1.066500000000008</v>
      </c>
      <c r="R1757" s="87">
        <f t="shared" si="259"/>
        <v>0</v>
      </c>
    </row>
    <row r="1758" spans="11:18">
      <c r="K1758" s="11"/>
      <c r="Q1758" s="18">
        <f t="shared" si="258"/>
        <v>1.066400000000008</v>
      </c>
      <c r="R1758" s="87">
        <f t="shared" si="259"/>
        <v>0</v>
      </c>
    </row>
    <row r="1759" spans="11:18">
      <c r="K1759" s="11"/>
      <c r="Q1759" s="18">
        <f t="shared" si="258"/>
        <v>1.066300000000008</v>
      </c>
      <c r="R1759" s="87">
        <f t="shared" si="259"/>
        <v>0</v>
      </c>
    </row>
    <row r="1760" spans="11:18">
      <c r="K1760" s="11"/>
      <c r="Q1760" s="18">
        <f t="shared" si="258"/>
        <v>1.066200000000008</v>
      </c>
      <c r="R1760" s="87">
        <f t="shared" si="259"/>
        <v>0</v>
      </c>
    </row>
    <row r="1761" spans="11:18">
      <c r="K1761" s="11"/>
      <c r="Q1761" s="18">
        <f t="shared" si="258"/>
        <v>1.066100000000008</v>
      </c>
      <c r="R1761" s="87">
        <f t="shared" si="259"/>
        <v>0</v>
      </c>
    </row>
    <row r="1762" spans="11:18">
      <c r="K1762" s="11"/>
      <c r="Q1762" s="18">
        <f t="shared" si="258"/>
        <v>1.0660000000000081</v>
      </c>
      <c r="R1762" s="87">
        <f t="shared" si="259"/>
        <v>0</v>
      </c>
    </row>
    <row r="1763" spans="11:18">
      <c r="K1763" s="11"/>
      <c r="Q1763" s="18">
        <f t="shared" si="258"/>
        <v>1.0659000000000081</v>
      </c>
      <c r="R1763" s="87">
        <f t="shared" si="259"/>
        <v>0</v>
      </c>
    </row>
    <row r="1764" spans="11:18">
      <c r="K1764" s="11"/>
      <c r="Q1764" s="18">
        <f t="shared" si="258"/>
        <v>1.0658000000000081</v>
      </c>
      <c r="R1764" s="87">
        <f t="shared" si="259"/>
        <v>0</v>
      </c>
    </row>
    <row r="1765" spans="11:18">
      <c r="K1765" s="11"/>
      <c r="Q1765" s="18">
        <f t="shared" si="258"/>
        <v>1.0657000000000081</v>
      </c>
      <c r="R1765" s="87">
        <f t="shared" si="259"/>
        <v>0</v>
      </c>
    </row>
    <row r="1766" spans="11:18">
      <c r="K1766" s="11"/>
      <c r="Q1766" s="18">
        <f t="shared" si="258"/>
        <v>1.0656000000000081</v>
      </c>
      <c r="R1766" s="87">
        <f t="shared" si="259"/>
        <v>0</v>
      </c>
    </row>
    <row r="1767" spans="11:18">
      <c r="K1767" s="11"/>
      <c r="Q1767" s="18">
        <f t="shared" si="258"/>
        <v>1.0655000000000081</v>
      </c>
      <c r="R1767" s="87">
        <f t="shared" si="259"/>
        <v>0</v>
      </c>
    </row>
    <row r="1768" spans="11:18">
      <c r="K1768" s="11"/>
      <c r="Q1768" s="18">
        <f t="shared" si="258"/>
        <v>1.0654000000000081</v>
      </c>
      <c r="R1768" s="87">
        <f t="shared" si="259"/>
        <v>0</v>
      </c>
    </row>
    <row r="1769" spans="11:18">
      <c r="K1769" s="11"/>
      <c r="Q1769" s="18">
        <f t="shared" si="258"/>
        <v>1.0653000000000081</v>
      </c>
      <c r="R1769" s="87">
        <f t="shared" si="259"/>
        <v>0</v>
      </c>
    </row>
    <row r="1770" spans="11:18">
      <c r="K1770" s="11"/>
      <c r="Q1770" s="18">
        <f t="shared" si="258"/>
        <v>1.0652000000000081</v>
      </c>
      <c r="R1770" s="87">
        <f t="shared" si="259"/>
        <v>0</v>
      </c>
    </row>
    <row r="1771" spans="11:18">
      <c r="K1771" s="11"/>
      <c r="Q1771" s="18">
        <f t="shared" si="258"/>
        <v>1.0651000000000082</v>
      </c>
      <c r="R1771" s="87">
        <f t="shared" si="259"/>
        <v>0</v>
      </c>
    </row>
    <row r="1772" spans="11:18">
      <c r="K1772" s="11"/>
      <c r="Q1772" s="18">
        <f t="shared" si="258"/>
        <v>1.0650000000000082</v>
      </c>
      <c r="R1772" s="87">
        <f t="shared" si="259"/>
        <v>0</v>
      </c>
    </row>
    <row r="1773" spans="11:18">
      <c r="K1773" s="11"/>
      <c r="Q1773" s="18">
        <f t="shared" si="258"/>
        <v>1.0649000000000082</v>
      </c>
      <c r="R1773" s="87">
        <f t="shared" si="259"/>
        <v>0</v>
      </c>
    </row>
    <row r="1774" spans="11:18">
      <c r="K1774" s="11"/>
      <c r="Q1774" s="18">
        <f t="shared" si="258"/>
        <v>1.0648000000000082</v>
      </c>
      <c r="R1774" s="87">
        <f t="shared" si="259"/>
        <v>0</v>
      </c>
    </row>
    <row r="1775" spans="11:18">
      <c r="K1775" s="11"/>
      <c r="Q1775" s="18">
        <f t="shared" si="258"/>
        <v>1.0647000000000082</v>
      </c>
      <c r="R1775" s="87">
        <f t="shared" si="259"/>
        <v>0</v>
      </c>
    </row>
    <row r="1776" spans="11:18">
      <c r="K1776" s="11"/>
      <c r="Q1776" s="18">
        <f t="shared" si="258"/>
        <v>1.0646000000000082</v>
      </c>
      <c r="R1776" s="87">
        <f t="shared" si="259"/>
        <v>0</v>
      </c>
    </row>
    <row r="1777" spans="11:18">
      <c r="K1777" s="11"/>
      <c r="Q1777" s="18">
        <f t="shared" si="258"/>
        <v>1.0645000000000082</v>
      </c>
      <c r="R1777" s="87">
        <f t="shared" si="259"/>
        <v>0</v>
      </c>
    </row>
    <row r="1778" spans="11:18">
      <c r="K1778" s="11"/>
      <c r="Q1778" s="18">
        <f t="shared" si="258"/>
        <v>1.0644000000000082</v>
      </c>
      <c r="R1778" s="87">
        <f t="shared" si="259"/>
        <v>0</v>
      </c>
    </row>
    <row r="1779" spans="11:18">
      <c r="K1779" s="11"/>
      <c r="Q1779" s="18">
        <f t="shared" si="258"/>
        <v>1.0643000000000082</v>
      </c>
      <c r="R1779" s="87">
        <f t="shared" si="259"/>
        <v>0</v>
      </c>
    </row>
    <row r="1780" spans="11:18">
      <c r="K1780" s="11"/>
      <c r="Q1780" s="18">
        <f t="shared" si="258"/>
        <v>1.0642000000000083</v>
      </c>
      <c r="R1780" s="87">
        <f t="shared" si="259"/>
        <v>0</v>
      </c>
    </row>
    <row r="1781" spans="11:18">
      <c r="K1781" s="11"/>
      <c r="Q1781" s="18">
        <f t="shared" si="258"/>
        <v>1.0641000000000083</v>
      </c>
      <c r="R1781" s="87">
        <f t="shared" si="259"/>
        <v>0</v>
      </c>
    </row>
    <row r="1782" spans="11:18">
      <c r="K1782" s="11"/>
      <c r="Q1782" s="18">
        <f t="shared" si="258"/>
        <v>1.0640000000000083</v>
      </c>
      <c r="R1782" s="87">
        <f t="shared" si="259"/>
        <v>0</v>
      </c>
    </row>
    <row r="1783" spans="11:18">
      <c r="K1783" s="11"/>
      <c r="Q1783" s="18">
        <f t="shared" si="258"/>
        <v>1.0639000000000083</v>
      </c>
      <c r="R1783" s="87">
        <f t="shared" si="259"/>
        <v>0</v>
      </c>
    </row>
    <row r="1784" spans="11:18">
      <c r="K1784" s="11"/>
      <c r="Q1784" s="18">
        <f t="shared" si="258"/>
        <v>1.0638000000000083</v>
      </c>
      <c r="R1784" s="87">
        <f t="shared" si="259"/>
        <v>0</v>
      </c>
    </row>
    <row r="1785" spans="11:18">
      <c r="K1785" s="11"/>
      <c r="Q1785" s="18">
        <f t="shared" si="258"/>
        <v>1.0637000000000083</v>
      </c>
      <c r="R1785" s="87">
        <f t="shared" si="259"/>
        <v>0</v>
      </c>
    </row>
    <row r="1786" spans="11:18">
      <c r="K1786" s="11"/>
      <c r="Q1786" s="18">
        <f t="shared" si="258"/>
        <v>1.0636000000000083</v>
      </c>
      <c r="R1786" s="87">
        <f t="shared" si="259"/>
        <v>0</v>
      </c>
    </row>
    <row r="1787" spans="11:18">
      <c r="K1787" s="11"/>
      <c r="Q1787" s="18">
        <f t="shared" si="258"/>
        <v>1.0635000000000083</v>
      </c>
      <c r="R1787" s="87">
        <f t="shared" si="259"/>
        <v>0</v>
      </c>
    </row>
    <row r="1788" spans="11:18">
      <c r="K1788" s="11"/>
      <c r="Q1788" s="18">
        <f t="shared" si="258"/>
        <v>1.0634000000000083</v>
      </c>
      <c r="R1788" s="87">
        <f t="shared" si="259"/>
        <v>0</v>
      </c>
    </row>
    <row r="1789" spans="11:18">
      <c r="K1789" s="11"/>
      <c r="Q1789" s="18">
        <f t="shared" si="258"/>
        <v>1.0633000000000083</v>
      </c>
      <c r="R1789" s="87">
        <f t="shared" si="259"/>
        <v>0</v>
      </c>
    </row>
    <row r="1790" spans="11:18">
      <c r="K1790" s="11"/>
      <c r="Q1790" s="18">
        <f t="shared" si="258"/>
        <v>1.0632000000000084</v>
      </c>
      <c r="R1790" s="87">
        <f t="shared" si="259"/>
        <v>0</v>
      </c>
    </row>
    <row r="1791" spans="11:18">
      <c r="K1791" s="11"/>
      <c r="Q1791" s="18">
        <f t="shared" si="258"/>
        <v>1.0631000000000084</v>
      </c>
      <c r="R1791" s="87">
        <f t="shared" si="259"/>
        <v>0</v>
      </c>
    </row>
    <row r="1792" spans="11:18">
      <c r="K1792" s="11"/>
      <c r="Q1792" s="18">
        <f t="shared" si="258"/>
        <v>1.0630000000000084</v>
      </c>
      <c r="R1792" s="87">
        <f t="shared" si="259"/>
        <v>0</v>
      </c>
    </row>
    <row r="1793" spans="11:18">
      <c r="K1793" s="11"/>
      <c r="Q1793" s="18">
        <f t="shared" si="258"/>
        <v>1.0629000000000084</v>
      </c>
      <c r="R1793" s="87">
        <f t="shared" si="259"/>
        <v>0</v>
      </c>
    </row>
    <row r="1794" spans="11:18">
      <c r="K1794" s="11"/>
      <c r="Q1794" s="18">
        <f t="shared" si="258"/>
        <v>1.0628000000000084</v>
      </c>
      <c r="R1794" s="87">
        <f t="shared" si="259"/>
        <v>0</v>
      </c>
    </row>
    <row r="1795" spans="11:18">
      <c r="K1795" s="11"/>
      <c r="Q1795" s="18">
        <f t="shared" si="258"/>
        <v>1.0627000000000084</v>
      </c>
      <c r="R1795" s="87">
        <f t="shared" si="259"/>
        <v>0</v>
      </c>
    </row>
    <row r="1796" spans="11:18">
      <c r="K1796" s="11"/>
      <c r="Q1796" s="18">
        <f t="shared" si="258"/>
        <v>1.0626000000000084</v>
      </c>
      <c r="R1796" s="87">
        <f t="shared" si="259"/>
        <v>0</v>
      </c>
    </row>
    <row r="1797" spans="11:18">
      <c r="K1797" s="11"/>
      <c r="Q1797" s="18">
        <f t="shared" si="258"/>
        <v>1.0625000000000084</v>
      </c>
      <c r="R1797" s="87">
        <f t="shared" si="259"/>
        <v>0</v>
      </c>
    </row>
    <row r="1798" spans="11:18">
      <c r="K1798" s="11"/>
      <c r="Q1798" s="18">
        <f t="shared" si="258"/>
        <v>1.0624000000000084</v>
      </c>
      <c r="R1798" s="87">
        <f t="shared" si="259"/>
        <v>0</v>
      </c>
    </row>
    <row r="1799" spans="11:18">
      <c r="K1799" s="11"/>
      <c r="Q1799" s="18">
        <f t="shared" si="258"/>
        <v>1.0623000000000085</v>
      </c>
      <c r="R1799" s="87">
        <f t="shared" si="259"/>
        <v>0</v>
      </c>
    </row>
    <row r="1800" spans="11:18">
      <c r="K1800" s="11"/>
      <c r="Q1800" s="18">
        <f t="shared" si="258"/>
        <v>1.0622000000000085</v>
      </c>
      <c r="R1800" s="87">
        <f t="shared" si="259"/>
        <v>0</v>
      </c>
    </row>
    <row r="1801" spans="11:18">
      <c r="K1801" s="11"/>
      <c r="Q1801" s="18">
        <f t="shared" si="258"/>
        <v>1.0621000000000085</v>
      </c>
      <c r="R1801" s="87">
        <f t="shared" si="259"/>
        <v>0</v>
      </c>
    </row>
    <row r="1802" spans="11:18">
      <c r="K1802" s="11"/>
      <c r="Q1802" s="18">
        <f t="shared" si="258"/>
        <v>1.0620000000000085</v>
      </c>
      <c r="R1802" s="87">
        <f t="shared" si="259"/>
        <v>0</v>
      </c>
    </row>
    <row r="1803" spans="11:18">
      <c r="K1803" s="11"/>
      <c r="Q1803" s="18">
        <f t="shared" si="258"/>
        <v>1.0619000000000085</v>
      </c>
      <c r="R1803" s="87">
        <f t="shared" si="259"/>
        <v>0</v>
      </c>
    </row>
    <row r="1804" spans="11:18">
      <c r="K1804" s="11"/>
      <c r="Q1804" s="18">
        <f t="shared" si="258"/>
        <v>1.0618000000000085</v>
      </c>
      <c r="R1804" s="87">
        <f t="shared" si="259"/>
        <v>0</v>
      </c>
    </row>
    <row r="1805" spans="11:18">
      <c r="K1805" s="11"/>
      <c r="Q1805" s="18">
        <f t="shared" si="258"/>
        <v>1.0617000000000085</v>
      </c>
      <c r="R1805" s="87">
        <f t="shared" si="259"/>
        <v>0</v>
      </c>
    </row>
    <row r="1806" spans="11:18">
      <c r="K1806" s="11"/>
      <c r="Q1806" s="18">
        <f t="shared" ref="Q1806:Q1869" si="260">Q1805-0.0001</f>
        <v>1.0616000000000085</v>
      </c>
      <c r="R1806" s="87">
        <f t="shared" si="259"/>
        <v>0</v>
      </c>
    </row>
    <row r="1807" spans="11:18">
      <c r="K1807" s="11"/>
      <c r="Q1807" s="18">
        <f t="shared" si="260"/>
        <v>1.0615000000000085</v>
      </c>
      <c r="R1807" s="87">
        <f t="shared" ref="R1807:R1870" si="261">SUMIFS($K$11:$K$5000,$P$11:$P$5000,"&lt;="&amp;Q1807,$P$11:$P$5000,"&gt;"&amp;Q1808,$O$11:$O$5000,"P")</f>
        <v>0</v>
      </c>
    </row>
    <row r="1808" spans="11:18">
      <c r="K1808" s="11"/>
      <c r="Q1808" s="18">
        <f t="shared" si="260"/>
        <v>1.0614000000000086</v>
      </c>
      <c r="R1808" s="87">
        <f t="shared" si="261"/>
        <v>0</v>
      </c>
    </row>
    <row r="1809" spans="11:18">
      <c r="K1809" s="11"/>
      <c r="Q1809" s="18">
        <f t="shared" si="260"/>
        <v>1.0613000000000086</v>
      </c>
      <c r="R1809" s="87">
        <f t="shared" si="261"/>
        <v>0</v>
      </c>
    </row>
    <row r="1810" spans="11:18">
      <c r="K1810" s="11"/>
      <c r="Q1810" s="18">
        <f t="shared" si="260"/>
        <v>1.0612000000000086</v>
      </c>
      <c r="R1810" s="87">
        <f t="shared" si="261"/>
        <v>0</v>
      </c>
    </row>
    <row r="1811" spans="11:18">
      <c r="K1811" s="11"/>
      <c r="Q1811" s="18">
        <f t="shared" si="260"/>
        <v>1.0611000000000086</v>
      </c>
      <c r="R1811" s="87">
        <f t="shared" si="261"/>
        <v>0</v>
      </c>
    </row>
    <row r="1812" spans="11:18">
      <c r="K1812" s="11"/>
      <c r="Q1812" s="18">
        <f t="shared" si="260"/>
        <v>1.0610000000000086</v>
      </c>
      <c r="R1812" s="87">
        <f t="shared" si="261"/>
        <v>0</v>
      </c>
    </row>
    <row r="1813" spans="11:18">
      <c r="K1813" s="11"/>
      <c r="Q1813" s="18">
        <f t="shared" si="260"/>
        <v>1.0609000000000086</v>
      </c>
      <c r="R1813" s="87">
        <f t="shared" si="261"/>
        <v>0</v>
      </c>
    </row>
    <row r="1814" spans="11:18">
      <c r="K1814" s="11"/>
      <c r="Q1814" s="18">
        <f t="shared" si="260"/>
        <v>1.0608000000000086</v>
      </c>
      <c r="R1814" s="87">
        <f t="shared" si="261"/>
        <v>0</v>
      </c>
    </row>
    <row r="1815" spans="11:18">
      <c r="K1815" s="11"/>
      <c r="Q1815" s="18">
        <f t="shared" si="260"/>
        <v>1.0607000000000086</v>
      </c>
      <c r="R1815" s="87">
        <f t="shared" si="261"/>
        <v>0</v>
      </c>
    </row>
    <row r="1816" spans="11:18">
      <c r="K1816" s="11"/>
      <c r="Q1816" s="18">
        <f t="shared" si="260"/>
        <v>1.0606000000000086</v>
      </c>
      <c r="R1816" s="87">
        <f t="shared" si="261"/>
        <v>0</v>
      </c>
    </row>
    <row r="1817" spans="11:18">
      <c r="K1817" s="11"/>
      <c r="Q1817" s="18">
        <f t="shared" si="260"/>
        <v>1.0605000000000087</v>
      </c>
      <c r="R1817" s="87">
        <f t="shared" si="261"/>
        <v>0</v>
      </c>
    </row>
    <row r="1818" spans="11:18">
      <c r="K1818" s="11"/>
      <c r="Q1818" s="18">
        <f t="shared" si="260"/>
        <v>1.0604000000000087</v>
      </c>
      <c r="R1818" s="87">
        <f t="shared" si="261"/>
        <v>0</v>
      </c>
    </row>
    <row r="1819" spans="11:18">
      <c r="K1819" s="11"/>
      <c r="Q1819" s="18">
        <f t="shared" si="260"/>
        <v>1.0603000000000087</v>
      </c>
      <c r="R1819" s="87">
        <f t="shared" si="261"/>
        <v>0</v>
      </c>
    </row>
    <row r="1820" spans="11:18">
      <c r="K1820" s="11"/>
      <c r="Q1820" s="18">
        <f t="shared" si="260"/>
        <v>1.0602000000000087</v>
      </c>
      <c r="R1820" s="87">
        <f t="shared" si="261"/>
        <v>0</v>
      </c>
    </row>
    <row r="1821" spans="11:18">
      <c r="K1821" s="11"/>
      <c r="Q1821" s="18">
        <f t="shared" si="260"/>
        <v>1.0601000000000087</v>
      </c>
      <c r="R1821" s="87">
        <f t="shared" si="261"/>
        <v>0</v>
      </c>
    </row>
    <row r="1822" spans="11:18">
      <c r="K1822" s="11"/>
      <c r="Q1822" s="18">
        <f t="shared" si="260"/>
        <v>1.0600000000000087</v>
      </c>
      <c r="R1822" s="87">
        <f t="shared" si="261"/>
        <v>0</v>
      </c>
    </row>
    <row r="1823" spans="11:18">
      <c r="K1823" s="11"/>
      <c r="Q1823" s="18">
        <f t="shared" si="260"/>
        <v>1.0599000000000087</v>
      </c>
      <c r="R1823" s="87">
        <f t="shared" si="261"/>
        <v>0</v>
      </c>
    </row>
    <row r="1824" spans="11:18">
      <c r="K1824" s="11"/>
      <c r="Q1824" s="18">
        <f t="shared" si="260"/>
        <v>1.0598000000000087</v>
      </c>
      <c r="R1824" s="87">
        <f t="shared" si="261"/>
        <v>0</v>
      </c>
    </row>
    <row r="1825" spans="11:18">
      <c r="K1825" s="11"/>
      <c r="Q1825" s="18">
        <f t="shared" si="260"/>
        <v>1.0597000000000087</v>
      </c>
      <c r="R1825" s="87">
        <f t="shared" si="261"/>
        <v>0</v>
      </c>
    </row>
    <row r="1826" spans="11:18">
      <c r="K1826" s="11"/>
      <c r="Q1826" s="18">
        <f t="shared" si="260"/>
        <v>1.0596000000000088</v>
      </c>
      <c r="R1826" s="87">
        <f t="shared" si="261"/>
        <v>0</v>
      </c>
    </row>
    <row r="1827" spans="11:18">
      <c r="K1827" s="11"/>
      <c r="Q1827" s="18">
        <f t="shared" si="260"/>
        <v>1.0595000000000088</v>
      </c>
      <c r="R1827" s="87">
        <f t="shared" si="261"/>
        <v>0</v>
      </c>
    </row>
    <row r="1828" spans="11:18">
      <c r="K1828" s="11"/>
      <c r="Q1828" s="18">
        <f t="shared" si="260"/>
        <v>1.0594000000000088</v>
      </c>
      <c r="R1828" s="87">
        <f t="shared" si="261"/>
        <v>0</v>
      </c>
    </row>
    <row r="1829" spans="11:18">
      <c r="K1829" s="11"/>
      <c r="Q1829" s="18">
        <f t="shared" si="260"/>
        <v>1.0593000000000088</v>
      </c>
      <c r="R1829" s="87">
        <f t="shared" si="261"/>
        <v>0</v>
      </c>
    </row>
    <row r="1830" spans="11:18">
      <c r="K1830" s="11"/>
      <c r="Q1830" s="18">
        <f t="shared" si="260"/>
        <v>1.0592000000000088</v>
      </c>
      <c r="R1830" s="87">
        <f t="shared" si="261"/>
        <v>0</v>
      </c>
    </row>
    <row r="1831" spans="11:18">
      <c r="K1831" s="11"/>
      <c r="Q1831" s="18">
        <f t="shared" si="260"/>
        <v>1.0591000000000088</v>
      </c>
      <c r="R1831" s="87">
        <f t="shared" si="261"/>
        <v>0</v>
      </c>
    </row>
    <row r="1832" spans="11:18">
      <c r="K1832" s="11"/>
      <c r="Q1832" s="18">
        <f t="shared" si="260"/>
        <v>1.0590000000000088</v>
      </c>
      <c r="R1832" s="87">
        <f t="shared" si="261"/>
        <v>0</v>
      </c>
    </row>
    <row r="1833" spans="11:18">
      <c r="K1833" s="11"/>
      <c r="Q1833" s="18">
        <f t="shared" si="260"/>
        <v>1.0589000000000088</v>
      </c>
      <c r="R1833" s="87">
        <f t="shared" si="261"/>
        <v>0</v>
      </c>
    </row>
    <row r="1834" spans="11:18">
      <c r="K1834" s="11"/>
      <c r="Q1834" s="18">
        <f t="shared" si="260"/>
        <v>1.0588000000000088</v>
      </c>
      <c r="R1834" s="87">
        <f t="shared" si="261"/>
        <v>0</v>
      </c>
    </row>
    <row r="1835" spans="11:18">
      <c r="K1835" s="11"/>
      <c r="Q1835" s="18">
        <f t="shared" si="260"/>
        <v>1.0587000000000089</v>
      </c>
      <c r="R1835" s="87">
        <f t="shared" si="261"/>
        <v>0</v>
      </c>
    </row>
    <row r="1836" spans="11:18">
      <c r="K1836" s="11"/>
      <c r="Q1836" s="18">
        <f t="shared" si="260"/>
        <v>1.0586000000000089</v>
      </c>
      <c r="R1836" s="87">
        <f t="shared" si="261"/>
        <v>0</v>
      </c>
    </row>
    <row r="1837" spans="11:18">
      <c r="K1837" s="11"/>
      <c r="Q1837" s="18">
        <f t="shared" si="260"/>
        <v>1.0585000000000089</v>
      </c>
      <c r="R1837" s="87">
        <f t="shared" si="261"/>
        <v>0</v>
      </c>
    </row>
    <row r="1838" spans="11:18">
      <c r="K1838" s="11"/>
      <c r="Q1838" s="18">
        <f t="shared" si="260"/>
        <v>1.0584000000000089</v>
      </c>
      <c r="R1838" s="87">
        <f t="shared" si="261"/>
        <v>0</v>
      </c>
    </row>
    <row r="1839" spans="11:18">
      <c r="K1839" s="11"/>
      <c r="Q1839" s="18">
        <f t="shared" si="260"/>
        <v>1.0583000000000089</v>
      </c>
      <c r="R1839" s="87">
        <f t="shared" si="261"/>
        <v>0</v>
      </c>
    </row>
    <row r="1840" spans="11:18">
      <c r="K1840" s="11"/>
      <c r="Q1840" s="18">
        <f t="shared" si="260"/>
        <v>1.0582000000000089</v>
      </c>
      <c r="R1840" s="87">
        <f t="shared" si="261"/>
        <v>0</v>
      </c>
    </row>
    <row r="1841" spans="11:18">
      <c r="K1841" s="11"/>
      <c r="Q1841" s="18">
        <f t="shared" si="260"/>
        <v>1.0581000000000089</v>
      </c>
      <c r="R1841" s="87">
        <f t="shared" si="261"/>
        <v>0</v>
      </c>
    </row>
    <row r="1842" spans="11:18">
      <c r="K1842" s="11"/>
      <c r="Q1842" s="18">
        <f t="shared" si="260"/>
        <v>1.0580000000000089</v>
      </c>
      <c r="R1842" s="87">
        <f t="shared" si="261"/>
        <v>0</v>
      </c>
    </row>
    <row r="1843" spans="11:18">
      <c r="K1843" s="11"/>
      <c r="Q1843" s="18">
        <f t="shared" si="260"/>
        <v>1.0579000000000089</v>
      </c>
      <c r="R1843" s="87">
        <f t="shared" si="261"/>
        <v>0</v>
      </c>
    </row>
    <row r="1844" spans="11:18">
      <c r="K1844" s="11"/>
      <c r="Q1844" s="18">
        <f t="shared" si="260"/>
        <v>1.057800000000009</v>
      </c>
      <c r="R1844" s="87">
        <f t="shared" si="261"/>
        <v>0</v>
      </c>
    </row>
    <row r="1845" spans="11:18">
      <c r="K1845" s="11"/>
      <c r="Q1845" s="18">
        <f t="shared" si="260"/>
        <v>1.057700000000009</v>
      </c>
      <c r="R1845" s="87">
        <f t="shared" si="261"/>
        <v>0</v>
      </c>
    </row>
    <row r="1846" spans="11:18">
      <c r="K1846" s="11"/>
      <c r="Q1846" s="18">
        <f t="shared" si="260"/>
        <v>1.057600000000009</v>
      </c>
      <c r="R1846" s="87">
        <f t="shared" si="261"/>
        <v>0</v>
      </c>
    </row>
    <row r="1847" spans="11:18">
      <c r="K1847" s="11"/>
      <c r="Q1847" s="18">
        <f t="shared" si="260"/>
        <v>1.057500000000009</v>
      </c>
      <c r="R1847" s="87">
        <f t="shared" si="261"/>
        <v>0</v>
      </c>
    </row>
    <row r="1848" spans="11:18">
      <c r="K1848" s="11"/>
      <c r="Q1848" s="18">
        <f t="shared" si="260"/>
        <v>1.057400000000009</v>
      </c>
      <c r="R1848" s="87">
        <f t="shared" si="261"/>
        <v>0</v>
      </c>
    </row>
    <row r="1849" spans="11:18">
      <c r="K1849" s="11"/>
      <c r="Q1849" s="18">
        <f t="shared" si="260"/>
        <v>1.057300000000009</v>
      </c>
      <c r="R1849" s="87">
        <f t="shared" si="261"/>
        <v>0</v>
      </c>
    </row>
    <row r="1850" spans="11:18">
      <c r="K1850" s="11"/>
      <c r="Q1850" s="18">
        <f t="shared" si="260"/>
        <v>1.057200000000009</v>
      </c>
      <c r="R1850" s="87">
        <f t="shared" si="261"/>
        <v>0</v>
      </c>
    </row>
    <row r="1851" spans="11:18">
      <c r="K1851" s="11"/>
      <c r="Q1851" s="18">
        <f t="shared" si="260"/>
        <v>1.057100000000009</v>
      </c>
      <c r="R1851" s="87">
        <f t="shared" si="261"/>
        <v>0</v>
      </c>
    </row>
    <row r="1852" spans="11:18">
      <c r="K1852" s="11"/>
      <c r="Q1852" s="18">
        <f t="shared" si="260"/>
        <v>1.057000000000009</v>
      </c>
      <c r="R1852" s="87">
        <f t="shared" si="261"/>
        <v>0</v>
      </c>
    </row>
    <row r="1853" spans="11:18">
      <c r="K1853" s="11"/>
      <c r="Q1853" s="18">
        <f t="shared" si="260"/>
        <v>1.0569000000000091</v>
      </c>
      <c r="R1853" s="87">
        <f t="shared" si="261"/>
        <v>0</v>
      </c>
    </row>
    <row r="1854" spans="11:18">
      <c r="K1854" s="11"/>
      <c r="Q1854" s="18">
        <f t="shared" si="260"/>
        <v>1.0568000000000091</v>
      </c>
      <c r="R1854" s="87">
        <f t="shared" si="261"/>
        <v>0</v>
      </c>
    </row>
    <row r="1855" spans="11:18">
      <c r="K1855" s="11"/>
      <c r="Q1855" s="18">
        <f t="shared" si="260"/>
        <v>1.0567000000000091</v>
      </c>
      <c r="R1855" s="87">
        <f t="shared" si="261"/>
        <v>0</v>
      </c>
    </row>
    <row r="1856" spans="11:18">
      <c r="K1856" s="11"/>
      <c r="Q1856" s="18">
        <f t="shared" si="260"/>
        <v>1.0566000000000091</v>
      </c>
      <c r="R1856" s="87">
        <f t="shared" si="261"/>
        <v>0</v>
      </c>
    </row>
    <row r="1857" spans="11:18">
      <c r="K1857" s="11"/>
      <c r="Q1857" s="18">
        <f t="shared" si="260"/>
        <v>1.0565000000000091</v>
      </c>
      <c r="R1857" s="87">
        <f t="shared" si="261"/>
        <v>0</v>
      </c>
    </row>
    <row r="1858" spans="11:18">
      <c r="K1858" s="11"/>
      <c r="Q1858" s="18">
        <f t="shared" si="260"/>
        <v>1.0564000000000091</v>
      </c>
      <c r="R1858" s="87">
        <f t="shared" si="261"/>
        <v>0</v>
      </c>
    </row>
    <row r="1859" spans="11:18">
      <c r="K1859" s="11"/>
      <c r="Q1859" s="18">
        <f t="shared" si="260"/>
        <v>1.0563000000000091</v>
      </c>
      <c r="R1859" s="87">
        <f t="shared" si="261"/>
        <v>0</v>
      </c>
    </row>
    <row r="1860" spans="11:18">
      <c r="K1860" s="11"/>
      <c r="Q1860" s="18">
        <f t="shared" si="260"/>
        <v>1.0562000000000091</v>
      </c>
      <c r="R1860" s="87">
        <f t="shared" si="261"/>
        <v>0</v>
      </c>
    </row>
    <row r="1861" spans="11:18">
      <c r="K1861" s="11"/>
      <c r="Q1861" s="18">
        <f t="shared" si="260"/>
        <v>1.0561000000000091</v>
      </c>
      <c r="R1861" s="87">
        <f t="shared" si="261"/>
        <v>0</v>
      </c>
    </row>
    <row r="1862" spans="11:18">
      <c r="K1862" s="11"/>
      <c r="Q1862" s="18">
        <f t="shared" si="260"/>
        <v>1.0560000000000092</v>
      </c>
      <c r="R1862" s="87">
        <f t="shared" si="261"/>
        <v>0</v>
      </c>
    </row>
    <row r="1863" spans="11:18">
      <c r="K1863" s="11"/>
      <c r="Q1863" s="18">
        <f t="shared" si="260"/>
        <v>1.0559000000000092</v>
      </c>
      <c r="R1863" s="87">
        <f t="shared" si="261"/>
        <v>0</v>
      </c>
    </row>
    <row r="1864" spans="11:18">
      <c r="K1864" s="11"/>
      <c r="Q1864" s="18">
        <f t="shared" si="260"/>
        <v>1.0558000000000092</v>
      </c>
      <c r="R1864" s="87">
        <f t="shared" si="261"/>
        <v>0</v>
      </c>
    </row>
    <row r="1865" spans="11:18">
      <c r="K1865" s="11"/>
      <c r="Q1865" s="18">
        <f t="shared" si="260"/>
        <v>1.0557000000000092</v>
      </c>
      <c r="R1865" s="87">
        <f t="shared" si="261"/>
        <v>0</v>
      </c>
    </row>
    <row r="1866" spans="11:18">
      <c r="K1866" s="11"/>
      <c r="Q1866" s="18">
        <f t="shared" si="260"/>
        <v>1.0556000000000092</v>
      </c>
      <c r="R1866" s="87">
        <f t="shared" si="261"/>
        <v>0</v>
      </c>
    </row>
    <row r="1867" spans="11:18">
      <c r="K1867" s="11"/>
      <c r="Q1867" s="18">
        <f t="shared" si="260"/>
        <v>1.0555000000000092</v>
      </c>
      <c r="R1867" s="87">
        <f t="shared" si="261"/>
        <v>0</v>
      </c>
    </row>
    <row r="1868" spans="11:18">
      <c r="K1868" s="11"/>
      <c r="Q1868" s="18">
        <f t="shared" si="260"/>
        <v>1.0554000000000092</v>
      </c>
      <c r="R1868" s="87">
        <f t="shared" si="261"/>
        <v>0</v>
      </c>
    </row>
    <row r="1869" spans="11:18">
      <c r="K1869" s="11"/>
      <c r="Q1869" s="18">
        <f t="shared" si="260"/>
        <v>1.0553000000000092</v>
      </c>
      <c r="R1869" s="87">
        <f t="shared" si="261"/>
        <v>0</v>
      </c>
    </row>
    <row r="1870" spans="11:18">
      <c r="K1870" s="11"/>
      <c r="Q1870" s="18">
        <f t="shared" ref="Q1870:Q1933" si="262">Q1869-0.0001</f>
        <v>1.0552000000000092</v>
      </c>
      <c r="R1870" s="87">
        <f t="shared" si="261"/>
        <v>0</v>
      </c>
    </row>
    <row r="1871" spans="11:18">
      <c r="K1871" s="11"/>
      <c r="Q1871" s="18">
        <f t="shared" si="262"/>
        <v>1.0551000000000093</v>
      </c>
      <c r="R1871" s="87">
        <f t="shared" ref="R1871:R1934" si="263">SUMIFS($K$11:$K$5000,$P$11:$P$5000,"&lt;="&amp;Q1871,$P$11:$P$5000,"&gt;"&amp;Q1872,$O$11:$O$5000,"P")</f>
        <v>0</v>
      </c>
    </row>
    <row r="1872" spans="11:18">
      <c r="K1872" s="11"/>
      <c r="Q1872" s="18">
        <f t="shared" si="262"/>
        <v>1.0550000000000093</v>
      </c>
      <c r="R1872" s="87">
        <f t="shared" si="263"/>
        <v>0</v>
      </c>
    </row>
    <row r="1873" spans="11:18">
      <c r="K1873" s="11"/>
      <c r="Q1873" s="18">
        <f t="shared" si="262"/>
        <v>1.0549000000000093</v>
      </c>
      <c r="R1873" s="87">
        <f t="shared" si="263"/>
        <v>0</v>
      </c>
    </row>
    <row r="1874" spans="11:18">
      <c r="K1874" s="11"/>
      <c r="Q1874" s="18">
        <f t="shared" si="262"/>
        <v>1.0548000000000093</v>
      </c>
      <c r="R1874" s="87">
        <f t="shared" si="263"/>
        <v>0</v>
      </c>
    </row>
    <row r="1875" spans="11:18">
      <c r="K1875" s="11"/>
      <c r="Q1875" s="18">
        <f t="shared" si="262"/>
        <v>1.0547000000000093</v>
      </c>
      <c r="R1875" s="87">
        <f t="shared" si="263"/>
        <v>0</v>
      </c>
    </row>
    <row r="1876" spans="11:18">
      <c r="K1876" s="11"/>
      <c r="Q1876" s="18">
        <f t="shared" si="262"/>
        <v>1.0546000000000093</v>
      </c>
      <c r="R1876" s="87">
        <f t="shared" si="263"/>
        <v>0</v>
      </c>
    </row>
    <row r="1877" spans="11:18">
      <c r="K1877" s="11"/>
      <c r="Q1877" s="18">
        <f t="shared" si="262"/>
        <v>1.0545000000000093</v>
      </c>
      <c r="R1877" s="87">
        <f t="shared" si="263"/>
        <v>0</v>
      </c>
    </row>
    <row r="1878" spans="11:18">
      <c r="K1878" s="11"/>
      <c r="Q1878" s="18">
        <f t="shared" si="262"/>
        <v>1.0544000000000093</v>
      </c>
      <c r="R1878" s="87">
        <f t="shared" si="263"/>
        <v>0</v>
      </c>
    </row>
    <row r="1879" spans="11:18">
      <c r="K1879" s="11"/>
      <c r="Q1879" s="18">
        <f t="shared" si="262"/>
        <v>1.0543000000000093</v>
      </c>
      <c r="R1879" s="87">
        <f t="shared" si="263"/>
        <v>0</v>
      </c>
    </row>
    <row r="1880" spans="11:18">
      <c r="K1880" s="11"/>
      <c r="Q1880" s="18">
        <f t="shared" si="262"/>
        <v>1.0542000000000094</v>
      </c>
      <c r="R1880" s="87">
        <f t="shared" si="263"/>
        <v>0</v>
      </c>
    </row>
    <row r="1881" spans="11:18">
      <c r="K1881" s="11"/>
      <c r="Q1881" s="18">
        <f t="shared" si="262"/>
        <v>1.0541000000000094</v>
      </c>
      <c r="R1881" s="87">
        <f t="shared" si="263"/>
        <v>0</v>
      </c>
    </row>
    <row r="1882" spans="11:18">
      <c r="K1882" s="11"/>
      <c r="Q1882" s="18">
        <f t="shared" si="262"/>
        <v>1.0540000000000094</v>
      </c>
      <c r="R1882" s="87">
        <f t="shared" si="263"/>
        <v>0</v>
      </c>
    </row>
    <row r="1883" spans="11:18">
      <c r="K1883" s="11"/>
      <c r="Q1883" s="18">
        <f t="shared" si="262"/>
        <v>1.0539000000000094</v>
      </c>
      <c r="R1883" s="87">
        <f t="shared" si="263"/>
        <v>0</v>
      </c>
    </row>
    <row r="1884" spans="11:18">
      <c r="K1884" s="11"/>
      <c r="Q1884" s="18">
        <f t="shared" si="262"/>
        <v>1.0538000000000094</v>
      </c>
      <c r="R1884" s="87">
        <f t="shared" si="263"/>
        <v>0</v>
      </c>
    </row>
    <row r="1885" spans="11:18">
      <c r="K1885" s="11"/>
      <c r="Q1885" s="18">
        <f t="shared" si="262"/>
        <v>1.0537000000000094</v>
      </c>
      <c r="R1885" s="87">
        <f t="shared" si="263"/>
        <v>0</v>
      </c>
    </row>
    <row r="1886" spans="11:18">
      <c r="K1886" s="11"/>
      <c r="Q1886" s="18">
        <f t="shared" si="262"/>
        <v>1.0536000000000094</v>
      </c>
      <c r="R1886" s="87">
        <f t="shared" si="263"/>
        <v>0</v>
      </c>
    </row>
    <row r="1887" spans="11:18">
      <c r="K1887" s="11"/>
      <c r="Q1887" s="18">
        <f t="shared" si="262"/>
        <v>1.0535000000000094</v>
      </c>
      <c r="R1887" s="87">
        <f t="shared" si="263"/>
        <v>0</v>
      </c>
    </row>
    <row r="1888" spans="11:18">
      <c r="K1888" s="11"/>
      <c r="Q1888" s="18">
        <f t="shared" si="262"/>
        <v>1.0534000000000094</v>
      </c>
      <c r="R1888" s="87">
        <f t="shared" si="263"/>
        <v>0</v>
      </c>
    </row>
    <row r="1889" spans="11:18">
      <c r="K1889" s="11"/>
      <c r="Q1889" s="18">
        <f t="shared" si="262"/>
        <v>1.0533000000000095</v>
      </c>
      <c r="R1889" s="87">
        <f t="shared" si="263"/>
        <v>0</v>
      </c>
    </row>
    <row r="1890" spans="11:18">
      <c r="K1890" s="11"/>
      <c r="Q1890" s="18">
        <f t="shared" si="262"/>
        <v>1.0532000000000095</v>
      </c>
      <c r="R1890" s="87">
        <f t="shared" si="263"/>
        <v>0</v>
      </c>
    </row>
    <row r="1891" spans="11:18">
      <c r="K1891" s="11"/>
      <c r="Q1891" s="18">
        <f t="shared" si="262"/>
        <v>1.0531000000000095</v>
      </c>
      <c r="R1891" s="87">
        <f t="shared" si="263"/>
        <v>0</v>
      </c>
    </row>
    <row r="1892" spans="11:18">
      <c r="K1892" s="11"/>
      <c r="Q1892" s="18">
        <f t="shared" si="262"/>
        <v>1.0530000000000095</v>
      </c>
      <c r="R1892" s="87">
        <f t="shared" si="263"/>
        <v>0</v>
      </c>
    </row>
    <row r="1893" spans="11:18">
      <c r="K1893" s="11"/>
      <c r="Q1893" s="18">
        <f t="shared" si="262"/>
        <v>1.0529000000000095</v>
      </c>
      <c r="R1893" s="87">
        <f t="shared" si="263"/>
        <v>0</v>
      </c>
    </row>
    <row r="1894" spans="11:18">
      <c r="K1894" s="11"/>
      <c r="Q1894" s="18">
        <f t="shared" si="262"/>
        <v>1.0528000000000095</v>
      </c>
      <c r="R1894" s="87">
        <f t="shared" si="263"/>
        <v>0</v>
      </c>
    </row>
    <row r="1895" spans="11:18">
      <c r="K1895" s="11"/>
      <c r="Q1895" s="18">
        <f t="shared" si="262"/>
        <v>1.0527000000000095</v>
      </c>
      <c r="R1895" s="87">
        <f t="shared" si="263"/>
        <v>0</v>
      </c>
    </row>
    <row r="1896" spans="11:18">
      <c r="K1896" s="11"/>
      <c r="Q1896" s="18">
        <f t="shared" si="262"/>
        <v>1.0526000000000095</v>
      </c>
      <c r="R1896" s="87">
        <f t="shared" si="263"/>
        <v>0</v>
      </c>
    </row>
    <row r="1897" spans="11:18">
      <c r="K1897" s="11"/>
      <c r="Q1897" s="18">
        <f t="shared" si="262"/>
        <v>1.0525000000000095</v>
      </c>
      <c r="R1897" s="87">
        <f t="shared" si="263"/>
        <v>0</v>
      </c>
    </row>
    <row r="1898" spans="11:18">
      <c r="K1898" s="11"/>
      <c r="Q1898" s="18">
        <f t="shared" si="262"/>
        <v>1.0524000000000096</v>
      </c>
      <c r="R1898" s="87">
        <f t="shared" si="263"/>
        <v>0</v>
      </c>
    </row>
    <row r="1899" spans="11:18">
      <c r="K1899" s="11"/>
      <c r="Q1899" s="18">
        <f t="shared" si="262"/>
        <v>1.0523000000000096</v>
      </c>
      <c r="R1899" s="87">
        <f t="shared" si="263"/>
        <v>0</v>
      </c>
    </row>
    <row r="1900" spans="11:18">
      <c r="K1900" s="11"/>
      <c r="Q1900" s="18">
        <f t="shared" si="262"/>
        <v>1.0522000000000096</v>
      </c>
      <c r="R1900" s="87">
        <f t="shared" si="263"/>
        <v>0</v>
      </c>
    </row>
    <row r="1901" spans="11:18">
      <c r="K1901" s="11"/>
      <c r="Q1901" s="18">
        <f t="shared" si="262"/>
        <v>1.0521000000000096</v>
      </c>
      <c r="R1901" s="87">
        <f t="shared" si="263"/>
        <v>0</v>
      </c>
    </row>
    <row r="1902" spans="11:18">
      <c r="K1902" s="11"/>
      <c r="Q1902" s="18">
        <f t="shared" si="262"/>
        <v>1.0520000000000096</v>
      </c>
      <c r="R1902" s="87">
        <f t="shared" si="263"/>
        <v>0</v>
      </c>
    </row>
    <row r="1903" spans="11:18">
      <c r="K1903" s="11"/>
      <c r="Q1903" s="18">
        <f t="shared" si="262"/>
        <v>1.0519000000000096</v>
      </c>
      <c r="R1903" s="87">
        <f t="shared" si="263"/>
        <v>0</v>
      </c>
    </row>
    <row r="1904" spans="11:18">
      <c r="K1904" s="11"/>
      <c r="Q1904" s="18">
        <f t="shared" si="262"/>
        <v>1.0518000000000096</v>
      </c>
      <c r="R1904" s="87">
        <f t="shared" si="263"/>
        <v>0</v>
      </c>
    </row>
    <row r="1905" spans="11:18">
      <c r="K1905" s="11"/>
      <c r="Q1905" s="18">
        <f t="shared" si="262"/>
        <v>1.0517000000000096</v>
      </c>
      <c r="R1905" s="87">
        <f t="shared" si="263"/>
        <v>0</v>
      </c>
    </row>
    <row r="1906" spans="11:18">
      <c r="K1906" s="11"/>
      <c r="Q1906" s="18">
        <f t="shared" si="262"/>
        <v>1.0516000000000096</v>
      </c>
      <c r="R1906" s="87">
        <f t="shared" si="263"/>
        <v>0</v>
      </c>
    </row>
    <row r="1907" spans="11:18">
      <c r="K1907" s="11"/>
      <c r="Q1907" s="18">
        <f t="shared" si="262"/>
        <v>1.0515000000000096</v>
      </c>
      <c r="R1907" s="87">
        <f t="shared" si="263"/>
        <v>0</v>
      </c>
    </row>
    <row r="1908" spans="11:18">
      <c r="K1908" s="11"/>
      <c r="Q1908" s="18">
        <f t="shared" si="262"/>
        <v>1.0514000000000097</v>
      </c>
      <c r="R1908" s="87">
        <f t="shared" si="263"/>
        <v>0</v>
      </c>
    </row>
    <row r="1909" spans="11:18">
      <c r="K1909" s="11"/>
      <c r="Q1909" s="18">
        <f t="shared" si="262"/>
        <v>1.0513000000000097</v>
      </c>
      <c r="R1909" s="87">
        <f t="shared" si="263"/>
        <v>0</v>
      </c>
    </row>
    <row r="1910" spans="11:18">
      <c r="K1910" s="11"/>
      <c r="Q1910" s="18">
        <f t="shared" si="262"/>
        <v>1.0512000000000097</v>
      </c>
      <c r="R1910" s="87">
        <f t="shared" si="263"/>
        <v>0</v>
      </c>
    </row>
    <row r="1911" spans="11:18">
      <c r="K1911" s="11"/>
      <c r="Q1911" s="18">
        <f t="shared" si="262"/>
        <v>1.0511000000000097</v>
      </c>
      <c r="R1911" s="87">
        <f t="shared" si="263"/>
        <v>0</v>
      </c>
    </row>
    <row r="1912" spans="11:18">
      <c r="K1912" s="11"/>
      <c r="Q1912" s="18">
        <f t="shared" si="262"/>
        <v>1.0510000000000097</v>
      </c>
      <c r="R1912" s="87">
        <f t="shared" si="263"/>
        <v>0</v>
      </c>
    </row>
    <row r="1913" spans="11:18">
      <c r="K1913" s="11"/>
      <c r="Q1913" s="18">
        <f t="shared" si="262"/>
        <v>1.0509000000000097</v>
      </c>
      <c r="R1913" s="87">
        <f t="shared" si="263"/>
        <v>0</v>
      </c>
    </row>
    <row r="1914" spans="11:18">
      <c r="K1914" s="11"/>
      <c r="Q1914" s="18">
        <f t="shared" si="262"/>
        <v>1.0508000000000097</v>
      </c>
      <c r="R1914" s="87">
        <f t="shared" si="263"/>
        <v>0</v>
      </c>
    </row>
    <row r="1915" spans="11:18">
      <c r="K1915" s="11"/>
      <c r="Q1915" s="18">
        <f t="shared" si="262"/>
        <v>1.0507000000000097</v>
      </c>
      <c r="R1915" s="87">
        <f t="shared" si="263"/>
        <v>0</v>
      </c>
    </row>
    <row r="1916" spans="11:18">
      <c r="K1916" s="11"/>
      <c r="Q1916" s="18">
        <f t="shared" si="262"/>
        <v>1.0506000000000097</v>
      </c>
      <c r="R1916" s="87">
        <f t="shared" si="263"/>
        <v>0</v>
      </c>
    </row>
    <row r="1917" spans="11:18">
      <c r="K1917" s="11"/>
      <c r="Q1917" s="18">
        <f t="shared" si="262"/>
        <v>1.0505000000000098</v>
      </c>
      <c r="R1917" s="87">
        <f t="shared" si="263"/>
        <v>0</v>
      </c>
    </row>
    <row r="1918" spans="11:18">
      <c r="K1918" s="11"/>
      <c r="Q1918" s="18">
        <f t="shared" si="262"/>
        <v>1.0504000000000098</v>
      </c>
      <c r="R1918" s="87">
        <f t="shared" si="263"/>
        <v>0</v>
      </c>
    </row>
    <row r="1919" spans="11:18">
      <c r="K1919" s="11"/>
      <c r="Q1919" s="18">
        <f t="shared" si="262"/>
        <v>1.0503000000000098</v>
      </c>
      <c r="R1919" s="87">
        <f t="shared" si="263"/>
        <v>0</v>
      </c>
    </row>
    <row r="1920" spans="11:18">
      <c r="K1920" s="11"/>
      <c r="Q1920" s="18">
        <f t="shared" si="262"/>
        <v>1.0502000000000098</v>
      </c>
      <c r="R1920" s="87">
        <f t="shared" si="263"/>
        <v>0</v>
      </c>
    </row>
    <row r="1921" spans="11:18">
      <c r="K1921" s="11"/>
      <c r="Q1921" s="18">
        <f t="shared" si="262"/>
        <v>1.0501000000000098</v>
      </c>
      <c r="R1921" s="87">
        <f t="shared" si="263"/>
        <v>0</v>
      </c>
    </row>
    <row r="1922" spans="11:18">
      <c r="K1922" s="11"/>
      <c r="Q1922" s="18">
        <f t="shared" si="262"/>
        <v>1.0500000000000098</v>
      </c>
      <c r="R1922" s="87">
        <f t="shared" si="263"/>
        <v>0</v>
      </c>
    </row>
    <row r="1923" spans="11:18">
      <c r="K1923" s="11"/>
      <c r="Q1923" s="18">
        <f t="shared" si="262"/>
        <v>1.0499000000000098</v>
      </c>
      <c r="R1923" s="87">
        <f t="shared" si="263"/>
        <v>0</v>
      </c>
    </row>
    <row r="1924" spans="11:18">
      <c r="K1924" s="11"/>
      <c r="Q1924" s="18">
        <f t="shared" si="262"/>
        <v>1.0498000000000098</v>
      </c>
      <c r="R1924" s="87">
        <f t="shared" si="263"/>
        <v>0</v>
      </c>
    </row>
    <row r="1925" spans="11:18">
      <c r="K1925" s="11"/>
      <c r="Q1925" s="18">
        <f t="shared" si="262"/>
        <v>1.0497000000000098</v>
      </c>
      <c r="R1925" s="87">
        <f t="shared" si="263"/>
        <v>0</v>
      </c>
    </row>
    <row r="1926" spans="11:18">
      <c r="K1926" s="11"/>
      <c r="Q1926" s="18">
        <f t="shared" si="262"/>
        <v>1.0496000000000099</v>
      </c>
      <c r="R1926" s="87">
        <f t="shared" si="263"/>
        <v>0</v>
      </c>
    </row>
    <row r="1927" spans="11:18">
      <c r="K1927" s="11"/>
      <c r="Q1927" s="18">
        <f t="shared" si="262"/>
        <v>1.0495000000000099</v>
      </c>
      <c r="R1927" s="87">
        <f t="shared" si="263"/>
        <v>0</v>
      </c>
    </row>
    <row r="1928" spans="11:18">
      <c r="K1928" s="11"/>
      <c r="Q1928" s="18">
        <f t="shared" si="262"/>
        <v>1.0494000000000099</v>
      </c>
      <c r="R1928" s="87">
        <f t="shared" si="263"/>
        <v>0</v>
      </c>
    </row>
    <row r="1929" spans="11:18">
      <c r="K1929" s="11"/>
      <c r="Q1929" s="18">
        <f t="shared" si="262"/>
        <v>1.0493000000000099</v>
      </c>
      <c r="R1929" s="87">
        <f t="shared" si="263"/>
        <v>0</v>
      </c>
    </row>
    <row r="1930" spans="11:18">
      <c r="K1930" s="11"/>
      <c r="Q1930" s="18">
        <f t="shared" si="262"/>
        <v>1.0492000000000099</v>
      </c>
      <c r="R1930" s="87">
        <f t="shared" si="263"/>
        <v>0</v>
      </c>
    </row>
    <row r="1931" spans="11:18">
      <c r="K1931" s="11"/>
      <c r="Q1931" s="18">
        <f t="shared" si="262"/>
        <v>1.0491000000000099</v>
      </c>
      <c r="R1931" s="87">
        <f t="shared" si="263"/>
        <v>0</v>
      </c>
    </row>
    <row r="1932" spans="11:18">
      <c r="K1932" s="11"/>
      <c r="Q1932" s="18">
        <f t="shared" si="262"/>
        <v>1.0490000000000099</v>
      </c>
      <c r="R1932" s="87">
        <f t="shared" si="263"/>
        <v>0</v>
      </c>
    </row>
    <row r="1933" spans="11:18">
      <c r="K1933" s="11"/>
      <c r="Q1933" s="18">
        <f t="shared" si="262"/>
        <v>1.0489000000000099</v>
      </c>
      <c r="R1933" s="87">
        <f t="shared" si="263"/>
        <v>0</v>
      </c>
    </row>
    <row r="1934" spans="11:18">
      <c r="K1934" s="11"/>
      <c r="Q1934" s="18">
        <f t="shared" ref="Q1934:Q1997" si="264">Q1933-0.0001</f>
        <v>1.0488000000000099</v>
      </c>
      <c r="R1934" s="87">
        <f t="shared" si="263"/>
        <v>0</v>
      </c>
    </row>
    <row r="1935" spans="11:18">
      <c r="K1935" s="11"/>
      <c r="Q1935" s="18">
        <f t="shared" si="264"/>
        <v>1.04870000000001</v>
      </c>
      <c r="R1935" s="87">
        <f t="shared" ref="R1935:R1998" si="265">SUMIFS($K$11:$K$5000,$P$11:$P$5000,"&lt;="&amp;Q1935,$P$11:$P$5000,"&gt;"&amp;Q1936,$O$11:$O$5000,"P")</f>
        <v>0</v>
      </c>
    </row>
    <row r="1936" spans="11:18">
      <c r="K1936" s="11"/>
      <c r="Q1936" s="18">
        <f t="shared" si="264"/>
        <v>1.04860000000001</v>
      </c>
      <c r="R1936" s="87">
        <f t="shared" si="265"/>
        <v>0</v>
      </c>
    </row>
    <row r="1937" spans="11:18">
      <c r="K1937" s="11"/>
      <c r="Q1937" s="18">
        <f t="shared" si="264"/>
        <v>1.04850000000001</v>
      </c>
      <c r="R1937" s="87">
        <f t="shared" si="265"/>
        <v>0</v>
      </c>
    </row>
    <row r="1938" spans="11:18">
      <c r="K1938" s="11"/>
      <c r="Q1938" s="18">
        <f t="shared" si="264"/>
        <v>1.04840000000001</v>
      </c>
      <c r="R1938" s="87">
        <f t="shared" si="265"/>
        <v>0</v>
      </c>
    </row>
    <row r="1939" spans="11:18">
      <c r="K1939" s="11"/>
      <c r="Q1939" s="18">
        <f t="shared" si="264"/>
        <v>1.04830000000001</v>
      </c>
      <c r="R1939" s="87">
        <f t="shared" si="265"/>
        <v>83250</v>
      </c>
    </row>
    <row r="1940" spans="11:18">
      <c r="K1940" s="11"/>
      <c r="Q1940" s="18">
        <f t="shared" si="264"/>
        <v>1.04820000000001</v>
      </c>
      <c r="R1940" s="87">
        <f t="shared" si="265"/>
        <v>0</v>
      </c>
    </row>
    <row r="1941" spans="11:18">
      <c r="K1941" s="11"/>
      <c r="Q1941" s="18">
        <f t="shared" si="264"/>
        <v>1.04810000000001</v>
      </c>
      <c r="R1941" s="87">
        <f t="shared" si="265"/>
        <v>0</v>
      </c>
    </row>
    <row r="1942" spans="11:18">
      <c r="K1942" s="11"/>
      <c r="Q1942" s="18">
        <f t="shared" si="264"/>
        <v>1.04800000000001</v>
      </c>
      <c r="R1942" s="87">
        <f t="shared" si="265"/>
        <v>0</v>
      </c>
    </row>
    <row r="1943" spans="11:18">
      <c r="K1943" s="11"/>
      <c r="Q1943" s="18">
        <f t="shared" si="264"/>
        <v>1.04790000000001</v>
      </c>
      <c r="R1943" s="87">
        <f t="shared" si="265"/>
        <v>0</v>
      </c>
    </row>
    <row r="1944" spans="11:18">
      <c r="K1944" s="11"/>
      <c r="Q1944" s="18">
        <f t="shared" si="264"/>
        <v>1.0478000000000101</v>
      </c>
      <c r="R1944" s="87">
        <f t="shared" si="265"/>
        <v>0</v>
      </c>
    </row>
    <row r="1945" spans="11:18">
      <c r="K1945" s="11"/>
      <c r="Q1945" s="18">
        <f t="shared" si="264"/>
        <v>1.0477000000000101</v>
      </c>
      <c r="R1945" s="87">
        <f t="shared" si="265"/>
        <v>0</v>
      </c>
    </row>
    <row r="1946" spans="11:18">
      <c r="K1946" s="11"/>
      <c r="Q1946" s="18">
        <f t="shared" si="264"/>
        <v>1.0476000000000101</v>
      </c>
      <c r="R1946" s="87">
        <f t="shared" si="265"/>
        <v>0</v>
      </c>
    </row>
    <row r="1947" spans="11:18">
      <c r="K1947" s="11"/>
      <c r="Q1947" s="18">
        <f t="shared" si="264"/>
        <v>1.0475000000000101</v>
      </c>
      <c r="R1947" s="87">
        <f t="shared" si="265"/>
        <v>0</v>
      </c>
    </row>
    <row r="1948" spans="11:18">
      <c r="K1948" s="11"/>
      <c r="Q1948" s="18">
        <f t="shared" si="264"/>
        <v>1.0474000000000101</v>
      </c>
      <c r="R1948" s="87">
        <f t="shared" si="265"/>
        <v>0</v>
      </c>
    </row>
    <row r="1949" spans="11:18">
      <c r="K1949" s="11"/>
      <c r="Q1949" s="18">
        <f t="shared" si="264"/>
        <v>1.0473000000000101</v>
      </c>
      <c r="R1949" s="87">
        <f t="shared" si="265"/>
        <v>0</v>
      </c>
    </row>
    <row r="1950" spans="11:18">
      <c r="K1950" s="11"/>
      <c r="Q1950" s="18">
        <f t="shared" si="264"/>
        <v>1.0472000000000101</v>
      </c>
      <c r="R1950" s="87">
        <f t="shared" si="265"/>
        <v>0</v>
      </c>
    </row>
    <row r="1951" spans="11:18">
      <c r="K1951" s="11"/>
      <c r="Q1951" s="18">
        <f t="shared" si="264"/>
        <v>1.0471000000000101</v>
      </c>
      <c r="R1951" s="87">
        <f t="shared" si="265"/>
        <v>0</v>
      </c>
    </row>
    <row r="1952" spans="11:18">
      <c r="K1952" s="11"/>
      <c r="Q1952" s="18">
        <f t="shared" si="264"/>
        <v>1.0470000000000101</v>
      </c>
      <c r="R1952" s="87">
        <f t="shared" si="265"/>
        <v>0</v>
      </c>
    </row>
    <row r="1953" spans="11:18">
      <c r="K1953" s="11"/>
      <c r="Q1953" s="18">
        <f t="shared" si="264"/>
        <v>1.0469000000000102</v>
      </c>
      <c r="R1953" s="87">
        <f t="shared" si="265"/>
        <v>0</v>
      </c>
    </row>
    <row r="1954" spans="11:18">
      <c r="K1954" s="11"/>
      <c r="Q1954" s="18">
        <f t="shared" si="264"/>
        <v>1.0468000000000102</v>
      </c>
      <c r="R1954" s="87">
        <f t="shared" si="265"/>
        <v>0</v>
      </c>
    </row>
    <row r="1955" spans="11:18">
      <c r="K1955" s="11"/>
      <c r="Q1955" s="18">
        <f t="shared" si="264"/>
        <v>1.0467000000000102</v>
      </c>
      <c r="R1955" s="87">
        <f t="shared" si="265"/>
        <v>0</v>
      </c>
    </row>
    <row r="1956" spans="11:18">
      <c r="K1956" s="11"/>
      <c r="Q1956" s="18">
        <f t="shared" si="264"/>
        <v>1.0466000000000102</v>
      </c>
      <c r="R1956" s="87">
        <f t="shared" si="265"/>
        <v>0</v>
      </c>
    </row>
    <row r="1957" spans="11:18">
      <c r="K1957" s="11"/>
      <c r="Q1957" s="18">
        <f t="shared" si="264"/>
        <v>1.0465000000000102</v>
      </c>
      <c r="R1957" s="87">
        <f t="shared" si="265"/>
        <v>0</v>
      </c>
    </row>
    <row r="1958" spans="11:18">
      <c r="K1958" s="11"/>
      <c r="Q1958" s="18">
        <f t="shared" si="264"/>
        <v>1.0464000000000102</v>
      </c>
      <c r="R1958" s="87">
        <f t="shared" si="265"/>
        <v>0</v>
      </c>
    </row>
    <row r="1959" spans="11:18">
      <c r="K1959" s="11"/>
      <c r="Q1959" s="18">
        <f t="shared" si="264"/>
        <v>1.0463000000000102</v>
      </c>
      <c r="R1959" s="87">
        <f t="shared" si="265"/>
        <v>0</v>
      </c>
    </row>
    <row r="1960" spans="11:18">
      <c r="K1960" s="11"/>
      <c r="Q1960" s="18">
        <f t="shared" si="264"/>
        <v>1.0462000000000102</v>
      </c>
      <c r="R1960" s="87">
        <f t="shared" si="265"/>
        <v>0</v>
      </c>
    </row>
    <row r="1961" spans="11:18">
      <c r="K1961" s="11"/>
      <c r="Q1961" s="18">
        <f t="shared" si="264"/>
        <v>1.0461000000000102</v>
      </c>
      <c r="R1961" s="87">
        <f t="shared" si="265"/>
        <v>0</v>
      </c>
    </row>
    <row r="1962" spans="11:18">
      <c r="K1962" s="11"/>
      <c r="Q1962" s="18">
        <f t="shared" si="264"/>
        <v>1.0460000000000103</v>
      </c>
      <c r="R1962" s="87">
        <f t="shared" si="265"/>
        <v>0</v>
      </c>
    </row>
    <row r="1963" spans="11:18">
      <c r="K1963" s="11"/>
      <c r="Q1963" s="18">
        <f t="shared" si="264"/>
        <v>1.0459000000000103</v>
      </c>
      <c r="R1963" s="87">
        <f t="shared" si="265"/>
        <v>0</v>
      </c>
    </row>
    <row r="1964" spans="11:18">
      <c r="K1964" s="11"/>
      <c r="Q1964" s="18">
        <f t="shared" si="264"/>
        <v>1.0458000000000103</v>
      </c>
      <c r="R1964" s="87">
        <f t="shared" si="265"/>
        <v>0</v>
      </c>
    </row>
    <row r="1965" spans="11:18">
      <c r="K1965" s="11"/>
      <c r="Q1965" s="18">
        <f t="shared" si="264"/>
        <v>1.0457000000000103</v>
      </c>
      <c r="R1965" s="87">
        <f t="shared" si="265"/>
        <v>0</v>
      </c>
    </row>
    <row r="1966" spans="11:18">
      <c r="K1966" s="11"/>
      <c r="Q1966" s="18">
        <f t="shared" si="264"/>
        <v>1.0456000000000103</v>
      </c>
      <c r="R1966" s="87">
        <f t="shared" si="265"/>
        <v>0</v>
      </c>
    </row>
    <row r="1967" spans="11:18">
      <c r="K1967" s="11"/>
      <c r="Q1967" s="18">
        <f t="shared" si="264"/>
        <v>1.0455000000000103</v>
      </c>
      <c r="R1967" s="87">
        <f t="shared" si="265"/>
        <v>0</v>
      </c>
    </row>
    <row r="1968" spans="11:18">
      <c r="K1968" s="11"/>
      <c r="Q1968" s="18">
        <f t="shared" si="264"/>
        <v>1.0454000000000103</v>
      </c>
      <c r="R1968" s="87">
        <f t="shared" si="265"/>
        <v>0</v>
      </c>
    </row>
    <row r="1969" spans="11:18">
      <c r="K1969" s="11"/>
      <c r="Q1969" s="18">
        <f t="shared" si="264"/>
        <v>1.0453000000000103</v>
      </c>
      <c r="R1969" s="87">
        <f t="shared" si="265"/>
        <v>0</v>
      </c>
    </row>
    <row r="1970" spans="11:18">
      <c r="K1970" s="11"/>
      <c r="Q1970" s="18">
        <f t="shared" si="264"/>
        <v>1.0452000000000103</v>
      </c>
      <c r="R1970" s="87">
        <f t="shared" si="265"/>
        <v>0</v>
      </c>
    </row>
    <row r="1971" spans="11:18">
      <c r="K1971" s="11"/>
      <c r="Q1971" s="18">
        <f t="shared" si="264"/>
        <v>1.0451000000000104</v>
      </c>
      <c r="R1971" s="87">
        <f t="shared" si="265"/>
        <v>0</v>
      </c>
    </row>
    <row r="1972" spans="11:18">
      <c r="K1972" s="11"/>
      <c r="Q1972" s="18">
        <f t="shared" si="264"/>
        <v>1.0450000000000104</v>
      </c>
      <c r="R1972" s="87">
        <f t="shared" si="265"/>
        <v>0</v>
      </c>
    </row>
    <row r="1973" spans="11:18">
      <c r="K1973" s="11"/>
      <c r="Q1973" s="18">
        <f t="shared" si="264"/>
        <v>1.0449000000000104</v>
      </c>
      <c r="R1973" s="87">
        <f t="shared" si="265"/>
        <v>0</v>
      </c>
    </row>
    <row r="1974" spans="11:18">
      <c r="K1974" s="11"/>
      <c r="Q1974" s="18">
        <f t="shared" si="264"/>
        <v>1.0448000000000104</v>
      </c>
      <c r="R1974" s="87">
        <f t="shared" si="265"/>
        <v>0</v>
      </c>
    </row>
    <row r="1975" spans="11:18">
      <c r="K1975" s="11"/>
      <c r="Q1975" s="18">
        <f t="shared" si="264"/>
        <v>1.0447000000000104</v>
      </c>
      <c r="R1975" s="87">
        <f t="shared" si="265"/>
        <v>0</v>
      </c>
    </row>
    <row r="1976" spans="11:18">
      <c r="K1976" s="11"/>
      <c r="Q1976" s="18">
        <f t="shared" si="264"/>
        <v>1.0446000000000104</v>
      </c>
      <c r="R1976" s="87">
        <f t="shared" si="265"/>
        <v>0</v>
      </c>
    </row>
    <row r="1977" spans="11:18">
      <c r="K1977" s="11"/>
      <c r="Q1977" s="18">
        <f t="shared" si="264"/>
        <v>1.0445000000000104</v>
      </c>
      <c r="R1977" s="87">
        <f t="shared" si="265"/>
        <v>0</v>
      </c>
    </row>
    <row r="1978" spans="11:18">
      <c r="K1978" s="11"/>
      <c r="Q1978" s="18">
        <f t="shared" si="264"/>
        <v>1.0444000000000104</v>
      </c>
      <c r="R1978" s="87">
        <f t="shared" si="265"/>
        <v>0</v>
      </c>
    </row>
    <row r="1979" spans="11:18">
      <c r="K1979" s="11"/>
      <c r="Q1979" s="18">
        <f t="shared" si="264"/>
        <v>1.0443000000000104</v>
      </c>
      <c r="R1979" s="87">
        <f t="shared" si="265"/>
        <v>0</v>
      </c>
    </row>
    <row r="1980" spans="11:18">
      <c r="K1980" s="11"/>
      <c r="Q1980" s="18">
        <f t="shared" si="264"/>
        <v>1.0442000000000105</v>
      </c>
      <c r="R1980" s="87">
        <f t="shared" si="265"/>
        <v>0</v>
      </c>
    </row>
    <row r="1981" spans="11:18">
      <c r="K1981" s="11"/>
      <c r="Q1981" s="18">
        <f t="shared" si="264"/>
        <v>1.0441000000000105</v>
      </c>
      <c r="R1981" s="87">
        <f t="shared" si="265"/>
        <v>0</v>
      </c>
    </row>
    <row r="1982" spans="11:18">
      <c r="K1982" s="11"/>
      <c r="Q1982" s="18">
        <f t="shared" si="264"/>
        <v>1.0440000000000105</v>
      </c>
      <c r="R1982" s="87">
        <f t="shared" si="265"/>
        <v>0</v>
      </c>
    </row>
    <row r="1983" spans="11:18">
      <c r="K1983" s="11"/>
      <c r="Q1983" s="18">
        <f t="shared" si="264"/>
        <v>1.0439000000000105</v>
      </c>
      <c r="R1983" s="87">
        <f t="shared" si="265"/>
        <v>0</v>
      </c>
    </row>
    <row r="1984" spans="11:18">
      <c r="K1984" s="11"/>
      <c r="Q1984" s="18">
        <f t="shared" si="264"/>
        <v>1.0438000000000105</v>
      </c>
      <c r="R1984" s="87">
        <f t="shared" si="265"/>
        <v>0</v>
      </c>
    </row>
    <row r="1985" spans="11:18">
      <c r="K1985" s="11"/>
      <c r="Q1985" s="18">
        <f t="shared" si="264"/>
        <v>1.0437000000000105</v>
      </c>
      <c r="R1985" s="87">
        <f t="shared" si="265"/>
        <v>0</v>
      </c>
    </row>
    <row r="1986" spans="11:18">
      <c r="K1986" s="11"/>
      <c r="Q1986" s="18">
        <f t="shared" si="264"/>
        <v>1.0436000000000105</v>
      </c>
      <c r="R1986" s="87">
        <f t="shared" si="265"/>
        <v>0</v>
      </c>
    </row>
    <row r="1987" spans="11:18">
      <c r="K1987" s="11"/>
      <c r="Q1987" s="18">
        <f t="shared" si="264"/>
        <v>1.0435000000000105</v>
      </c>
      <c r="R1987" s="87">
        <f t="shared" si="265"/>
        <v>0</v>
      </c>
    </row>
    <row r="1988" spans="11:18">
      <c r="K1988" s="11"/>
      <c r="Q1988" s="18">
        <f t="shared" si="264"/>
        <v>1.0434000000000105</v>
      </c>
      <c r="R1988" s="87">
        <f t="shared" si="265"/>
        <v>0</v>
      </c>
    </row>
    <row r="1989" spans="11:18">
      <c r="K1989" s="11"/>
      <c r="Q1989" s="18">
        <f t="shared" si="264"/>
        <v>1.0433000000000106</v>
      </c>
      <c r="R1989" s="87">
        <f t="shared" si="265"/>
        <v>0</v>
      </c>
    </row>
    <row r="1990" spans="11:18">
      <c r="K1990" s="11"/>
      <c r="Q1990" s="18">
        <f t="shared" si="264"/>
        <v>1.0432000000000106</v>
      </c>
      <c r="R1990" s="87">
        <f t="shared" si="265"/>
        <v>0</v>
      </c>
    </row>
    <row r="1991" spans="11:18">
      <c r="K1991" s="11"/>
      <c r="Q1991" s="18">
        <f t="shared" si="264"/>
        <v>1.0431000000000106</v>
      </c>
      <c r="R1991" s="87">
        <f t="shared" si="265"/>
        <v>0</v>
      </c>
    </row>
    <row r="1992" spans="11:18">
      <c r="K1992" s="11"/>
      <c r="Q1992" s="18">
        <f t="shared" si="264"/>
        <v>1.0430000000000106</v>
      </c>
      <c r="R1992" s="87">
        <f t="shared" si="265"/>
        <v>0</v>
      </c>
    </row>
    <row r="1993" spans="11:18">
      <c r="K1993" s="11"/>
      <c r="Q1993" s="18">
        <f t="shared" si="264"/>
        <v>1.0429000000000106</v>
      </c>
      <c r="R1993" s="87">
        <f t="shared" si="265"/>
        <v>0</v>
      </c>
    </row>
    <row r="1994" spans="11:18">
      <c r="K1994" s="11"/>
      <c r="Q1994" s="18">
        <f t="shared" si="264"/>
        <v>1.0428000000000106</v>
      </c>
      <c r="R1994" s="87">
        <f t="shared" si="265"/>
        <v>0</v>
      </c>
    </row>
    <row r="1995" spans="11:18">
      <c r="K1995" s="11"/>
      <c r="Q1995" s="18">
        <f t="shared" si="264"/>
        <v>1.0427000000000106</v>
      </c>
      <c r="R1995" s="87">
        <f t="shared" si="265"/>
        <v>0</v>
      </c>
    </row>
    <row r="1996" spans="11:18">
      <c r="K1996" s="11"/>
      <c r="Q1996" s="18">
        <f t="shared" si="264"/>
        <v>1.0426000000000106</v>
      </c>
      <c r="R1996" s="87">
        <f t="shared" si="265"/>
        <v>0</v>
      </c>
    </row>
    <row r="1997" spans="11:18">
      <c r="K1997" s="11"/>
      <c r="Q1997" s="18">
        <f t="shared" si="264"/>
        <v>1.0425000000000106</v>
      </c>
      <c r="R1997" s="87">
        <f t="shared" si="265"/>
        <v>0</v>
      </c>
    </row>
    <row r="1998" spans="11:18">
      <c r="K1998" s="11"/>
      <c r="Q1998" s="18">
        <f t="shared" ref="Q1998:Q2061" si="266">Q1997-0.0001</f>
        <v>1.0424000000000107</v>
      </c>
      <c r="R1998" s="87">
        <f t="shared" si="265"/>
        <v>0</v>
      </c>
    </row>
    <row r="1999" spans="11:18">
      <c r="K1999" s="11"/>
      <c r="Q1999" s="18">
        <f t="shared" si="266"/>
        <v>1.0423000000000107</v>
      </c>
      <c r="R1999" s="87">
        <f t="shared" ref="R1999:R2062" si="267">SUMIFS($K$11:$K$5000,$P$11:$P$5000,"&lt;="&amp;Q1999,$P$11:$P$5000,"&gt;"&amp;Q2000,$O$11:$O$5000,"P")</f>
        <v>0</v>
      </c>
    </row>
    <row r="2000" spans="11:18">
      <c r="K2000" s="11"/>
      <c r="Q2000" s="18">
        <f t="shared" si="266"/>
        <v>1.0422000000000107</v>
      </c>
      <c r="R2000" s="87">
        <f t="shared" si="267"/>
        <v>0</v>
      </c>
    </row>
    <row r="2001" spans="11:18">
      <c r="K2001" s="11"/>
      <c r="Q2001" s="18">
        <f t="shared" si="266"/>
        <v>1.0421000000000107</v>
      </c>
      <c r="R2001" s="87">
        <f t="shared" si="267"/>
        <v>0</v>
      </c>
    </row>
    <row r="2002" spans="11:18">
      <c r="K2002" s="11"/>
      <c r="Q2002" s="18">
        <f t="shared" si="266"/>
        <v>1.0420000000000107</v>
      </c>
      <c r="R2002" s="87">
        <f t="shared" si="267"/>
        <v>0</v>
      </c>
    </row>
    <row r="2003" spans="11:18">
      <c r="K2003" s="11"/>
      <c r="Q2003" s="18">
        <f t="shared" si="266"/>
        <v>1.0419000000000107</v>
      </c>
      <c r="R2003" s="87">
        <f t="shared" si="267"/>
        <v>0</v>
      </c>
    </row>
    <row r="2004" spans="11:18">
      <c r="K2004" s="11"/>
      <c r="Q2004" s="18">
        <f t="shared" si="266"/>
        <v>1.0418000000000107</v>
      </c>
      <c r="R2004" s="87">
        <f t="shared" si="267"/>
        <v>0</v>
      </c>
    </row>
    <row r="2005" spans="11:18">
      <c r="K2005" s="11"/>
      <c r="Q2005" s="18">
        <f t="shared" si="266"/>
        <v>1.0417000000000107</v>
      </c>
      <c r="R2005" s="87">
        <f t="shared" si="267"/>
        <v>0</v>
      </c>
    </row>
    <row r="2006" spans="11:18">
      <c r="K2006" s="11"/>
      <c r="Q2006" s="18">
        <f t="shared" si="266"/>
        <v>1.0416000000000107</v>
      </c>
      <c r="R2006" s="87">
        <f t="shared" si="267"/>
        <v>0</v>
      </c>
    </row>
    <row r="2007" spans="11:18">
      <c r="K2007" s="11"/>
      <c r="Q2007" s="18">
        <f t="shared" si="266"/>
        <v>1.0415000000000108</v>
      </c>
      <c r="R2007" s="87">
        <f t="shared" si="267"/>
        <v>0</v>
      </c>
    </row>
    <row r="2008" spans="11:18">
      <c r="K2008" s="11"/>
      <c r="Q2008" s="18">
        <f t="shared" si="266"/>
        <v>1.0414000000000108</v>
      </c>
      <c r="R2008" s="87">
        <f t="shared" si="267"/>
        <v>0</v>
      </c>
    </row>
    <row r="2009" spans="11:18">
      <c r="K2009" s="11"/>
      <c r="Q2009" s="18">
        <f t="shared" si="266"/>
        <v>1.0413000000000108</v>
      </c>
      <c r="R2009" s="87">
        <f t="shared" si="267"/>
        <v>0</v>
      </c>
    </row>
    <row r="2010" spans="11:18">
      <c r="K2010" s="11"/>
      <c r="Q2010" s="18">
        <f t="shared" si="266"/>
        <v>1.0412000000000108</v>
      </c>
      <c r="R2010" s="87">
        <f t="shared" si="267"/>
        <v>0</v>
      </c>
    </row>
    <row r="2011" spans="11:18">
      <c r="K2011" s="11"/>
      <c r="Q2011" s="18">
        <f t="shared" si="266"/>
        <v>1.0411000000000108</v>
      </c>
      <c r="R2011" s="87">
        <f t="shared" si="267"/>
        <v>0</v>
      </c>
    </row>
    <row r="2012" spans="11:18">
      <c r="K2012" s="11"/>
      <c r="Q2012" s="18">
        <f t="shared" si="266"/>
        <v>1.0410000000000108</v>
      </c>
      <c r="R2012" s="87">
        <f t="shared" si="267"/>
        <v>0</v>
      </c>
    </row>
    <row r="2013" spans="11:18">
      <c r="K2013" s="11"/>
      <c r="Q2013" s="18">
        <f t="shared" si="266"/>
        <v>1.0409000000000108</v>
      </c>
      <c r="R2013" s="87">
        <f t="shared" si="267"/>
        <v>0</v>
      </c>
    </row>
    <row r="2014" spans="11:18">
      <c r="K2014" s="11"/>
      <c r="Q2014" s="18">
        <f t="shared" si="266"/>
        <v>1.0408000000000108</v>
      </c>
      <c r="R2014" s="87">
        <f t="shared" si="267"/>
        <v>0</v>
      </c>
    </row>
    <row r="2015" spans="11:18">
      <c r="K2015" s="11"/>
      <c r="Q2015" s="18">
        <f t="shared" si="266"/>
        <v>1.0407000000000108</v>
      </c>
      <c r="R2015" s="87">
        <f t="shared" si="267"/>
        <v>0</v>
      </c>
    </row>
    <row r="2016" spans="11:18">
      <c r="K2016" s="11"/>
      <c r="Q2016" s="18">
        <f t="shared" si="266"/>
        <v>1.0406000000000108</v>
      </c>
      <c r="R2016" s="87">
        <f t="shared" si="267"/>
        <v>0</v>
      </c>
    </row>
    <row r="2017" spans="11:18">
      <c r="K2017" s="11"/>
      <c r="Q2017" s="18">
        <f t="shared" si="266"/>
        <v>1.0405000000000109</v>
      </c>
      <c r="R2017" s="87">
        <f t="shared" si="267"/>
        <v>0</v>
      </c>
    </row>
    <row r="2018" spans="11:18">
      <c r="K2018" s="11"/>
      <c r="Q2018" s="18">
        <f t="shared" si="266"/>
        <v>1.0404000000000109</v>
      </c>
      <c r="R2018" s="87">
        <f t="shared" si="267"/>
        <v>0</v>
      </c>
    </row>
    <row r="2019" spans="11:18">
      <c r="K2019" s="11"/>
      <c r="Q2019" s="18">
        <f t="shared" si="266"/>
        <v>1.0403000000000109</v>
      </c>
      <c r="R2019" s="87">
        <f t="shared" si="267"/>
        <v>0</v>
      </c>
    </row>
    <row r="2020" spans="11:18">
      <c r="K2020" s="11"/>
      <c r="Q2020" s="18">
        <f t="shared" si="266"/>
        <v>1.0402000000000109</v>
      </c>
      <c r="R2020" s="87">
        <f t="shared" si="267"/>
        <v>0</v>
      </c>
    </row>
    <row r="2021" spans="11:18">
      <c r="K2021" s="11"/>
      <c r="Q2021" s="18">
        <f t="shared" si="266"/>
        <v>1.0401000000000109</v>
      </c>
      <c r="R2021" s="87">
        <f t="shared" si="267"/>
        <v>0</v>
      </c>
    </row>
    <row r="2022" spans="11:18">
      <c r="K2022" s="11"/>
      <c r="Q2022" s="18">
        <f t="shared" si="266"/>
        <v>1.0400000000000109</v>
      </c>
      <c r="R2022" s="87">
        <f t="shared" si="267"/>
        <v>0</v>
      </c>
    </row>
    <row r="2023" spans="11:18">
      <c r="K2023" s="11"/>
      <c r="Q2023" s="18">
        <f t="shared" si="266"/>
        <v>1.0399000000000109</v>
      </c>
      <c r="R2023" s="87">
        <f t="shared" si="267"/>
        <v>0</v>
      </c>
    </row>
    <row r="2024" spans="11:18">
      <c r="K2024" s="11"/>
      <c r="Q2024" s="18">
        <f t="shared" si="266"/>
        <v>1.0398000000000109</v>
      </c>
      <c r="R2024" s="87">
        <f t="shared" si="267"/>
        <v>0</v>
      </c>
    </row>
    <row r="2025" spans="11:18">
      <c r="K2025" s="11"/>
      <c r="Q2025" s="18">
        <f t="shared" si="266"/>
        <v>1.0397000000000109</v>
      </c>
      <c r="R2025" s="87">
        <f t="shared" si="267"/>
        <v>0</v>
      </c>
    </row>
    <row r="2026" spans="11:18">
      <c r="K2026" s="11"/>
      <c r="Q2026" s="18">
        <f t="shared" si="266"/>
        <v>1.039600000000011</v>
      </c>
      <c r="R2026" s="87">
        <f t="shared" si="267"/>
        <v>0</v>
      </c>
    </row>
    <row r="2027" spans="11:18">
      <c r="K2027" s="11"/>
      <c r="Q2027" s="18">
        <f t="shared" si="266"/>
        <v>1.039500000000011</v>
      </c>
      <c r="R2027" s="87">
        <f t="shared" si="267"/>
        <v>0</v>
      </c>
    </row>
    <row r="2028" spans="11:18">
      <c r="K2028" s="11"/>
      <c r="Q2028" s="18">
        <f t="shared" si="266"/>
        <v>1.039400000000011</v>
      </c>
      <c r="R2028" s="87">
        <f t="shared" si="267"/>
        <v>0</v>
      </c>
    </row>
    <row r="2029" spans="11:18">
      <c r="K2029" s="11"/>
      <c r="Q2029" s="18">
        <f t="shared" si="266"/>
        <v>1.039300000000011</v>
      </c>
      <c r="R2029" s="87">
        <f t="shared" si="267"/>
        <v>0</v>
      </c>
    </row>
    <row r="2030" spans="11:18">
      <c r="K2030" s="11"/>
      <c r="Q2030" s="18">
        <f t="shared" si="266"/>
        <v>1.039200000000011</v>
      </c>
      <c r="R2030" s="87">
        <f t="shared" si="267"/>
        <v>0</v>
      </c>
    </row>
    <row r="2031" spans="11:18">
      <c r="K2031" s="11"/>
      <c r="Q2031" s="18">
        <f t="shared" si="266"/>
        <v>1.039100000000011</v>
      </c>
      <c r="R2031" s="87">
        <f t="shared" si="267"/>
        <v>0</v>
      </c>
    </row>
    <row r="2032" spans="11:18">
      <c r="K2032" s="11"/>
      <c r="Q2032" s="18">
        <f t="shared" si="266"/>
        <v>1.039000000000011</v>
      </c>
      <c r="R2032" s="87">
        <f t="shared" si="267"/>
        <v>0</v>
      </c>
    </row>
    <row r="2033" spans="11:18">
      <c r="K2033" s="11"/>
      <c r="Q2033" s="18">
        <f t="shared" si="266"/>
        <v>1.038900000000011</v>
      </c>
      <c r="R2033" s="87">
        <f t="shared" si="267"/>
        <v>0</v>
      </c>
    </row>
    <row r="2034" spans="11:18">
      <c r="K2034" s="11"/>
      <c r="Q2034" s="18">
        <f t="shared" si="266"/>
        <v>1.038800000000011</v>
      </c>
      <c r="R2034" s="87">
        <f t="shared" si="267"/>
        <v>0</v>
      </c>
    </row>
    <row r="2035" spans="11:18">
      <c r="K2035" s="11"/>
      <c r="Q2035" s="18">
        <f t="shared" si="266"/>
        <v>1.0387000000000111</v>
      </c>
      <c r="R2035" s="87">
        <f t="shared" si="267"/>
        <v>0</v>
      </c>
    </row>
    <row r="2036" spans="11:18">
      <c r="K2036" s="11"/>
      <c r="Q2036" s="18">
        <f t="shared" si="266"/>
        <v>1.0386000000000111</v>
      </c>
      <c r="R2036" s="87">
        <f t="shared" si="267"/>
        <v>0</v>
      </c>
    </row>
    <row r="2037" spans="11:18">
      <c r="K2037" s="11"/>
      <c r="Q2037" s="18">
        <f t="shared" si="266"/>
        <v>1.0385000000000111</v>
      </c>
      <c r="R2037" s="87">
        <f t="shared" si="267"/>
        <v>0</v>
      </c>
    </row>
    <row r="2038" spans="11:18">
      <c r="K2038" s="11"/>
      <c r="Q2038" s="18">
        <f t="shared" si="266"/>
        <v>1.0384000000000111</v>
      </c>
      <c r="R2038" s="87">
        <f t="shared" si="267"/>
        <v>0</v>
      </c>
    </row>
    <row r="2039" spans="11:18">
      <c r="K2039" s="11"/>
      <c r="Q2039" s="18">
        <f t="shared" si="266"/>
        <v>1.0383000000000111</v>
      </c>
      <c r="R2039" s="87">
        <f t="shared" si="267"/>
        <v>0</v>
      </c>
    </row>
    <row r="2040" spans="11:18">
      <c r="K2040" s="11"/>
      <c r="Q2040" s="18">
        <f t="shared" si="266"/>
        <v>1.0382000000000111</v>
      </c>
      <c r="R2040" s="87">
        <f t="shared" si="267"/>
        <v>0</v>
      </c>
    </row>
    <row r="2041" spans="11:18">
      <c r="K2041" s="11"/>
      <c r="Q2041" s="18">
        <f t="shared" si="266"/>
        <v>1.0381000000000111</v>
      </c>
      <c r="R2041" s="87">
        <f t="shared" si="267"/>
        <v>0</v>
      </c>
    </row>
    <row r="2042" spans="11:18">
      <c r="K2042" s="11"/>
      <c r="Q2042" s="18">
        <f t="shared" si="266"/>
        <v>1.0380000000000111</v>
      </c>
      <c r="R2042" s="87">
        <f t="shared" si="267"/>
        <v>0</v>
      </c>
    </row>
    <row r="2043" spans="11:18">
      <c r="K2043" s="11"/>
      <c r="Q2043" s="18">
        <f t="shared" si="266"/>
        <v>1.0379000000000111</v>
      </c>
      <c r="R2043" s="87">
        <f t="shared" si="267"/>
        <v>0</v>
      </c>
    </row>
    <row r="2044" spans="11:18">
      <c r="K2044" s="11"/>
      <c r="Q2044" s="18">
        <f t="shared" si="266"/>
        <v>1.0378000000000112</v>
      </c>
      <c r="R2044" s="87">
        <f t="shared" si="267"/>
        <v>0</v>
      </c>
    </row>
    <row r="2045" spans="11:18">
      <c r="K2045" s="11"/>
      <c r="Q2045" s="18">
        <f t="shared" si="266"/>
        <v>1.0377000000000112</v>
      </c>
      <c r="R2045" s="87">
        <f t="shared" si="267"/>
        <v>0</v>
      </c>
    </row>
    <row r="2046" spans="11:18">
      <c r="K2046" s="11"/>
      <c r="Q2046" s="18">
        <f t="shared" si="266"/>
        <v>1.0376000000000112</v>
      </c>
      <c r="R2046" s="87">
        <f t="shared" si="267"/>
        <v>0</v>
      </c>
    </row>
    <row r="2047" spans="11:18">
      <c r="K2047" s="11"/>
      <c r="Q2047" s="18">
        <f t="shared" si="266"/>
        <v>1.0375000000000112</v>
      </c>
      <c r="R2047" s="87">
        <f t="shared" si="267"/>
        <v>0</v>
      </c>
    </row>
    <row r="2048" spans="11:18">
      <c r="K2048" s="11"/>
      <c r="Q2048" s="18">
        <f t="shared" si="266"/>
        <v>1.0374000000000112</v>
      </c>
      <c r="R2048" s="87">
        <f t="shared" si="267"/>
        <v>0</v>
      </c>
    </row>
    <row r="2049" spans="11:18">
      <c r="K2049" s="11"/>
      <c r="Q2049" s="18">
        <f t="shared" si="266"/>
        <v>1.0373000000000112</v>
      </c>
      <c r="R2049" s="87">
        <f t="shared" si="267"/>
        <v>0</v>
      </c>
    </row>
    <row r="2050" spans="11:18">
      <c r="K2050" s="11"/>
      <c r="Q2050" s="18">
        <f t="shared" si="266"/>
        <v>1.0372000000000112</v>
      </c>
      <c r="R2050" s="87">
        <f t="shared" si="267"/>
        <v>0</v>
      </c>
    </row>
    <row r="2051" spans="11:18">
      <c r="K2051" s="11"/>
      <c r="Q2051" s="18">
        <f t="shared" si="266"/>
        <v>1.0371000000000112</v>
      </c>
      <c r="R2051" s="87">
        <f t="shared" si="267"/>
        <v>0</v>
      </c>
    </row>
    <row r="2052" spans="11:18">
      <c r="K2052" s="11"/>
      <c r="Q2052" s="18">
        <f t="shared" si="266"/>
        <v>1.0370000000000112</v>
      </c>
      <c r="R2052" s="87">
        <f t="shared" si="267"/>
        <v>0</v>
      </c>
    </row>
    <row r="2053" spans="11:18">
      <c r="K2053" s="11"/>
      <c r="Q2053" s="18">
        <f t="shared" si="266"/>
        <v>1.0369000000000113</v>
      </c>
      <c r="R2053" s="87">
        <f t="shared" si="267"/>
        <v>0</v>
      </c>
    </row>
    <row r="2054" spans="11:18">
      <c r="K2054" s="11"/>
      <c r="Q2054" s="18">
        <f t="shared" si="266"/>
        <v>1.0368000000000113</v>
      </c>
      <c r="R2054" s="87">
        <f t="shared" si="267"/>
        <v>0</v>
      </c>
    </row>
    <row r="2055" spans="11:18">
      <c r="K2055" s="11"/>
      <c r="Q2055" s="18">
        <f t="shared" si="266"/>
        <v>1.0367000000000113</v>
      </c>
      <c r="R2055" s="87">
        <f t="shared" si="267"/>
        <v>0</v>
      </c>
    </row>
    <row r="2056" spans="11:18">
      <c r="K2056" s="11"/>
      <c r="Q2056" s="18">
        <f t="shared" si="266"/>
        <v>1.0366000000000113</v>
      </c>
      <c r="R2056" s="87">
        <f t="shared" si="267"/>
        <v>0</v>
      </c>
    </row>
    <row r="2057" spans="11:18">
      <c r="K2057" s="11"/>
      <c r="Q2057" s="18">
        <f t="shared" si="266"/>
        <v>1.0365000000000113</v>
      </c>
      <c r="R2057" s="87">
        <f t="shared" si="267"/>
        <v>0</v>
      </c>
    </row>
    <row r="2058" spans="11:18">
      <c r="K2058" s="11"/>
      <c r="Q2058" s="18">
        <f t="shared" si="266"/>
        <v>1.0364000000000113</v>
      </c>
      <c r="R2058" s="87">
        <f t="shared" si="267"/>
        <v>0</v>
      </c>
    </row>
    <row r="2059" spans="11:18">
      <c r="K2059" s="11"/>
      <c r="Q2059" s="18">
        <f t="shared" si="266"/>
        <v>1.0363000000000113</v>
      </c>
      <c r="R2059" s="87">
        <f t="shared" si="267"/>
        <v>0</v>
      </c>
    </row>
    <row r="2060" spans="11:18">
      <c r="K2060" s="11"/>
      <c r="Q2060" s="18">
        <f t="shared" si="266"/>
        <v>1.0362000000000113</v>
      </c>
      <c r="R2060" s="87">
        <f t="shared" si="267"/>
        <v>0</v>
      </c>
    </row>
    <row r="2061" spans="11:18">
      <c r="K2061" s="11"/>
      <c r="Q2061" s="18">
        <f t="shared" si="266"/>
        <v>1.0361000000000113</v>
      </c>
      <c r="R2061" s="87">
        <f t="shared" si="267"/>
        <v>0</v>
      </c>
    </row>
    <row r="2062" spans="11:18">
      <c r="K2062" s="11"/>
      <c r="Q2062" s="18">
        <f t="shared" ref="Q2062:Q2125" si="268">Q2061-0.0001</f>
        <v>1.0360000000000114</v>
      </c>
      <c r="R2062" s="87">
        <f t="shared" si="267"/>
        <v>0</v>
      </c>
    </row>
    <row r="2063" spans="11:18">
      <c r="K2063" s="11"/>
      <c r="Q2063" s="18">
        <f t="shared" si="268"/>
        <v>1.0359000000000114</v>
      </c>
      <c r="R2063" s="87">
        <f t="shared" ref="R2063:R2126" si="269">SUMIFS($K$11:$K$5000,$P$11:$P$5000,"&lt;="&amp;Q2063,$P$11:$P$5000,"&gt;"&amp;Q2064,$O$11:$O$5000,"P")</f>
        <v>0</v>
      </c>
    </row>
    <row r="2064" spans="11:18">
      <c r="K2064" s="11"/>
      <c r="Q2064" s="18">
        <f t="shared" si="268"/>
        <v>1.0358000000000114</v>
      </c>
      <c r="R2064" s="87">
        <f t="shared" si="269"/>
        <v>0</v>
      </c>
    </row>
    <row r="2065" spans="11:18">
      <c r="K2065" s="11"/>
      <c r="Q2065" s="18">
        <f t="shared" si="268"/>
        <v>1.0357000000000114</v>
      </c>
      <c r="R2065" s="87">
        <f t="shared" si="269"/>
        <v>0</v>
      </c>
    </row>
    <row r="2066" spans="11:18">
      <c r="K2066" s="11"/>
      <c r="Q2066" s="18">
        <f t="shared" si="268"/>
        <v>1.0356000000000114</v>
      </c>
      <c r="R2066" s="87">
        <f t="shared" si="269"/>
        <v>0</v>
      </c>
    </row>
    <row r="2067" spans="11:18">
      <c r="K2067" s="11"/>
      <c r="Q2067" s="18">
        <f t="shared" si="268"/>
        <v>1.0355000000000114</v>
      </c>
      <c r="R2067" s="87">
        <f t="shared" si="269"/>
        <v>0</v>
      </c>
    </row>
    <row r="2068" spans="11:18">
      <c r="K2068" s="11"/>
      <c r="Q2068" s="18">
        <f t="shared" si="268"/>
        <v>1.0354000000000114</v>
      </c>
      <c r="R2068" s="87">
        <f t="shared" si="269"/>
        <v>0</v>
      </c>
    </row>
    <row r="2069" spans="11:18">
      <c r="K2069" s="11"/>
      <c r="Q2069" s="18">
        <f t="shared" si="268"/>
        <v>1.0353000000000114</v>
      </c>
      <c r="R2069" s="87">
        <f t="shared" si="269"/>
        <v>0</v>
      </c>
    </row>
    <row r="2070" spans="11:18">
      <c r="K2070" s="11"/>
      <c r="Q2070" s="18">
        <f t="shared" si="268"/>
        <v>1.0352000000000114</v>
      </c>
      <c r="R2070" s="87">
        <f t="shared" si="269"/>
        <v>0</v>
      </c>
    </row>
    <row r="2071" spans="11:18">
      <c r="K2071" s="11"/>
      <c r="Q2071" s="18">
        <f t="shared" si="268"/>
        <v>1.0351000000000115</v>
      </c>
      <c r="R2071" s="87">
        <f t="shared" si="269"/>
        <v>0</v>
      </c>
    </row>
    <row r="2072" spans="11:18">
      <c r="K2072" s="11"/>
      <c r="Q2072" s="18">
        <f t="shared" si="268"/>
        <v>1.0350000000000115</v>
      </c>
      <c r="R2072" s="87">
        <f t="shared" si="269"/>
        <v>0</v>
      </c>
    </row>
    <row r="2073" spans="11:18">
      <c r="K2073" s="11"/>
      <c r="Q2073" s="18">
        <f t="shared" si="268"/>
        <v>1.0349000000000115</v>
      </c>
      <c r="R2073" s="87">
        <f t="shared" si="269"/>
        <v>0</v>
      </c>
    </row>
    <row r="2074" spans="11:18">
      <c r="K2074" s="11"/>
      <c r="Q2074" s="18">
        <f t="shared" si="268"/>
        <v>1.0348000000000115</v>
      </c>
      <c r="R2074" s="87">
        <f t="shared" si="269"/>
        <v>0</v>
      </c>
    </row>
    <row r="2075" spans="11:18">
      <c r="K2075" s="11"/>
      <c r="Q2075" s="18">
        <f t="shared" si="268"/>
        <v>1.0347000000000115</v>
      </c>
      <c r="R2075" s="87">
        <f t="shared" si="269"/>
        <v>0</v>
      </c>
    </row>
    <row r="2076" spans="11:18">
      <c r="K2076" s="11"/>
      <c r="Q2076" s="18">
        <f t="shared" si="268"/>
        <v>1.0346000000000115</v>
      </c>
      <c r="R2076" s="87">
        <f t="shared" si="269"/>
        <v>0</v>
      </c>
    </row>
    <row r="2077" spans="11:18">
      <c r="K2077" s="11"/>
      <c r="Q2077" s="18">
        <f t="shared" si="268"/>
        <v>1.0345000000000115</v>
      </c>
      <c r="R2077" s="87">
        <f t="shared" si="269"/>
        <v>0</v>
      </c>
    </row>
    <row r="2078" spans="11:18">
      <c r="K2078" s="11"/>
      <c r="Q2078" s="18">
        <f t="shared" si="268"/>
        <v>1.0344000000000115</v>
      </c>
      <c r="R2078" s="87">
        <f t="shared" si="269"/>
        <v>0</v>
      </c>
    </row>
    <row r="2079" spans="11:18">
      <c r="K2079" s="11"/>
      <c r="Q2079" s="18">
        <f t="shared" si="268"/>
        <v>1.0343000000000115</v>
      </c>
      <c r="R2079" s="87">
        <f t="shared" si="269"/>
        <v>0</v>
      </c>
    </row>
    <row r="2080" spans="11:18">
      <c r="K2080" s="11"/>
      <c r="Q2080" s="18">
        <f t="shared" si="268"/>
        <v>1.0342000000000116</v>
      </c>
      <c r="R2080" s="87">
        <f t="shared" si="269"/>
        <v>0</v>
      </c>
    </row>
    <row r="2081" spans="11:18">
      <c r="K2081" s="11"/>
      <c r="Q2081" s="18">
        <f t="shared" si="268"/>
        <v>1.0341000000000116</v>
      </c>
      <c r="R2081" s="87">
        <f t="shared" si="269"/>
        <v>0</v>
      </c>
    </row>
    <row r="2082" spans="11:18">
      <c r="K2082" s="11"/>
      <c r="Q2082" s="18">
        <f t="shared" si="268"/>
        <v>1.0340000000000116</v>
      </c>
      <c r="R2082" s="87">
        <f t="shared" si="269"/>
        <v>0</v>
      </c>
    </row>
    <row r="2083" spans="11:18">
      <c r="K2083" s="11"/>
      <c r="Q2083" s="18">
        <f t="shared" si="268"/>
        <v>1.0339000000000116</v>
      </c>
      <c r="R2083" s="87">
        <f t="shared" si="269"/>
        <v>0</v>
      </c>
    </row>
    <row r="2084" spans="11:18">
      <c r="K2084" s="11"/>
      <c r="Q2084" s="18">
        <f t="shared" si="268"/>
        <v>1.0338000000000116</v>
      </c>
      <c r="R2084" s="87">
        <f t="shared" si="269"/>
        <v>0</v>
      </c>
    </row>
    <row r="2085" spans="11:18">
      <c r="K2085" s="11"/>
      <c r="Q2085" s="18">
        <f t="shared" si="268"/>
        <v>1.0337000000000116</v>
      </c>
      <c r="R2085" s="87">
        <f t="shared" si="269"/>
        <v>0</v>
      </c>
    </row>
    <row r="2086" spans="11:18">
      <c r="K2086" s="11"/>
      <c r="Q2086" s="18">
        <f t="shared" si="268"/>
        <v>1.0336000000000116</v>
      </c>
      <c r="R2086" s="87">
        <f t="shared" si="269"/>
        <v>0</v>
      </c>
    </row>
    <row r="2087" spans="11:18">
      <c r="K2087" s="11"/>
      <c r="Q2087" s="18">
        <f t="shared" si="268"/>
        <v>1.0335000000000116</v>
      </c>
      <c r="R2087" s="87">
        <f t="shared" si="269"/>
        <v>0</v>
      </c>
    </row>
    <row r="2088" spans="11:18">
      <c r="K2088" s="11"/>
      <c r="Q2088" s="18">
        <f t="shared" si="268"/>
        <v>1.0334000000000116</v>
      </c>
      <c r="R2088" s="87">
        <f t="shared" si="269"/>
        <v>0</v>
      </c>
    </row>
    <row r="2089" spans="11:18">
      <c r="K2089" s="11"/>
      <c r="Q2089" s="18">
        <f t="shared" si="268"/>
        <v>1.0333000000000117</v>
      </c>
      <c r="R2089" s="87">
        <f t="shared" si="269"/>
        <v>0</v>
      </c>
    </row>
    <row r="2090" spans="11:18">
      <c r="K2090" s="11"/>
      <c r="Q2090" s="18">
        <f t="shared" si="268"/>
        <v>1.0332000000000117</v>
      </c>
      <c r="R2090" s="87">
        <f t="shared" si="269"/>
        <v>0</v>
      </c>
    </row>
    <row r="2091" spans="11:18">
      <c r="K2091" s="11"/>
      <c r="Q2091" s="18">
        <f t="shared" si="268"/>
        <v>1.0331000000000117</v>
      </c>
      <c r="R2091" s="87">
        <f t="shared" si="269"/>
        <v>0</v>
      </c>
    </row>
    <row r="2092" spans="11:18">
      <c r="K2092" s="11"/>
      <c r="Q2092" s="18">
        <f t="shared" si="268"/>
        <v>1.0330000000000117</v>
      </c>
      <c r="R2092" s="87">
        <f t="shared" si="269"/>
        <v>0</v>
      </c>
    </row>
    <row r="2093" spans="11:18">
      <c r="K2093" s="11"/>
      <c r="Q2093" s="18">
        <f t="shared" si="268"/>
        <v>1.0329000000000117</v>
      </c>
      <c r="R2093" s="87">
        <f t="shared" si="269"/>
        <v>0</v>
      </c>
    </row>
    <row r="2094" spans="11:18">
      <c r="K2094" s="11"/>
      <c r="Q2094" s="18">
        <f t="shared" si="268"/>
        <v>1.0328000000000117</v>
      </c>
      <c r="R2094" s="87">
        <f t="shared" si="269"/>
        <v>0</v>
      </c>
    </row>
    <row r="2095" spans="11:18">
      <c r="K2095" s="11"/>
      <c r="Q2095" s="18">
        <f t="shared" si="268"/>
        <v>1.0327000000000117</v>
      </c>
      <c r="R2095" s="87">
        <f t="shared" si="269"/>
        <v>0</v>
      </c>
    </row>
    <row r="2096" spans="11:18">
      <c r="K2096" s="11"/>
      <c r="Q2096" s="18">
        <f t="shared" si="268"/>
        <v>1.0326000000000117</v>
      </c>
      <c r="R2096" s="87">
        <f t="shared" si="269"/>
        <v>0</v>
      </c>
    </row>
    <row r="2097" spans="11:18">
      <c r="K2097" s="11"/>
      <c r="Q2097" s="18">
        <f t="shared" si="268"/>
        <v>1.0325000000000117</v>
      </c>
      <c r="R2097" s="87">
        <f t="shared" si="269"/>
        <v>0</v>
      </c>
    </row>
    <row r="2098" spans="11:18">
      <c r="K2098" s="11"/>
      <c r="Q2098" s="18">
        <f t="shared" si="268"/>
        <v>1.0324000000000118</v>
      </c>
      <c r="R2098" s="87">
        <f t="shared" si="269"/>
        <v>0</v>
      </c>
    </row>
    <row r="2099" spans="11:18">
      <c r="K2099" s="11"/>
      <c r="Q2099" s="18">
        <f t="shared" si="268"/>
        <v>1.0323000000000118</v>
      </c>
      <c r="R2099" s="87">
        <f t="shared" si="269"/>
        <v>0</v>
      </c>
    </row>
    <row r="2100" spans="11:18">
      <c r="K2100" s="11"/>
      <c r="Q2100" s="18">
        <f t="shared" si="268"/>
        <v>1.0322000000000118</v>
      </c>
      <c r="R2100" s="87">
        <f t="shared" si="269"/>
        <v>0</v>
      </c>
    </row>
    <row r="2101" spans="11:18">
      <c r="K2101" s="11"/>
      <c r="Q2101" s="18">
        <f t="shared" si="268"/>
        <v>1.0321000000000118</v>
      </c>
      <c r="R2101" s="87">
        <f t="shared" si="269"/>
        <v>0</v>
      </c>
    </row>
    <row r="2102" spans="11:18">
      <c r="K2102" s="11"/>
      <c r="Q2102" s="18">
        <f t="shared" si="268"/>
        <v>1.0320000000000118</v>
      </c>
      <c r="R2102" s="87">
        <f t="shared" si="269"/>
        <v>0</v>
      </c>
    </row>
    <row r="2103" spans="11:18">
      <c r="K2103" s="11"/>
      <c r="Q2103" s="18">
        <f t="shared" si="268"/>
        <v>1.0319000000000118</v>
      </c>
      <c r="R2103" s="87">
        <f t="shared" si="269"/>
        <v>0</v>
      </c>
    </row>
    <row r="2104" spans="11:18">
      <c r="K2104" s="11"/>
      <c r="Q2104" s="18">
        <f t="shared" si="268"/>
        <v>1.0318000000000118</v>
      </c>
      <c r="R2104" s="87">
        <f t="shared" si="269"/>
        <v>0</v>
      </c>
    </row>
    <row r="2105" spans="11:18">
      <c r="K2105" s="11"/>
      <c r="Q2105" s="18">
        <f t="shared" si="268"/>
        <v>1.0317000000000118</v>
      </c>
      <c r="R2105" s="87">
        <f t="shared" si="269"/>
        <v>0</v>
      </c>
    </row>
    <row r="2106" spans="11:18">
      <c r="K2106" s="11"/>
      <c r="Q2106" s="18">
        <f t="shared" si="268"/>
        <v>1.0316000000000118</v>
      </c>
      <c r="R2106" s="87">
        <f t="shared" si="269"/>
        <v>0</v>
      </c>
    </row>
    <row r="2107" spans="11:18">
      <c r="K2107" s="11"/>
      <c r="Q2107" s="18">
        <f t="shared" si="268"/>
        <v>1.0315000000000119</v>
      </c>
      <c r="R2107" s="87">
        <f t="shared" si="269"/>
        <v>0</v>
      </c>
    </row>
    <row r="2108" spans="11:18">
      <c r="K2108" s="11"/>
      <c r="Q2108" s="18">
        <f t="shared" si="268"/>
        <v>1.0314000000000119</v>
      </c>
      <c r="R2108" s="87">
        <f t="shared" si="269"/>
        <v>0</v>
      </c>
    </row>
    <row r="2109" spans="11:18">
      <c r="K2109" s="11"/>
      <c r="Q2109" s="18">
        <f t="shared" si="268"/>
        <v>1.0313000000000119</v>
      </c>
      <c r="R2109" s="87">
        <f t="shared" si="269"/>
        <v>0</v>
      </c>
    </row>
    <row r="2110" spans="11:18">
      <c r="K2110" s="11"/>
      <c r="Q2110" s="18">
        <f t="shared" si="268"/>
        <v>1.0312000000000119</v>
      </c>
      <c r="R2110" s="87">
        <f t="shared" si="269"/>
        <v>0</v>
      </c>
    </row>
    <row r="2111" spans="11:18">
      <c r="K2111" s="11"/>
      <c r="Q2111" s="18">
        <f t="shared" si="268"/>
        <v>1.0311000000000119</v>
      </c>
      <c r="R2111" s="87">
        <f t="shared" si="269"/>
        <v>0</v>
      </c>
    </row>
    <row r="2112" spans="11:18">
      <c r="K2112" s="11"/>
      <c r="Q2112" s="18">
        <f t="shared" si="268"/>
        <v>1.0310000000000119</v>
      </c>
      <c r="R2112" s="87">
        <f t="shared" si="269"/>
        <v>0</v>
      </c>
    </row>
    <row r="2113" spans="11:18">
      <c r="K2113" s="11"/>
      <c r="Q2113" s="18">
        <f t="shared" si="268"/>
        <v>1.0309000000000119</v>
      </c>
      <c r="R2113" s="87">
        <f t="shared" si="269"/>
        <v>0</v>
      </c>
    </row>
    <row r="2114" spans="11:18">
      <c r="K2114" s="11"/>
      <c r="Q2114" s="18">
        <f t="shared" si="268"/>
        <v>1.0308000000000119</v>
      </c>
      <c r="R2114" s="87">
        <f t="shared" si="269"/>
        <v>0</v>
      </c>
    </row>
    <row r="2115" spans="11:18">
      <c r="K2115" s="11"/>
      <c r="Q2115" s="18">
        <f t="shared" si="268"/>
        <v>1.0307000000000119</v>
      </c>
      <c r="R2115" s="87">
        <f t="shared" si="269"/>
        <v>0</v>
      </c>
    </row>
    <row r="2116" spans="11:18">
      <c r="K2116" s="11"/>
      <c r="Q2116" s="18">
        <f t="shared" si="268"/>
        <v>1.030600000000012</v>
      </c>
      <c r="R2116" s="87">
        <f t="shared" si="269"/>
        <v>0</v>
      </c>
    </row>
    <row r="2117" spans="11:18">
      <c r="K2117" s="11"/>
      <c r="Q2117" s="18">
        <f t="shared" si="268"/>
        <v>1.030500000000012</v>
      </c>
      <c r="R2117" s="87">
        <f t="shared" si="269"/>
        <v>0</v>
      </c>
    </row>
    <row r="2118" spans="11:18">
      <c r="K2118" s="11"/>
      <c r="Q2118" s="18">
        <f t="shared" si="268"/>
        <v>1.030400000000012</v>
      </c>
      <c r="R2118" s="87">
        <f t="shared" si="269"/>
        <v>0</v>
      </c>
    </row>
    <row r="2119" spans="11:18">
      <c r="K2119" s="11"/>
      <c r="Q2119" s="18">
        <f t="shared" si="268"/>
        <v>1.030300000000012</v>
      </c>
      <c r="R2119" s="87">
        <f t="shared" si="269"/>
        <v>0</v>
      </c>
    </row>
    <row r="2120" spans="11:18">
      <c r="K2120" s="11"/>
      <c r="Q2120" s="18">
        <f t="shared" si="268"/>
        <v>1.030200000000012</v>
      </c>
      <c r="R2120" s="87">
        <f t="shared" si="269"/>
        <v>0</v>
      </c>
    </row>
    <row r="2121" spans="11:18">
      <c r="K2121" s="11"/>
      <c r="Q2121" s="18">
        <f t="shared" si="268"/>
        <v>1.030100000000012</v>
      </c>
      <c r="R2121" s="87">
        <f t="shared" si="269"/>
        <v>0</v>
      </c>
    </row>
    <row r="2122" spans="11:18">
      <c r="K2122" s="11"/>
      <c r="Q2122" s="18">
        <f t="shared" si="268"/>
        <v>1.030000000000012</v>
      </c>
      <c r="R2122" s="87">
        <f t="shared" si="269"/>
        <v>0</v>
      </c>
    </row>
    <row r="2123" spans="11:18">
      <c r="K2123" s="11"/>
      <c r="Q2123" s="18">
        <f t="shared" si="268"/>
        <v>1.029900000000012</v>
      </c>
      <c r="R2123" s="87">
        <f t="shared" si="269"/>
        <v>0</v>
      </c>
    </row>
    <row r="2124" spans="11:18">
      <c r="K2124" s="11"/>
      <c r="Q2124" s="18">
        <f t="shared" si="268"/>
        <v>1.029800000000012</v>
      </c>
      <c r="R2124" s="87">
        <f t="shared" si="269"/>
        <v>0</v>
      </c>
    </row>
    <row r="2125" spans="11:18">
      <c r="K2125" s="11"/>
      <c r="Q2125" s="18">
        <f t="shared" si="268"/>
        <v>1.0297000000000121</v>
      </c>
      <c r="R2125" s="87">
        <f t="shared" si="269"/>
        <v>0</v>
      </c>
    </row>
    <row r="2126" spans="11:18">
      <c r="K2126" s="11"/>
      <c r="Q2126" s="18">
        <f t="shared" ref="Q2126:Q2189" si="270">Q2125-0.0001</f>
        <v>1.0296000000000121</v>
      </c>
      <c r="R2126" s="87">
        <f t="shared" si="269"/>
        <v>0</v>
      </c>
    </row>
    <row r="2127" spans="11:18">
      <c r="K2127" s="11"/>
      <c r="Q2127" s="18">
        <f t="shared" si="270"/>
        <v>1.0295000000000121</v>
      </c>
      <c r="R2127" s="87">
        <f t="shared" ref="R2127:R2190" si="271">SUMIFS($K$11:$K$5000,$P$11:$P$5000,"&lt;="&amp;Q2127,$P$11:$P$5000,"&gt;"&amp;Q2128,$O$11:$O$5000,"P")</f>
        <v>0</v>
      </c>
    </row>
    <row r="2128" spans="11:18">
      <c r="K2128" s="11"/>
      <c r="Q2128" s="18">
        <f t="shared" si="270"/>
        <v>1.0294000000000121</v>
      </c>
      <c r="R2128" s="87">
        <f t="shared" si="271"/>
        <v>0</v>
      </c>
    </row>
    <row r="2129" spans="11:18">
      <c r="K2129" s="11"/>
      <c r="Q2129" s="18">
        <f t="shared" si="270"/>
        <v>1.0293000000000121</v>
      </c>
      <c r="R2129" s="87">
        <f t="shared" si="271"/>
        <v>0</v>
      </c>
    </row>
    <row r="2130" spans="11:18">
      <c r="K2130" s="11"/>
      <c r="Q2130" s="18">
        <f t="shared" si="270"/>
        <v>1.0292000000000121</v>
      </c>
      <c r="R2130" s="87">
        <f t="shared" si="271"/>
        <v>0</v>
      </c>
    </row>
    <row r="2131" spans="11:18">
      <c r="K2131" s="11"/>
      <c r="Q2131" s="18">
        <f t="shared" si="270"/>
        <v>1.0291000000000121</v>
      </c>
      <c r="R2131" s="87">
        <f t="shared" si="271"/>
        <v>0</v>
      </c>
    </row>
    <row r="2132" spans="11:18">
      <c r="K2132" s="11"/>
      <c r="Q2132" s="18">
        <f t="shared" si="270"/>
        <v>1.0290000000000121</v>
      </c>
      <c r="R2132" s="87">
        <f t="shared" si="271"/>
        <v>0</v>
      </c>
    </row>
    <row r="2133" spans="11:18">
      <c r="K2133" s="11"/>
      <c r="Q2133" s="18">
        <f t="shared" si="270"/>
        <v>1.0289000000000121</v>
      </c>
      <c r="R2133" s="87">
        <f t="shared" si="271"/>
        <v>0</v>
      </c>
    </row>
    <row r="2134" spans="11:18">
      <c r="K2134" s="11"/>
      <c r="Q2134" s="18">
        <f t="shared" si="270"/>
        <v>1.0288000000000121</v>
      </c>
      <c r="R2134" s="87">
        <f t="shared" si="271"/>
        <v>0</v>
      </c>
    </row>
    <row r="2135" spans="11:18">
      <c r="K2135" s="11"/>
      <c r="Q2135" s="18">
        <f t="shared" si="270"/>
        <v>1.0287000000000122</v>
      </c>
      <c r="R2135" s="87">
        <f t="shared" si="271"/>
        <v>0</v>
      </c>
    </row>
    <row r="2136" spans="11:18">
      <c r="K2136" s="11"/>
      <c r="Q2136" s="18">
        <f t="shared" si="270"/>
        <v>1.0286000000000122</v>
      </c>
      <c r="R2136" s="87">
        <f t="shared" si="271"/>
        <v>0</v>
      </c>
    </row>
    <row r="2137" spans="11:18">
      <c r="K2137" s="11"/>
      <c r="Q2137" s="18">
        <f t="shared" si="270"/>
        <v>1.0285000000000122</v>
      </c>
      <c r="R2137" s="87">
        <f t="shared" si="271"/>
        <v>0</v>
      </c>
    </row>
    <row r="2138" spans="11:18">
      <c r="K2138" s="11"/>
      <c r="Q2138" s="18">
        <f t="shared" si="270"/>
        <v>1.0284000000000122</v>
      </c>
      <c r="R2138" s="87">
        <f t="shared" si="271"/>
        <v>0</v>
      </c>
    </row>
    <row r="2139" spans="11:18">
      <c r="K2139" s="11"/>
      <c r="Q2139" s="18">
        <f t="shared" si="270"/>
        <v>1.0283000000000122</v>
      </c>
      <c r="R2139" s="87">
        <f t="shared" si="271"/>
        <v>0</v>
      </c>
    </row>
    <row r="2140" spans="11:18">
      <c r="K2140" s="11"/>
      <c r="Q2140" s="18">
        <f t="shared" si="270"/>
        <v>1.0282000000000122</v>
      </c>
      <c r="R2140" s="87">
        <f t="shared" si="271"/>
        <v>0</v>
      </c>
    </row>
    <row r="2141" spans="11:18">
      <c r="K2141" s="11"/>
      <c r="Q2141" s="18">
        <f t="shared" si="270"/>
        <v>1.0281000000000122</v>
      </c>
      <c r="R2141" s="87">
        <f t="shared" si="271"/>
        <v>0</v>
      </c>
    </row>
    <row r="2142" spans="11:18">
      <c r="K2142" s="11"/>
      <c r="Q2142" s="18">
        <f t="shared" si="270"/>
        <v>1.0280000000000122</v>
      </c>
      <c r="R2142" s="87">
        <f t="shared" si="271"/>
        <v>0</v>
      </c>
    </row>
    <row r="2143" spans="11:18">
      <c r="K2143" s="11"/>
      <c r="Q2143" s="18">
        <f t="shared" si="270"/>
        <v>1.0279000000000122</v>
      </c>
      <c r="R2143" s="87">
        <f t="shared" si="271"/>
        <v>0</v>
      </c>
    </row>
    <row r="2144" spans="11:18">
      <c r="K2144" s="11"/>
      <c r="Q2144" s="18">
        <f t="shared" si="270"/>
        <v>1.0278000000000123</v>
      </c>
      <c r="R2144" s="87">
        <f t="shared" si="271"/>
        <v>0</v>
      </c>
    </row>
    <row r="2145" spans="11:18">
      <c r="K2145" s="11"/>
      <c r="Q2145" s="18">
        <f t="shared" si="270"/>
        <v>1.0277000000000123</v>
      </c>
      <c r="R2145" s="87">
        <f t="shared" si="271"/>
        <v>0</v>
      </c>
    </row>
    <row r="2146" spans="11:18">
      <c r="K2146" s="11"/>
      <c r="Q2146" s="18">
        <f t="shared" si="270"/>
        <v>1.0276000000000123</v>
      </c>
      <c r="R2146" s="87">
        <f t="shared" si="271"/>
        <v>0</v>
      </c>
    </row>
    <row r="2147" spans="11:18">
      <c r="K2147" s="11"/>
      <c r="Q2147" s="18">
        <f t="shared" si="270"/>
        <v>1.0275000000000123</v>
      </c>
      <c r="R2147" s="87">
        <f t="shared" si="271"/>
        <v>0</v>
      </c>
    </row>
    <row r="2148" spans="11:18">
      <c r="K2148" s="11"/>
      <c r="Q2148" s="18">
        <f t="shared" si="270"/>
        <v>1.0274000000000123</v>
      </c>
      <c r="R2148" s="87">
        <f t="shared" si="271"/>
        <v>0</v>
      </c>
    </row>
    <row r="2149" spans="11:18">
      <c r="K2149" s="11"/>
      <c r="Q2149" s="18">
        <f t="shared" si="270"/>
        <v>1.0273000000000123</v>
      </c>
      <c r="R2149" s="87">
        <f t="shared" si="271"/>
        <v>0</v>
      </c>
    </row>
    <row r="2150" spans="11:18">
      <c r="K2150" s="11"/>
      <c r="Q2150" s="18">
        <f t="shared" si="270"/>
        <v>1.0272000000000123</v>
      </c>
      <c r="R2150" s="87">
        <f t="shared" si="271"/>
        <v>0</v>
      </c>
    </row>
    <row r="2151" spans="11:18">
      <c r="K2151" s="11"/>
      <c r="Q2151" s="18">
        <f t="shared" si="270"/>
        <v>1.0271000000000123</v>
      </c>
      <c r="R2151" s="87">
        <f t="shared" si="271"/>
        <v>0</v>
      </c>
    </row>
    <row r="2152" spans="11:18">
      <c r="K2152" s="11"/>
      <c r="Q2152" s="18">
        <f t="shared" si="270"/>
        <v>1.0270000000000123</v>
      </c>
      <c r="R2152" s="87">
        <f t="shared" si="271"/>
        <v>0</v>
      </c>
    </row>
    <row r="2153" spans="11:18">
      <c r="K2153" s="11"/>
      <c r="Q2153" s="18">
        <f t="shared" si="270"/>
        <v>1.0269000000000124</v>
      </c>
      <c r="R2153" s="87">
        <f t="shared" si="271"/>
        <v>0</v>
      </c>
    </row>
    <row r="2154" spans="11:18">
      <c r="K2154" s="11"/>
      <c r="Q2154" s="18">
        <f t="shared" si="270"/>
        <v>1.0268000000000124</v>
      </c>
      <c r="R2154" s="87">
        <f t="shared" si="271"/>
        <v>0</v>
      </c>
    </row>
    <row r="2155" spans="11:18">
      <c r="K2155" s="11"/>
      <c r="Q2155" s="18">
        <f t="shared" si="270"/>
        <v>1.0267000000000124</v>
      </c>
      <c r="R2155" s="87">
        <f t="shared" si="271"/>
        <v>0</v>
      </c>
    </row>
    <row r="2156" spans="11:18">
      <c r="K2156" s="11"/>
      <c r="Q2156" s="18">
        <f t="shared" si="270"/>
        <v>1.0266000000000124</v>
      </c>
      <c r="R2156" s="87">
        <f t="shared" si="271"/>
        <v>0</v>
      </c>
    </row>
    <row r="2157" spans="11:18">
      <c r="K2157" s="11"/>
      <c r="Q2157" s="18">
        <f t="shared" si="270"/>
        <v>1.0265000000000124</v>
      </c>
      <c r="R2157" s="87">
        <f t="shared" si="271"/>
        <v>0</v>
      </c>
    </row>
    <row r="2158" spans="11:18">
      <c r="K2158" s="11"/>
      <c r="Q2158" s="18">
        <f t="shared" si="270"/>
        <v>1.0264000000000124</v>
      </c>
      <c r="R2158" s="87">
        <f t="shared" si="271"/>
        <v>0</v>
      </c>
    </row>
    <row r="2159" spans="11:18">
      <c r="K2159" s="11"/>
      <c r="Q2159" s="18">
        <f t="shared" si="270"/>
        <v>1.0263000000000124</v>
      </c>
      <c r="R2159" s="87">
        <f t="shared" si="271"/>
        <v>0</v>
      </c>
    </row>
    <row r="2160" spans="11:18">
      <c r="K2160" s="11"/>
      <c r="Q2160" s="18">
        <f t="shared" si="270"/>
        <v>1.0262000000000124</v>
      </c>
      <c r="R2160" s="87">
        <f t="shared" si="271"/>
        <v>0</v>
      </c>
    </row>
    <row r="2161" spans="11:18">
      <c r="K2161" s="11"/>
      <c r="Q2161" s="18">
        <f t="shared" si="270"/>
        <v>1.0261000000000124</v>
      </c>
      <c r="R2161" s="87">
        <f t="shared" si="271"/>
        <v>0</v>
      </c>
    </row>
    <row r="2162" spans="11:18">
      <c r="K2162" s="11"/>
      <c r="Q2162" s="18">
        <f t="shared" si="270"/>
        <v>1.0260000000000125</v>
      </c>
      <c r="R2162" s="87">
        <f t="shared" si="271"/>
        <v>0</v>
      </c>
    </row>
    <row r="2163" spans="11:18">
      <c r="K2163" s="11"/>
      <c r="Q2163" s="18">
        <f t="shared" si="270"/>
        <v>1.0259000000000125</v>
      </c>
      <c r="R2163" s="87">
        <f t="shared" si="271"/>
        <v>0</v>
      </c>
    </row>
    <row r="2164" spans="11:18">
      <c r="K2164" s="11"/>
      <c r="Q2164" s="18">
        <f t="shared" si="270"/>
        <v>1.0258000000000125</v>
      </c>
      <c r="R2164" s="87">
        <f t="shared" si="271"/>
        <v>0</v>
      </c>
    </row>
    <row r="2165" spans="11:18">
      <c r="K2165" s="11"/>
      <c r="Q2165" s="18">
        <f t="shared" si="270"/>
        <v>1.0257000000000125</v>
      </c>
      <c r="R2165" s="87">
        <f t="shared" si="271"/>
        <v>0</v>
      </c>
    </row>
    <row r="2166" spans="11:18">
      <c r="K2166" s="11"/>
      <c r="Q2166" s="18">
        <f t="shared" si="270"/>
        <v>1.0256000000000125</v>
      </c>
      <c r="R2166" s="87">
        <f t="shared" si="271"/>
        <v>0</v>
      </c>
    </row>
    <row r="2167" spans="11:18">
      <c r="K2167" s="11"/>
      <c r="Q2167" s="18">
        <f t="shared" si="270"/>
        <v>1.0255000000000125</v>
      </c>
      <c r="R2167" s="87">
        <f t="shared" si="271"/>
        <v>0</v>
      </c>
    </row>
    <row r="2168" spans="11:18">
      <c r="K2168" s="11"/>
      <c r="Q2168" s="18">
        <f t="shared" si="270"/>
        <v>1.0254000000000125</v>
      </c>
      <c r="R2168" s="87">
        <f t="shared" si="271"/>
        <v>0</v>
      </c>
    </row>
    <row r="2169" spans="11:18">
      <c r="K2169" s="11"/>
      <c r="Q2169" s="18">
        <f t="shared" si="270"/>
        <v>1.0253000000000125</v>
      </c>
      <c r="R2169" s="87">
        <f t="shared" si="271"/>
        <v>0</v>
      </c>
    </row>
    <row r="2170" spans="11:18">
      <c r="K2170" s="11"/>
      <c r="Q2170" s="18">
        <f t="shared" si="270"/>
        <v>1.0252000000000125</v>
      </c>
      <c r="R2170" s="87">
        <f t="shared" si="271"/>
        <v>0</v>
      </c>
    </row>
    <row r="2171" spans="11:18">
      <c r="K2171" s="11"/>
      <c r="Q2171" s="18">
        <f t="shared" si="270"/>
        <v>1.0251000000000126</v>
      </c>
      <c r="R2171" s="87">
        <f t="shared" si="271"/>
        <v>0</v>
      </c>
    </row>
    <row r="2172" spans="11:18">
      <c r="K2172" s="11"/>
      <c r="Q2172" s="18">
        <f t="shared" si="270"/>
        <v>1.0250000000000126</v>
      </c>
      <c r="R2172" s="87">
        <f t="shared" si="271"/>
        <v>0</v>
      </c>
    </row>
    <row r="2173" spans="11:18">
      <c r="K2173" s="11"/>
      <c r="Q2173" s="18">
        <f t="shared" si="270"/>
        <v>1.0249000000000126</v>
      </c>
      <c r="R2173" s="87">
        <f t="shared" si="271"/>
        <v>0</v>
      </c>
    </row>
    <row r="2174" spans="11:18">
      <c r="K2174" s="11"/>
      <c r="Q2174" s="18">
        <f t="shared" si="270"/>
        <v>1.0248000000000126</v>
      </c>
      <c r="R2174" s="87">
        <f t="shared" si="271"/>
        <v>0</v>
      </c>
    </row>
    <row r="2175" spans="11:18">
      <c r="K2175" s="11"/>
      <c r="Q2175" s="18">
        <f t="shared" si="270"/>
        <v>1.0247000000000126</v>
      </c>
      <c r="R2175" s="87">
        <f t="shared" si="271"/>
        <v>0</v>
      </c>
    </row>
    <row r="2176" spans="11:18">
      <c r="K2176" s="11"/>
      <c r="Q2176" s="18">
        <f t="shared" si="270"/>
        <v>1.0246000000000126</v>
      </c>
      <c r="R2176" s="87">
        <f t="shared" si="271"/>
        <v>0</v>
      </c>
    </row>
    <row r="2177" spans="11:18">
      <c r="K2177" s="11"/>
      <c r="Q2177" s="18">
        <f t="shared" si="270"/>
        <v>1.0245000000000126</v>
      </c>
      <c r="R2177" s="87">
        <f t="shared" si="271"/>
        <v>0</v>
      </c>
    </row>
    <row r="2178" spans="11:18">
      <c r="K2178" s="11"/>
      <c r="Q2178" s="18">
        <f t="shared" si="270"/>
        <v>1.0244000000000126</v>
      </c>
      <c r="R2178" s="87">
        <f t="shared" si="271"/>
        <v>0</v>
      </c>
    </row>
    <row r="2179" spans="11:18">
      <c r="K2179" s="11"/>
      <c r="Q2179" s="18">
        <f t="shared" si="270"/>
        <v>1.0243000000000126</v>
      </c>
      <c r="R2179" s="87">
        <f t="shared" si="271"/>
        <v>0</v>
      </c>
    </row>
    <row r="2180" spans="11:18">
      <c r="K2180" s="11"/>
      <c r="Q2180" s="18">
        <f t="shared" si="270"/>
        <v>1.0242000000000127</v>
      </c>
      <c r="R2180" s="87">
        <f t="shared" si="271"/>
        <v>0</v>
      </c>
    </row>
    <row r="2181" spans="11:18">
      <c r="K2181" s="11"/>
      <c r="Q2181" s="18">
        <f t="shared" si="270"/>
        <v>1.0241000000000127</v>
      </c>
      <c r="R2181" s="87">
        <f t="shared" si="271"/>
        <v>0</v>
      </c>
    </row>
    <row r="2182" spans="11:18">
      <c r="K2182" s="11"/>
      <c r="Q2182" s="18">
        <f t="shared" si="270"/>
        <v>1.0240000000000127</v>
      </c>
      <c r="R2182" s="87">
        <f t="shared" si="271"/>
        <v>0</v>
      </c>
    </row>
    <row r="2183" spans="11:18">
      <c r="K2183" s="11"/>
      <c r="Q2183" s="18">
        <f t="shared" si="270"/>
        <v>1.0239000000000127</v>
      </c>
      <c r="R2183" s="87">
        <f t="shared" si="271"/>
        <v>0</v>
      </c>
    </row>
    <row r="2184" spans="11:18">
      <c r="K2184" s="11"/>
      <c r="Q2184" s="18">
        <f t="shared" si="270"/>
        <v>1.0238000000000127</v>
      </c>
      <c r="R2184" s="87">
        <f t="shared" si="271"/>
        <v>0</v>
      </c>
    </row>
    <row r="2185" spans="11:18">
      <c r="K2185" s="11"/>
      <c r="Q2185" s="18">
        <f t="shared" si="270"/>
        <v>1.0237000000000127</v>
      </c>
      <c r="R2185" s="87">
        <f t="shared" si="271"/>
        <v>0</v>
      </c>
    </row>
    <row r="2186" spans="11:18">
      <c r="K2186" s="11"/>
      <c r="Q2186" s="18">
        <f t="shared" si="270"/>
        <v>1.0236000000000127</v>
      </c>
      <c r="R2186" s="87">
        <f t="shared" si="271"/>
        <v>0</v>
      </c>
    </row>
    <row r="2187" spans="11:18">
      <c r="K2187" s="11"/>
      <c r="Q2187" s="18">
        <f t="shared" si="270"/>
        <v>1.0235000000000127</v>
      </c>
      <c r="R2187" s="87">
        <f t="shared" si="271"/>
        <v>0</v>
      </c>
    </row>
    <row r="2188" spans="11:18">
      <c r="K2188" s="11"/>
      <c r="Q2188" s="18">
        <f t="shared" si="270"/>
        <v>1.0234000000000127</v>
      </c>
      <c r="R2188" s="87">
        <f t="shared" si="271"/>
        <v>0</v>
      </c>
    </row>
    <row r="2189" spans="11:18">
      <c r="K2189" s="11"/>
      <c r="Q2189" s="18">
        <f t="shared" si="270"/>
        <v>1.0233000000000128</v>
      </c>
      <c r="R2189" s="87">
        <f t="shared" si="271"/>
        <v>0</v>
      </c>
    </row>
    <row r="2190" spans="11:18">
      <c r="K2190" s="11"/>
      <c r="Q2190" s="18">
        <f t="shared" ref="Q2190:Q2253" si="272">Q2189-0.0001</f>
        <v>1.0232000000000128</v>
      </c>
      <c r="R2190" s="87">
        <f t="shared" si="271"/>
        <v>0</v>
      </c>
    </row>
    <row r="2191" spans="11:18">
      <c r="K2191" s="11"/>
      <c r="Q2191" s="18">
        <f t="shared" si="272"/>
        <v>1.0231000000000128</v>
      </c>
      <c r="R2191" s="87">
        <f t="shared" ref="R2191:R2254" si="273">SUMIFS($K$11:$K$5000,$P$11:$P$5000,"&lt;="&amp;Q2191,$P$11:$P$5000,"&gt;"&amp;Q2192,$O$11:$O$5000,"P")</f>
        <v>0</v>
      </c>
    </row>
    <row r="2192" spans="11:18">
      <c r="K2192" s="11"/>
      <c r="Q2192" s="18">
        <f t="shared" si="272"/>
        <v>1.0230000000000128</v>
      </c>
      <c r="R2192" s="87">
        <f t="shared" si="273"/>
        <v>0</v>
      </c>
    </row>
    <row r="2193" spans="11:18">
      <c r="K2193" s="11"/>
      <c r="Q2193" s="18">
        <f t="shared" si="272"/>
        <v>1.0229000000000128</v>
      </c>
      <c r="R2193" s="87">
        <f t="shared" si="273"/>
        <v>0</v>
      </c>
    </row>
    <row r="2194" spans="11:18">
      <c r="K2194" s="11"/>
      <c r="Q2194" s="18">
        <f t="shared" si="272"/>
        <v>1.0228000000000128</v>
      </c>
      <c r="R2194" s="87">
        <f t="shared" si="273"/>
        <v>0</v>
      </c>
    </row>
    <row r="2195" spans="11:18">
      <c r="K2195" s="11"/>
      <c r="Q2195" s="18">
        <f t="shared" si="272"/>
        <v>1.0227000000000128</v>
      </c>
      <c r="R2195" s="87">
        <f t="shared" si="273"/>
        <v>0</v>
      </c>
    </row>
    <row r="2196" spans="11:18">
      <c r="K2196" s="11"/>
      <c r="Q2196" s="18">
        <f t="shared" si="272"/>
        <v>1.0226000000000128</v>
      </c>
      <c r="R2196" s="87">
        <f t="shared" si="273"/>
        <v>0</v>
      </c>
    </row>
    <row r="2197" spans="11:18">
      <c r="K2197" s="11"/>
      <c r="Q2197" s="18">
        <f t="shared" si="272"/>
        <v>1.0225000000000128</v>
      </c>
      <c r="R2197" s="87">
        <f t="shared" si="273"/>
        <v>0</v>
      </c>
    </row>
    <row r="2198" spans="11:18">
      <c r="K2198" s="11"/>
      <c r="Q2198" s="18">
        <f t="shared" si="272"/>
        <v>1.0224000000000129</v>
      </c>
      <c r="R2198" s="87">
        <f t="shared" si="273"/>
        <v>0</v>
      </c>
    </row>
    <row r="2199" spans="11:18">
      <c r="K2199" s="11"/>
      <c r="Q2199" s="18">
        <f t="shared" si="272"/>
        <v>1.0223000000000129</v>
      </c>
      <c r="R2199" s="87">
        <f t="shared" si="273"/>
        <v>0</v>
      </c>
    </row>
    <row r="2200" spans="11:18">
      <c r="K2200" s="11"/>
      <c r="Q2200" s="18">
        <f t="shared" si="272"/>
        <v>1.0222000000000129</v>
      </c>
      <c r="R2200" s="87">
        <f t="shared" si="273"/>
        <v>0</v>
      </c>
    </row>
    <row r="2201" spans="11:18">
      <c r="K2201" s="11"/>
      <c r="Q2201" s="18">
        <f t="shared" si="272"/>
        <v>1.0221000000000129</v>
      </c>
      <c r="R2201" s="87">
        <f t="shared" si="273"/>
        <v>0</v>
      </c>
    </row>
    <row r="2202" spans="11:18">
      <c r="K2202" s="11"/>
      <c r="Q2202" s="18">
        <f t="shared" si="272"/>
        <v>1.0220000000000129</v>
      </c>
      <c r="R2202" s="87">
        <f t="shared" si="273"/>
        <v>0</v>
      </c>
    </row>
    <row r="2203" spans="11:18">
      <c r="K2203" s="11"/>
      <c r="Q2203" s="18">
        <f t="shared" si="272"/>
        <v>1.0219000000000129</v>
      </c>
      <c r="R2203" s="87">
        <f t="shared" si="273"/>
        <v>0</v>
      </c>
    </row>
    <row r="2204" spans="11:18">
      <c r="K2204" s="11"/>
      <c r="Q2204" s="18">
        <f t="shared" si="272"/>
        <v>1.0218000000000129</v>
      </c>
      <c r="R2204" s="87">
        <f t="shared" si="273"/>
        <v>0</v>
      </c>
    </row>
    <row r="2205" spans="11:18">
      <c r="K2205" s="11"/>
      <c r="Q2205" s="18">
        <f t="shared" si="272"/>
        <v>1.0217000000000129</v>
      </c>
      <c r="R2205" s="87">
        <f t="shared" si="273"/>
        <v>0</v>
      </c>
    </row>
    <row r="2206" spans="11:18">
      <c r="K2206" s="11"/>
      <c r="Q2206" s="18">
        <f t="shared" si="272"/>
        <v>1.0216000000000129</v>
      </c>
      <c r="R2206" s="87">
        <f t="shared" si="273"/>
        <v>0</v>
      </c>
    </row>
    <row r="2207" spans="11:18">
      <c r="K2207" s="11"/>
      <c r="Q2207" s="18">
        <f t="shared" si="272"/>
        <v>1.021500000000013</v>
      </c>
      <c r="R2207" s="87">
        <f t="shared" si="273"/>
        <v>0</v>
      </c>
    </row>
    <row r="2208" spans="11:18">
      <c r="K2208" s="11"/>
      <c r="Q2208" s="18">
        <f t="shared" si="272"/>
        <v>1.021400000000013</v>
      </c>
      <c r="R2208" s="87">
        <f t="shared" si="273"/>
        <v>0</v>
      </c>
    </row>
    <row r="2209" spans="11:18">
      <c r="K2209" s="11"/>
      <c r="Q2209" s="18">
        <f t="shared" si="272"/>
        <v>1.021300000000013</v>
      </c>
      <c r="R2209" s="87">
        <f t="shared" si="273"/>
        <v>0</v>
      </c>
    </row>
    <row r="2210" spans="11:18">
      <c r="K2210" s="11"/>
      <c r="Q2210" s="18">
        <f t="shared" si="272"/>
        <v>1.021200000000013</v>
      </c>
      <c r="R2210" s="87">
        <f t="shared" si="273"/>
        <v>0</v>
      </c>
    </row>
    <row r="2211" spans="11:18">
      <c r="K2211" s="11"/>
      <c r="Q2211" s="18">
        <f t="shared" si="272"/>
        <v>1.021100000000013</v>
      </c>
      <c r="R2211" s="87">
        <f t="shared" si="273"/>
        <v>0</v>
      </c>
    </row>
    <row r="2212" spans="11:18">
      <c r="K2212" s="11"/>
      <c r="Q2212" s="18">
        <f t="shared" si="272"/>
        <v>1.021000000000013</v>
      </c>
      <c r="R2212" s="87">
        <f t="shared" si="273"/>
        <v>0</v>
      </c>
    </row>
    <row r="2213" spans="11:18">
      <c r="K2213" s="11"/>
      <c r="Q2213" s="18">
        <f t="shared" si="272"/>
        <v>1.020900000000013</v>
      </c>
      <c r="R2213" s="87">
        <f t="shared" si="273"/>
        <v>0</v>
      </c>
    </row>
    <row r="2214" spans="11:18">
      <c r="K2214" s="11"/>
      <c r="Q2214" s="18">
        <f t="shared" si="272"/>
        <v>1.020800000000013</v>
      </c>
      <c r="R2214" s="87">
        <f t="shared" si="273"/>
        <v>0</v>
      </c>
    </row>
    <row r="2215" spans="11:18">
      <c r="K2215" s="11"/>
      <c r="Q2215" s="18">
        <f t="shared" si="272"/>
        <v>1.020700000000013</v>
      </c>
      <c r="R2215" s="87">
        <f t="shared" si="273"/>
        <v>0</v>
      </c>
    </row>
    <row r="2216" spans="11:18">
      <c r="K2216" s="11"/>
      <c r="Q2216" s="18">
        <f t="shared" si="272"/>
        <v>1.0206000000000131</v>
      </c>
      <c r="R2216" s="87">
        <f t="shared" si="273"/>
        <v>0</v>
      </c>
    </row>
    <row r="2217" spans="11:18">
      <c r="K2217" s="11"/>
      <c r="Q2217" s="18">
        <f t="shared" si="272"/>
        <v>1.0205000000000131</v>
      </c>
      <c r="R2217" s="87">
        <f t="shared" si="273"/>
        <v>0</v>
      </c>
    </row>
    <row r="2218" spans="11:18">
      <c r="K2218" s="11"/>
      <c r="Q2218" s="18">
        <f t="shared" si="272"/>
        <v>1.0204000000000131</v>
      </c>
      <c r="R2218" s="87">
        <f t="shared" si="273"/>
        <v>0</v>
      </c>
    </row>
    <row r="2219" spans="11:18">
      <c r="K2219" s="11"/>
      <c r="Q2219" s="18">
        <f t="shared" si="272"/>
        <v>1.0203000000000131</v>
      </c>
      <c r="R2219" s="87">
        <f t="shared" si="273"/>
        <v>0</v>
      </c>
    </row>
    <row r="2220" spans="11:18">
      <c r="K2220" s="11"/>
      <c r="Q2220" s="18">
        <f t="shared" si="272"/>
        <v>1.0202000000000131</v>
      </c>
      <c r="R2220" s="87">
        <f t="shared" si="273"/>
        <v>0</v>
      </c>
    </row>
    <row r="2221" spans="11:18">
      <c r="K2221" s="11"/>
      <c r="Q2221" s="18">
        <f t="shared" si="272"/>
        <v>1.0201000000000131</v>
      </c>
      <c r="R2221" s="87">
        <f t="shared" si="273"/>
        <v>0</v>
      </c>
    </row>
    <row r="2222" spans="11:18">
      <c r="K2222" s="11"/>
      <c r="Q2222" s="18">
        <f t="shared" si="272"/>
        <v>1.0200000000000131</v>
      </c>
      <c r="R2222" s="87">
        <f t="shared" si="273"/>
        <v>0</v>
      </c>
    </row>
    <row r="2223" spans="11:18">
      <c r="K2223" s="11"/>
      <c r="Q2223" s="18">
        <f t="shared" si="272"/>
        <v>1.0199000000000131</v>
      </c>
      <c r="R2223" s="87">
        <f t="shared" si="273"/>
        <v>0</v>
      </c>
    </row>
    <row r="2224" spans="11:18">
      <c r="K2224" s="11"/>
      <c r="Q2224" s="18">
        <f t="shared" si="272"/>
        <v>1.0198000000000131</v>
      </c>
      <c r="R2224" s="87">
        <f t="shared" si="273"/>
        <v>0</v>
      </c>
    </row>
    <row r="2225" spans="11:18">
      <c r="K2225" s="11"/>
      <c r="Q2225" s="18">
        <f t="shared" si="272"/>
        <v>1.0197000000000132</v>
      </c>
      <c r="R2225" s="87">
        <f t="shared" si="273"/>
        <v>0</v>
      </c>
    </row>
    <row r="2226" spans="11:18">
      <c r="K2226" s="11"/>
      <c r="Q2226" s="18">
        <f t="shared" si="272"/>
        <v>1.0196000000000132</v>
      </c>
      <c r="R2226" s="87">
        <f t="shared" si="273"/>
        <v>0</v>
      </c>
    </row>
    <row r="2227" spans="11:18">
      <c r="K2227" s="11"/>
      <c r="Q2227" s="18">
        <f t="shared" si="272"/>
        <v>1.0195000000000132</v>
      </c>
      <c r="R2227" s="87">
        <f t="shared" si="273"/>
        <v>0</v>
      </c>
    </row>
    <row r="2228" spans="11:18">
      <c r="K2228" s="11"/>
      <c r="Q2228" s="18">
        <f t="shared" si="272"/>
        <v>1.0194000000000132</v>
      </c>
      <c r="R2228" s="87">
        <f t="shared" si="273"/>
        <v>0</v>
      </c>
    </row>
    <row r="2229" spans="11:18">
      <c r="K2229" s="11"/>
      <c r="Q2229" s="18">
        <f t="shared" si="272"/>
        <v>1.0193000000000132</v>
      </c>
      <c r="R2229" s="87">
        <f t="shared" si="273"/>
        <v>0</v>
      </c>
    </row>
    <row r="2230" spans="11:18">
      <c r="K2230" s="11"/>
      <c r="Q2230" s="18">
        <f t="shared" si="272"/>
        <v>1.0192000000000132</v>
      </c>
      <c r="R2230" s="87">
        <f t="shared" si="273"/>
        <v>0</v>
      </c>
    </row>
    <row r="2231" spans="11:18">
      <c r="K2231" s="11"/>
      <c r="Q2231" s="18">
        <f t="shared" si="272"/>
        <v>1.0191000000000132</v>
      </c>
      <c r="R2231" s="87">
        <f t="shared" si="273"/>
        <v>1500</v>
      </c>
    </row>
    <row r="2232" spans="11:18">
      <c r="K2232" s="11"/>
      <c r="Q2232" s="18">
        <f t="shared" si="272"/>
        <v>1.0190000000000132</v>
      </c>
      <c r="R2232" s="87">
        <f t="shared" si="273"/>
        <v>0</v>
      </c>
    </row>
    <row r="2233" spans="11:18">
      <c r="K2233" s="11"/>
      <c r="Q2233" s="18">
        <f t="shared" si="272"/>
        <v>1.0189000000000132</v>
      </c>
      <c r="R2233" s="87">
        <f t="shared" si="273"/>
        <v>0</v>
      </c>
    </row>
    <row r="2234" spans="11:18">
      <c r="K2234" s="11"/>
      <c r="Q2234" s="18">
        <f t="shared" si="272"/>
        <v>1.0188000000000133</v>
      </c>
      <c r="R2234" s="87">
        <f t="shared" si="273"/>
        <v>0</v>
      </c>
    </row>
    <row r="2235" spans="11:18">
      <c r="K2235" s="11"/>
      <c r="Q2235" s="18">
        <f t="shared" si="272"/>
        <v>1.0187000000000133</v>
      </c>
      <c r="R2235" s="87">
        <f t="shared" si="273"/>
        <v>0</v>
      </c>
    </row>
    <row r="2236" spans="11:18">
      <c r="K2236" s="11"/>
      <c r="Q2236" s="18">
        <f t="shared" si="272"/>
        <v>1.0186000000000133</v>
      </c>
      <c r="R2236" s="87">
        <f t="shared" si="273"/>
        <v>0</v>
      </c>
    </row>
    <row r="2237" spans="11:18">
      <c r="K2237" s="11"/>
      <c r="Q2237" s="18">
        <f t="shared" si="272"/>
        <v>1.0185000000000133</v>
      </c>
      <c r="R2237" s="87">
        <f t="shared" si="273"/>
        <v>0</v>
      </c>
    </row>
    <row r="2238" spans="11:18">
      <c r="K2238" s="11"/>
      <c r="Q2238" s="18">
        <f t="shared" si="272"/>
        <v>1.0184000000000133</v>
      </c>
      <c r="R2238" s="87">
        <f t="shared" si="273"/>
        <v>0</v>
      </c>
    </row>
    <row r="2239" spans="11:18">
      <c r="K2239" s="11"/>
      <c r="Q2239" s="18">
        <f t="shared" si="272"/>
        <v>1.0183000000000133</v>
      </c>
      <c r="R2239" s="87">
        <f t="shared" si="273"/>
        <v>0</v>
      </c>
    </row>
    <row r="2240" spans="11:18">
      <c r="K2240" s="11"/>
      <c r="Q2240" s="18">
        <f t="shared" si="272"/>
        <v>1.0182000000000133</v>
      </c>
      <c r="R2240" s="87">
        <f t="shared" si="273"/>
        <v>0</v>
      </c>
    </row>
    <row r="2241" spans="11:18">
      <c r="K2241" s="11"/>
      <c r="Q2241" s="18">
        <f t="shared" si="272"/>
        <v>1.0181000000000133</v>
      </c>
      <c r="R2241" s="87">
        <f t="shared" si="273"/>
        <v>0</v>
      </c>
    </row>
    <row r="2242" spans="11:18">
      <c r="K2242" s="11"/>
      <c r="Q2242" s="18">
        <f t="shared" si="272"/>
        <v>1.0180000000000133</v>
      </c>
      <c r="R2242" s="87">
        <f t="shared" si="273"/>
        <v>0</v>
      </c>
    </row>
    <row r="2243" spans="11:18">
      <c r="K2243" s="11"/>
      <c r="Q2243" s="18">
        <f t="shared" si="272"/>
        <v>1.0179000000000133</v>
      </c>
      <c r="R2243" s="87">
        <f t="shared" si="273"/>
        <v>0</v>
      </c>
    </row>
    <row r="2244" spans="11:18">
      <c r="K2244" s="11"/>
      <c r="Q2244" s="18">
        <f t="shared" si="272"/>
        <v>1.0178000000000134</v>
      </c>
      <c r="R2244" s="87">
        <f t="shared" si="273"/>
        <v>0</v>
      </c>
    </row>
    <row r="2245" spans="11:18">
      <c r="K2245" s="11"/>
      <c r="Q2245" s="18">
        <f t="shared" si="272"/>
        <v>1.0177000000000134</v>
      </c>
      <c r="R2245" s="87">
        <f t="shared" si="273"/>
        <v>0</v>
      </c>
    </row>
    <row r="2246" spans="11:18">
      <c r="K2246" s="11"/>
      <c r="Q2246" s="18">
        <f t="shared" si="272"/>
        <v>1.0176000000000134</v>
      </c>
      <c r="R2246" s="87">
        <f t="shared" si="273"/>
        <v>0</v>
      </c>
    </row>
    <row r="2247" spans="11:18">
      <c r="K2247" s="11"/>
      <c r="Q2247" s="18">
        <f t="shared" si="272"/>
        <v>1.0175000000000134</v>
      </c>
      <c r="R2247" s="87">
        <f t="shared" si="273"/>
        <v>0</v>
      </c>
    </row>
    <row r="2248" spans="11:18">
      <c r="K2248" s="11"/>
      <c r="Q2248" s="18">
        <f t="shared" si="272"/>
        <v>1.0174000000000134</v>
      </c>
      <c r="R2248" s="87">
        <f t="shared" si="273"/>
        <v>0</v>
      </c>
    </row>
    <row r="2249" spans="11:18">
      <c r="K2249" s="11"/>
      <c r="Q2249" s="18">
        <f t="shared" si="272"/>
        <v>1.0173000000000134</v>
      </c>
      <c r="R2249" s="87">
        <f t="shared" si="273"/>
        <v>0</v>
      </c>
    </row>
    <row r="2250" spans="11:18">
      <c r="K2250" s="11"/>
      <c r="Q2250" s="18">
        <f t="shared" si="272"/>
        <v>1.0172000000000134</v>
      </c>
      <c r="R2250" s="87">
        <f t="shared" si="273"/>
        <v>0</v>
      </c>
    </row>
    <row r="2251" spans="11:18">
      <c r="K2251" s="11"/>
      <c r="Q2251" s="18">
        <f t="shared" si="272"/>
        <v>1.0171000000000134</v>
      </c>
      <c r="R2251" s="87">
        <f t="shared" si="273"/>
        <v>0</v>
      </c>
    </row>
    <row r="2252" spans="11:18">
      <c r="K2252" s="11"/>
      <c r="Q2252" s="18">
        <f t="shared" si="272"/>
        <v>1.0170000000000134</v>
      </c>
      <c r="R2252" s="87">
        <f t="shared" si="273"/>
        <v>0</v>
      </c>
    </row>
    <row r="2253" spans="11:18">
      <c r="K2253" s="11"/>
      <c r="Q2253" s="18">
        <f t="shared" si="272"/>
        <v>1.0169000000000135</v>
      </c>
      <c r="R2253" s="87">
        <f t="shared" si="273"/>
        <v>0</v>
      </c>
    </row>
    <row r="2254" spans="11:18">
      <c r="K2254" s="11"/>
      <c r="Q2254" s="18">
        <f t="shared" ref="Q2254:Q2317" si="274">Q2253-0.0001</f>
        <v>1.0168000000000135</v>
      </c>
      <c r="R2254" s="87">
        <f t="shared" si="273"/>
        <v>0</v>
      </c>
    </row>
    <row r="2255" spans="11:18">
      <c r="K2255" s="11"/>
      <c r="Q2255" s="18">
        <f t="shared" si="274"/>
        <v>1.0167000000000135</v>
      </c>
      <c r="R2255" s="87">
        <f t="shared" ref="R2255:R2318" si="275">SUMIFS($K$11:$K$5000,$P$11:$P$5000,"&lt;="&amp;Q2255,$P$11:$P$5000,"&gt;"&amp;Q2256,$O$11:$O$5000,"P")</f>
        <v>0</v>
      </c>
    </row>
    <row r="2256" spans="11:18">
      <c r="K2256" s="11"/>
      <c r="Q2256" s="18">
        <f t="shared" si="274"/>
        <v>1.0166000000000135</v>
      </c>
      <c r="R2256" s="87">
        <f t="shared" si="275"/>
        <v>0</v>
      </c>
    </row>
    <row r="2257" spans="11:18">
      <c r="K2257" s="11"/>
      <c r="Q2257" s="18">
        <f t="shared" si="274"/>
        <v>1.0165000000000135</v>
      </c>
      <c r="R2257" s="87">
        <f t="shared" si="275"/>
        <v>0</v>
      </c>
    </row>
    <row r="2258" spans="11:18">
      <c r="K2258" s="11"/>
      <c r="Q2258" s="18">
        <f t="shared" si="274"/>
        <v>1.0164000000000135</v>
      </c>
      <c r="R2258" s="87">
        <f t="shared" si="275"/>
        <v>0</v>
      </c>
    </row>
    <row r="2259" spans="11:18">
      <c r="K2259" s="11"/>
      <c r="Q2259" s="18">
        <f t="shared" si="274"/>
        <v>1.0163000000000135</v>
      </c>
      <c r="R2259" s="87">
        <f t="shared" si="275"/>
        <v>0</v>
      </c>
    </row>
    <row r="2260" spans="11:18">
      <c r="K2260" s="11"/>
      <c r="Q2260" s="18">
        <f t="shared" si="274"/>
        <v>1.0162000000000135</v>
      </c>
      <c r="R2260" s="87">
        <f t="shared" si="275"/>
        <v>0</v>
      </c>
    </row>
    <row r="2261" spans="11:18">
      <c r="K2261" s="11"/>
      <c r="Q2261" s="18">
        <f t="shared" si="274"/>
        <v>1.0161000000000135</v>
      </c>
      <c r="R2261" s="87">
        <f t="shared" si="275"/>
        <v>0</v>
      </c>
    </row>
    <row r="2262" spans="11:18">
      <c r="K2262" s="11"/>
      <c r="Q2262" s="18">
        <f t="shared" si="274"/>
        <v>1.0160000000000136</v>
      </c>
      <c r="R2262" s="87">
        <f t="shared" si="275"/>
        <v>0</v>
      </c>
    </row>
    <row r="2263" spans="11:18">
      <c r="K2263" s="11"/>
      <c r="Q2263" s="18">
        <f t="shared" si="274"/>
        <v>1.0159000000000136</v>
      </c>
      <c r="R2263" s="87">
        <f t="shared" si="275"/>
        <v>0</v>
      </c>
    </row>
    <row r="2264" spans="11:18">
      <c r="K2264" s="11"/>
      <c r="Q2264" s="18">
        <f t="shared" si="274"/>
        <v>1.0158000000000136</v>
      </c>
      <c r="R2264" s="87">
        <f t="shared" si="275"/>
        <v>0</v>
      </c>
    </row>
    <row r="2265" spans="11:18">
      <c r="K2265" s="11"/>
      <c r="Q2265" s="18">
        <f t="shared" si="274"/>
        <v>1.0157000000000136</v>
      </c>
      <c r="R2265" s="87">
        <f t="shared" si="275"/>
        <v>0</v>
      </c>
    </row>
    <row r="2266" spans="11:18">
      <c r="K2266" s="11"/>
      <c r="Q2266" s="18">
        <f t="shared" si="274"/>
        <v>1.0156000000000136</v>
      </c>
      <c r="R2266" s="87">
        <f t="shared" si="275"/>
        <v>0</v>
      </c>
    </row>
    <row r="2267" spans="11:18">
      <c r="K2267" s="11"/>
      <c r="Q2267" s="18">
        <f t="shared" si="274"/>
        <v>1.0155000000000136</v>
      </c>
      <c r="R2267" s="87">
        <f t="shared" si="275"/>
        <v>0</v>
      </c>
    </row>
    <row r="2268" spans="11:18">
      <c r="K2268" s="11"/>
      <c r="Q2268" s="18">
        <f t="shared" si="274"/>
        <v>1.0154000000000136</v>
      </c>
      <c r="R2268" s="87">
        <f t="shared" si="275"/>
        <v>0</v>
      </c>
    </row>
    <row r="2269" spans="11:18">
      <c r="K2269" s="11"/>
      <c r="Q2269" s="18">
        <f t="shared" si="274"/>
        <v>1.0153000000000136</v>
      </c>
      <c r="R2269" s="87">
        <f t="shared" si="275"/>
        <v>0</v>
      </c>
    </row>
    <row r="2270" spans="11:18">
      <c r="K2270" s="11"/>
      <c r="Q2270" s="18">
        <f t="shared" si="274"/>
        <v>1.0152000000000136</v>
      </c>
      <c r="R2270" s="87">
        <f t="shared" si="275"/>
        <v>0</v>
      </c>
    </row>
    <row r="2271" spans="11:18">
      <c r="K2271" s="11"/>
      <c r="Q2271" s="18">
        <f t="shared" si="274"/>
        <v>1.0151000000000137</v>
      </c>
      <c r="R2271" s="87">
        <f t="shared" si="275"/>
        <v>0</v>
      </c>
    </row>
    <row r="2272" spans="11:18">
      <c r="K2272" s="11"/>
      <c r="Q2272" s="18">
        <f t="shared" si="274"/>
        <v>1.0150000000000137</v>
      </c>
      <c r="R2272" s="87">
        <f t="shared" si="275"/>
        <v>0</v>
      </c>
    </row>
    <row r="2273" spans="11:18">
      <c r="K2273" s="11"/>
      <c r="Q2273" s="18">
        <f t="shared" si="274"/>
        <v>1.0149000000000137</v>
      </c>
      <c r="R2273" s="87">
        <f t="shared" si="275"/>
        <v>0</v>
      </c>
    </row>
    <row r="2274" spans="11:18">
      <c r="K2274" s="11"/>
      <c r="Q2274" s="18">
        <f t="shared" si="274"/>
        <v>1.0148000000000137</v>
      </c>
      <c r="R2274" s="87">
        <f t="shared" si="275"/>
        <v>0</v>
      </c>
    </row>
    <row r="2275" spans="11:18">
      <c r="K2275" s="11"/>
      <c r="Q2275" s="18">
        <f t="shared" si="274"/>
        <v>1.0147000000000137</v>
      </c>
      <c r="R2275" s="87">
        <f t="shared" si="275"/>
        <v>0</v>
      </c>
    </row>
    <row r="2276" spans="11:18">
      <c r="K2276" s="11"/>
      <c r="Q2276" s="18">
        <f t="shared" si="274"/>
        <v>1.0146000000000137</v>
      </c>
      <c r="R2276" s="87">
        <f t="shared" si="275"/>
        <v>0</v>
      </c>
    </row>
    <row r="2277" spans="11:18">
      <c r="K2277" s="11"/>
      <c r="Q2277" s="18">
        <f t="shared" si="274"/>
        <v>1.0145000000000137</v>
      </c>
      <c r="R2277" s="87">
        <f t="shared" si="275"/>
        <v>0</v>
      </c>
    </row>
    <row r="2278" spans="11:18">
      <c r="K2278" s="11"/>
      <c r="Q2278" s="18">
        <f t="shared" si="274"/>
        <v>1.0144000000000137</v>
      </c>
      <c r="R2278" s="87">
        <f t="shared" si="275"/>
        <v>0</v>
      </c>
    </row>
    <row r="2279" spans="11:18">
      <c r="K2279" s="11"/>
      <c r="Q2279" s="18">
        <f t="shared" si="274"/>
        <v>1.0143000000000137</v>
      </c>
      <c r="R2279" s="87">
        <f t="shared" si="275"/>
        <v>0</v>
      </c>
    </row>
    <row r="2280" spans="11:18">
      <c r="K2280" s="11"/>
      <c r="Q2280" s="18">
        <f t="shared" si="274"/>
        <v>1.0142000000000138</v>
      </c>
      <c r="R2280" s="87">
        <f t="shared" si="275"/>
        <v>0</v>
      </c>
    </row>
    <row r="2281" spans="11:18">
      <c r="K2281" s="11"/>
      <c r="Q2281" s="18">
        <f t="shared" si="274"/>
        <v>1.0141000000000138</v>
      </c>
      <c r="R2281" s="87">
        <f t="shared" si="275"/>
        <v>0</v>
      </c>
    </row>
    <row r="2282" spans="11:18">
      <c r="K2282" s="11"/>
      <c r="Q2282" s="18">
        <f t="shared" si="274"/>
        <v>1.0140000000000138</v>
      </c>
      <c r="R2282" s="87">
        <f t="shared" si="275"/>
        <v>0</v>
      </c>
    </row>
    <row r="2283" spans="11:18">
      <c r="K2283" s="11"/>
      <c r="Q2283" s="18">
        <f t="shared" si="274"/>
        <v>1.0139000000000138</v>
      </c>
      <c r="R2283" s="87">
        <f t="shared" si="275"/>
        <v>0</v>
      </c>
    </row>
    <row r="2284" spans="11:18">
      <c r="K2284" s="11"/>
      <c r="Q2284" s="18">
        <f t="shared" si="274"/>
        <v>1.0138000000000138</v>
      </c>
      <c r="R2284" s="87">
        <f t="shared" si="275"/>
        <v>0</v>
      </c>
    </row>
    <row r="2285" spans="11:18">
      <c r="K2285" s="11"/>
      <c r="Q2285" s="18">
        <f t="shared" si="274"/>
        <v>1.0137000000000138</v>
      </c>
      <c r="R2285" s="87">
        <f t="shared" si="275"/>
        <v>0</v>
      </c>
    </row>
    <row r="2286" spans="11:18">
      <c r="K2286" s="11"/>
      <c r="Q2286" s="18">
        <f t="shared" si="274"/>
        <v>1.0136000000000138</v>
      </c>
      <c r="R2286" s="87">
        <f t="shared" si="275"/>
        <v>0</v>
      </c>
    </row>
    <row r="2287" spans="11:18">
      <c r="K2287" s="11"/>
      <c r="Q2287" s="18">
        <f t="shared" si="274"/>
        <v>1.0135000000000138</v>
      </c>
      <c r="R2287" s="87">
        <f t="shared" si="275"/>
        <v>0</v>
      </c>
    </row>
    <row r="2288" spans="11:18">
      <c r="K2288" s="11"/>
      <c r="Q2288" s="18">
        <f t="shared" si="274"/>
        <v>1.0134000000000138</v>
      </c>
      <c r="R2288" s="87">
        <f t="shared" si="275"/>
        <v>0</v>
      </c>
    </row>
    <row r="2289" spans="11:18">
      <c r="K2289" s="11"/>
      <c r="Q2289" s="18">
        <f t="shared" si="274"/>
        <v>1.0133000000000139</v>
      </c>
      <c r="R2289" s="87">
        <f t="shared" si="275"/>
        <v>0</v>
      </c>
    </row>
    <row r="2290" spans="11:18">
      <c r="K2290" s="11"/>
      <c r="Q2290" s="18">
        <f t="shared" si="274"/>
        <v>1.0132000000000139</v>
      </c>
      <c r="R2290" s="87">
        <f t="shared" si="275"/>
        <v>0</v>
      </c>
    </row>
    <row r="2291" spans="11:18">
      <c r="K2291" s="11"/>
      <c r="Q2291" s="18">
        <f t="shared" si="274"/>
        <v>1.0131000000000139</v>
      </c>
      <c r="R2291" s="87">
        <f t="shared" si="275"/>
        <v>0</v>
      </c>
    </row>
    <row r="2292" spans="11:18">
      <c r="K2292" s="11"/>
      <c r="Q2292" s="18">
        <f t="shared" si="274"/>
        <v>1.0130000000000139</v>
      </c>
      <c r="R2292" s="87">
        <f t="shared" si="275"/>
        <v>0</v>
      </c>
    </row>
    <row r="2293" spans="11:18">
      <c r="K2293" s="11"/>
      <c r="Q2293" s="18">
        <f t="shared" si="274"/>
        <v>1.0129000000000139</v>
      </c>
      <c r="R2293" s="87">
        <f t="shared" si="275"/>
        <v>0</v>
      </c>
    </row>
    <row r="2294" spans="11:18">
      <c r="K2294" s="11"/>
      <c r="Q2294" s="18">
        <f t="shared" si="274"/>
        <v>1.0128000000000139</v>
      </c>
      <c r="R2294" s="87">
        <f t="shared" si="275"/>
        <v>0</v>
      </c>
    </row>
    <row r="2295" spans="11:18">
      <c r="K2295" s="11"/>
      <c r="Q2295" s="18">
        <f t="shared" si="274"/>
        <v>1.0127000000000139</v>
      </c>
      <c r="R2295" s="87">
        <f t="shared" si="275"/>
        <v>0</v>
      </c>
    </row>
    <row r="2296" spans="11:18">
      <c r="K2296" s="11"/>
      <c r="Q2296" s="18">
        <f t="shared" si="274"/>
        <v>1.0126000000000139</v>
      </c>
      <c r="R2296" s="87">
        <f t="shared" si="275"/>
        <v>0</v>
      </c>
    </row>
    <row r="2297" spans="11:18">
      <c r="K2297" s="11"/>
      <c r="Q2297" s="18">
        <f t="shared" si="274"/>
        <v>1.0125000000000139</v>
      </c>
      <c r="R2297" s="87">
        <f t="shared" si="275"/>
        <v>0</v>
      </c>
    </row>
    <row r="2298" spans="11:18">
      <c r="K2298" s="11"/>
      <c r="Q2298" s="18">
        <f t="shared" si="274"/>
        <v>1.012400000000014</v>
      </c>
      <c r="R2298" s="87">
        <f t="shared" si="275"/>
        <v>0</v>
      </c>
    </row>
    <row r="2299" spans="11:18">
      <c r="K2299" s="11"/>
      <c r="Q2299" s="18">
        <f t="shared" si="274"/>
        <v>1.012300000000014</v>
      </c>
      <c r="R2299" s="87">
        <f t="shared" si="275"/>
        <v>0</v>
      </c>
    </row>
    <row r="2300" spans="11:18">
      <c r="K2300" s="11"/>
      <c r="Q2300" s="18">
        <f t="shared" si="274"/>
        <v>1.012200000000014</v>
      </c>
      <c r="R2300" s="87">
        <f t="shared" si="275"/>
        <v>0</v>
      </c>
    </row>
    <row r="2301" spans="11:18">
      <c r="K2301" s="11"/>
      <c r="Q2301" s="18">
        <f t="shared" si="274"/>
        <v>1.012100000000014</v>
      </c>
      <c r="R2301" s="87">
        <f t="shared" si="275"/>
        <v>0</v>
      </c>
    </row>
    <row r="2302" spans="11:18">
      <c r="K2302" s="11"/>
      <c r="Q2302" s="18">
        <f t="shared" si="274"/>
        <v>1.012000000000014</v>
      </c>
      <c r="R2302" s="87">
        <f t="shared" si="275"/>
        <v>0</v>
      </c>
    </row>
    <row r="2303" spans="11:18">
      <c r="K2303" s="11"/>
      <c r="Q2303" s="18">
        <f t="shared" si="274"/>
        <v>1.011900000000014</v>
      </c>
      <c r="R2303" s="87">
        <f t="shared" si="275"/>
        <v>0</v>
      </c>
    </row>
    <row r="2304" spans="11:18">
      <c r="K2304" s="11"/>
      <c r="Q2304" s="18">
        <f t="shared" si="274"/>
        <v>1.011800000000014</v>
      </c>
      <c r="R2304" s="87">
        <f t="shared" si="275"/>
        <v>0</v>
      </c>
    </row>
    <row r="2305" spans="11:18">
      <c r="K2305" s="11"/>
      <c r="Q2305" s="18">
        <f t="shared" si="274"/>
        <v>1.011700000000014</v>
      </c>
      <c r="R2305" s="87">
        <f t="shared" si="275"/>
        <v>0</v>
      </c>
    </row>
    <row r="2306" spans="11:18">
      <c r="K2306" s="11"/>
      <c r="Q2306" s="18">
        <f t="shared" si="274"/>
        <v>1.011600000000014</v>
      </c>
      <c r="R2306" s="87">
        <f t="shared" si="275"/>
        <v>0</v>
      </c>
    </row>
    <row r="2307" spans="11:18">
      <c r="K2307" s="11"/>
      <c r="Q2307" s="18">
        <f t="shared" si="274"/>
        <v>1.0115000000000141</v>
      </c>
      <c r="R2307" s="87">
        <f t="shared" si="275"/>
        <v>0</v>
      </c>
    </row>
    <row r="2308" spans="11:18">
      <c r="K2308" s="11"/>
      <c r="Q2308" s="18">
        <f t="shared" si="274"/>
        <v>1.0114000000000141</v>
      </c>
      <c r="R2308" s="87">
        <f t="shared" si="275"/>
        <v>0</v>
      </c>
    </row>
    <row r="2309" spans="11:18">
      <c r="K2309" s="11"/>
      <c r="Q2309" s="18">
        <f t="shared" si="274"/>
        <v>1.0113000000000141</v>
      </c>
      <c r="R2309" s="87">
        <f t="shared" si="275"/>
        <v>0</v>
      </c>
    </row>
    <row r="2310" spans="11:18">
      <c r="K2310" s="11"/>
      <c r="Q2310" s="18">
        <f t="shared" si="274"/>
        <v>1.0112000000000141</v>
      </c>
      <c r="R2310" s="87">
        <f t="shared" si="275"/>
        <v>0</v>
      </c>
    </row>
    <row r="2311" spans="11:18">
      <c r="K2311" s="11"/>
      <c r="Q2311" s="18">
        <f t="shared" si="274"/>
        <v>1.0111000000000141</v>
      </c>
      <c r="R2311" s="87">
        <f t="shared" si="275"/>
        <v>0</v>
      </c>
    </row>
    <row r="2312" spans="11:18">
      <c r="K2312" s="11"/>
      <c r="Q2312" s="18">
        <f t="shared" si="274"/>
        <v>1.0110000000000141</v>
      </c>
      <c r="R2312" s="87">
        <f t="shared" si="275"/>
        <v>0</v>
      </c>
    </row>
    <row r="2313" spans="11:18">
      <c r="K2313" s="11"/>
      <c r="Q2313" s="18">
        <f t="shared" si="274"/>
        <v>1.0109000000000141</v>
      </c>
      <c r="R2313" s="87">
        <f t="shared" si="275"/>
        <v>0</v>
      </c>
    </row>
    <row r="2314" spans="11:18">
      <c r="K2314" s="11"/>
      <c r="Q2314" s="18">
        <f t="shared" si="274"/>
        <v>1.0108000000000141</v>
      </c>
      <c r="R2314" s="87">
        <f t="shared" si="275"/>
        <v>0</v>
      </c>
    </row>
    <row r="2315" spans="11:18">
      <c r="K2315" s="11"/>
      <c r="Q2315" s="18">
        <f t="shared" si="274"/>
        <v>1.0107000000000141</v>
      </c>
      <c r="R2315" s="87">
        <f t="shared" si="275"/>
        <v>0</v>
      </c>
    </row>
    <row r="2316" spans="11:18">
      <c r="K2316" s="11"/>
      <c r="Q2316" s="18">
        <f t="shared" si="274"/>
        <v>1.0106000000000142</v>
      </c>
      <c r="R2316" s="87">
        <f t="shared" si="275"/>
        <v>0</v>
      </c>
    </row>
    <row r="2317" spans="11:18">
      <c r="K2317" s="11"/>
      <c r="Q2317" s="18">
        <f t="shared" si="274"/>
        <v>1.0105000000000142</v>
      </c>
      <c r="R2317" s="87">
        <f t="shared" si="275"/>
        <v>0</v>
      </c>
    </row>
    <row r="2318" spans="11:18">
      <c r="K2318" s="11"/>
      <c r="Q2318" s="18">
        <f t="shared" ref="Q2318:Q2381" si="276">Q2317-0.0001</f>
        <v>1.0104000000000142</v>
      </c>
      <c r="R2318" s="87">
        <f t="shared" si="275"/>
        <v>0</v>
      </c>
    </row>
    <row r="2319" spans="11:18">
      <c r="K2319" s="11"/>
      <c r="Q2319" s="18">
        <f t="shared" si="276"/>
        <v>1.0103000000000142</v>
      </c>
      <c r="R2319" s="87">
        <f t="shared" ref="R2319:R2382" si="277">SUMIFS($K$11:$K$5000,$P$11:$P$5000,"&lt;="&amp;Q2319,$P$11:$P$5000,"&gt;"&amp;Q2320,$O$11:$O$5000,"P")</f>
        <v>0</v>
      </c>
    </row>
    <row r="2320" spans="11:18">
      <c r="K2320" s="11"/>
      <c r="Q2320" s="18">
        <f t="shared" si="276"/>
        <v>1.0102000000000142</v>
      </c>
      <c r="R2320" s="87">
        <f t="shared" si="277"/>
        <v>0</v>
      </c>
    </row>
    <row r="2321" spans="11:18">
      <c r="K2321" s="11"/>
      <c r="Q2321" s="18">
        <f t="shared" si="276"/>
        <v>1.0101000000000142</v>
      </c>
      <c r="R2321" s="87">
        <f t="shared" si="277"/>
        <v>0</v>
      </c>
    </row>
    <row r="2322" spans="11:18">
      <c r="K2322" s="11"/>
      <c r="Q2322" s="18">
        <f t="shared" si="276"/>
        <v>1.0100000000000142</v>
      </c>
      <c r="R2322" s="87">
        <f t="shared" si="277"/>
        <v>0</v>
      </c>
    </row>
    <row r="2323" spans="11:18">
      <c r="K2323" s="11"/>
      <c r="Q2323" s="18">
        <f t="shared" si="276"/>
        <v>1.0099000000000142</v>
      </c>
      <c r="R2323" s="87">
        <f t="shared" si="277"/>
        <v>0</v>
      </c>
    </row>
    <row r="2324" spans="11:18">
      <c r="K2324" s="11"/>
      <c r="Q2324" s="18">
        <f t="shared" si="276"/>
        <v>1.0098000000000142</v>
      </c>
      <c r="R2324" s="87">
        <f t="shared" si="277"/>
        <v>0</v>
      </c>
    </row>
    <row r="2325" spans="11:18">
      <c r="K2325" s="11"/>
      <c r="Q2325" s="18">
        <f t="shared" si="276"/>
        <v>1.0097000000000143</v>
      </c>
      <c r="R2325" s="87">
        <f t="shared" si="277"/>
        <v>0</v>
      </c>
    </row>
    <row r="2326" spans="11:18">
      <c r="K2326" s="11"/>
      <c r="Q2326" s="18">
        <f t="shared" si="276"/>
        <v>1.0096000000000143</v>
      </c>
      <c r="R2326" s="87">
        <f t="shared" si="277"/>
        <v>0</v>
      </c>
    </row>
    <row r="2327" spans="11:18">
      <c r="K2327" s="11"/>
      <c r="Q2327" s="18">
        <f t="shared" si="276"/>
        <v>1.0095000000000143</v>
      </c>
      <c r="R2327" s="87">
        <f t="shared" si="277"/>
        <v>0</v>
      </c>
    </row>
    <row r="2328" spans="11:18">
      <c r="K2328" s="11"/>
      <c r="Q2328" s="18">
        <f t="shared" si="276"/>
        <v>1.0094000000000143</v>
      </c>
      <c r="R2328" s="87">
        <f t="shared" si="277"/>
        <v>0</v>
      </c>
    </row>
    <row r="2329" spans="11:18">
      <c r="K2329" s="11"/>
      <c r="Q2329" s="18">
        <f t="shared" si="276"/>
        <v>1.0093000000000143</v>
      </c>
      <c r="R2329" s="87">
        <f t="shared" si="277"/>
        <v>0</v>
      </c>
    </row>
    <row r="2330" spans="11:18">
      <c r="K2330" s="11"/>
      <c r="Q2330" s="18">
        <f t="shared" si="276"/>
        <v>1.0092000000000143</v>
      </c>
      <c r="R2330" s="87">
        <f t="shared" si="277"/>
        <v>0</v>
      </c>
    </row>
    <row r="2331" spans="11:18">
      <c r="K2331" s="11"/>
      <c r="Q2331" s="18">
        <f t="shared" si="276"/>
        <v>1.0091000000000143</v>
      </c>
      <c r="R2331" s="87">
        <f t="shared" si="277"/>
        <v>0</v>
      </c>
    </row>
    <row r="2332" spans="11:18">
      <c r="K2332" s="11"/>
      <c r="Q2332" s="18">
        <f t="shared" si="276"/>
        <v>1.0090000000000143</v>
      </c>
      <c r="R2332" s="87">
        <f t="shared" si="277"/>
        <v>0</v>
      </c>
    </row>
    <row r="2333" spans="11:18">
      <c r="K2333" s="11"/>
      <c r="Q2333" s="18">
        <f t="shared" si="276"/>
        <v>1.0089000000000143</v>
      </c>
      <c r="R2333" s="87">
        <f t="shared" si="277"/>
        <v>0</v>
      </c>
    </row>
    <row r="2334" spans="11:18">
      <c r="K2334" s="11"/>
      <c r="Q2334" s="18">
        <f t="shared" si="276"/>
        <v>1.0088000000000144</v>
      </c>
      <c r="R2334" s="87">
        <f t="shared" si="277"/>
        <v>0</v>
      </c>
    </row>
    <row r="2335" spans="11:18">
      <c r="K2335" s="11"/>
      <c r="Q2335" s="18">
        <f t="shared" si="276"/>
        <v>1.0087000000000144</v>
      </c>
      <c r="R2335" s="87">
        <f t="shared" si="277"/>
        <v>0</v>
      </c>
    </row>
    <row r="2336" spans="11:18">
      <c r="K2336" s="11"/>
      <c r="Q2336" s="18">
        <f t="shared" si="276"/>
        <v>1.0086000000000144</v>
      </c>
      <c r="R2336" s="87">
        <f t="shared" si="277"/>
        <v>0</v>
      </c>
    </row>
    <row r="2337" spans="11:18">
      <c r="K2337" s="11"/>
      <c r="Q2337" s="18">
        <f t="shared" si="276"/>
        <v>1.0085000000000144</v>
      </c>
      <c r="R2337" s="87">
        <f t="shared" si="277"/>
        <v>0</v>
      </c>
    </row>
    <row r="2338" spans="11:18">
      <c r="K2338" s="11"/>
      <c r="Q2338" s="18">
        <f t="shared" si="276"/>
        <v>1.0084000000000144</v>
      </c>
      <c r="R2338" s="87">
        <f t="shared" si="277"/>
        <v>0</v>
      </c>
    </row>
    <row r="2339" spans="11:18">
      <c r="K2339" s="11"/>
      <c r="Q2339" s="18">
        <f t="shared" si="276"/>
        <v>1.0083000000000144</v>
      </c>
      <c r="R2339" s="87">
        <f t="shared" si="277"/>
        <v>0</v>
      </c>
    </row>
    <row r="2340" spans="11:18">
      <c r="K2340" s="11"/>
      <c r="Q2340" s="18">
        <f t="shared" si="276"/>
        <v>1.0082000000000144</v>
      </c>
      <c r="R2340" s="87">
        <f t="shared" si="277"/>
        <v>0</v>
      </c>
    </row>
    <row r="2341" spans="11:18">
      <c r="K2341" s="11"/>
      <c r="Q2341" s="18">
        <f t="shared" si="276"/>
        <v>1.0081000000000144</v>
      </c>
      <c r="R2341" s="87">
        <f t="shared" si="277"/>
        <v>0</v>
      </c>
    </row>
    <row r="2342" spans="11:18">
      <c r="K2342" s="11"/>
      <c r="Q2342" s="18">
        <f t="shared" si="276"/>
        <v>1.0080000000000144</v>
      </c>
      <c r="R2342" s="87">
        <f t="shared" si="277"/>
        <v>0</v>
      </c>
    </row>
    <row r="2343" spans="11:18">
      <c r="K2343" s="11"/>
      <c r="Q2343" s="18">
        <f t="shared" si="276"/>
        <v>1.0079000000000145</v>
      </c>
      <c r="R2343" s="87">
        <f t="shared" si="277"/>
        <v>0</v>
      </c>
    </row>
    <row r="2344" spans="11:18">
      <c r="K2344" s="11"/>
      <c r="Q2344" s="18">
        <f t="shared" si="276"/>
        <v>1.0078000000000145</v>
      </c>
      <c r="R2344" s="87">
        <f t="shared" si="277"/>
        <v>0</v>
      </c>
    </row>
    <row r="2345" spans="11:18">
      <c r="K2345" s="11"/>
      <c r="Q2345" s="18">
        <f t="shared" si="276"/>
        <v>1.0077000000000145</v>
      </c>
      <c r="R2345" s="87">
        <f t="shared" si="277"/>
        <v>0</v>
      </c>
    </row>
    <row r="2346" spans="11:18">
      <c r="K2346" s="11"/>
      <c r="Q2346" s="18">
        <f t="shared" si="276"/>
        <v>1.0076000000000145</v>
      </c>
      <c r="R2346" s="87">
        <f t="shared" si="277"/>
        <v>0</v>
      </c>
    </row>
    <row r="2347" spans="11:18">
      <c r="K2347" s="11"/>
      <c r="Q2347" s="18">
        <f t="shared" si="276"/>
        <v>1.0075000000000145</v>
      </c>
      <c r="R2347" s="87">
        <f t="shared" si="277"/>
        <v>0</v>
      </c>
    </row>
    <row r="2348" spans="11:18">
      <c r="K2348" s="11"/>
      <c r="Q2348" s="18">
        <f t="shared" si="276"/>
        <v>1.0074000000000145</v>
      </c>
      <c r="R2348" s="87">
        <f t="shared" si="277"/>
        <v>0</v>
      </c>
    </row>
    <row r="2349" spans="11:18">
      <c r="K2349" s="11"/>
      <c r="Q2349" s="18">
        <f t="shared" si="276"/>
        <v>1.0073000000000145</v>
      </c>
      <c r="R2349" s="87">
        <f t="shared" si="277"/>
        <v>0</v>
      </c>
    </row>
    <row r="2350" spans="11:18">
      <c r="K2350" s="11"/>
      <c r="Q2350" s="18">
        <f t="shared" si="276"/>
        <v>1.0072000000000145</v>
      </c>
      <c r="R2350" s="87">
        <f t="shared" si="277"/>
        <v>0</v>
      </c>
    </row>
    <row r="2351" spans="11:18">
      <c r="K2351" s="11"/>
      <c r="Q2351" s="18">
        <f t="shared" si="276"/>
        <v>1.0071000000000145</v>
      </c>
      <c r="R2351" s="87">
        <f t="shared" si="277"/>
        <v>0</v>
      </c>
    </row>
    <row r="2352" spans="11:18">
      <c r="K2352" s="11"/>
      <c r="Q2352" s="18">
        <f t="shared" si="276"/>
        <v>1.0070000000000146</v>
      </c>
      <c r="R2352" s="87">
        <f t="shared" si="277"/>
        <v>0</v>
      </c>
    </row>
    <row r="2353" spans="11:18">
      <c r="K2353" s="11"/>
      <c r="Q2353" s="18">
        <f t="shared" si="276"/>
        <v>1.0069000000000146</v>
      </c>
      <c r="R2353" s="87">
        <f t="shared" si="277"/>
        <v>0</v>
      </c>
    </row>
    <row r="2354" spans="11:18">
      <c r="K2354" s="11"/>
      <c r="Q2354" s="18">
        <f t="shared" si="276"/>
        <v>1.0068000000000146</v>
      </c>
      <c r="R2354" s="87">
        <f t="shared" si="277"/>
        <v>0</v>
      </c>
    </row>
    <row r="2355" spans="11:18">
      <c r="K2355" s="11"/>
      <c r="Q2355" s="18">
        <f t="shared" si="276"/>
        <v>1.0067000000000146</v>
      </c>
      <c r="R2355" s="87">
        <f t="shared" si="277"/>
        <v>0</v>
      </c>
    </row>
    <row r="2356" spans="11:18">
      <c r="K2356" s="11"/>
      <c r="Q2356" s="18">
        <f t="shared" si="276"/>
        <v>1.0066000000000146</v>
      </c>
      <c r="R2356" s="87">
        <f t="shared" si="277"/>
        <v>0</v>
      </c>
    </row>
    <row r="2357" spans="11:18">
      <c r="K2357" s="11"/>
      <c r="Q2357" s="18">
        <f t="shared" si="276"/>
        <v>1.0065000000000146</v>
      </c>
      <c r="R2357" s="87">
        <f t="shared" si="277"/>
        <v>0</v>
      </c>
    </row>
    <row r="2358" spans="11:18">
      <c r="K2358" s="11"/>
      <c r="Q2358" s="18">
        <f t="shared" si="276"/>
        <v>1.0064000000000146</v>
      </c>
      <c r="R2358" s="87">
        <f t="shared" si="277"/>
        <v>0</v>
      </c>
    </row>
    <row r="2359" spans="11:18">
      <c r="K2359" s="11"/>
      <c r="Q2359" s="18">
        <f t="shared" si="276"/>
        <v>1.0063000000000146</v>
      </c>
      <c r="R2359" s="87">
        <f t="shared" si="277"/>
        <v>0</v>
      </c>
    </row>
    <row r="2360" spans="11:18">
      <c r="K2360" s="11"/>
      <c r="Q2360" s="18">
        <f t="shared" si="276"/>
        <v>1.0062000000000146</v>
      </c>
      <c r="R2360" s="87">
        <f t="shared" si="277"/>
        <v>0</v>
      </c>
    </row>
    <row r="2361" spans="11:18">
      <c r="K2361" s="11"/>
      <c r="Q2361" s="18">
        <f t="shared" si="276"/>
        <v>1.0061000000000146</v>
      </c>
      <c r="R2361" s="87">
        <f t="shared" si="277"/>
        <v>0</v>
      </c>
    </row>
    <row r="2362" spans="11:18">
      <c r="K2362" s="11"/>
      <c r="Q2362" s="18">
        <f t="shared" si="276"/>
        <v>1.0060000000000147</v>
      </c>
      <c r="R2362" s="87">
        <f t="shared" si="277"/>
        <v>0</v>
      </c>
    </row>
    <row r="2363" spans="11:18">
      <c r="K2363" s="11"/>
      <c r="Q2363" s="18">
        <f t="shared" si="276"/>
        <v>1.0059000000000147</v>
      </c>
      <c r="R2363" s="87">
        <f t="shared" si="277"/>
        <v>0</v>
      </c>
    </row>
    <row r="2364" spans="11:18">
      <c r="K2364" s="11"/>
      <c r="Q2364" s="18">
        <f t="shared" si="276"/>
        <v>1.0058000000000147</v>
      </c>
      <c r="R2364" s="87">
        <f t="shared" si="277"/>
        <v>0</v>
      </c>
    </row>
    <row r="2365" spans="11:18">
      <c r="K2365" s="11"/>
      <c r="Q2365" s="18">
        <f t="shared" si="276"/>
        <v>1.0057000000000147</v>
      </c>
      <c r="R2365" s="87">
        <f t="shared" si="277"/>
        <v>0</v>
      </c>
    </row>
    <row r="2366" spans="11:18">
      <c r="K2366" s="11"/>
      <c r="Q2366" s="18">
        <f t="shared" si="276"/>
        <v>1.0056000000000147</v>
      </c>
      <c r="R2366" s="87">
        <f t="shared" si="277"/>
        <v>0</v>
      </c>
    </row>
    <row r="2367" spans="11:18">
      <c r="K2367" s="11"/>
      <c r="Q2367" s="18">
        <f t="shared" si="276"/>
        <v>1.0055000000000147</v>
      </c>
      <c r="R2367" s="87">
        <f t="shared" si="277"/>
        <v>0</v>
      </c>
    </row>
    <row r="2368" spans="11:18">
      <c r="K2368" s="11"/>
      <c r="Q2368" s="18">
        <f t="shared" si="276"/>
        <v>1.0054000000000147</v>
      </c>
      <c r="R2368" s="87">
        <f t="shared" si="277"/>
        <v>0</v>
      </c>
    </row>
    <row r="2369" spans="11:18">
      <c r="K2369" s="11"/>
      <c r="Q2369" s="18">
        <f t="shared" si="276"/>
        <v>1.0053000000000147</v>
      </c>
      <c r="R2369" s="87">
        <f t="shared" si="277"/>
        <v>0</v>
      </c>
    </row>
    <row r="2370" spans="11:18">
      <c r="K2370" s="11"/>
      <c r="Q2370" s="18">
        <f t="shared" si="276"/>
        <v>1.0052000000000147</v>
      </c>
      <c r="R2370" s="87">
        <f t="shared" si="277"/>
        <v>0</v>
      </c>
    </row>
    <row r="2371" spans="11:18">
      <c r="K2371" s="11"/>
      <c r="Q2371" s="18">
        <f t="shared" si="276"/>
        <v>1.0051000000000148</v>
      </c>
      <c r="R2371" s="87">
        <f t="shared" si="277"/>
        <v>0</v>
      </c>
    </row>
    <row r="2372" spans="11:18">
      <c r="K2372" s="11"/>
      <c r="Q2372" s="18">
        <f t="shared" si="276"/>
        <v>1.0050000000000148</v>
      </c>
      <c r="R2372" s="87">
        <f t="shared" si="277"/>
        <v>0</v>
      </c>
    </row>
    <row r="2373" spans="11:18">
      <c r="K2373" s="11"/>
      <c r="Q2373" s="18">
        <f t="shared" si="276"/>
        <v>1.0049000000000148</v>
      </c>
      <c r="R2373" s="87">
        <f t="shared" si="277"/>
        <v>0</v>
      </c>
    </row>
    <row r="2374" spans="11:18">
      <c r="K2374" s="11"/>
      <c r="Q2374" s="18">
        <f t="shared" si="276"/>
        <v>1.0048000000000148</v>
      </c>
      <c r="R2374" s="87">
        <f t="shared" si="277"/>
        <v>0</v>
      </c>
    </row>
    <row r="2375" spans="11:18">
      <c r="K2375" s="11"/>
      <c r="Q2375" s="18">
        <f t="shared" si="276"/>
        <v>1.0047000000000148</v>
      </c>
      <c r="R2375" s="87">
        <f t="shared" si="277"/>
        <v>0</v>
      </c>
    </row>
    <row r="2376" spans="11:18">
      <c r="K2376" s="11"/>
      <c r="Q2376" s="18">
        <f t="shared" si="276"/>
        <v>1.0046000000000148</v>
      </c>
      <c r="R2376" s="87">
        <f t="shared" si="277"/>
        <v>0</v>
      </c>
    </row>
    <row r="2377" spans="11:18">
      <c r="K2377" s="11"/>
      <c r="Q2377" s="18">
        <f t="shared" si="276"/>
        <v>1.0045000000000148</v>
      </c>
      <c r="R2377" s="87">
        <f t="shared" si="277"/>
        <v>0</v>
      </c>
    </row>
    <row r="2378" spans="11:18">
      <c r="K2378" s="11"/>
      <c r="Q2378" s="18">
        <f t="shared" si="276"/>
        <v>1.0044000000000148</v>
      </c>
      <c r="R2378" s="87">
        <f t="shared" si="277"/>
        <v>0</v>
      </c>
    </row>
    <row r="2379" spans="11:18">
      <c r="K2379" s="11"/>
      <c r="Q2379" s="18">
        <f t="shared" si="276"/>
        <v>1.0043000000000148</v>
      </c>
      <c r="R2379" s="87">
        <f t="shared" si="277"/>
        <v>0</v>
      </c>
    </row>
    <row r="2380" spans="11:18">
      <c r="K2380" s="11"/>
      <c r="Q2380" s="18">
        <f t="shared" si="276"/>
        <v>1.0042000000000149</v>
      </c>
      <c r="R2380" s="87">
        <f t="shared" si="277"/>
        <v>0</v>
      </c>
    </row>
    <row r="2381" spans="11:18">
      <c r="K2381" s="11"/>
      <c r="Q2381" s="18">
        <f t="shared" si="276"/>
        <v>1.0041000000000149</v>
      </c>
      <c r="R2381" s="87">
        <f t="shared" si="277"/>
        <v>0</v>
      </c>
    </row>
    <row r="2382" spans="11:18">
      <c r="K2382" s="11"/>
      <c r="Q2382" s="18">
        <f t="shared" ref="Q2382:Q2445" si="278">Q2381-0.0001</f>
        <v>1.0040000000000149</v>
      </c>
      <c r="R2382" s="87">
        <f t="shared" si="277"/>
        <v>0</v>
      </c>
    </row>
    <row r="2383" spans="11:18">
      <c r="K2383" s="11"/>
      <c r="Q2383" s="18">
        <f t="shared" si="278"/>
        <v>1.0039000000000149</v>
      </c>
      <c r="R2383" s="87">
        <f t="shared" ref="R2383:R2446" si="279">SUMIFS($K$11:$K$5000,$P$11:$P$5000,"&lt;="&amp;Q2383,$P$11:$P$5000,"&gt;"&amp;Q2384,$O$11:$O$5000,"P")</f>
        <v>0</v>
      </c>
    </row>
    <row r="2384" spans="11:18">
      <c r="K2384" s="11"/>
      <c r="Q2384" s="18">
        <f t="shared" si="278"/>
        <v>1.0038000000000149</v>
      </c>
      <c r="R2384" s="87">
        <f t="shared" si="279"/>
        <v>0</v>
      </c>
    </row>
    <row r="2385" spans="11:18">
      <c r="K2385" s="11"/>
      <c r="Q2385" s="18">
        <f t="shared" si="278"/>
        <v>1.0037000000000149</v>
      </c>
      <c r="R2385" s="87">
        <f t="shared" si="279"/>
        <v>0</v>
      </c>
    </row>
    <row r="2386" spans="11:18">
      <c r="K2386" s="11"/>
      <c r="Q2386" s="18">
        <f t="shared" si="278"/>
        <v>1.0036000000000149</v>
      </c>
      <c r="R2386" s="87">
        <f t="shared" si="279"/>
        <v>0</v>
      </c>
    </row>
    <row r="2387" spans="11:18">
      <c r="K2387" s="11"/>
      <c r="Q2387" s="18">
        <f t="shared" si="278"/>
        <v>1.0035000000000149</v>
      </c>
      <c r="R2387" s="87">
        <f t="shared" si="279"/>
        <v>0</v>
      </c>
    </row>
    <row r="2388" spans="11:18">
      <c r="K2388" s="11"/>
      <c r="Q2388" s="18">
        <f t="shared" si="278"/>
        <v>1.0034000000000149</v>
      </c>
      <c r="R2388" s="87">
        <f t="shared" si="279"/>
        <v>0</v>
      </c>
    </row>
    <row r="2389" spans="11:18">
      <c r="K2389" s="11"/>
      <c r="Q2389" s="18">
        <f t="shared" si="278"/>
        <v>1.003300000000015</v>
      </c>
      <c r="R2389" s="87">
        <f t="shared" si="279"/>
        <v>0</v>
      </c>
    </row>
    <row r="2390" spans="11:18">
      <c r="K2390" s="11"/>
      <c r="Q2390" s="18">
        <f t="shared" si="278"/>
        <v>1.003200000000015</v>
      </c>
      <c r="R2390" s="87">
        <f t="shared" si="279"/>
        <v>0</v>
      </c>
    </row>
    <row r="2391" spans="11:18">
      <c r="K2391" s="11"/>
      <c r="Q2391" s="18">
        <f t="shared" si="278"/>
        <v>1.003100000000015</v>
      </c>
      <c r="R2391" s="87">
        <f t="shared" si="279"/>
        <v>0</v>
      </c>
    </row>
    <row r="2392" spans="11:18">
      <c r="K2392" s="11"/>
      <c r="Q2392" s="18">
        <f t="shared" si="278"/>
        <v>1.003000000000015</v>
      </c>
      <c r="R2392" s="87">
        <f t="shared" si="279"/>
        <v>0</v>
      </c>
    </row>
    <row r="2393" spans="11:18">
      <c r="K2393" s="11"/>
      <c r="Q2393" s="18">
        <f t="shared" si="278"/>
        <v>1.002900000000015</v>
      </c>
      <c r="R2393" s="87">
        <f t="shared" si="279"/>
        <v>0</v>
      </c>
    </row>
    <row r="2394" spans="11:18">
      <c r="K2394" s="11"/>
      <c r="Q2394" s="18">
        <f t="shared" si="278"/>
        <v>1.002800000000015</v>
      </c>
      <c r="R2394" s="87">
        <f t="shared" si="279"/>
        <v>0</v>
      </c>
    </row>
    <row r="2395" spans="11:18">
      <c r="K2395" s="11"/>
      <c r="Q2395" s="18">
        <f t="shared" si="278"/>
        <v>1.002700000000015</v>
      </c>
      <c r="R2395" s="87">
        <f t="shared" si="279"/>
        <v>0</v>
      </c>
    </row>
    <row r="2396" spans="11:18">
      <c r="K2396" s="11"/>
      <c r="Q2396" s="18">
        <f t="shared" si="278"/>
        <v>1.002600000000015</v>
      </c>
      <c r="R2396" s="87">
        <f t="shared" si="279"/>
        <v>0</v>
      </c>
    </row>
    <row r="2397" spans="11:18">
      <c r="K2397" s="11"/>
      <c r="Q2397" s="18">
        <f t="shared" si="278"/>
        <v>1.002500000000015</v>
      </c>
      <c r="R2397" s="87">
        <f t="shared" si="279"/>
        <v>0</v>
      </c>
    </row>
    <row r="2398" spans="11:18">
      <c r="K2398" s="11"/>
      <c r="Q2398" s="18">
        <f t="shared" si="278"/>
        <v>1.0024000000000151</v>
      </c>
      <c r="R2398" s="87">
        <f t="shared" si="279"/>
        <v>0</v>
      </c>
    </row>
    <row r="2399" spans="11:18">
      <c r="K2399" s="11"/>
      <c r="Q2399" s="18">
        <f t="shared" si="278"/>
        <v>1.0023000000000151</v>
      </c>
      <c r="R2399" s="87">
        <f t="shared" si="279"/>
        <v>0</v>
      </c>
    </row>
    <row r="2400" spans="11:18">
      <c r="K2400" s="11"/>
      <c r="Q2400" s="18">
        <f t="shared" si="278"/>
        <v>1.0022000000000151</v>
      </c>
      <c r="R2400" s="87">
        <f t="shared" si="279"/>
        <v>0</v>
      </c>
    </row>
    <row r="2401" spans="11:18">
      <c r="K2401" s="11"/>
      <c r="Q2401" s="18">
        <f t="shared" si="278"/>
        <v>1.0021000000000151</v>
      </c>
      <c r="R2401" s="87">
        <f t="shared" si="279"/>
        <v>0</v>
      </c>
    </row>
    <row r="2402" spans="11:18">
      <c r="K2402" s="11"/>
      <c r="Q2402" s="18">
        <f t="shared" si="278"/>
        <v>1.0020000000000151</v>
      </c>
      <c r="R2402" s="87">
        <f t="shared" si="279"/>
        <v>0</v>
      </c>
    </row>
    <row r="2403" spans="11:18">
      <c r="K2403" s="11"/>
      <c r="Q2403" s="18">
        <f t="shared" si="278"/>
        <v>1.0019000000000151</v>
      </c>
      <c r="R2403" s="87">
        <f t="shared" si="279"/>
        <v>0</v>
      </c>
    </row>
    <row r="2404" spans="11:18">
      <c r="K2404" s="11"/>
      <c r="Q2404" s="18">
        <f t="shared" si="278"/>
        <v>1.0018000000000151</v>
      </c>
      <c r="R2404" s="87">
        <f t="shared" si="279"/>
        <v>0</v>
      </c>
    </row>
    <row r="2405" spans="11:18">
      <c r="K2405" s="11"/>
      <c r="Q2405" s="18">
        <f t="shared" si="278"/>
        <v>1.0017000000000151</v>
      </c>
      <c r="R2405" s="87">
        <f t="shared" si="279"/>
        <v>0</v>
      </c>
    </row>
    <row r="2406" spans="11:18">
      <c r="K2406" s="11"/>
      <c r="Q2406" s="18">
        <f t="shared" si="278"/>
        <v>1.0016000000000151</v>
      </c>
      <c r="R2406" s="87">
        <f t="shared" si="279"/>
        <v>0</v>
      </c>
    </row>
    <row r="2407" spans="11:18">
      <c r="K2407" s="11"/>
      <c r="Q2407" s="18">
        <f t="shared" si="278"/>
        <v>1.0015000000000152</v>
      </c>
      <c r="R2407" s="87">
        <f t="shared" si="279"/>
        <v>0</v>
      </c>
    </row>
    <row r="2408" spans="11:18">
      <c r="K2408" s="11"/>
      <c r="Q2408" s="18">
        <f t="shared" si="278"/>
        <v>1.0014000000000152</v>
      </c>
      <c r="R2408" s="87">
        <f t="shared" si="279"/>
        <v>0</v>
      </c>
    </row>
    <row r="2409" spans="11:18">
      <c r="K2409" s="11"/>
      <c r="Q2409" s="18">
        <f t="shared" si="278"/>
        <v>1.0013000000000152</v>
      </c>
      <c r="R2409" s="87">
        <f t="shared" si="279"/>
        <v>0</v>
      </c>
    </row>
    <row r="2410" spans="11:18">
      <c r="K2410" s="11"/>
      <c r="Q2410" s="18">
        <f t="shared" si="278"/>
        <v>1.0012000000000152</v>
      </c>
      <c r="R2410" s="87">
        <f t="shared" si="279"/>
        <v>0</v>
      </c>
    </row>
    <row r="2411" spans="11:18">
      <c r="K2411" s="11"/>
      <c r="Q2411" s="18">
        <f t="shared" si="278"/>
        <v>1.0011000000000152</v>
      </c>
      <c r="R2411" s="87">
        <f t="shared" si="279"/>
        <v>0</v>
      </c>
    </row>
    <row r="2412" spans="11:18">
      <c r="K2412" s="11"/>
      <c r="Q2412" s="18">
        <f t="shared" si="278"/>
        <v>1.0010000000000152</v>
      </c>
      <c r="R2412" s="87">
        <f t="shared" si="279"/>
        <v>0</v>
      </c>
    </row>
    <row r="2413" spans="11:18">
      <c r="K2413" s="11"/>
      <c r="Q2413" s="18">
        <f t="shared" si="278"/>
        <v>1.0009000000000152</v>
      </c>
      <c r="R2413" s="87">
        <f t="shared" si="279"/>
        <v>0</v>
      </c>
    </row>
    <row r="2414" spans="11:18">
      <c r="K2414" s="11"/>
      <c r="Q2414" s="18">
        <f t="shared" si="278"/>
        <v>1.0008000000000152</v>
      </c>
      <c r="R2414" s="87">
        <f t="shared" si="279"/>
        <v>0</v>
      </c>
    </row>
    <row r="2415" spans="11:18">
      <c r="K2415" s="11"/>
      <c r="Q2415" s="18">
        <f t="shared" si="278"/>
        <v>1.0007000000000152</v>
      </c>
      <c r="R2415" s="87">
        <f t="shared" si="279"/>
        <v>0</v>
      </c>
    </row>
    <row r="2416" spans="11:18">
      <c r="K2416" s="11"/>
      <c r="Q2416" s="18">
        <f t="shared" si="278"/>
        <v>1.0006000000000153</v>
      </c>
      <c r="R2416" s="87">
        <f t="shared" si="279"/>
        <v>0</v>
      </c>
    </row>
    <row r="2417" spans="11:18">
      <c r="K2417" s="11"/>
      <c r="Q2417" s="18">
        <f t="shared" si="278"/>
        <v>1.0005000000000153</v>
      </c>
      <c r="R2417" s="87">
        <f t="shared" si="279"/>
        <v>0</v>
      </c>
    </row>
    <row r="2418" spans="11:18">
      <c r="K2418" s="11"/>
      <c r="Q2418" s="18">
        <f t="shared" si="278"/>
        <v>1.0004000000000153</v>
      </c>
      <c r="R2418" s="87">
        <f t="shared" si="279"/>
        <v>0</v>
      </c>
    </row>
    <row r="2419" spans="11:18">
      <c r="K2419" s="11"/>
      <c r="Q2419" s="18">
        <f t="shared" si="278"/>
        <v>1.0003000000000153</v>
      </c>
      <c r="R2419" s="87">
        <f t="shared" si="279"/>
        <v>0</v>
      </c>
    </row>
    <row r="2420" spans="11:18">
      <c r="K2420" s="11"/>
      <c r="Q2420" s="18">
        <f t="shared" si="278"/>
        <v>1.0002000000000153</v>
      </c>
      <c r="R2420" s="87">
        <f t="shared" si="279"/>
        <v>0</v>
      </c>
    </row>
    <row r="2421" spans="11:18">
      <c r="K2421" s="11"/>
      <c r="Q2421" s="18">
        <f t="shared" si="278"/>
        <v>1.0001000000000153</v>
      </c>
      <c r="R2421" s="87">
        <f t="shared" si="279"/>
        <v>0</v>
      </c>
    </row>
    <row r="2422" spans="11:18">
      <c r="K2422" s="11"/>
      <c r="Q2422" s="18">
        <f t="shared" si="278"/>
        <v>1.0000000000000153</v>
      </c>
      <c r="R2422" s="87">
        <f t="shared" si="279"/>
        <v>0</v>
      </c>
    </row>
    <row r="2423" spans="11:18">
      <c r="K2423" s="11"/>
      <c r="Q2423" s="18">
        <f t="shared" si="278"/>
        <v>0.99990000000001533</v>
      </c>
      <c r="R2423" s="87">
        <f t="shared" si="279"/>
        <v>0</v>
      </c>
    </row>
    <row r="2424" spans="11:18">
      <c r="K2424" s="11"/>
      <c r="Q2424" s="18">
        <f t="shared" si="278"/>
        <v>0.99980000000001534</v>
      </c>
      <c r="R2424" s="87">
        <f t="shared" si="279"/>
        <v>0</v>
      </c>
    </row>
    <row r="2425" spans="11:18">
      <c r="K2425" s="11"/>
      <c r="Q2425" s="18">
        <f t="shared" si="278"/>
        <v>0.99970000000001535</v>
      </c>
      <c r="R2425" s="87">
        <f t="shared" si="279"/>
        <v>0</v>
      </c>
    </row>
    <row r="2426" spans="11:18">
      <c r="K2426" s="11"/>
      <c r="Q2426" s="18">
        <f t="shared" si="278"/>
        <v>0.99960000000001537</v>
      </c>
      <c r="R2426" s="87">
        <f t="shared" si="279"/>
        <v>0</v>
      </c>
    </row>
    <row r="2427" spans="11:18">
      <c r="K2427" s="11"/>
      <c r="Q2427" s="18">
        <f t="shared" si="278"/>
        <v>0.99950000000001538</v>
      </c>
      <c r="R2427" s="87">
        <f t="shared" si="279"/>
        <v>0</v>
      </c>
    </row>
    <row r="2428" spans="11:18">
      <c r="K2428" s="11"/>
      <c r="Q2428" s="18">
        <f t="shared" si="278"/>
        <v>0.99940000000001539</v>
      </c>
      <c r="R2428" s="87">
        <f t="shared" si="279"/>
        <v>0</v>
      </c>
    </row>
    <row r="2429" spans="11:18">
      <c r="K2429" s="11"/>
      <c r="Q2429" s="18">
        <f t="shared" si="278"/>
        <v>0.9993000000000154</v>
      </c>
      <c r="R2429" s="87">
        <f t="shared" si="279"/>
        <v>0</v>
      </c>
    </row>
    <row r="2430" spans="11:18">
      <c r="K2430" s="11"/>
      <c r="Q2430" s="18">
        <f t="shared" si="278"/>
        <v>0.99920000000001541</v>
      </c>
      <c r="R2430" s="87">
        <f t="shared" si="279"/>
        <v>0</v>
      </c>
    </row>
    <row r="2431" spans="11:18">
      <c r="K2431" s="11"/>
      <c r="Q2431" s="18">
        <f t="shared" si="278"/>
        <v>0.99910000000001542</v>
      </c>
      <c r="R2431" s="87">
        <f t="shared" si="279"/>
        <v>0</v>
      </c>
    </row>
    <row r="2432" spans="11:18">
      <c r="K2432" s="11"/>
      <c r="Q2432" s="18">
        <f t="shared" si="278"/>
        <v>0.99900000000001543</v>
      </c>
      <c r="R2432" s="87">
        <f t="shared" si="279"/>
        <v>0</v>
      </c>
    </row>
    <row r="2433" spans="11:18">
      <c r="K2433" s="11"/>
      <c r="Q2433" s="18">
        <f t="shared" si="278"/>
        <v>0.99890000000001544</v>
      </c>
      <c r="R2433" s="87">
        <f t="shared" si="279"/>
        <v>0</v>
      </c>
    </row>
    <row r="2434" spans="11:18">
      <c r="K2434" s="11"/>
      <c r="Q2434" s="18">
        <f t="shared" si="278"/>
        <v>0.99880000000001545</v>
      </c>
      <c r="R2434" s="87">
        <f t="shared" si="279"/>
        <v>0</v>
      </c>
    </row>
    <row r="2435" spans="11:18">
      <c r="K2435" s="11"/>
      <c r="Q2435" s="18">
        <f t="shared" si="278"/>
        <v>0.99870000000001546</v>
      </c>
      <c r="R2435" s="87">
        <f t="shared" si="279"/>
        <v>0</v>
      </c>
    </row>
    <row r="2436" spans="11:18">
      <c r="K2436" s="11"/>
      <c r="Q2436" s="18">
        <f t="shared" si="278"/>
        <v>0.99860000000001548</v>
      </c>
      <c r="R2436" s="87">
        <f t="shared" si="279"/>
        <v>0</v>
      </c>
    </row>
    <row r="2437" spans="11:18">
      <c r="K2437" s="11"/>
      <c r="Q2437" s="18">
        <f t="shared" si="278"/>
        <v>0.99850000000001549</v>
      </c>
      <c r="R2437" s="87">
        <f t="shared" si="279"/>
        <v>0</v>
      </c>
    </row>
    <row r="2438" spans="11:18">
      <c r="K2438" s="11"/>
      <c r="Q2438" s="18">
        <f t="shared" si="278"/>
        <v>0.9984000000000155</v>
      </c>
      <c r="R2438" s="87">
        <f t="shared" si="279"/>
        <v>0</v>
      </c>
    </row>
    <row r="2439" spans="11:18">
      <c r="K2439" s="11"/>
      <c r="Q2439" s="18">
        <f t="shared" si="278"/>
        <v>0.99830000000001551</v>
      </c>
      <c r="R2439" s="87">
        <f t="shared" si="279"/>
        <v>0</v>
      </c>
    </row>
    <row r="2440" spans="11:18">
      <c r="K2440" s="11"/>
      <c r="Q2440" s="18">
        <f t="shared" si="278"/>
        <v>0.99820000000001552</v>
      </c>
      <c r="R2440" s="87">
        <f t="shared" si="279"/>
        <v>0</v>
      </c>
    </row>
    <row r="2441" spans="11:18">
      <c r="K2441" s="11"/>
      <c r="Q2441" s="18">
        <f t="shared" si="278"/>
        <v>0.99810000000001553</v>
      </c>
      <c r="R2441" s="87">
        <f t="shared" si="279"/>
        <v>0</v>
      </c>
    </row>
    <row r="2442" spans="11:18">
      <c r="K2442" s="11"/>
      <c r="Q2442" s="18">
        <f t="shared" si="278"/>
        <v>0.99800000000001554</v>
      </c>
      <c r="R2442" s="87">
        <f t="shared" si="279"/>
        <v>0</v>
      </c>
    </row>
    <row r="2443" spans="11:18">
      <c r="K2443" s="11"/>
      <c r="Q2443" s="18">
        <f t="shared" si="278"/>
        <v>0.99790000000001555</v>
      </c>
      <c r="R2443" s="87">
        <f t="shared" si="279"/>
        <v>0</v>
      </c>
    </row>
    <row r="2444" spans="11:18">
      <c r="K2444" s="11"/>
      <c r="Q2444" s="18">
        <f t="shared" si="278"/>
        <v>0.99780000000001556</v>
      </c>
      <c r="R2444" s="87">
        <f t="shared" si="279"/>
        <v>0</v>
      </c>
    </row>
    <row r="2445" spans="11:18">
      <c r="K2445" s="11"/>
      <c r="Q2445" s="18">
        <f t="shared" si="278"/>
        <v>0.99770000000001557</v>
      </c>
      <c r="R2445" s="87">
        <f t="shared" si="279"/>
        <v>0</v>
      </c>
    </row>
    <row r="2446" spans="11:18">
      <c r="K2446" s="11"/>
      <c r="Q2446" s="18">
        <f t="shared" ref="Q2446:Q2465" si="280">Q2445-0.0001</f>
        <v>0.99760000000001559</v>
      </c>
      <c r="R2446" s="87">
        <f t="shared" si="279"/>
        <v>0</v>
      </c>
    </row>
    <row r="2447" spans="11:18">
      <c r="K2447" s="11"/>
      <c r="Q2447" s="18">
        <f t="shared" si="280"/>
        <v>0.9975000000000156</v>
      </c>
      <c r="R2447" s="87">
        <f t="shared" ref="R2447:R2510" si="281">SUMIFS($K$11:$K$5000,$P$11:$P$5000,"&lt;="&amp;Q2447,$P$11:$P$5000,"&gt;"&amp;Q2448,$O$11:$O$5000,"P")</f>
        <v>0</v>
      </c>
    </row>
    <row r="2448" spans="11:18">
      <c r="K2448" s="11"/>
      <c r="Q2448" s="18">
        <f t="shared" si="280"/>
        <v>0.99740000000001561</v>
      </c>
      <c r="R2448" s="87">
        <f t="shared" si="281"/>
        <v>0</v>
      </c>
    </row>
    <row r="2449" spans="11:18">
      <c r="K2449" s="11"/>
      <c r="Q2449" s="18">
        <f t="shared" si="280"/>
        <v>0.99730000000001562</v>
      </c>
      <c r="R2449" s="87">
        <f t="shared" si="281"/>
        <v>0</v>
      </c>
    </row>
    <row r="2450" spans="11:18">
      <c r="K2450" s="11"/>
      <c r="Q2450" s="18">
        <f t="shared" si="280"/>
        <v>0.99720000000001563</v>
      </c>
      <c r="R2450" s="87">
        <f t="shared" si="281"/>
        <v>0</v>
      </c>
    </row>
    <row r="2451" spans="11:18">
      <c r="K2451" s="11"/>
      <c r="Q2451" s="18">
        <f t="shared" si="280"/>
        <v>0.99710000000001564</v>
      </c>
      <c r="R2451" s="87">
        <f t="shared" si="281"/>
        <v>0</v>
      </c>
    </row>
    <row r="2452" spans="11:18">
      <c r="K2452" s="11"/>
      <c r="Q2452" s="18">
        <f t="shared" si="280"/>
        <v>0.99700000000001565</v>
      </c>
      <c r="R2452" s="87">
        <f t="shared" si="281"/>
        <v>0</v>
      </c>
    </row>
    <row r="2453" spans="11:18">
      <c r="K2453" s="11"/>
      <c r="Q2453" s="18">
        <f t="shared" si="280"/>
        <v>0.99690000000001566</v>
      </c>
      <c r="R2453" s="87">
        <f t="shared" si="281"/>
        <v>0</v>
      </c>
    </row>
    <row r="2454" spans="11:18">
      <c r="K2454" s="11"/>
      <c r="Q2454" s="18">
        <f t="shared" si="280"/>
        <v>0.99680000000001567</v>
      </c>
      <c r="R2454" s="87">
        <f t="shared" si="281"/>
        <v>0</v>
      </c>
    </row>
    <row r="2455" spans="11:18">
      <c r="K2455" s="11"/>
      <c r="Q2455" s="18">
        <f t="shared" si="280"/>
        <v>0.99670000000001568</v>
      </c>
      <c r="R2455" s="87">
        <f t="shared" si="281"/>
        <v>0</v>
      </c>
    </row>
    <row r="2456" spans="11:18">
      <c r="K2456" s="11"/>
      <c r="Q2456" s="18">
        <f t="shared" si="280"/>
        <v>0.9966000000000157</v>
      </c>
      <c r="R2456" s="87">
        <f t="shared" si="281"/>
        <v>0</v>
      </c>
    </row>
    <row r="2457" spans="11:18">
      <c r="K2457" s="11"/>
      <c r="Q2457" s="18">
        <f t="shared" si="280"/>
        <v>0.99650000000001571</v>
      </c>
      <c r="R2457" s="87">
        <f t="shared" si="281"/>
        <v>0</v>
      </c>
    </row>
    <row r="2458" spans="11:18">
      <c r="K2458" s="11"/>
      <c r="Q2458" s="18">
        <f t="shared" si="280"/>
        <v>0.99640000000001572</v>
      </c>
      <c r="R2458" s="87">
        <f t="shared" si="281"/>
        <v>0</v>
      </c>
    </row>
    <row r="2459" spans="11:18">
      <c r="K2459" s="11"/>
      <c r="Q2459" s="18">
        <f t="shared" si="280"/>
        <v>0.99630000000001573</v>
      </c>
      <c r="R2459" s="87">
        <f t="shared" si="281"/>
        <v>0</v>
      </c>
    </row>
    <row r="2460" spans="11:18">
      <c r="K2460" s="11"/>
      <c r="Q2460" s="18">
        <f t="shared" si="280"/>
        <v>0.99620000000001574</v>
      </c>
      <c r="R2460" s="87">
        <f t="shared" si="281"/>
        <v>0</v>
      </c>
    </row>
    <row r="2461" spans="11:18">
      <c r="K2461" s="11"/>
      <c r="Q2461" s="18">
        <f t="shared" si="280"/>
        <v>0.99610000000001575</v>
      </c>
      <c r="R2461" s="87">
        <f t="shared" si="281"/>
        <v>0</v>
      </c>
    </row>
    <row r="2462" spans="11:18">
      <c r="K2462" s="11"/>
      <c r="Q2462" s="18">
        <f t="shared" si="280"/>
        <v>0.99600000000001576</v>
      </c>
      <c r="R2462" s="87">
        <f t="shared" si="281"/>
        <v>0</v>
      </c>
    </row>
    <row r="2463" spans="11:18">
      <c r="K2463" s="11"/>
      <c r="Q2463" s="18">
        <f t="shared" si="280"/>
        <v>0.99590000000001577</v>
      </c>
      <c r="R2463" s="87">
        <f t="shared" si="281"/>
        <v>0</v>
      </c>
    </row>
    <row r="2464" spans="11:18">
      <c r="K2464" s="11"/>
      <c r="Q2464" s="18">
        <f t="shared" si="280"/>
        <v>0.99580000000001578</v>
      </c>
      <c r="R2464" s="87">
        <f t="shared" si="281"/>
        <v>0</v>
      </c>
    </row>
    <row r="2465" spans="11:18">
      <c r="K2465" s="11"/>
      <c r="Q2465" s="18">
        <f t="shared" si="280"/>
        <v>0.99570000000001579</v>
      </c>
      <c r="R2465" s="87">
        <f t="shared" si="281"/>
        <v>0</v>
      </c>
    </row>
    <row r="2466" spans="11:18">
      <c r="K2466" s="11"/>
      <c r="R2466" s="87">
        <f t="shared" si="281"/>
        <v>0</v>
      </c>
    </row>
    <row r="2467" spans="11:18">
      <c r="K2467" s="11"/>
      <c r="R2467" s="87">
        <f t="shared" si="281"/>
        <v>0</v>
      </c>
    </row>
    <row r="2468" spans="11:18">
      <c r="K2468" s="11"/>
      <c r="R2468" s="87">
        <f t="shared" si="281"/>
        <v>0</v>
      </c>
    </row>
    <row r="2469" spans="11:18">
      <c r="K2469" s="11"/>
      <c r="R2469" s="87">
        <f t="shared" si="281"/>
        <v>0</v>
      </c>
    </row>
    <row r="2470" spans="11:18">
      <c r="K2470" s="11"/>
      <c r="R2470" s="87">
        <f t="shared" si="281"/>
        <v>0</v>
      </c>
    </row>
    <row r="2471" spans="11:18">
      <c r="K2471" s="11"/>
      <c r="R2471" s="87">
        <f t="shared" si="281"/>
        <v>0</v>
      </c>
    </row>
    <row r="2472" spans="11:18">
      <c r="K2472" s="11"/>
      <c r="R2472" s="87">
        <f t="shared" si="281"/>
        <v>0</v>
      </c>
    </row>
    <row r="2473" spans="11:18">
      <c r="K2473" s="11"/>
      <c r="R2473" s="87">
        <f t="shared" si="281"/>
        <v>0</v>
      </c>
    </row>
    <row r="2474" spans="11:18">
      <c r="K2474" s="11"/>
      <c r="R2474" s="87">
        <f t="shared" si="281"/>
        <v>0</v>
      </c>
    </row>
    <row r="2475" spans="11:18">
      <c r="K2475" s="11"/>
      <c r="R2475" s="87">
        <f t="shared" si="281"/>
        <v>0</v>
      </c>
    </row>
    <row r="2476" spans="11:18">
      <c r="K2476" s="11"/>
      <c r="R2476" s="87">
        <f t="shared" si="281"/>
        <v>0</v>
      </c>
    </row>
    <row r="2477" spans="11:18">
      <c r="K2477" s="11"/>
      <c r="R2477" s="87">
        <f t="shared" si="281"/>
        <v>0</v>
      </c>
    </row>
    <row r="2478" spans="11:18">
      <c r="K2478" s="11"/>
      <c r="R2478" s="87">
        <f t="shared" si="281"/>
        <v>0</v>
      </c>
    </row>
    <row r="2479" spans="11:18">
      <c r="K2479" s="11"/>
      <c r="R2479" s="87">
        <f t="shared" si="281"/>
        <v>0</v>
      </c>
    </row>
    <row r="2480" spans="11:18">
      <c r="K2480" s="11"/>
      <c r="R2480" s="87">
        <f t="shared" si="281"/>
        <v>0</v>
      </c>
    </row>
    <row r="2481" spans="11:18">
      <c r="K2481" s="11"/>
      <c r="R2481" s="87">
        <f t="shared" si="281"/>
        <v>0</v>
      </c>
    </row>
    <row r="2482" spans="11:18">
      <c r="K2482" s="11"/>
      <c r="R2482" s="87">
        <f t="shared" si="281"/>
        <v>0</v>
      </c>
    </row>
    <row r="2483" spans="11:18">
      <c r="K2483" s="11"/>
      <c r="R2483" s="87">
        <f t="shared" si="281"/>
        <v>0</v>
      </c>
    </row>
    <row r="2484" spans="11:18">
      <c r="K2484" s="11"/>
      <c r="R2484" s="87">
        <f t="shared" si="281"/>
        <v>0</v>
      </c>
    </row>
    <row r="2485" spans="11:18">
      <c r="K2485" s="11"/>
      <c r="R2485" s="87">
        <f t="shared" si="281"/>
        <v>0</v>
      </c>
    </row>
    <row r="2486" spans="11:18">
      <c r="K2486" s="11"/>
      <c r="R2486" s="87">
        <f t="shared" si="281"/>
        <v>0</v>
      </c>
    </row>
    <row r="2487" spans="11:18">
      <c r="K2487" s="11"/>
      <c r="R2487" s="87">
        <f t="shared" si="281"/>
        <v>0</v>
      </c>
    </row>
    <row r="2488" spans="11:18">
      <c r="K2488" s="11"/>
      <c r="R2488" s="87">
        <f t="shared" si="281"/>
        <v>0</v>
      </c>
    </row>
    <row r="2489" spans="11:18">
      <c r="K2489" s="11"/>
      <c r="R2489" s="87">
        <f t="shared" si="281"/>
        <v>0</v>
      </c>
    </row>
    <row r="2490" spans="11:18">
      <c r="K2490" s="11"/>
      <c r="R2490" s="87">
        <f t="shared" si="281"/>
        <v>0</v>
      </c>
    </row>
    <row r="2491" spans="11:18">
      <c r="K2491" s="11"/>
      <c r="R2491" s="87">
        <f t="shared" si="281"/>
        <v>0</v>
      </c>
    </row>
    <row r="2492" spans="11:18">
      <c r="K2492" s="11"/>
      <c r="R2492" s="87">
        <f t="shared" si="281"/>
        <v>0</v>
      </c>
    </row>
    <row r="2493" spans="11:18">
      <c r="K2493" s="11"/>
      <c r="R2493" s="87">
        <f t="shared" si="281"/>
        <v>0</v>
      </c>
    </row>
    <row r="2494" spans="11:18">
      <c r="K2494" s="11"/>
      <c r="R2494" s="87">
        <f t="shared" si="281"/>
        <v>0</v>
      </c>
    </row>
    <row r="2495" spans="11:18">
      <c r="K2495" s="11"/>
      <c r="R2495" s="87">
        <f t="shared" si="281"/>
        <v>0</v>
      </c>
    </row>
    <row r="2496" spans="11:18">
      <c r="K2496" s="11"/>
      <c r="R2496" s="87">
        <f t="shared" si="281"/>
        <v>0</v>
      </c>
    </row>
    <row r="2497" spans="11:18">
      <c r="K2497" s="11"/>
      <c r="R2497" s="87">
        <f t="shared" si="281"/>
        <v>0</v>
      </c>
    </row>
    <row r="2498" spans="11:18">
      <c r="K2498" s="11"/>
      <c r="R2498" s="87">
        <f t="shared" si="281"/>
        <v>0</v>
      </c>
    </row>
    <row r="2499" spans="11:18">
      <c r="K2499" s="11"/>
      <c r="R2499" s="87">
        <f t="shared" si="281"/>
        <v>0</v>
      </c>
    </row>
    <row r="2500" spans="11:18">
      <c r="K2500" s="11"/>
      <c r="R2500" s="87">
        <f t="shared" si="281"/>
        <v>0</v>
      </c>
    </row>
    <row r="2501" spans="11:18">
      <c r="K2501" s="11"/>
      <c r="R2501" s="87">
        <f t="shared" si="281"/>
        <v>0</v>
      </c>
    </row>
    <row r="2502" spans="11:18">
      <c r="K2502" s="11"/>
      <c r="R2502" s="87">
        <f t="shared" si="281"/>
        <v>0</v>
      </c>
    </row>
    <row r="2503" spans="11:18">
      <c r="K2503" s="11"/>
      <c r="R2503" s="87">
        <f t="shared" si="281"/>
        <v>0</v>
      </c>
    </row>
    <row r="2504" spans="11:18">
      <c r="K2504" s="11"/>
      <c r="R2504" s="87">
        <f t="shared" si="281"/>
        <v>0</v>
      </c>
    </row>
    <row r="2505" spans="11:18">
      <c r="K2505" s="11"/>
      <c r="R2505" s="87">
        <f t="shared" si="281"/>
        <v>0</v>
      </c>
    </row>
    <row r="2506" spans="11:18">
      <c r="K2506" s="11"/>
      <c r="R2506" s="87">
        <f t="shared" si="281"/>
        <v>0</v>
      </c>
    </row>
    <row r="2507" spans="11:18">
      <c r="K2507" s="11"/>
      <c r="R2507" s="87">
        <f t="shared" si="281"/>
        <v>0</v>
      </c>
    </row>
    <row r="2508" spans="11:18">
      <c r="K2508" s="11"/>
      <c r="R2508" s="87">
        <f t="shared" si="281"/>
        <v>0</v>
      </c>
    </row>
    <row r="2509" spans="11:18">
      <c r="K2509" s="11"/>
      <c r="R2509" s="87">
        <f t="shared" si="281"/>
        <v>0</v>
      </c>
    </row>
    <row r="2510" spans="11:18">
      <c r="K2510" s="11"/>
      <c r="R2510" s="87">
        <f t="shared" si="281"/>
        <v>0</v>
      </c>
    </row>
    <row r="2511" spans="11:18">
      <c r="K2511" s="11"/>
      <c r="R2511" s="87">
        <f t="shared" ref="R2511:R2574" si="282">SUMIFS($K$11:$K$5000,$P$11:$P$5000,"&lt;="&amp;Q2511,$P$11:$P$5000,"&gt;"&amp;Q2512,$O$11:$O$5000,"P")</f>
        <v>0</v>
      </c>
    </row>
    <row r="2512" spans="11:18">
      <c r="K2512" s="11"/>
      <c r="R2512" s="87">
        <f t="shared" si="282"/>
        <v>0</v>
      </c>
    </row>
    <row r="2513" spans="11:18">
      <c r="K2513" s="11"/>
      <c r="R2513" s="87">
        <f t="shared" si="282"/>
        <v>0</v>
      </c>
    </row>
    <row r="2514" spans="11:18">
      <c r="K2514" s="11"/>
      <c r="R2514" s="87">
        <f t="shared" si="282"/>
        <v>0</v>
      </c>
    </row>
    <row r="2515" spans="11:18">
      <c r="K2515" s="11"/>
      <c r="R2515" s="87">
        <f t="shared" si="282"/>
        <v>0</v>
      </c>
    </row>
    <row r="2516" spans="11:18">
      <c r="K2516" s="11"/>
      <c r="R2516" s="87">
        <f t="shared" si="282"/>
        <v>0</v>
      </c>
    </row>
    <row r="2517" spans="11:18">
      <c r="K2517" s="11"/>
      <c r="R2517" s="87">
        <f t="shared" si="282"/>
        <v>0</v>
      </c>
    </row>
    <row r="2518" spans="11:18">
      <c r="K2518" s="11"/>
      <c r="R2518" s="87">
        <f t="shared" si="282"/>
        <v>0</v>
      </c>
    </row>
    <row r="2519" spans="11:18">
      <c r="K2519" s="11"/>
      <c r="R2519" s="87">
        <f t="shared" si="282"/>
        <v>0</v>
      </c>
    </row>
    <row r="2520" spans="11:18">
      <c r="K2520" s="11"/>
      <c r="R2520" s="87">
        <f t="shared" si="282"/>
        <v>0</v>
      </c>
    </row>
    <row r="2521" spans="11:18">
      <c r="K2521" s="11"/>
      <c r="R2521" s="87">
        <f t="shared" si="282"/>
        <v>0</v>
      </c>
    </row>
    <row r="2522" spans="11:18">
      <c r="K2522" s="11"/>
      <c r="R2522" s="87">
        <f t="shared" si="282"/>
        <v>0</v>
      </c>
    </row>
    <row r="2523" spans="11:18">
      <c r="K2523" s="11"/>
      <c r="R2523" s="87">
        <f t="shared" si="282"/>
        <v>0</v>
      </c>
    </row>
    <row r="2524" spans="11:18">
      <c r="K2524" s="11"/>
      <c r="R2524" s="87">
        <f t="shared" si="282"/>
        <v>0</v>
      </c>
    </row>
    <row r="2525" spans="11:18">
      <c r="K2525" s="11"/>
      <c r="R2525" s="87">
        <f t="shared" si="282"/>
        <v>0</v>
      </c>
    </row>
    <row r="2526" spans="11:18">
      <c r="K2526" s="11"/>
      <c r="R2526" s="87">
        <f t="shared" si="282"/>
        <v>0</v>
      </c>
    </row>
    <row r="2527" spans="11:18">
      <c r="K2527" s="11"/>
      <c r="R2527" s="87">
        <f t="shared" si="282"/>
        <v>0</v>
      </c>
    </row>
    <row r="2528" spans="11:18">
      <c r="K2528" s="11"/>
      <c r="R2528" s="87">
        <f t="shared" si="282"/>
        <v>0</v>
      </c>
    </row>
    <row r="2529" spans="11:18">
      <c r="K2529" s="11"/>
      <c r="R2529" s="87">
        <f t="shared" si="282"/>
        <v>0</v>
      </c>
    </row>
    <row r="2530" spans="11:18">
      <c r="K2530" s="11"/>
      <c r="R2530" s="87">
        <f t="shared" si="282"/>
        <v>0</v>
      </c>
    </row>
    <row r="2531" spans="11:18">
      <c r="K2531" s="11"/>
      <c r="R2531" s="87">
        <f t="shared" si="282"/>
        <v>0</v>
      </c>
    </row>
    <row r="2532" spans="11:18">
      <c r="K2532" s="11"/>
      <c r="R2532" s="87">
        <f t="shared" si="282"/>
        <v>0</v>
      </c>
    </row>
    <row r="2533" spans="11:18">
      <c r="K2533" s="11"/>
      <c r="R2533" s="87">
        <f t="shared" si="282"/>
        <v>0</v>
      </c>
    </row>
    <row r="2534" spans="11:18">
      <c r="K2534" s="11"/>
      <c r="R2534" s="87">
        <f t="shared" si="282"/>
        <v>0</v>
      </c>
    </row>
    <row r="2535" spans="11:18">
      <c r="K2535" s="11"/>
      <c r="R2535" s="87">
        <f t="shared" si="282"/>
        <v>0</v>
      </c>
    </row>
    <row r="2536" spans="11:18">
      <c r="K2536" s="11"/>
      <c r="R2536" s="87">
        <f t="shared" si="282"/>
        <v>0</v>
      </c>
    </row>
    <row r="2537" spans="11:18">
      <c r="K2537" s="11"/>
      <c r="R2537" s="87">
        <f t="shared" si="282"/>
        <v>0</v>
      </c>
    </row>
    <row r="2538" spans="11:18">
      <c r="K2538" s="11"/>
      <c r="R2538" s="87">
        <f t="shared" si="282"/>
        <v>0</v>
      </c>
    </row>
    <row r="2539" spans="11:18">
      <c r="K2539" s="11"/>
      <c r="R2539" s="87">
        <f t="shared" si="282"/>
        <v>0</v>
      </c>
    </row>
    <row r="2540" spans="11:18">
      <c r="K2540" s="11"/>
      <c r="R2540" s="87">
        <f t="shared" si="282"/>
        <v>0</v>
      </c>
    </row>
    <row r="2541" spans="11:18">
      <c r="K2541" s="11"/>
      <c r="R2541" s="87">
        <f t="shared" si="282"/>
        <v>0</v>
      </c>
    </row>
    <row r="2542" spans="11:18">
      <c r="K2542" s="11"/>
      <c r="R2542" s="87">
        <f t="shared" si="282"/>
        <v>0</v>
      </c>
    </row>
    <row r="2543" spans="11:18">
      <c r="K2543" s="11"/>
      <c r="R2543" s="87">
        <f t="shared" si="282"/>
        <v>0</v>
      </c>
    </row>
    <row r="2544" spans="11:18">
      <c r="K2544" s="11"/>
      <c r="R2544" s="87">
        <f t="shared" si="282"/>
        <v>0</v>
      </c>
    </row>
    <row r="2545" spans="11:18">
      <c r="K2545" s="11"/>
      <c r="R2545" s="87">
        <f t="shared" si="282"/>
        <v>0</v>
      </c>
    </row>
    <row r="2546" spans="11:18">
      <c r="K2546" s="11"/>
      <c r="R2546" s="87">
        <f t="shared" si="282"/>
        <v>0</v>
      </c>
    </row>
    <row r="2547" spans="11:18">
      <c r="K2547" s="11"/>
      <c r="R2547" s="87">
        <f t="shared" si="282"/>
        <v>0</v>
      </c>
    </row>
    <row r="2548" spans="11:18">
      <c r="K2548" s="11"/>
      <c r="R2548" s="87">
        <f t="shared" si="282"/>
        <v>0</v>
      </c>
    </row>
    <row r="2549" spans="11:18">
      <c r="K2549" s="11"/>
      <c r="R2549" s="87">
        <f t="shared" si="282"/>
        <v>0</v>
      </c>
    </row>
    <row r="2550" spans="11:18">
      <c r="K2550" s="11"/>
      <c r="R2550" s="87">
        <f t="shared" si="282"/>
        <v>0</v>
      </c>
    </row>
    <row r="2551" spans="11:18">
      <c r="K2551" s="11"/>
      <c r="R2551" s="87">
        <f t="shared" si="282"/>
        <v>0</v>
      </c>
    </row>
    <row r="2552" spans="11:18">
      <c r="K2552" s="11"/>
      <c r="R2552" s="87">
        <f t="shared" si="282"/>
        <v>0</v>
      </c>
    </row>
    <row r="2553" spans="11:18">
      <c r="K2553" s="11"/>
      <c r="R2553" s="87">
        <f t="shared" si="282"/>
        <v>0</v>
      </c>
    </row>
    <row r="2554" spans="11:18">
      <c r="K2554" s="11"/>
      <c r="R2554" s="87">
        <f t="shared" si="282"/>
        <v>0</v>
      </c>
    </row>
    <row r="2555" spans="11:18">
      <c r="K2555" s="11"/>
      <c r="R2555" s="87">
        <f t="shared" si="282"/>
        <v>0</v>
      </c>
    </row>
    <row r="2556" spans="11:18">
      <c r="K2556" s="11"/>
      <c r="R2556" s="87">
        <f t="shared" si="282"/>
        <v>0</v>
      </c>
    </row>
    <row r="2557" spans="11:18">
      <c r="K2557" s="11"/>
      <c r="R2557" s="87">
        <f t="shared" si="282"/>
        <v>0</v>
      </c>
    </row>
    <row r="2558" spans="11:18">
      <c r="K2558" s="11"/>
      <c r="R2558" s="87">
        <f t="shared" si="282"/>
        <v>0</v>
      </c>
    </row>
    <row r="2559" spans="11:18">
      <c r="K2559" s="11"/>
      <c r="R2559" s="87">
        <f t="shared" si="282"/>
        <v>0</v>
      </c>
    </row>
    <row r="2560" spans="11:18">
      <c r="K2560" s="11"/>
      <c r="R2560" s="87">
        <f t="shared" si="282"/>
        <v>0</v>
      </c>
    </row>
    <row r="2561" spans="11:18">
      <c r="K2561" s="11"/>
      <c r="R2561" s="87">
        <f t="shared" si="282"/>
        <v>0</v>
      </c>
    </row>
    <row r="2562" spans="11:18">
      <c r="K2562" s="11"/>
      <c r="R2562" s="87">
        <f t="shared" si="282"/>
        <v>0</v>
      </c>
    </row>
    <row r="2563" spans="11:18">
      <c r="K2563" s="11"/>
      <c r="R2563" s="87">
        <f t="shared" si="282"/>
        <v>0</v>
      </c>
    </row>
    <row r="2564" spans="11:18">
      <c r="K2564" s="11"/>
      <c r="R2564" s="87">
        <f t="shared" si="282"/>
        <v>0</v>
      </c>
    </row>
    <row r="2565" spans="11:18">
      <c r="K2565" s="11"/>
      <c r="R2565" s="87">
        <f t="shared" si="282"/>
        <v>0</v>
      </c>
    </row>
    <row r="2566" spans="11:18">
      <c r="K2566" s="11"/>
      <c r="R2566" s="87">
        <f t="shared" si="282"/>
        <v>0</v>
      </c>
    </row>
    <row r="2567" spans="11:18">
      <c r="K2567" s="11"/>
      <c r="R2567" s="87">
        <f t="shared" si="282"/>
        <v>0</v>
      </c>
    </row>
    <row r="2568" spans="11:18">
      <c r="K2568" s="11"/>
      <c r="R2568" s="87">
        <f t="shared" si="282"/>
        <v>0</v>
      </c>
    </row>
    <row r="2569" spans="11:18">
      <c r="K2569" s="11"/>
      <c r="R2569" s="87">
        <f t="shared" si="282"/>
        <v>0</v>
      </c>
    </row>
    <row r="2570" spans="11:18">
      <c r="K2570" s="11"/>
      <c r="R2570" s="87">
        <f t="shared" si="282"/>
        <v>0</v>
      </c>
    </row>
    <row r="2571" spans="11:18">
      <c r="K2571" s="11"/>
      <c r="R2571" s="87">
        <f t="shared" si="282"/>
        <v>0</v>
      </c>
    </row>
    <row r="2572" spans="11:18">
      <c r="K2572" s="11"/>
      <c r="R2572" s="87">
        <f t="shared" si="282"/>
        <v>0</v>
      </c>
    </row>
    <row r="2573" spans="11:18">
      <c r="K2573" s="11"/>
      <c r="R2573" s="87">
        <f t="shared" si="282"/>
        <v>0</v>
      </c>
    </row>
    <row r="2574" spans="11:18">
      <c r="K2574" s="11"/>
      <c r="R2574" s="87">
        <f t="shared" si="282"/>
        <v>0</v>
      </c>
    </row>
    <row r="2575" spans="11:18">
      <c r="K2575" s="11"/>
      <c r="R2575" s="87">
        <f t="shared" ref="R2575:R2638" si="283">SUMIFS($K$11:$K$5000,$P$11:$P$5000,"&lt;="&amp;Q2575,$P$11:$P$5000,"&gt;"&amp;Q2576,$O$11:$O$5000,"P")</f>
        <v>0</v>
      </c>
    </row>
    <row r="2576" spans="11:18">
      <c r="K2576" s="11"/>
      <c r="R2576" s="87">
        <f t="shared" si="283"/>
        <v>0</v>
      </c>
    </row>
    <row r="2577" spans="11:18">
      <c r="K2577" s="11"/>
      <c r="R2577" s="87">
        <f t="shared" si="283"/>
        <v>0</v>
      </c>
    </row>
    <row r="2578" spans="11:18">
      <c r="K2578" s="11"/>
      <c r="R2578" s="87">
        <f t="shared" si="283"/>
        <v>0</v>
      </c>
    </row>
    <row r="2579" spans="11:18">
      <c r="K2579" s="11"/>
      <c r="R2579" s="87">
        <f t="shared" si="283"/>
        <v>0</v>
      </c>
    </row>
    <row r="2580" spans="11:18">
      <c r="K2580" s="11"/>
      <c r="R2580" s="87">
        <f t="shared" si="283"/>
        <v>0</v>
      </c>
    </row>
    <row r="2581" spans="11:18">
      <c r="K2581" s="11"/>
      <c r="R2581" s="87">
        <f t="shared" si="283"/>
        <v>0</v>
      </c>
    </row>
    <row r="2582" spans="11:18">
      <c r="K2582" s="11"/>
      <c r="R2582" s="87">
        <f t="shared" si="283"/>
        <v>0</v>
      </c>
    </row>
    <row r="2583" spans="11:18">
      <c r="K2583" s="11"/>
      <c r="R2583" s="87">
        <f t="shared" si="283"/>
        <v>0</v>
      </c>
    </row>
    <row r="2584" spans="11:18">
      <c r="K2584" s="11"/>
      <c r="R2584" s="87">
        <f t="shared" si="283"/>
        <v>0</v>
      </c>
    </row>
    <row r="2585" spans="11:18">
      <c r="K2585" s="11"/>
      <c r="R2585" s="87">
        <f t="shared" si="283"/>
        <v>0</v>
      </c>
    </row>
    <row r="2586" spans="11:18">
      <c r="K2586" s="11"/>
      <c r="R2586" s="87">
        <f t="shared" si="283"/>
        <v>0</v>
      </c>
    </row>
    <row r="2587" spans="11:18">
      <c r="K2587" s="11"/>
      <c r="R2587" s="87">
        <f t="shared" si="283"/>
        <v>0</v>
      </c>
    </row>
    <row r="2588" spans="11:18">
      <c r="K2588" s="11"/>
      <c r="R2588" s="87">
        <f t="shared" si="283"/>
        <v>0</v>
      </c>
    </row>
    <row r="2589" spans="11:18">
      <c r="K2589" s="11"/>
      <c r="R2589" s="87">
        <f t="shared" si="283"/>
        <v>0</v>
      </c>
    </row>
    <row r="2590" spans="11:18">
      <c r="K2590" s="11"/>
      <c r="R2590" s="87">
        <f t="shared" si="283"/>
        <v>0</v>
      </c>
    </row>
    <row r="2591" spans="11:18">
      <c r="K2591" s="11"/>
      <c r="R2591" s="87">
        <f t="shared" si="283"/>
        <v>0</v>
      </c>
    </row>
    <row r="2592" spans="11:18">
      <c r="K2592" s="11"/>
      <c r="R2592" s="87">
        <f t="shared" si="283"/>
        <v>0</v>
      </c>
    </row>
    <row r="2593" spans="11:18">
      <c r="K2593" s="11"/>
      <c r="R2593" s="87">
        <f t="shared" si="283"/>
        <v>0</v>
      </c>
    </row>
    <row r="2594" spans="11:18">
      <c r="K2594" s="11"/>
      <c r="R2594" s="87">
        <f t="shared" si="283"/>
        <v>0</v>
      </c>
    </row>
    <row r="2595" spans="11:18">
      <c r="K2595" s="11"/>
      <c r="R2595" s="87">
        <f t="shared" si="283"/>
        <v>0</v>
      </c>
    </row>
    <row r="2596" spans="11:18">
      <c r="K2596" s="11"/>
      <c r="R2596" s="87">
        <f t="shared" si="283"/>
        <v>0</v>
      </c>
    </row>
    <row r="2597" spans="11:18">
      <c r="K2597" s="11"/>
      <c r="R2597" s="87">
        <f t="shared" si="283"/>
        <v>0</v>
      </c>
    </row>
    <row r="2598" spans="11:18">
      <c r="K2598" s="11"/>
      <c r="R2598" s="87">
        <f t="shared" si="283"/>
        <v>0</v>
      </c>
    </row>
    <row r="2599" spans="11:18">
      <c r="K2599" s="11"/>
      <c r="R2599" s="87">
        <f t="shared" si="283"/>
        <v>0</v>
      </c>
    </row>
    <row r="2600" spans="11:18">
      <c r="K2600" s="11"/>
      <c r="R2600" s="87">
        <f t="shared" si="283"/>
        <v>0</v>
      </c>
    </row>
    <row r="2601" spans="11:18">
      <c r="K2601" s="11"/>
      <c r="R2601" s="87">
        <f t="shared" si="283"/>
        <v>0</v>
      </c>
    </row>
    <row r="2602" spans="11:18">
      <c r="K2602" s="11"/>
      <c r="R2602" s="87">
        <f t="shared" si="283"/>
        <v>0</v>
      </c>
    </row>
    <row r="2603" spans="11:18">
      <c r="K2603" s="11"/>
      <c r="R2603" s="87">
        <f t="shared" si="283"/>
        <v>0</v>
      </c>
    </row>
    <row r="2604" spans="11:18">
      <c r="K2604" s="11"/>
      <c r="R2604" s="87">
        <f t="shared" si="283"/>
        <v>0</v>
      </c>
    </row>
    <row r="2605" spans="11:18">
      <c r="K2605" s="11"/>
      <c r="R2605" s="87">
        <f t="shared" si="283"/>
        <v>0</v>
      </c>
    </row>
    <row r="2606" spans="11:18">
      <c r="K2606" s="11"/>
      <c r="R2606" s="87">
        <f t="shared" si="283"/>
        <v>0</v>
      </c>
    </row>
    <row r="2607" spans="11:18">
      <c r="K2607" s="11"/>
      <c r="R2607" s="87">
        <f t="shared" si="283"/>
        <v>0</v>
      </c>
    </row>
    <row r="2608" spans="11:18">
      <c r="K2608" s="11"/>
      <c r="R2608" s="87">
        <f t="shared" si="283"/>
        <v>0</v>
      </c>
    </row>
    <row r="2609" spans="11:18">
      <c r="K2609" s="11"/>
      <c r="R2609" s="87">
        <f t="shared" si="283"/>
        <v>0</v>
      </c>
    </row>
    <row r="2610" spans="11:18">
      <c r="K2610" s="11"/>
      <c r="R2610" s="87">
        <f t="shared" si="283"/>
        <v>0</v>
      </c>
    </row>
    <row r="2611" spans="11:18">
      <c r="K2611" s="11"/>
      <c r="R2611" s="87">
        <f t="shared" si="283"/>
        <v>0</v>
      </c>
    </row>
    <row r="2612" spans="11:18">
      <c r="K2612" s="11"/>
      <c r="R2612" s="87">
        <f t="shared" si="283"/>
        <v>0</v>
      </c>
    </row>
    <row r="2613" spans="11:18">
      <c r="K2613" s="11"/>
      <c r="R2613" s="87">
        <f t="shared" si="283"/>
        <v>0</v>
      </c>
    </row>
    <row r="2614" spans="11:18">
      <c r="K2614" s="11"/>
      <c r="R2614" s="87">
        <f t="shared" si="283"/>
        <v>0</v>
      </c>
    </row>
    <row r="2615" spans="11:18">
      <c r="K2615" s="11"/>
      <c r="R2615" s="87">
        <f t="shared" si="283"/>
        <v>0</v>
      </c>
    </row>
    <row r="2616" spans="11:18">
      <c r="K2616" s="11"/>
      <c r="R2616" s="87">
        <f t="shared" si="283"/>
        <v>0</v>
      </c>
    </row>
    <row r="2617" spans="11:18">
      <c r="K2617" s="11"/>
      <c r="R2617" s="87">
        <f t="shared" si="283"/>
        <v>0</v>
      </c>
    </row>
    <row r="2618" spans="11:18">
      <c r="K2618" s="11"/>
      <c r="R2618" s="87">
        <f t="shared" si="283"/>
        <v>0</v>
      </c>
    </row>
    <row r="2619" spans="11:18">
      <c r="K2619" s="11"/>
      <c r="R2619" s="87">
        <f t="shared" si="283"/>
        <v>0</v>
      </c>
    </row>
    <row r="2620" spans="11:18">
      <c r="K2620" s="11"/>
      <c r="R2620" s="87">
        <f t="shared" si="283"/>
        <v>0</v>
      </c>
    </row>
    <row r="2621" spans="11:18">
      <c r="K2621" s="11"/>
      <c r="R2621" s="87">
        <f t="shared" si="283"/>
        <v>0</v>
      </c>
    </row>
    <row r="2622" spans="11:18">
      <c r="K2622" s="11"/>
      <c r="R2622" s="87">
        <f t="shared" si="283"/>
        <v>0</v>
      </c>
    </row>
    <row r="2623" spans="11:18">
      <c r="K2623" s="11"/>
      <c r="R2623" s="87">
        <f t="shared" si="283"/>
        <v>0</v>
      </c>
    </row>
    <row r="2624" spans="11:18">
      <c r="K2624" s="11"/>
      <c r="R2624" s="87">
        <f t="shared" si="283"/>
        <v>0</v>
      </c>
    </row>
    <row r="2625" spans="11:18">
      <c r="K2625" s="11"/>
      <c r="R2625" s="87">
        <f t="shared" si="283"/>
        <v>0</v>
      </c>
    </row>
    <row r="2626" spans="11:18">
      <c r="K2626" s="11"/>
      <c r="R2626" s="87">
        <f t="shared" si="283"/>
        <v>0</v>
      </c>
    </row>
    <row r="2627" spans="11:18">
      <c r="K2627" s="11"/>
      <c r="R2627" s="87">
        <f t="shared" si="283"/>
        <v>0</v>
      </c>
    </row>
    <row r="2628" spans="11:18">
      <c r="K2628" s="11"/>
      <c r="R2628" s="87">
        <f t="shared" si="283"/>
        <v>0</v>
      </c>
    </row>
    <row r="2629" spans="11:18">
      <c r="K2629" s="11"/>
      <c r="R2629" s="87">
        <f t="shared" si="283"/>
        <v>0</v>
      </c>
    </row>
    <row r="2630" spans="11:18">
      <c r="K2630" s="11"/>
      <c r="R2630" s="87">
        <f t="shared" si="283"/>
        <v>0</v>
      </c>
    </row>
    <row r="2631" spans="11:18">
      <c r="K2631" s="11"/>
      <c r="R2631" s="87">
        <f t="shared" si="283"/>
        <v>0</v>
      </c>
    </row>
    <row r="2632" spans="11:18">
      <c r="K2632" s="11"/>
      <c r="R2632" s="87">
        <f t="shared" si="283"/>
        <v>0</v>
      </c>
    </row>
    <row r="2633" spans="11:18">
      <c r="K2633" s="11"/>
      <c r="R2633" s="87">
        <f t="shared" si="283"/>
        <v>0</v>
      </c>
    </row>
    <row r="2634" spans="11:18">
      <c r="K2634" s="11"/>
      <c r="R2634" s="87">
        <f t="shared" si="283"/>
        <v>0</v>
      </c>
    </row>
    <row r="2635" spans="11:18">
      <c r="K2635" s="11"/>
      <c r="R2635" s="87">
        <f t="shared" si="283"/>
        <v>0</v>
      </c>
    </row>
    <row r="2636" spans="11:18">
      <c r="K2636" s="11"/>
      <c r="R2636" s="87">
        <f t="shared" si="283"/>
        <v>0</v>
      </c>
    </row>
    <row r="2637" spans="11:18">
      <c r="K2637" s="11"/>
      <c r="R2637" s="87">
        <f t="shared" si="283"/>
        <v>0</v>
      </c>
    </row>
    <row r="2638" spans="11:18">
      <c r="K2638" s="11"/>
      <c r="R2638" s="87">
        <f t="shared" si="283"/>
        <v>0</v>
      </c>
    </row>
    <row r="2639" spans="11:18">
      <c r="K2639" s="11"/>
      <c r="R2639" s="87">
        <f t="shared" ref="R2639:R2702" si="284">SUMIFS($K$11:$K$5000,$P$11:$P$5000,"&lt;="&amp;Q2639,$P$11:$P$5000,"&gt;"&amp;Q2640,$O$11:$O$5000,"P")</f>
        <v>0</v>
      </c>
    </row>
    <row r="2640" spans="11:18">
      <c r="K2640" s="11"/>
      <c r="R2640" s="87">
        <f t="shared" si="284"/>
        <v>0</v>
      </c>
    </row>
    <row r="2641" spans="11:18">
      <c r="K2641" s="11"/>
      <c r="R2641" s="87">
        <f t="shared" si="284"/>
        <v>0</v>
      </c>
    </row>
    <row r="2642" spans="11:18">
      <c r="K2642" s="11"/>
      <c r="R2642" s="87">
        <f t="shared" si="284"/>
        <v>0</v>
      </c>
    </row>
    <row r="2643" spans="11:18">
      <c r="K2643" s="11"/>
      <c r="R2643" s="87">
        <f t="shared" si="284"/>
        <v>0</v>
      </c>
    </row>
    <row r="2644" spans="11:18">
      <c r="K2644" s="11"/>
      <c r="R2644" s="87">
        <f t="shared" si="284"/>
        <v>0</v>
      </c>
    </row>
    <row r="2645" spans="11:18">
      <c r="K2645" s="11"/>
      <c r="R2645" s="87">
        <f t="shared" si="284"/>
        <v>0</v>
      </c>
    </row>
    <row r="2646" spans="11:18">
      <c r="K2646" s="11"/>
      <c r="R2646" s="87">
        <f t="shared" si="284"/>
        <v>0</v>
      </c>
    </row>
    <row r="2647" spans="11:18">
      <c r="K2647" s="11"/>
      <c r="R2647" s="87">
        <f t="shared" si="284"/>
        <v>0</v>
      </c>
    </row>
    <row r="2648" spans="11:18">
      <c r="K2648" s="11"/>
      <c r="R2648" s="87">
        <f t="shared" si="284"/>
        <v>0</v>
      </c>
    </row>
    <row r="2649" spans="11:18">
      <c r="K2649" s="11"/>
      <c r="R2649" s="87">
        <f t="shared" si="284"/>
        <v>0</v>
      </c>
    </row>
    <row r="2650" spans="11:18">
      <c r="K2650" s="11"/>
      <c r="R2650" s="87">
        <f t="shared" si="284"/>
        <v>0</v>
      </c>
    </row>
    <row r="2651" spans="11:18">
      <c r="K2651" s="11"/>
      <c r="R2651" s="87">
        <f t="shared" si="284"/>
        <v>0</v>
      </c>
    </row>
    <row r="2652" spans="11:18">
      <c r="K2652" s="11"/>
      <c r="R2652" s="87">
        <f t="shared" si="284"/>
        <v>0</v>
      </c>
    </row>
    <row r="2653" spans="11:18">
      <c r="K2653" s="11"/>
      <c r="R2653" s="87">
        <f t="shared" si="284"/>
        <v>0</v>
      </c>
    </row>
    <row r="2654" spans="11:18">
      <c r="K2654" s="11"/>
      <c r="R2654" s="87">
        <f t="shared" si="284"/>
        <v>0</v>
      </c>
    </row>
    <row r="2655" spans="11:18">
      <c r="K2655" s="11"/>
      <c r="R2655" s="87">
        <f t="shared" si="284"/>
        <v>0</v>
      </c>
    </row>
    <row r="2656" spans="11:18">
      <c r="K2656" s="11"/>
      <c r="R2656" s="87">
        <f t="shared" si="284"/>
        <v>0</v>
      </c>
    </row>
    <row r="2657" spans="11:18">
      <c r="K2657" s="11"/>
      <c r="R2657" s="87">
        <f t="shared" si="284"/>
        <v>0</v>
      </c>
    </row>
    <row r="2658" spans="11:18">
      <c r="K2658" s="11"/>
      <c r="R2658" s="87">
        <f t="shared" si="284"/>
        <v>0</v>
      </c>
    </row>
    <row r="2659" spans="11:18">
      <c r="K2659" s="11"/>
      <c r="R2659" s="87">
        <f t="shared" si="284"/>
        <v>0</v>
      </c>
    </row>
    <row r="2660" spans="11:18">
      <c r="K2660" s="11"/>
      <c r="R2660" s="87">
        <f t="shared" si="284"/>
        <v>0</v>
      </c>
    </row>
    <row r="2661" spans="11:18">
      <c r="K2661" s="11"/>
      <c r="R2661" s="87">
        <f t="shared" si="284"/>
        <v>0</v>
      </c>
    </row>
    <row r="2662" spans="11:18">
      <c r="K2662" s="11"/>
      <c r="R2662" s="87">
        <f t="shared" si="284"/>
        <v>0</v>
      </c>
    </row>
    <row r="2663" spans="11:18">
      <c r="K2663" s="11"/>
      <c r="R2663" s="87">
        <f t="shared" si="284"/>
        <v>0</v>
      </c>
    </row>
    <row r="2664" spans="11:18">
      <c r="K2664" s="11"/>
      <c r="R2664" s="87">
        <f t="shared" si="284"/>
        <v>0</v>
      </c>
    </row>
    <row r="2665" spans="11:18">
      <c r="K2665" s="11"/>
      <c r="R2665" s="87">
        <f t="shared" si="284"/>
        <v>0</v>
      </c>
    </row>
    <row r="2666" spans="11:18">
      <c r="K2666" s="11"/>
      <c r="R2666" s="87">
        <f t="shared" si="284"/>
        <v>0</v>
      </c>
    </row>
    <row r="2667" spans="11:18">
      <c r="K2667" s="11"/>
      <c r="R2667" s="87">
        <f t="shared" si="284"/>
        <v>0</v>
      </c>
    </row>
    <row r="2668" spans="11:18">
      <c r="K2668" s="11"/>
      <c r="R2668" s="87">
        <f t="shared" si="284"/>
        <v>0</v>
      </c>
    </row>
    <row r="2669" spans="11:18">
      <c r="K2669" s="11"/>
      <c r="R2669" s="87">
        <f t="shared" si="284"/>
        <v>0</v>
      </c>
    </row>
    <row r="2670" spans="11:18">
      <c r="K2670" s="11"/>
      <c r="R2670" s="87">
        <f t="shared" si="284"/>
        <v>0</v>
      </c>
    </row>
    <row r="2671" spans="11:18">
      <c r="K2671" s="11"/>
      <c r="R2671" s="87">
        <f t="shared" si="284"/>
        <v>0</v>
      </c>
    </row>
    <row r="2672" spans="11:18">
      <c r="K2672" s="11"/>
      <c r="R2672" s="87">
        <f t="shared" si="284"/>
        <v>0</v>
      </c>
    </row>
    <row r="2673" spans="11:18">
      <c r="K2673" s="11"/>
      <c r="R2673" s="87">
        <f t="shared" si="284"/>
        <v>0</v>
      </c>
    </row>
    <row r="2674" spans="11:18">
      <c r="K2674" s="11"/>
      <c r="R2674" s="87">
        <f t="shared" si="284"/>
        <v>0</v>
      </c>
    </row>
    <row r="2675" spans="11:18">
      <c r="K2675" s="11"/>
      <c r="R2675" s="87">
        <f t="shared" si="284"/>
        <v>0</v>
      </c>
    </row>
    <row r="2676" spans="11:18">
      <c r="K2676" s="11"/>
      <c r="R2676" s="87">
        <f t="shared" si="284"/>
        <v>0</v>
      </c>
    </row>
    <row r="2677" spans="11:18">
      <c r="K2677" s="11"/>
      <c r="R2677" s="87">
        <f t="shared" si="284"/>
        <v>0</v>
      </c>
    </row>
    <row r="2678" spans="11:18">
      <c r="K2678" s="11"/>
      <c r="R2678" s="87">
        <f t="shared" si="284"/>
        <v>0</v>
      </c>
    </row>
    <row r="2679" spans="11:18">
      <c r="K2679" s="11"/>
      <c r="R2679" s="87">
        <f t="shared" si="284"/>
        <v>0</v>
      </c>
    </row>
    <row r="2680" spans="11:18">
      <c r="K2680" s="11"/>
      <c r="R2680" s="87">
        <f t="shared" si="284"/>
        <v>0</v>
      </c>
    </row>
    <row r="2681" spans="11:18">
      <c r="K2681" s="11"/>
      <c r="R2681" s="87">
        <f t="shared" si="284"/>
        <v>0</v>
      </c>
    </row>
    <row r="2682" spans="11:18">
      <c r="K2682" s="11"/>
      <c r="R2682" s="87">
        <f t="shared" si="284"/>
        <v>0</v>
      </c>
    </row>
    <row r="2683" spans="11:18">
      <c r="K2683" s="11"/>
      <c r="R2683" s="87">
        <f t="shared" si="284"/>
        <v>0</v>
      </c>
    </row>
    <row r="2684" spans="11:18">
      <c r="K2684" s="11"/>
      <c r="R2684" s="87">
        <f t="shared" si="284"/>
        <v>0</v>
      </c>
    </row>
    <row r="2685" spans="11:18">
      <c r="K2685" s="11"/>
      <c r="R2685" s="87">
        <f t="shared" si="284"/>
        <v>0</v>
      </c>
    </row>
    <row r="2686" spans="11:18">
      <c r="K2686" s="11"/>
      <c r="R2686" s="87">
        <f t="shared" si="284"/>
        <v>0</v>
      </c>
    </row>
    <row r="2687" spans="11:18">
      <c r="K2687" s="11"/>
      <c r="R2687" s="87">
        <f t="shared" si="284"/>
        <v>0</v>
      </c>
    </row>
    <row r="2688" spans="11:18">
      <c r="K2688" s="11"/>
      <c r="R2688" s="87">
        <f t="shared" si="284"/>
        <v>0</v>
      </c>
    </row>
    <row r="2689" spans="11:18">
      <c r="K2689" s="11"/>
      <c r="R2689" s="87">
        <f t="shared" si="284"/>
        <v>0</v>
      </c>
    </row>
    <row r="2690" spans="11:18">
      <c r="K2690" s="11"/>
      <c r="R2690" s="87">
        <f t="shared" si="284"/>
        <v>0</v>
      </c>
    </row>
    <row r="2691" spans="11:18">
      <c r="K2691" s="11"/>
      <c r="R2691" s="87">
        <f t="shared" si="284"/>
        <v>0</v>
      </c>
    </row>
    <row r="2692" spans="11:18">
      <c r="K2692" s="11"/>
      <c r="R2692" s="87">
        <f t="shared" si="284"/>
        <v>0</v>
      </c>
    </row>
    <row r="2693" spans="11:18">
      <c r="K2693" s="11"/>
      <c r="R2693" s="87">
        <f t="shared" si="284"/>
        <v>0</v>
      </c>
    </row>
    <row r="2694" spans="11:18">
      <c r="K2694" s="11"/>
      <c r="R2694" s="87">
        <f t="shared" si="284"/>
        <v>0</v>
      </c>
    </row>
    <row r="2695" spans="11:18">
      <c r="K2695" s="11"/>
      <c r="R2695" s="87">
        <f t="shared" si="284"/>
        <v>0</v>
      </c>
    </row>
    <row r="2696" spans="11:18">
      <c r="K2696" s="11"/>
      <c r="R2696" s="87">
        <f t="shared" si="284"/>
        <v>0</v>
      </c>
    </row>
    <row r="2697" spans="11:18">
      <c r="K2697" s="11"/>
      <c r="R2697" s="87">
        <f t="shared" si="284"/>
        <v>0</v>
      </c>
    </row>
    <row r="2698" spans="11:18">
      <c r="K2698" s="11"/>
      <c r="R2698" s="87">
        <f t="shared" si="284"/>
        <v>0</v>
      </c>
    </row>
    <row r="2699" spans="11:18">
      <c r="K2699" s="11"/>
      <c r="R2699" s="87">
        <f t="shared" si="284"/>
        <v>0</v>
      </c>
    </row>
    <row r="2700" spans="11:18">
      <c r="K2700" s="11"/>
      <c r="R2700" s="87">
        <f t="shared" si="284"/>
        <v>0</v>
      </c>
    </row>
    <row r="2701" spans="11:18">
      <c r="K2701" s="11"/>
      <c r="R2701" s="87">
        <f t="shared" si="284"/>
        <v>0</v>
      </c>
    </row>
    <row r="2702" spans="11:18">
      <c r="K2702" s="11"/>
      <c r="R2702" s="87">
        <f t="shared" si="284"/>
        <v>0</v>
      </c>
    </row>
    <row r="2703" spans="11:18">
      <c r="K2703" s="11"/>
      <c r="R2703" s="87">
        <f t="shared" ref="R2703:R2766" si="285">SUMIFS($K$11:$K$5000,$P$11:$P$5000,"&lt;="&amp;Q2703,$P$11:$P$5000,"&gt;"&amp;Q2704,$O$11:$O$5000,"P")</f>
        <v>0</v>
      </c>
    </row>
    <row r="2704" spans="11:18">
      <c r="K2704" s="11"/>
      <c r="R2704" s="87">
        <f t="shared" si="285"/>
        <v>0</v>
      </c>
    </row>
    <row r="2705" spans="11:18">
      <c r="K2705" s="11"/>
      <c r="R2705" s="87">
        <f t="shared" si="285"/>
        <v>0</v>
      </c>
    </row>
    <row r="2706" spans="11:18">
      <c r="K2706" s="11"/>
      <c r="R2706" s="87">
        <f t="shared" si="285"/>
        <v>0</v>
      </c>
    </row>
    <row r="2707" spans="11:18">
      <c r="K2707" s="11"/>
      <c r="R2707" s="87">
        <f t="shared" si="285"/>
        <v>0</v>
      </c>
    </row>
    <row r="2708" spans="11:18">
      <c r="K2708" s="11"/>
      <c r="R2708" s="87">
        <f t="shared" si="285"/>
        <v>0</v>
      </c>
    </row>
    <row r="2709" spans="11:18">
      <c r="K2709" s="11"/>
      <c r="R2709" s="87">
        <f t="shared" si="285"/>
        <v>0</v>
      </c>
    </row>
    <row r="2710" spans="11:18">
      <c r="K2710" s="11"/>
      <c r="R2710" s="87">
        <f t="shared" si="285"/>
        <v>0</v>
      </c>
    </row>
    <row r="2711" spans="11:18">
      <c r="K2711" s="11"/>
      <c r="R2711" s="87">
        <f t="shared" si="285"/>
        <v>0</v>
      </c>
    </row>
    <row r="2712" spans="11:18">
      <c r="K2712" s="11"/>
      <c r="R2712" s="87">
        <f t="shared" si="285"/>
        <v>0</v>
      </c>
    </row>
    <row r="2713" spans="11:18">
      <c r="K2713" s="11"/>
      <c r="R2713" s="87">
        <f t="shared" si="285"/>
        <v>0</v>
      </c>
    </row>
    <row r="2714" spans="11:18">
      <c r="K2714" s="11"/>
      <c r="R2714" s="87">
        <f t="shared" si="285"/>
        <v>0</v>
      </c>
    </row>
    <row r="2715" spans="11:18">
      <c r="K2715" s="11"/>
      <c r="R2715" s="87">
        <f t="shared" si="285"/>
        <v>0</v>
      </c>
    </row>
    <row r="2716" spans="11:18">
      <c r="K2716" s="11"/>
      <c r="R2716" s="87">
        <f t="shared" si="285"/>
        <v>0</v>
      </c>
    </row>
    <row r="2717" spans="11:18">
      <c r="K2717" s="11"/>
      <c r="R2717" s="87">
        <f t="shared" si="285"/>
        <v>0</v>
      </c>
    </row>
    <row r="2718" spans="11:18">
      <c r="K2718" s="11"/>
      <c r="R2718" s="87">
        <f t="shared" si="285"/>
        <v>0</v>
      </c>
    </row>
    <row r="2719" spans="11:18">
      <c r="K2719" s="11"/>
      <c r="R2719" s="87">
        <f t="shared" si="285"/>
        <v>0</v>
      </c>
    </row>
    <row r="2720" spans="11:18">
      <c r="K2720" s="11"/>
      <c r="R2720" s="87">
        <f t="shared" si="285"/>
        <v>0</v>
      </c>
    </row>
    <row r="2721" spans="11:18">
      <c r="K2721" s="11"/>
      <c r="R2721" s="87">
        <f t="shared" si="285"/>
        <v>0</v>
      </c>
    </row>
    <row r="2722" spans="11:18">
      <c r="K2722" s="11"/>
      <c r="R2722" s="87">
        <f t="shared" si="285"/>
        <v>0</v>
      </c>
    </row>
    <row r="2723" spans="11:18">
      <c r="K2723" s="11"/>
      <c r="R2723" s="87">
        <f t="shared" si="285"/>
        <v>0</v>
      </c>
    </row>
    <row r="2724" spans="11:18">
      <c r="K2724" s="11"/>
      <c r="R2724" s="87">
        <f t="shared" si="285"/>
        <v>0</v>
      </c>
    </row>
    <row r="2725" spans="11:18">
      <c r="K2725" s="11"/>
      <c r="R2725" s="87">
        <f t="shared" si="285"/>
        <v>0</v>
      </c>
    </row>
    <row r="2726" spans="11:18">
      <c r="K2726" s="11"/>
      <c r="R2726" s="87">
        <f t="shared" si="285"/>
        <v>0</v>
      </c>
    </row>
    <row r="2727" spans="11:18">
      <c r="K2727" s="11"/>
      <c r="R2727" s="87">
        <f t="shared" si="285"/>
        <v>0</v>
      </c>
    </row>
    <row r="2728" spans="11:18">
      <c r="K2728" s="11"/>
      <c r="R2728" s="87">
        <f t="shared" si="285"/>
        <v>0</v>
      </c>
    </row>
    <row r="2729" spans="11:18">
      <c r="K2729" s="11"/>
      <c r="R2729" s="87">
        <f t="shared" si="285"/>
        <v>0</v>
      </c>
    </row>
    <row r="2730" spans="11:18">
      <c r="K2730" s="11"/>
      <c r="R2730" s="87">
        <f t="shared" si="285"/>
        <v>0</v>
      </c>
    </row>
    <row r="2731" spans="11:18">
      <c r="K2731" s="11"/>
      <c r="R2731" s="87">
        <f t="shared" si="285"/>
        <v>0</v>
      </c>
    </row>
    <row r="2732" spans="11:18">
      <c r="K2732" s="11"/>
      <c r="R2732" s="87">
        <f t="shared" si="285"/>
        <v>0</v>
      </c>
    </row>
    <row r="2733" spans="11:18">
      <c r="K2733" s="11"/>
      <c r="R2733" s="87">
        <f t="shared" si="285"/>
        <v>0</v>
      </c>
    </row>
    <row r="2734" spans="11:18">
      <c r="K2734" s="11"/>
      <c r="R2734" s="87">
        <f t="shared" si="285"/>
        <v>0</v>
      </c>
    </row>
    <row r="2735" spans="11:18">
      <c r="K2735" s="11"/>
      <c r="R2735" s="87">
        <f t="shared" si="285"/>
        <v>0</v>
      </c>
    </row>
    <row r="2736" spans="11:18">
      <c r="K2736" s="11"/>
      <c r="R2736" s="87">
        <f t="shared" si="285"/>
        <v>0</v>
      </c>
    </row>
    <row r="2737" spans="11:18">
      <c r="K2737" s="11"/>
      <c r="R2737" s="87">
        <f t="shared" si="285"/>
        <v>0</v>
      </c>
    </row>
    <row r="2738" spans="11:18">
      <c r="K2738" s="11"/>
      <c r="R2738" s="87">
        <f t="shared" si="285"/>
        <v>0</v>
      </c>
    </row>
    <row r="2739" spans="11:18">
      <c r="K2739" s="11"/>
      <c r="R2739" s="87">
        <f t="shared" si="285"/>
        <v>0</v>
      </c>
    </row>
    <row r="2740" spans="11:18">
      <c r="K2740" s="11"/>
      <c r="R2740" s="87">
        <f t="shared" si="285"/>
        <v>0</v>
      </c>
    </row>
    <row r="2741" spans="11:18">
      <c r="K2741" s="11"/>
      <c r="R2741" s="87">
        <f t="shared" si="285"/>
        <v>0</v>
      </c>
    </row>
    <row r="2742" spans="11:18">
      <c r="K2742" s="11"/>
      <c r="R2742" s="87">
        <f t="shared" si="285"/>
        <v>0</v>
      </c>
    </row>
    <row r="2743" spans="11:18">
      <c r="K2743" s="11"/>
      <c r="R2743" s="87">
        <f t="shared" si="285"/>
        <v>0</v>
      </c>
    </row>
    <row r="2744" spans="11:18">
      <c r="K2744" s="11"/>
      <c r="R2744" s="87">
        <f t="shared" si="285"/>
        <v>0</v>
      </c>
    </row>
    <row r="2745" spans="11:18">
      <c r="K2745" s="11"/>
      <c r="R2745" s="87">
        <f t="shared" si="285"/>
        <v>0</v>
      </c>
    </row>
    <row r="2746" spans="11:18">
      <c r="K2746" s="11"/>
      <c r="R2746" s="87">
        <f t="shared" si="285"/>
        <v>0</v>
      </c>
    </row>
    <row r="2747" spans="11:18">
      <c r="K2747" s="11"/>
      <c r="R2747" s="87">
        <f t="shared" si="285"/>
        <v>0</v>
      </c>
    </row>
    <row r="2748" spans="11:18">
      <c r="K2748" s="11"/>
      <c r="R2748" s="87">
        <f t="shared" si="285"/>
        <v>0</v>
      </c>
    </row>
    <row r="2749" spans="11:18">
      <c r="K2749" s="11"/>
      <c r="R2749" s="87">
        <f t="shared" si="285"/>
        <v>0</v>
      </c>
    </row>
    <row r="2750" spans="11:18">
      <c r="K2750" s="11"/>
      <c r="R2750" s="87">
        <f t="shared" si="285"/>
        <v>0</v>
      </c>
    </row>
    <row r="2751" spans="11:18">
      <c r="K2751" s="11"/>
      <c r="R2751" s="87">
        <f t="shared" si="285"/>
        <v>0</v>
      </c>
    </row>
    <row r="2752" spans="11:18">
      <c r="K2752" s="11"/>
      <c r="R2752" s="87">
        <f t="shared" si="285"/>
        <v>0</v>
      </c>
    </row>
    <row r="2753" spans="11:18">
      <c r="K2753" s="11"/>
      <c r="R2753" s="87">
        <f t="shared" si="285"/>
        <v>0</v>
      </c>
    </row>
    <row r="2754" spans="11:18">
      <c r="K2754" s="11"/>
      <c r="R2754" s="87">
        <f t="shared" si="285"/>
        <v>0</v>
      </c>
    </row>
    <row r="2755" spans="11:18">
      <c r="K2755" s="11"/>
      <c r="R2755" s="87">
        <f t="shared" si="285"/>
        <v>0</v>
      </c>
    </row>
    <row r="2756" spans="11:18">
      <c r="K2756" s="11"/>
      <c r="R2756" s="87">
        <f t="shared" si="285"/>
        <v>0</v>
      </c>
    </row>
    <row r="2757" spans="11:18">
      <c r="K2757" s="11"/>
      <c r="R2757" s="87">
        <f t="shared" si="285"/>
        <v>0</v>
      </c>
    </row>
    <row r="2758" spans="11:18">
      <c r="K2758" s="11"/>
      <c r="R2758" s="87">
        <f t="shared" si="285"/>
        <v>0</v>
      </c>
    </row>
    <row r="2759" spans="11:18">
      <c r="K2759" s="11"/>
      <c r="R2759" s="87">
        <f t="shared" si="285"/>
        <v>0</v>
      </c>
    </row>
    <row r="2760" spans="11:18">
      <c r="K2760" s="11"/>
      <c r="R2760" s="87">
        <f t="shared" si="285"/>
        <v>0</v>
      </c>
    </row>
    <row r="2761" spans="11:18">
      <c r="K2761" s="11"/>
      <c r="R2761" s="87">
        <f t="shared" si="285"/>
        <v>0</v>
      </c>
    </row>
    <row r="2762" spans="11:18">
      <c r="K2762" s="11"/>
      <c r="R2762" s="87">
        <f t="shared" si="285"/>
        <v>0</v>
      </c>
    </row>
    <row r="2763" spans="11:18">
      <c r="K2763" s="11"/>
      <c r="R2763" s="87">
        <f t="shared" si="285"/>
        <v>0</v>
      </c>
    </row>
    <row r="2764" spans="11:18">
      <c r="K2764" s="11"/>
      <c r="R2764" s="87">
        <f t="shared" si="285"/>
        <v>0</v>
      </c>
    </row>
    <row r="2765" spans="11:18">
      <c r="K2765" s="11"/>
      <c r="R2765" s="87">
        <f t="shared" si="285"/>
        <v>0</v>
      </c>
    </row>
    <row r="2766" spans="11:18">
      <c r="K2766" s="11"/>
      <c r="R2766" s="87">
        <f t="shared" si="285"/>
        <v>0</v>
      </c>
    </row>
    <row r="2767" spans="11:18">
      <c r="K2767" s="11"/>
      <c r="R2767" s="87">
        <f t="shared" ref="R2767:R2830" si="286">SUMIFS($K$11:$K$5000,$P$11:$P$5000,"&lt;="&amp;Q2767,$P$11:$P$5000,"&gt;"&amp;Q2768,$O$11:$O$5000,"P")</f>
        <v>0</v>
      </c>
    </row>
    <row r="2768" spans="11:18">
      <c r="K2768" s="11"/>
      <c r="R2768" s="87">
        <f t="shared" si="286"/>
        <v>0</v>
      </c>
    </row>
    <row r="2769" spans="11:18">
      <c r="K2769" s="11"/>
      <c r="R2769" s="87">
        <f t="shared" si="286"/>
        <v>0</v>
      </c>
    </row>
    <row r="2770" spans="11:18">
      <c r="K2770" s="11"/>
      <c r="R2770" s="87">
        <f t="shared" si="286"/>
        <v>0</v>
      </c>
    </row>
    <row r="2771" spans="11:18">
      <c r="K2771" s="11"/>
      <c r="R2771" s="87">
        <f t="shared" si="286"/>
        <v>0</v>
      </c>
    </row>
    <row r="2772" spans="11:18">
      <c r="K2772" s="11"/>
      <c r="R2772" s="87">
        <f t="shared" si="286"/>
        <v>0</v>
      </c>
    </row>
    <row r="2773" spans="11:18">
      <c r="K2773" s="11"/>
      <c r="R2773" s="87">
        <f t="shared" si="286"/>
        <v>0</v>
      </c>
    </row>
    <row r="2774" spans="11:18">
      <c r="K2774" s="11"/>
      <c r="R2774" s="87">
        <f t="shared" si="286"/>
        <v>0</v>
      </c>
    </row>
    <row r="2775" spans="11:18">
      <c r="K2775" s="11"/>
      <c r="R2775" s="87">
        <f t="shared" si="286"/>
        <v>0</v>
      </c>
    </row>
    <row r="2776" spans="11:18">
      <c r="K2776" s="11"/>
      <c r="R2776" s="87">
        <f t="shared" si="286"/>
        <v>0</v>
      </c>
    </row>
    <row r="2777" spans="11:18">
      <c r="K2777" s="11"/>
      <c r="R2777" s="87">
        <f t="shared" si="286"/>
        <v>0</v>
      </c>
    </row>
    <row r="2778" spans="11:18">
      <c r="K2778" s="11"/>
      <c r="R2778" s="87">
        <f t="shared" si="286"/>
        <v>0</v>
      </c>
    </row>
    <row r="2779" spans="11:18">
      <c r="K2779" s="11"/>
      <c r="R2779" s="87">
        <f t="shared" si="286"/>
        <v>0</v>
      </c>
    </row>
    <row r="2780" spans="11:18">
      <c r="K2780" s="11"/>
      <c r="R2780" s="87">
        <f t="shared" si="286"/>
        <v>0</v>
      </c>
    </row>
    <row r="2781" spans="11:18">
      <c r="K2781" s="11"/>
      <c r="R2781" s="87">
        <f t="shared" si="286"/>
        <v>0</v>
      </c>
    </row>
    <row r="2782" spans="11:18">
      <c r="K2782" s="11"/>
      <c r="R2782" s="87">
        <f t="shared" si="286"/>
        <v>0</v>
      </c>
    </row>
    <row r="2783" spans="11:18">
      <c r="K2783" s="11"/>
      <c r="R2783" s="87">
        <f t="shared" si="286"/>
        <v>0</v>
      </c>
    </row>
    <row r="2784" spans="11:18">
      <c r="K2784" s="11"/>
      <c r="R2784" s="87">
        <f t="shared" si="286"/>
        <v>0</v>
      </c>
    </row>
    <row r="2785" spans="11:18">
      <c r="K2785" s="11"/>
      <c r="R2785" s="87">
        <f t="shared" si="286"/>
        <v>0</v>
      </c>
    </row>
    <row r="2786" spans="11:18">
      <c r="K2786" s="11"/>
      <c r="R2786" s="87">
        <f t="shared" si="286"/>
        <v>0</v>
      </c>
    </row>
    <row r="2787" spans="11:18">
      <c r="K2787" s="11"/>
      <c r="R2787" s="87">
        <f t="shared" si="286"/>
        <v>0</v>
      </c>
    </row>
    <row r="2788" spans="11:18">
      <c r="K2788" s="11"/>
      <c r="R2788" s="87">
        <f t="shared" si="286"/>
        <v>0</v>
      </c>
    </row>
    <row r="2789" spans="11:18">
      <c r="K2789" s="11"/>
      <c r="R2789" s="87">
        <f t="shared" si="286"/>
        <v>0</v>
      </c>
    </row>
    <row r="2790" spans="11:18">
      <c r="K2790" s="11"/>
      <c r="R2790" s="87">
        <f t="shared" si="286"/>
        <v>0</v>
      </c>
    </row>
    <row r="2791" spans="11:18">
      <c r="K2791" s="11"/>
      <c r="R2791" s="87">
        <f t="shared" si="286"/>
        <v>0</v>
      </c>
    </row>
    <row r="2792" spans="11:18">
      <c r="K2792" s="11"/>
      <c r="R2792" s="87">
        <f t="shared" si="286"/>
        <v>0</v>
      </c>
    </row>
    <row r="2793" spans="11:18">
      <c r="K2793" s="11"/>
      <c r="R2793" s="87">
        <f t="shared" si="286"/>
        <v>0</v>
      </c>
    </row>
    <row r="2794" spans="11:18">
      <c r="K2794" s="11"/>
      <c r="R2794" s="87">
        <f t="shared" si="286"/>
        <v>0</v>
      </c>
    </row>
    <row r="2795" spans="11:18">
      <c r="K2795" s="11"/>
      <c r="R2795" s="87">
        <f t="shared" si="286"/>
        <v>0</v>
      </c>
    </row>
    <row r="2796" spans="11:18">
      <c r="K2796" s="11"/>
      <c r="R2796" s="87">
        <f t="shared" si="286"/>
        <v>0</v>
      </c>
    </row>
    <row r="2797" spans="11:18">
      <c r="K2797" s="11"/>
      <c r="R2797" s="87">
        <f t="shared" si="286"/>
        <v>0</v>
      </c>
    </row>
    <row r="2798" spans="11:18">
      <c r="K2798" s="11"/>
      <c r="R2798" s="87">
        <f t="shared" si="286"/>
        <v>0</v>
      </c>
    </row>
    <row r="2799" spans="11:18">
      <c r="K2799" s="11"/>
      <c r="R2799" s="87">
        <f t="shared" si="286"/>
        <v>0</v>
      </c>
    </row>
    <row r="2800" spans="11:18">
      <c r="K2800" s="11"/>
      <c r="R2800" s="87">
        <f t="shared" si="286"/>
        <v>0</v>
      </c>
    </row>
    <row r="2801" spans="11:18">
      <c r="K2801" s="11"/>
      <c r="R2801" s="87">
        <f t="shared" si="286"/>
        <v>0</v>
      </c>
    </row>
    <row r="2802" spans="11:18">
      <c r="K2802" s="11"/>
      <c r="R2802" s="87">
        <f t="shared" si="286"/>
        <v>0</v>
      </c>
    </row>
    <row r="2803" spans="11:18">
      <c r="K2803" s="11"/>
      <c r="R2803" s="87">
        <f t="shared" si="286"/>
        <v>0</v>
      </c>
    </row>
    <row r="2804" spans="11:18">
      <c r="K2804" s="11"/>
      <c r="R2804" s="87">
        <f t="shared" si="286"/>
        <v>0</v>
      </c>
    </row>
    <row r="2805" spans="11:18">
      <c r="K2805" s="11"/>
      <c r="R2805" s="87">
        <f t="shared" si="286"/>
        <v>0</v>
      </c>
    </row>
    <row r="2806" spans="11:18">
      <c r="K2806" s="11"/>
      <c r="R2806" s="87">
        <f t="shared" si="286"/>
        <v>0</v>
      </c>
    </row>
    <row r="2807" spans="11:18">
      <c r="K2807" s="11"/>
      <c r="R2807" s="87">
        <f t="shared" si="286"/>
        <v>0</v>
      </c>
    </row>
    <row r="2808" spans="11:18">
      <c r="K2808" s="11"/>
      <c r="R2808" s="87">
        <f t="shared" si="286"/>
        <v>0</v>
      </c>
    </row>
    <row r="2809" spans="11:18">
      <c r="K2809" s="11"/>
      <c r="R2809" s="87">
        <f t="shared" si="286"/>
        <v>0</v>
      </c>
    </row>
    <row r="2810" spans="11:18">
      <c r="K2810" s="11"/>
      <c r="R2810" s="87">
        <f t="shared" si="286"/>
        <v>0</v>
      </c>
    </row>
    <row r="2811" spans="11:18">
      <c r="K2811" s="11"/>
      <c r="R2811" s="87">
        <f t="shared" si="286"/>
        <v>0</v>
      </c>
    </row>
    <row r="2812" spans="11:18">
      <c r="K2812" s="11"/>
      <c r="R2812" s="87">
        <f t="shared" si="286"/>
        <v>0</v>
      </c>
    </row>
    <row r="2813" spans="11:18">
      <c r="K2813" s="11"/>
      <c r="R2813" s="87">
        <f t="shared" si="286"/>
        <v>0</v>
      </c>
    </row>
    <row r="2814" spans="11:18">
      <c r="K2814" s="11"/>
      <c r="R2814" s="87">
        <f t="shared" si="286"/>
        <v>0</v>
      </c>
    </row>
    <row r="2815" spans="11:18">
      <c r="K2815" s="11"/>
      <c r="R2815" s="87">
        <f t="shared" si="286"/>
        <v>0</v>
      </c>
    </row>
    <row r="2816" spans="11:18">
      <c r="K2816" s="11"/>
      <c r="R2816" s="87">
        <f t="shared" si="286"/>
        <v>0</v>
      </c>
    </row>
    <row r="2817" spans="11:18">
      <c r="K2817" s="11"/>
      <c r="R2817" s="87">
        <f t="shared" si="286"/>
        <v>0</v>
      </c>
    </row>
    <row r="2818" spans="11:18">
      <c r="K2818" s="11"/>
      <c r="R2818" s="87">
        <f t="shared" si="286"/>
        <v>0</v>
      </c>
    </row>
    <row r="2819" spans="11:18">
      <c r="K2819" s="11"/>
      <c r="R2819" s="87">
        <f t="shared" si="286"/>
        <v>0</v>
      </c>
    </row>
    <row r="2820" spans="11:18">
      <c r="K2820" s="11"/>
      <c r="R2820" s="87">
        <f t="shared" si="286"/>
        <v>0</v>
      </c>
    </row>
    <row r="2821" spans="11:18">
      <c r="K2821" s="11"/>
      <c r="R2821" s="87">
        <f t="shared" si="286"/>
        <v>0</v>
      </c>
    </row>
    <row r="2822" spans="11:18">
      <c r="K2822" s="11"/>
      <c r="R2822" s="87">
        <f t="shared" si="286"/>
        <v>0</v>
      </c>
    </row>
    <row r="2823" spans="11:18">
      <c r="K2823" s="11"/>
      <c r="R2823" s="87">
        <f t="shared" si="286"/>
        <v>0</v>
      </c>
    </row>
    <row r="2824" spans="11:18">
      <c r="K2824" s="11"/>
      <c r="R2824" s="87">
        <f t="shared" si="286"/>
        <v>0</v>
      </c>
    </row>
    <row r="2825" spans="11:18">
      <c r="K2825" s="11"/>
      <c r="R2825" s="87">
        <f t="shared" si="286"/>
        <v>0</v>
      </c>
    </row>
    <row r="2826" spans="11:18">
      <c r="K2826" s="11"/>
      <c r="R2826" s="87">
        <f t="shared" si="286"/>
        <v>0</v>
      </c>
    </row>
    <row r="2827" spans="11:18">
      <c r="K2827" s="11"/>
      <c r="R2827" s="87">
        <f t="shared" si="286"/>
        <v>0</v>
      </c>
    </row>
    <row r="2828" spans="11:18">
      <c r="K2828" s="11"/>
      <c r="R2828" s="87">
        <f t="shared" si="286"/>
        <v>0</v>
      </c>
    </row>
    <row r="2829" spans="11:18">
      <c r="K2829" s="11"/>
      <c r="R2829" s="87">
        <f t="shared" si="286"/>
        <v>0</v>
      </c>
    </row>
    <row r="2830" spans="11:18">
      <c r="K2830" s="11"/>
      <c r="R2830" s="87">
        <f t="shared" si="286"/>
        <v>0</v>
      </c>
    </row>
    <row r="2831" spans="11:18">
      <c r="K2831" s="11"/>
      <c r="R2831" s="87">
        <f t="shared" ref="R2831:R2894" si="287">SUMIFS($K$11:$K$5000,$P$11:$P$5000,"&lt;="&amp;Q2831,$P$11:$P$5000,"&gt;"&amp;Q2832,$O$11:$O$5000,"P")</f>
        <v>0</v>
      </c>
    </row>
    <row r="2832" spans="11:18">
      <c r="K2832" s="11"/>
      <c r="R2832" s="87">
        <f t="shared" si="287"/>
        <v>0</v>
      </c>
    </row>
    <row r="2833" spans="11:18">
      <c r="K2833" s="11"/>
      <c r="R2833" s="87">
        <f t="shared" si="287"/>
        <v>0</v>
      </c>
    </row>
    <row r="2834" spans="11:18">
      <c r="K2834" s="11"/>
      <c r="R2834" s="87">
        <f t="shared" si="287"/>
        <v>0</v>
      </c>
    </row>
    <row r="2835" spans="11:18">
      <c r="K2835" s="11"/>
      <c r="R2835" s="87">
        <f t="shared" si="287"/>
        <v>0</v>
      </c>
    </row>
    <row r="2836" spans="11:18">
      <c r="K2836" s="11"/>
      <c r="R2836" s="87">
        <f t="shared" si="287"/>
        <v>0</v>
      </c>
    </row>
    <row r="2837" spans="11:18">
      <c r="K2837" s="11"/>
      <c r="R2837" s="87">
        <f t="shared" si="287"/>
        <v>0</v>
      </c>
    </row>
    <row r="2838" spans="11:18">
      <c r="K2838" s="11"/>
      <c r="R2838" s="87">
        <f t="shared" si="287"/>
        <v>0</v>
      </c>
    </row>
    <row r="2839" spans="11:18">
      <c r="K2839" s="11"/>
      <c r="R2839" s="87">
        <f t="shared" si="287"/>
        <v>0</v>
      </c>
    </row>
    <row r="2840" spans="11:18">
      <c r="K2840" s="11"/>
      <c r="R2840" s="87">
        <f t="shared" si="287"/>
        <v>0</v>
      </c>
    </row>
    <row r="2841" spans="11:18">
      <c r="K2841" s="11"/>
      <c r="R2841" s="87">
        <f t="shared" si="287"/>
        <v>0</v>
      </c>
    </row>
    <row r="2842" spans="11:18">
      <c r="K2842" s="11"/>
      <c r="R2842" s="87">
        <f t="shared" si="287"/>
        <v>0</v>
      </c>
    </row>
    <row r="2843" spans="11:18">
      <c r="K2843" s="11"/>
      <c r="R2843" s="87">
        <f t="shared" si="287"/>
        <v>0</v>
      </c>
    </row>
    <row r="2844" spans="11:18">
      <c r="K2844" s="11"/>
      <c r="R2844" s="87">
        <f t="shared" si="287"/>
        <v>0</v>
      </c>
    </row>
    <row r="2845" spans="11:18">
      <c r="K2845" s="11"/>
      <c r="R2845" s="87">
        <f t="shared" si="287"/>
        <v>0</v>
      </c>
    </row>
    <row r="2846" spans="11:18">
      <c r="K2846" s="11"/>
      <c r="R2846" s="87">
        <f t="shared" si="287"/>
        <v>0</v>
      </c>
    </row>
    <row r="2847" spans="11:18">
      <c r="K2847" s="11"/>
      <c r="R2847" s="87">
        <f t="shared" si="287"/>
        <v>0</v>
      </c>
    </row>
    <row r="2848" spans="11:18">
      <c r="K2848" s="11"/>
      <c r="R2848" s="87">
        <f t="shared" si="287"/>
        <v>0</v>
      </c>
    </row>
    <row r="2849" spans="11:18">
      <c r="K2849" s="11"/>
      <c r="R2849" s="87">
        <f t="shared" si="287"/>
        <v>0</v>
      </c>
    </row>
    <row r="2850" spans="11:18">
      <c r="K2850" s="11"/>
      <c r="R2850" s="87">
        <f t="shared" si="287"/>
        <v>0</v>
      </c>
    </row>
    <row r="2851" spans="11:18">
      <c r="K2851" s="11"/>
      <c r="R2851" s="87">
        <f t="shared" si="287"/>
        <v>0</v>
      </c>
    </row>
    <row r="2852" spans="11:18">
      <c r="K2852" s="11"/>
      <c r="R2852" s="87">
        <f t="shared" si="287"/>
        <v>0</v>
      </c>
    </row>
    <row r="2853" spans="11:18">
      <c r="K2853" s="11"/>
      <c r="R2853" s="87">
        <f t="shared" si="287"/>
        <v>0</v>
      </c>
    </row>
    <row r="2854" spans="11:18">
      <c r="K2854" s="11"/>
      <c r="R2854" s="87">
        <f t="shared" si="287"/>
        <v>0</v>
      </c>
    </row>
    <row r="2855" spans="11:18">
      <c r="K2855" s="11"/>
      <c r="R2855" s="87">
        <f t="shared" si="287"/>
        <v>0</v>
      </c>
    </row>
    <row r="2856" spans="11:18">
      <c r="K2856" s="11"/>
      <c r="R2856" s="87">
        <f t="shared" si="287"/>
        <v>0</v>
      </c>
    </row>
    <row r="2857" spans="11:18">
      <c r="K2857" s="11"/>
      <c r="R2857" s="87">
        <f t="shared" si="287"/>
        <v>0</v>
      </c>
    </row>
    <row r="2858" spans="11:18">
      <c r="K2858" s="11"/>
      <c r="R2858" s="87">
        <f t="shared" si="287"/>
        <v>0</v>
      </c>
    </row>
    <row r="2859" spans="11:18">
      <c r="K2859" s="11"/>
      <c r="R2859" s="87">
        <f t="shared" si="287"/>
        <v>0</v>
      </c>
    </row>
    <row r="2860" spans="11:18">
      <c r="K2860" s="11"/>
      <c r="R2860" s="87">
        <f t="shared" si="287"/>
        <v>0</v>
      </c>
    </row>
    <row r="2861" spans="11:18">
      <c r="K2861" s="11"/>
      <c r="R2861" s="87">
        <f t="shared" si="287"/>
        <v>0</v>
      </c>
    </row>
    <row r="2862" spans="11:18">
      <c r="K2862" s="11"/>
      <c r="R2862" s="87">
        <f t="shared" si="287"/>
        <v>0</v>
      </c>
    </row>
    <row r="2863" spans="11:18">
      <c r="K2863" s="11"/>
      <c r="R2863" s="87">
        <f t="shared" si="287"/>
        <v>0</v>
      </c>
    </row>
    <row r="2864" spans="11:18">
      <c r="K2864" s="11"/>
      <c r="R2864" s="87">
        <f t="shared" si="287"/>
        <v>0</v>
      </c>
    </row>
    <row r="2865" spans="11:18">
      <c r="K2865" s="11"/>
      <c r="R2865" s="87">
        <f t="shared" si="287"/>
        <v>0</v>
      </c>
    </row>
    <row r="2866" spans="11:18">
      <c r="K2866" s="11"/>
      <c r="R2866" s="87">
        <f t="shared" si="287"/>
        <v>0</v>
      </c>
    </row>
    <row r="2867" spans="11:18">
      <c r="K2867" s="11"/>
      <c r="R2867" s="87">
        <f t="shared" si="287"/>
        <v>0</v>
      </c>
    </row>
    <row r="2868" spans="11:18">
      <c r="K2868" s="11"/>
      <c r="R2868" s="87">
        <f t="shared" si="287"/>
        <v>0</v>
      </c>
    </row>
    <row r="2869" spans="11:18">
      <c r="K2869" s="11"/>
      <c r="R2869" s="87">
        <f t="shared" si="287"/>
        <v>0</v>
      </c>
    </row>
    <row r="2870" spans="11:18">
      <c r="K2870" s="11"/>
      <c r="R2870" s="87">
        <f t="shared" si="287"/>
        <v>0</v>
      </c>
    </row>
    <row r="2871" spans="11:18">
      <c r="K2871" s="11"/>
      <c r="R2871" s="87">
        <f t="shared" si="287"/>
        <v>0</v>
      </c>
    </row>
    <row r="2872" spans="11:18">
      <c r="K2872" s="11"/>
      <c r="R2872" s="87">
        <f t="shared" si="287"/>
        <v>0</v>
      </c>
    </row>
    <row r="2873" spans="11:18">
      <c r="K2873" s="11"/>
      <c r="R2873" s="87">
        <f t="shared" si="287"/>
        <v>0</v>
      </c>
    </row>
    <row r="2874" spans="11:18">
      <c r="K2874" s="11"/>
      <c r="R2874" s="87">
        <f t="shared" si="287"/>
        <v>0</v>
      </c>
    </row>
    <row r="2875" spans="11:18">
      <c r="K2875" s="11"/>
      <c r="R2875" s="87">
        <f t="shared" si="287"/>
        <v>0</v>
      </c>
    </row>
    <row r="2876" spans="11:18">
      <c r="K2876" s="11"/>
      <c r="R2876" s="87">
        <f t="shared" si="287"/>
        <v>0</v>
      </c>
    </row>
    <row r="2877" spans="11:18">
      <c r="K2877" s="11"/>
      <c r="R2877" s="87">
        <f t="shared" si="287"/>
        <v>0</v>
      </c>
    </row>
    <row r="2878" spans="11:18">
      <c r="K2878" s="11"/>
      <c r="R2878" s="87">
        <f t="shared" si="287"/>
        <v>0</v>
      </c>
    </row>
    <row r="2879" spans="11:18">
      <c r="K2879" s="11"/>
      <c r="R2879" s="87">
        <f t="shared" si="287"/>
        <v>0</v>
      </c>
    </row>
    <row r="2880" spans="11:18">
      <c r="K2880" s="11"/>
      <c r="R2880" s="87">
        <f t="shared" si="287"/>
        <v>0</v>
      </c>
    </row>
    <row r="2881" spans="11:18">
      <c r="K2881" s="11"/>
      <c r="R2881" s="87">
        <f t="shared" si="287"/>
        <v>0</v>
      </c>
    </row>
    <row r="2882" spans="11:18">
      <c r="K2882" s="11"/>
      <c r="R2882" s="87">
        <f t="shared" si="287"/>
        <v>0</v>
      </c>
    </row>
    <row r="2883" spans="11:18">
      <c r="K2883" s="11"/>
      <c r="R2883" s="87">
        <f t="shared" si="287"/>
        <v>0</v>
      </c>
    </row>
    <row r="2884" spans="11:18">
      <c r="K2884" s="11"/>
      <c r="R2884" s="87">
        <f t="shared" si="287"/>
        <v>0</v>
      </c>
    </row>
    <row r="2885" spans="11:18">
      <c r="K2885" s="11"/>
      <c r="R2885" s="87">
        <f t="shared" si="287"/>
        <v>0</v>
      </c>
    </row>
    <row r="2886" spans="11:18">
      <c r="K2886" s="11"/>
      <c r="R2886" s="87">
        <f t="shared" si="287"/>
        <v>0</v>
      </c>
    </row>
    <row r="2887" spans="11:18">
      <c r="K2887" s="11"/>
      <c r="R2887" s="87">
        <f t="shared" si="287"/>
        <v>0</v>
      </c>
    </row>
    <row r="2888" spans="11:18">
      <c r="K2888" s="11"/>
      <c r="R2888" s="87">
        <f t="shared" si="287"/>
        <v>0</v>
      </c>
    </row>
    <row r="2889" spans="11:18">
      <c r="K2889" s="11"/>
      <c r="R2889" s="87">
        <f t="shared" si="287"/>
        <v>0</v>
      </c>
    </row>
    <row r="2890" spans="11:18">
      <c r="K2890" s="11"/>
      <c r="R2890" s="87">
        <f t="shared" si="287"/>
        <v>0</v>
      </c>
    </row>
    <row r="2891" spans="11:18">
      <c r="K2891" s="11"/>
      <c r="R2891" s="87">
        <f t="shared" si="287"/>
        <v>0</v>
      </c>
    </row>
    <row r="2892" spans="11:18">
      <c r="K2892" s="11"/>
      <c r="R2892" s="87">
        <f t="shared" si="287"/>
        <v>0</v>
      </c>
    </row>
    <row r="2893" spans="11:18">
      <c r="K2893" s="11"/>
      <c r="R2893" s="87">
        <f t="shared" si="287"/>
        <v>0</v>
      </c>
    </row>
    <row r="2894" spans="11:18">
      <c r="K2894" s="11"/>
      <c r="R2894" s="87">
        <f t="shared" si="287"/>
        <v>0</v>
      </c>
    </row>
    <row r="2895" spans="11:18">
      <c r="K2895" s="11"/>
      <c r="R2895" s="87">
        <f t="shared" ref="R2895:R2958" si="288">SUMIFS($K$11:$K$5000,$P$11:$P$5000,"&lt;="&amp;Q2895,$P$11:$P$5000,"&gt;"&amp;Q2896,$O$11:$O$5000,"P")</f>
        <v>0</v>
      </c>
    </row>
    <row r="2896" spans="11:18">
      <c r="K2896" s="11"/>
      <c r="R2896" s="87">
        <f t="shared" si="288"/>
        <v>0</v>
      </c>
    </row>
    <row r="2897" spans="11:18">
      <c r="K2897" s="11"/>
      <c r="R2897" s="87">
        <f t="shared" si="288"/>
        <v>0</v>
      </c>
    </row>
    <row r="2898" spans="11:18">
      <c r="K2898" s="11"/>
      <c r="R2898" s="87">
        <f t="shared" si="288"/>
        <v>0</v>
      </c>
    </row>
    <row r="2899" spans="11:18">
      <c r="K2899" s="11"/>
      <c r="R2899" s="87">
        <f t="shared" si="288"/>
        <v>0</v>
      </c>
    </row>
    <row r="2900" spans="11:18">
      <c r="K2900" s="11"/>
      <c r="R2900" s="87">
        <f t="shared" si="288"/>
        <v>0</v>
      </c>
    </row>
    <row r="2901" spans="11:18">
      <c r="K2901" s="11"/>
      <c r="R2901" s="87">
        <f t="shared" si="288"/>
        <v>0</v>
      </c>
    </row>
    <row r="2902" spans="11:18">
      <c r="K2902" s="11"/>
      <c r="R2902" s="87">
        <f t="shared" si="288"/>
        <v>0</v>
      </c>
    </row>
    <row r="2903" spans="11:18">
      <c r="K2903" s="11"/>
      <c r="R2903" s="87">
        <f t="shared" si="288"/>
        <v>0</v>
      </c>
    </row>
    <row r="2904" spans="11:18">
      <c r="K2904" s="11"/>
      <c r="R2904" s="87">
        <f t="shared" si="288"/>
        <v>0</v>
      </c>
    </row>
    <row r="2905" spans="11:18">
      <c r="K2905" s="11"/>
      <c r="R2905" s="87">
        <f t="shared" si="288"/>
        <v>0</v>
      </c>
    </row>
    <row r="2906" spans="11:18">
      <c r="K2906" s="11"/>
      <c r="R2906" s="87">
        <f t="shared" si="288"/>
        <v>0</v>
      </c>
    </row>
    <row r="2907" spans="11:18">
      <c r="K2907" s="11"/>
      <c r="R2907" s="87">
        <f t="shared" si="288"/>
        <v>0</v>
      </c>
    </row>
    <row r="2908" spans="11:18">
      <c r="K2908" s="11"/>
      <c r="R2908" s="87">
        <f t="shared" si="288"/>
        <v>0</v>
      </c>
    </row>
    <row r="2909" spans="11:18">
      <c r="K2909" s="11"/>
      <c r="R2909" s="87">
        <f t="shared" si="288"/>
        <v>0</v>
      </c>
    </row>
    <row r="2910" spans="11:18">
      <c r="K2910" s="11"/>
      <c r="R2910" s="87">
        <f t="shared" si="288"/>
        <v>0</v>
      </c>
    </row>
    <row r="2911" spans="11:18">
      <c r="K2911" s="11"/>
      <c r="R2911" s="87">
        <f t="shared" si="288"/>
        <v>0</v>
      </c>
    </row>
    <row r="2912" spans="11:18">
      <c r="K2912" s="11"/>
      <c r="R2912" s="87">
        <f t="shared" si="288"/>
        <v>0</v>
      </c>
    </row>
    <row r="2913" spans="11:18">
      <c r="K2913" s="11"/>
      <c r="R2913" s="87">
        <f t="shared" si="288"/>
        <v>0</v>
      </c>
    </row>
    <row r="2914" spans="11:18">
      <c r="K2914" s="11"/>
      <c r="R2914" s="87">
        <f t="shared" si="288"/>
        <v>0</v>
      </c>
    </row>
    <row r="2915" spans="11:18">
      <c r="K2915" s="11"/>
      <c r="R2915" s="87">
        <f t="shared" si="288"/>
        <v>0</v>
      </c>
    </row>
    <row r="2916" spans="11:18">
      <c r="K2916" s="11"/>
      <c r="R2916" s="87">
        <f t="shared" si="288"/>
        <v>0</v>
      </c>
    </row>
    <row r="2917" spans="11:18">
      <c r="K2917" s="11"/>
      <c r="R2917" s="87">
        <f t="shared" si="288"/>
        <v>0</v>
      </c>
    </row>
    <row r="2918" spans="11:18">
      <c r="K2918" s="11"/>
      <c r="R2918" s="87">
        <f t="shared" si="288"/>
        <v>0</v>
      </c>
    </row>
    <row r="2919" spans="11:18">
      <c r="K2919" s="11"/>
      <c r="R2919" s="87">
        <f t="shared" si="288"/>
        <v>0</v>
      </c>
    </row>
    <row r="2920" spans="11:18">
      <c r="K2920" s="11"/>
      <c r="R2920" s="87">
        <f t="shared" si="288"/>
        <v>0</v>
      </c>
    </row>
    <row r="2921" spans="11:18">
      <c r="K2921" s="11"/>
      <c r="R2921" s="87">
        <f t="shared" si="288"/>
        <v>0</v>
      </c>
    </row>
    <row r="2922" spans="11:18">
      <c r="K2922" s="11"/>
      <c r="R2922" s="87">
        <f t="shared" si="288"/>
        <v>0</v>
      </c>
    </row>
    <row r="2923" spans="11:18">
      <c r="K2923" s="11"/>
      <c r="R2923" s="87">
        <f t="shared" si="288"/>
        <v>0</v>
      </c>
    </row>
    <row r="2924" spans="11:18">
      <c r="K2924" s="11"/>
      <c r="R2924" s="87">
        <f t="shared" si="288"/>
        <v>0</v>
      </c>
    </row>
    <row r="2925" spans="11:18">
      <c r="K2925" s="11"/>
      <c r="R2925" s="87">
        <f t="shared" si="288"/>
        <v>0</v>
      </c>
    </row>
    <row r="2926" spans="11:18">
      <c r="K2926" s="11"/>
      <c r="R2926" s="87">
        <f t="shared" si="288"/>
        <v>0</v>
      </c>
    </row>
    <row r="2927" spans="11:18">
      <c r="K2927" s="11"/>
      <c r="R2927" s="87">
        <f t="shared" si="288"/>
        <v>0</v>
      </c>
    </row>
    <row r="2928" spans="11:18">
      <c r="K2928" s="11"/>
      <c r="R2928" s="87">
        <f t="shared" si="288"/>
        <v>0</v>
      </c>
    </row>
    <row r="2929" spans="11:18">
      <c r="K2929" s="11"/>
      <c r="R2929" s="87">
        <f t="shared" si="288"/>
        <v>0</v>
      </c>
    </row>
    <row r="2930" spans="11:18">
      <c r="K2930" s="11"/>
      <c r="R2930" s="87">
        <f t="shared" si="288"/>
        <v>0</v>
      </c>
    </row>
    <row r="2931" spans="11:18">
      <c r="K2931" s="11"/>
      <c r="R2931" s="87">
        <f t="shared" si="288"/>
        <v>0</v>
      </c>
    </row>
    <row r="2932" spans="11:18">
      <c r="K2932" s="11"/>
      <c r="R2932" s="87">
        <f t="shared" si="288"/>
        <v>0</v>
      </c>
    </row>
    <row r="2933" spans="11:18">
      <c r="K2933" s="11"/>
      <c r="R2933" s="87">
        <f t="shared" si="288"/>
        <v>0</v>
      </c>
    </row>
    <row r="2934" spans="11:18">
      <c r="K2934" s="11"/>
      <c r="R2934" s="87">
        <f t="shared" si="288"/>
        <v>0</v>
      </c>
    </row>
    <row r="2935" spans="11:18">
      <c r="K2935" s="11"/>
      <c r="R2935" s="87">
        <f t="shared" si="288"/>
        <v>0</v>
      </c>
    </row>
    <row r="2936" spans="11:18">
      <c r="K2936" s="11"/>
      <c r="R2936" s="87">
        <f t="shared" si="288"/>
        <v>0</v>
      </c>
    </row>
    <row r="2937" spans="11:18">
      <c r="K2937" s="11"/>
      <c r="R2937" s="87">
        <f t="shared" si="288"/>
        <v>0</v>
      </c>
    </row>
    <row r="2938" spans="11:18">
      <c r="K2938" s="11"/>
      <c r="R2938" s="87">
        <f t="shared" si="288"/>
        <v>0</v>
      </c>
    </row>
    <row r="2939" spans="11:18">
      <c r="K2939" s="11"/>
      <c r="R2939" s="87">
        <f t="shared" si="288"/>
        <v>0</v>
      </c>
    </row>
    <row r="2940" spans="11:18">
      <c r="K2940" s="11"/>
      <c r="R2940" s="87">
        <f t="shared" si="288"/>
        <v>0</v>
      </c>
    </row>
    <row r="2941" spans="11:18">
      <c r="K2941" s="11"/>
      <c r="R2941" s="87">
        <f t="shared" si="288"/>
        <v>0</v>
      </c>
    </row>
    <row r="2942" spans="11:18">
      <c r="K2942" s="11"/>
      <c r="R2942" s="87">
        <f t="shared" si="288"/>
        <v>0</v>
      </c>
    </row>
    <row r="2943" spans="11:18">
      <c r="K2943" s="11"/>
      <c r="R2943" s="87">
        <f t="shared" si="288"/>
        <v>0</v>
      </c>
    </row>
    <row r="2944" spans="11:18">
      <c r="K2944" s="11"/>
      <c r="R2944" s="87">
        <f t="shared" si="288"/>
        <v>0</v>
      </c>
    </row>
    <row r="2945" spans="11:18">
      <c r="K2945" s="11"/>
      <c r="R2945" s="87">
        <f t="shared" si="288"/>
        <v>0</v>
      </c>
    </row>
    <row r="2946" spans="11:18">
      <c r="K2946" s="11"/>
      <c r="R2946" s="87">
        <f t="shared" si="288"/>
        <v>0</v>
      </c>
    </row>
    <row r="2947" spans="11:18">
      <c r="K2947" s="11"/>
      <c r="R2947" s="87">
        <f t="shared" si="288"/>
        <v>0</v>
      </c>
    </row>
    <row r="2948" spans="11:18">
      <c r="K2948" s="11"/>
      <c r="R2948" s="87">
        <f t="shared" si="288"/>
        <v>0</v>
      </c>
    </row>
    <row r="2949" spans="11:18">
      <c r="K2949" s="11"/>
      <c r="R2949" s="87">
        <f t="shared" si="288"/>
        <v>0</v>
      </c>
    </row>
    <row r="2950" spans="11:18">
      <c r="K2950" s="11"/>
      <c r="R2950" s="87">
        <f t="shared" si="288"/>
        <v>0</v>
      </c>
    </row>
    <row r="2951" spans="11:18">
      <c r="K2951" s="11"/>
      <c r="R2951" s="87">
        <f t="shared" si="288"/>
        <v>0</v>
      </c>
    </row>
    <row r="2952" spans="11:18">
      <c r="K2952" s="11"/>
      <c r="R2952" s="87">
        <f t="shared" si="288"/>
        <v>0</v>
      </c>
    </row>
    <row r="2953" spans="11:18">
      <c r="K2953" s="11"/>
      <c r="R2953" s="87">
        <f t="shared" si="288"/>
        <v>0</v>
      </c>
    </row>
    <row r="2954" spans="11:18">
      <c r="K2954" s="11"/>
      <c r="R2954" s="87">
        <f t="shared" si="288"/>
        <v>0</v>
      </c>
    </row>
    <row r="2955" spans="11:18">
      <c r="K2955" s="11"/>
      <c r="R2955" s="87">
        <f t="shared" si="288"/>
        <v>0</v>
      </c>
    </row>
    <row r="2956" spans="11:18">
      <c r="K2956" s="11"/>
      <c r="R2956" s="87">
        <f t="shared" si="288"/>
        <v>0</v>
      </c>
    </row>
    <row r="2957" spans="11:18">
      <c r="K2957" s="11"/>
      <c r="R2957" s="87">
        <f t="shared" si="288"/>
        <v>0</v>
      </c>
    </row>
    <row r="2958" spans="11:18">
      <c r="K2958" s="11"/>
      <c r="R2958" s="87">
        <f t="shared" si="288"/>
        <v>0</v>
      </c>
    </row>
    <row r="2959" spans="11:18">
      <c r="K2959" s="11"/>
      <c r="R2959" s="87">
        <f t="shared" ref="R2959:R3022" si="289">SUMIFS($K$11:$K$5000,$P$11:$P$5000,"&lt;="&amp;Q2959,$P$11:$P$5000,"&gt;"&amp;Q2960,$O$11:$O$5000,"P")</f>
        <v>0</v>
      </c>
    </row>
    <row r="2960" spans="11:18">
      <c r="K2960" s="11"/>
      <c r="R2960" s="87">
        <f t="shared" si="289"/>
        <v>0</v>
      </c>
    </row>
    <row r="2961" spans="11:18">
      <c r="K2961" s="11"/>
      <c r="R2961" s="87">
        <f t="shared" si="289"/>
        <v>0</v>
      </c>
    </row>
    <row r="2962" spans="11:18">
      <c r="K2962" s="11"/>
      <c r="R2962" s="87">
        <f t="shared" si="289"/>
        <v>0</v>
      </c>
    </row>
    <row r="2963" spans="11:18">
      <c r="K2963" s="11"/>
      <c r="R2963" s="87">
        <f t="shared" si="289"/>
        <v>0</v>
      </c>
    </row>
    <row r="2964" spans="11:18">
      <c r="K2964" s="11"/>
      <c r="R2964" s="87">
        <f t="shared" si="289"/>
        <v>0</v>
      </c>
    </row>
    <row r="2965" spans="11:18">
      <c r="K2965" s="11"/>
      <c r="R2965" s="87">
        <f t="shared" si="289"/>
        <v>0</v>
      </c>
    </row>
    <row r="2966" spans="11:18">
      <c r="K2966" s="11"/>
      <c r="R2966" s="87">
        <f t="shared" si="289"/>
        <v>0</v>
      </c>
    </row>
    <row r="2967" spans="11:18">
      <c r="K2967" s="11"/>
      <c r="R2967" s="87">
        <f t="shared" si="289"/>
        <v>0</v>
      </c>
    </row>
    <row r="2968" spans="11:18">
      <c r="K2968" s="11"/>
      <c r="R2968" s="87">
        <f t="shared" si="289"/>
        <v>0</v>
      </c>
    </row>
    <row r="2969" spans="11:18">
      <c r="K2969" s="11"/>
      <c r="R2969" s="87">
        <f t="shared" si="289"/>
        <v>0</v>
      </c>
    </row>
    <row r="2970" spans="11:18">
      <c r="K2970" s="11"/>
      <c r="R2970" s="87">
        <f t="shared" si="289"/>
        <v>0</v>
      </c>
    </row>
    <row r="2971" spans="11:18">
      <c r="K2971" s="11"/>
      <c r="R2971" s="87">
        <f t="shared" si="289"/>
        <v>0</v>
      </c>
    </row>
    <row r="2972" spans="11:18">
      <c r="K2972" s="11"/>
      <c r="R2972" s="87">
        <f t="shared" si="289"/>
        <v>0</v>
      </c>
    </row>
    <row r="2973" spans="11:18">
      <c r="K2973" s="11"/>
      <c r="R2973" s="87">
        <f t="shared" si="289"/>
        <v>0</v>
      </c>
    </row>
    <row r="2974" spans="11:18">
      <c r="K2974" s="11"/>
      <c r="R2974" s="87">
        <f t="shared" si="289"/>
        <v>0</v>
      </c>
    </row>
    <row r="2975" spans="11:18">
      <c r="K2975" s="11"/>
      <c r="R2975" s="87">
        <f t="shared" si="289"/>
        <v>0</v>
      </c>
    </row>
    <row r="2976" spans="11:18">
      <c r="K2976" s="11"/>
      <c r="R2976" s="87">
        <f t="shared" si="289"/>
        <v>0</v>
      </c>
    </row>
    <row r="2977" spans="11:18">
      <c r="K2977" s="11"/>
      <c r="R2977" s="87">
        <f t="shared" si="289"/>
        <v>0</v>
      </c>
    </row>
    <row r="2978" spans="11:18">
      <c r="K2978" s="11"/>
      <c r="R2978" s="87">
        <f t="shared" si="289"/>
        <v>0</v>
      </c>
    </row>
    <row r="2979" spans="11:18">
      <c r="K2979" s="11"/>
      <c r="R2979" s="87">
        <f t="shared" si="289"/>
        <v>0</v>
      </c>
    </row>
    <row r="2980" spans="11:18">
      <c r="K2980" s="11"/>
      <c r="R2980" s="87">
        <f t="shared" si="289"/>
        <v>0</v>
      </c>
    </row>
    <row r="2981" spans="11:18">
      <c r="K2981" s="11"/>
      <c r="R2981" s="87">
        <f t="shared" si="289"/>
        <v>0</v>
      </c>
    </row>
    <row r="2982" spans="11:18">
      <c r="K2982" s="11"/>
      <c r="R2982" s="87">
        <f t="shared" si="289"/>
        <v>0</v>
      </c>
    </row>
    <row r="2983" spans="11:18">
      <c r="K2983" s="11"/>
      <c r="R2983" s="87">
        <f t="shared" si="289"/>
        <v>0</v>
      </c>
    </row>
    <row r="2984" spans="11:18">
      <c r="K2984" s="11"/>
      <c r="R2984" s="87">
        <f t="shared" si="289"/>
        <v>0</v>
      </c>
    </row>
    <row r="2985" spans="11:18">
      <c r="K2985" s="11"/>
      <c r="R2985" s="87">
        <f t="shared" si="289"/>
        <v>0</v>
      </c>
    </row>
    <row r="2986" spans="11:18">
      <c r="K2986" s="11"/>
      <c r="R2986" s="87">
        <f t="shared" si="289"/>
        <v>0</v>
      </c>
    </row>
    <row r="2987" spans="11:18">
      <c r="K2987" s="11"/>
      <c r="R2987" s="87">
        <f t="shared" si="289"/>
        <v>0</v>
      </c>
    </row>
    <row r="2988" spans="11:18">
      <c r="K2988" s="11"/>
      <c r="R2988" s="87">
        <f t="shared" si="289"/>
        <v>0</v>
      </c>
    </row>
    <row r="2989" spans="11:18">
      <c r="K2989" s="11"/>
      <c r="R2989" s="87">
        <f t="shared" si="289"/>
        <v>0</v>
      </c>
    </row>
    <row r="2990" spans="11:18">
      <c r="K2990" s="11"/>
      <c r="R2990" s="87">
        <f t="shared" si="289"/>
        <v>0</v>
      </c>
    </row>
    <row r="2991" spans="11:18">
      <c r="K2991" s="11"/>
      <c r="R2991" s="87">
        <f t="shared" si="289"/>
        <v>0</v>
      </c>
    </row>
    <row r="2992" spans="11:18">
      <c r="K2992" s="11"/>
      <c r="R2992" s="87">
        <f t="shared" si="289"/>
        <v>0</v>
      </c>
    </row>
    <row r="2993" spans="11:18">
      <c r="K2993" s="11"/>
      <c r="R2993" s="87">
        <f t="shared" si="289"/>
        <v>0</v>
      </c>
    </row>
    <row r="2994" spans="11:18">
      <c r="K2994" s="11"/>
      <c r="R2994" s="87">
        <f t="shared" si="289"/>
        <v>0</v>
      </c>
    </row>
    <row r="2995" spans="11:18">
      <c r="K2995" s="11"/>
      <c r="R2995" s="87">
        <f t="shared" si="289"/>
        <v>0</v>
      </c>
    </row>
    <row r="2996" spans="11:18">
      <c r="K2996" s="11"/>
      <c r="R2996" s="87">
        <f t="shared" si="289"/>
        <v>0</v>
      </c>
    </row>
    <row r="2997" spans="11:18">
      <c r="K2997" s="11"/>
      <c r="R2997" s="87">
        <f t="shared" si="289"/>
        <v>0</v>
      </c>
    </row>
    <row r="2998" spans="11:18">
      <c r="K2998" s="11"/>
      <c r="R2998" s="87">
        <f t="shared" si="289"/>
        <v>0</v>
      </c>
    </row>
    <row r="2999" spans="11:18">
      <c r="K2999" s="11"/>
      <c r="R2999" s="87">
        <f t="shared" si="289"/>
        <v>0</v>
      </c>
    </row>
    <row r="3000" spans="11:18">
      <c r="K3000" s="11"/>
      <c r="R3000" s="87">
        <f t="shared" si="289"/>
        <v>0</v>
      </c>
    </row>
    <row r="3001" spans="11:18">
      <c r="K3001" s="11"/>
      <c r="R3001" s="87">
        <f t="shared" si="289"/>
        <v>0</v>
      </c>
    </row>
    <row r="3002" spans="11:18">
      <c r="K3002" s="11"/>
      <c r="R3002" s="87">
        <f t="shared" si="289"/>
        <v>0</v>
      </c>
    </row>
    <row r="3003" spans="11:18">
      <c r="K3003" s="11"/>
      <c r="R3003" s="87">
        <f t="shared" si="289"/>
        <v>0</v>
      </c>
    </row>
    <row r="3004" spans="11:18">
      <c r="K3004" s="11"/>
      <c r="R3004" s="87">
        <f t="shared" si="289"/>
        <v>0</v>
      </c>
    </row>
    <row r="3005" spans="11:18">
      <c r="K3005" s="11"/>
      <c r="R3005" s="87">
        <f t="shared" si="289"/>
        <v>0</v>
      </c>
    </row>
    <row r="3006" spans="11:18">
      <c r="K3006" s="11"/>
      <c r="R3006" s="87">
        <f t="shared" si="289"/>
        <v>0</v>
      </c>
    </row>
    <row r="3007" spans="11:18">
      <c r="K3007" s="11"/>
      <c r="R3007" s="87">
        <f t="shared" si="289"/>
        <v>0</v>
      </c>
    </row>
    <row r="3008" spans="11:18">
      <c r="K3008" s="11"/>
      <c r="R3008" s="87">
        <f t="shared" si="289"/>
        <v>0</v>
      </c>
    </row>
    <row r="3009" spans="11:18">
      <c r="K3009" s="11"/>
      <c r="R3009" s="87">
        <f t="shared" si="289"/>
        <v>0</v>
      </c>
    </row>
    <row r="3010" spans="11:18">
      <c r="K3010" s="11"/>
      <c r="R3010" s="87">
        <f t="shared" si="289"/>
        <v>0</v>
      </c>
    </row>
    <row r="3011" spans="11:18">
      <c r="K3011" s="11"/>
      <c r="R3011" s="87">
        <f t="shared" si="289"/>
        <v>0</v>
      </c>
    </row>
    <row r="3012" spans="11:18">
      <c r="K3012" s="11"/>
      <c r="R3012" s="87">
        <f t="shared" si="289"/>
        <v>0</v>
      </c>
    </row>
    <row r="3013" spans="11:18">
      <c r="K3013" s="11"/>
      <c r="R3013" s="87">
        <f t="shared" si="289"/>
        <v>0</v>
      </c>
    </row>
    <row r="3014" spans="11:18">
      <c r="K3014" s="11"/>
      <c r="R3014" s="87">
        <f t="shared" si="289"/>
        <v>0</v>
      </c>
    </row>
    <row r="3015" spans="11:18">
      <c r="K3015" s="11"/>
      <c r="R3015" s="87">
        <f t="shared" si="289"/>
        <v>0</v>
      </c>
    </row>
    <row r="3016" spans="11:18">
      <c r="K3016" s="11"/>
      <c r="R3016" s="87">
        <f t="shared" si="289"/>
        <v>0</v>
      </c>
    </row>
    <row r="3017" spans="11:18">
      <c r="K3017" s="11"/>
      <c r="R3017" s="87">
        <f t="shared" si="289"/>
        <v>0</v>
      </c>
    </row>
    <row r="3018" spans="11:18">
      <c r="K3018" s="11"/>
      <c r="R3018" s="87">
        <f t="shared" si="289"/>
        <v>0</v>
      </c>
    </row>
    <row r="3019" spans="11:18">
      <c r="K3019" s="11"/>
      <c r="R3019" s="87">
        <f t="shared" si="289"/>
        <v>0</v>
      </c>
    </row>
    <row r="3020" spans="11:18">
      <c r="K3020" s="11"/>
      <c r="R3020" s="87">
        <f t="shared" si="289"/>
        <v>0</v>
      </c>
    </row>
    <row r="3021" spans="11:18">
      <c r="K3021" s="11"/>
      <c r="R3021" s="87">
        <f t="shared" si="289"/>
        <v>0</v>
      </c>
    </row>
    <row r="3022" spans="11:18">
      <c r="K3022" s="11"/>
      <c r="R3022" s="87">
        <f t="shared" si="289"/>
        <v>0</v>
      </c>
    </row>
    <row r="3023" spans="11:18">
      <c r="K3023" s="11"/>
      <c r="R3023" s="87">
        <f t="shared" ref="R3023:R3086" si="290">SUMIFS($K$11:$K$5000,$P$11:$P$5000,"&lt;="&amp;Q3023,$P$11:$P$5000,"&gt;"&amp;Q3024,$O$11:$O$5000,"P")</f>
        <v>0</v>
      </c>
    </row>
    <row r="3024" spans="11:18">
      <c r="K3024" s="11"/>
      <c r="R3024" s="87">
        <f t="shared" si="290"/>
        <v>0</v>
      </c>
    </row>
    <row r="3025" spans="11:18">
      <c r="K3025" s="11"/>
      <c r="R3025" s="87">
        <f t="shared" si="290"/>
        <v>0</v>
      </c>
    </row>
    <row r="3026" spans="11:18">
      <c r="K3026" s="11"/>
      <c r="R3026" s="87">
        <f t="shared" si="290"/>
        <v>0</v>
      </c>
    </row>
    <row r="3027" spans="11:18">
      <c r="K3027" s="11"/>
      <c r="R3027" s="87">
        <f t="shared" si="290"/>
        <v>0</v>
      </c>
    </row>
    <row r="3028" spans="11:18">
      <c r="K3028" s="11"/>
      <c r="R3028" s="87">
        <f t="shared" si="290"/>
        <v>0</v>
      </c>
    </row>
    <row r="3029" spans="11:18">
      <c r="K3029" s="11"/>
      <c r="R3029" s="87">
        <f t="shared" si="290"/>
        <v>0</v>
      </c>
    </row>
    <row r="3030" spans="11:18">
      <c r="K3030" s="11"/>
      <c r="R3030" s="87">
        <f t="shared" si="290"/>
        <v>0</v>
      </c>
    </row>
    <row r="3031" spans="11:18">
      <c r="K3031" s="11"/>
      <c r="R3031" s="87">
        <f t="shared" si="290"/>
        <v>0</v>
      </c>
    </row>
    <row r="3032" spans="11:18">
      <c r="K3032" s="11"/>
      <c r="R3032" s="87">
        <f t="shared" si="290"/>
        <v>0</v>
      </c>
    </row>
    <row r="3033" spans="11:18">
      <c r="K3033" s="11"/>
      <c r="R3033" s="87">
        <f t="shared" si="290"/>
        <v>0</v>
      </c>
    </row>
    <row r="3034" spans="11:18">
      <c r="K3034" s="11"/>
      <c r="R3034" s="87">
        <f t="shared" si="290"/>
        <v>0</v>
      </c>
    </row>
    <row r="3035" spans="11:18">
      <c r="K3035" s="11"/>
      <c r="R3035" s="87">
        <f t="shared" si="290"/>
        <v>0</v>
      </c>
    </row>
    <row r="3036" spans="11:18">
      <c r="K3036" s="11"/>
      <c r="R3036" s="87">
        <f t="shared" si="290"/>
        <v>0</v>
      </c>
    </row>
    <row r="3037" spans="11:18">
      <c r="K3037" s="11"/>
      <c r="R3037" s="87">
        <f t="shared" si="290"/>
        <v>0</v>
      </c>
    </row>
    <row r="3038" spans="11:18">
      <c r="K3038" s="11"/>
      <c r="R3038" s="87">
        <f t="shared" si="290"/>
        <v>0</v>
      </c>
    </row>
    <row r="3039" spans="11:18">
      <c r="K3039" s="11"/>
      <c r="R3039" s="87">
        <f t="shared" si="290"/>
        <v>0</v>
      </c>
    </row>
    <row r="3040" spans="11:18">
      <c r="K3040" s="11"/>
      <c r="R3040" s="87">
        <f t="shared" si="290"/>
        <v>0</v>
      </c>
    </row>
    <row r="3041" spans="11:18">
      <c r="K3041" s="11"/>
      <c r="R3041" s="87">
        <f t="shared" si="290"/>
        <v>0</v>
      </c>
    </row>
    <row r="3042" spans="11:18">
      <c r="K3042" s="11"/>
      <c r="R3042" s="87">
        <f t="shared" si="290"/>
        <v>0</v>
      </c>
    </row>
    <row r="3043" spans="11:18">
      <c r="K3043" s="11"/>
      <c r="R3043" s="87">
        <f t="shared" si="290"/>
        <v>0</v>
      </c>
    </row>
    <row r="3044" spans="11:18">
      <c r="K3044" s="11"/>
      <c r="R3044" s="87">
        <f t="shared" si="290"/>
        <v>0</v>
      </c>
    </row>
    <row r="3045" spans="11:18">
      <c r="K3045" s="11"/>
      <c r="R3045" s="87">
        <f t="shared" si="290"/>
        <v>0</v>
      </c>
    </row>
    <row r="3046" spans="11:18">
      <c r="K3046" s="11"/>
      <c r="R3046" s="87">
        <f t="shared" si="290"/>
        <v>0</v>
      </c>
    </row>
    <row r="3047" spans="11:18">
      <c r="K3047" s="11"/>
      <c r="R3047" s="87">
        <f t="shared" si="290"/>
        <v>0</v>
      </c>
    </row>
    <row r="3048" spans="11:18">
      <c r="K3048" s="11"/>
      <c r="R3048" s="87">
        <f t="shared" si="290"/>
        <v>0</v>
      </c>
    </row>
    <row r="3049" spans="11:18">
      <c r="K3049" s="11"/>
      <c r="R3049" s="87">
        <f t="shared" si="290"/>
        <v>0</v>
      </c>
    </row>
    <row r="3050" spans="11:18">
      <c r="K3050" s="11"/>
      <c r="R3050" s="87">
        <f t="shared" si="290"/>
        <v>0</v>
      </c>
    </row>
    <row r="3051" spans="11:18">
      <c r="K3051" s="11"/>
      <c r="R3051" s="87">
        <f t="shared" si="290"/>
        <v>0</v>
      </c>
    </row>
    <row r="3052" spans="11:18">
      <c r="K3052" s="11"/>
      <c r="R3052" s="87">
        <f t="shared" si="290"/>
        <v>0</v>
      </c>
    </row>
    <row r="3053" spans="11:18">
      <c r="K3053" s="11"/>
      <c r="R3053" s="87">
        <f t="shared" si="290"/>
        <v>0</v>
      </c>
    </row>
    <row r="3054" spans="11:18">
      <c r="K3054" s="11"/>
      <c r="R3054" s="87">
        <f t="shared" si="290"/>
        <v>0</v>
      </c>
    </row>
    <row r="3055" spans="11:18">
      <c r="K3055" s="11"/>
      <c r="R3055" s="87">
        <f t="shared" si="290"/>
        <v>0</v>
      </c>
    </row>
    <row r="3056" spans="11:18">
      <c r="K3056" s="11"/>
      <c r="R3056" s="87">
        <f t="shared" si="290"/>
        <v>0</v>
      </c>
    </row>
    <row r="3057" spans="11:18">
      <c r="K3057" s="11"/>
      <c r="R3057" s="87">
        <f t="shared" si="290"/>
        <v>0</v>
      </c>
    </row>
    <row r="3058" spans="11:18">
      <c r="K3058" s="11"/>
      <c r="R3058" s="87">
        <f t="shared" si="290"/>
        <v>0</v>
      </c>
    </row>
    <row r="3059" spans="11:18">
      <c r="K3059" s="11"/>
      <c r="R3059" s="87">
        <f t="shared" si="290"/>
        <v>0</v>
      </c>
    </row>
    <row r="3060" spans="11:18">
      <c r="K3060" s="11"/>
      <c r="R3060" s="87">
        <f t="shared" si="290"/>
        <v>0</v>
      </c>
    </row>
    <row r="3061" spans="11:18">
      <c r="K3061" s="11"/>
      <c r="R3061" s="87">
        <f t="shared" si="290"/>
        <v>0</v>
      </c>
    </row>
    <row r="3062" spans="11:18">
      <c r="K3062" s="11"/>
      <c r="R3062" s="87">
        <f t="shared" si="290"/>
        <v>0</v>
      </c>
    </row>
    <row r="3063" spans="11:18">
      <c r="K3063" s="11"/>
      <c r="R3063" s="87">
        <f t="shared" si="290"/>
        <v>0</v>
      </c>
    </row>
    <row r="3064" spans="11:18">
      <c r="K3064" s="11"/>
      <c r="R3064" s="87">
        <f t="shared" si="290"/>
        <v>0</v>
      </c>
    </row>
    <row r="3065" spans="11:18">
      <c r="K3065" s="11"/>
      <c r="R3065" s="87">
        <f t="shared" si="290"/>
        <v>0</v>
      </c>
    </row>
    <row r="3066" spans="11:18">
      <c r="K3066" s="11"/>
      <c r="R3066" s="87">
        <f t="shared" si="290"/>
        <v>0</v>
      </c>
    </row>
    <row r="3067" spans="11:18">
      <c r="K3067" s="11"/>
      <c r="R3067" s="87">
        <f t="shared" si="290"/>
        <v>0</v>
      </c>
    </row>
    <row r="3068" spans="11:18">
      <c r="K3068" s="11"/>
      <c r="R3068" s="87">
        <f t="shared" si="290"/>
        <v>0</v>
      </c>
    </row>
    <row r="3069" spans="11:18">
      <c r="K3069" s="11"/>
      <c r="R3069" s="87">
        <f t="shared" si="290"/>
        <v>0</v>
      </c>
    </row>
    <row r="3070" spans="11:18">
      <c r="K3070" s="11"/>
      <c r="R3070" s="87">
        <f t="shared" si="290"/>
        <v>0</v>
      </c>
    </row>
    <row r="3071" spans="11:18">
      <c r="K3071" s="11"/>
      <c r="R3071" s="87">
        <f t="shared" si="290"/>
        <v>0</v>
      </c>
    </row>
    <row r="3072" spans="11:18">
      <c r="K3072" s="11"/>
      <c r="R3072" s="87">
        <f t="shared" si="290"/>
        <v>0</v>
      </c>
    </row>
    <row r="3073" spans="11:18">
      <c r="K3073" s="11"/>
      <c r="R3073" s="87">
        <f t="shared" si="290"/>
        <v>0</v>
      </c>
    </row>
    <row r="3074" spans="11:18">
      <c r="K3074" s="11"/>
      <c r="R3074" s="87">
        <f t="shared" si="290"/>
        <v>0</v>
      </c>
    </row>
    <row r="3075" spans="11:18">
      <c r="K3075" s="11"/>
      <c r="R3075" s="87">
        <f t="shared" si="290"/>
        <v>0</v>
      </c>
    </row>
    <row r="3076" spans="11:18">
      <c r="K3076" s="11"/>
      <c r="R3076" s="87">
        <f t="shared" si="290"/>
        <v>0</v>
      </c>
    </row>
    <row r="3077" spans="11:18">
      <c r="K3077" s="11"/>
      <c r="R3077" s="87">
        <f t="shared" si="290"/>
        <v>0</v>
      </c>
    </row>
    <row r="3078" spans="11:18">
      <c r="K3078" s="11"/>
      <c r="R3078" s="87">
        <f t="shared" si="290"/>
        <v>0</v>
      </c>
    </row>
    <row r="3079" spans="11:18">
      <c r="K3079" s="11"/>
      <c r="R3079" s="87">
        <f t="shared" si="290"/>
        <v>0</v>
      </c>
    </row>
    <row r="3080" spans="11:18">
      <c r="K3080" s="11"/>
      <c r="R3080" s="87">
        <f t="shared" si="290"/>
        <v>0</v>
      </c>
    </row>
    <row r="3081" spans="11:18">
      <c r="K3081" s="11"/>
      <c r="R3081" s="87">
        <f t="shared" si="290"/>
        <v>0</v>
      </c>
    </row>
    <row r="3082" spans="11:18">
      <c r="K3082" s="11"/>
      <c r="R3082" s="87">
        <f t="shared" si="290"/>
        <v>0</v>
      </c>
    </row>
    <row r="3083" spans="11:18">
      <c r="K3083" s="11"/>
      <c r="R3083" s="87">
        <f t="shared" si="290"/>
        <v>0</v>
      </c>
    </row>
    <row r="3084" spans="11:18">
      <c r="K3084" s="11"/>
      <c r="R3084" s="87">
        <f t="shared" si="290"/>
        <v>0</v>
      </c>
    </row>
    <row r="3085" spans="11:18">
      <c r="K3085" s="11"/>
      <c r="R3085" s="87">
        <f t="shared" si="290"/>
        <v>0</v>
      </c>
    </row>
    <row r="3086" spans="11:18">
      <c r="K3086" s="11"/>
      <c r="R3086" s="87">
        <f t="shared" si="290"/>
        <v>0</v>
      </c>
    </row>
    <row r="3087" spans="11:18">
      <c r="K3087" s="11"/>
      <c r="R3087" s="87">
        <f t="shared" ref="R3087:R3150" si="291">SUMIFS($K$11:$K$5000,$P$11:$P$5000,"&lt;="&amp;Q3087,$P$11:$P$5000,"&gt;"&amp;Q3088,$O$11:$O$5000,"P")</f>
        <v>0</v>
      </c>
    </row>
    <row r="3088" spans="11:18">
      <c r="K3088" s="11"/>
      <c r="R3088" s="87">
        <f t="shared" si="291"/>
        <v>0</v>
      </c>
    </row>
    <row r="3089" spans="11:18">
      <c r="K3089" s="11"/>
      <c r="R3089" s="87">
        <f t="shared" si="291"/>
        <v>0</v>
      </c>
    </row>
    <row r="3090" spans="11:18">
      <c r="K3090" s="11"/>
      <c r="R3090" s="87">
        <f t="shared" si="291"/>
        <v>0</v>
      </c>
    </row>
    <row r="3091" spans="11:18">
      <c r="K3091" s="11"/>
      <c r="R3091" s="87">
        <f t="shared" si="291"/>
        <v>0</v>
      </c>
    </row>
    <row r="3092" spans="11:18">
      <c r="K3092" s="11"/>
      <c r="R3092" s="87">
        <f t="shared" si="291"/>
        <v>0</v>
      </c>
    </row>
    <row r="3093" spans="11:18">
      <c r="K3093" s="11"/>
      <c r="R3093" s="87">
        <f t="shared" si="291"/>
        <v>0</v>
      </c>
    </row>
    <row r="3094" spans="11:18">
      <c r="K3094" s="11"/>
      <c r="R3094" s="87">
        <f t="shared" si="291"/>
        <v>0</v>
      </c>
    </row>
    <row r="3095" spans="11:18">
      <c r="K3095" s="11"/>
      <c r="R3095" s="87">
        <f t="shared" si="291"/>
        <v>0</v>
      </c>
    </row>
    <row r="3096" spans="11:18">
      <c r="K3096" s="11"/>
      <c r="R3096" s="87">
        <f t="shared" si="291"/>
        <v>0</v>
      </c>
    </row>
    <row r="3097" spans="11:18">
      <c r="K3097" s="11"/>
      <c r="R3097" s="87">
        <f t="shared" si="291"/>
        <v>0</v>
      </c>
    </row>
    <row r="3098" spans="11:18">
      <c r="K3098" s="11"/>
      <c r="R3098" s="87">
        <f t="shared" si="291"/>
        <v>0</v>
      </c>
    </row>
    <row r="3099" spans="11:18">
      <c r="K3099" s="11"/>
      <c r="R3099" s="87">
        <f t="shared" si="291"/>
        <v>0</v>
      </c>
    </row>
    <row r="3100" spans="11:18">
      <c r="K3100" s="11"/>
      <c r="R3100" s="87">
        <f t="shared" si="291"/>
        <v>0</v>
      </c>
    </row>
    <row r="3101" spans="11:18">
      <c r="K3101" s="11"/>
      <c r="R3101" s="87">
        <f t="shared" si="291"/>
        <v>0</v>
      </c>
    </row>
    <row r="3102" spans="11:18">
      <c r="K3102" s="11"/>
      <c r="R3102" s="87">
        <f t="shared" si="291"/>
        <v>0</v>
      </c>
    </row>
    <row r="3103" spans="11:18">
      <c r="K3103" s="11"/>
      <c r="R3103" s="87">
        <f t="shared" si="291"/>
        <v>0</v>
      </c>
    </row>
    <row r="3104" spans="11:18">
      <c r="K3104" s="11"/>
      <c r="R3104" s="87">
        <f t="shared" si="291"/>
        <v>0</v>
      </c>
    </row>
    <row r="3105" spans="11:18">
      <c r="K3105" s="11"/>
      <c r="R3105" s="87">
        <f t="shared" si="291"/>
        <v>0</v>
      </c>
    </row>
    <row r="3106" spans="11:18">
      <c r="K3106" s="11"/>
      <c r="R3106" s="87">
        <f t="shared" si="291"/>
        <v>0</v>
      </c>
    </row>
    <row r="3107" spans="11:18">
      <c r="K3107" s="11"/>
      <c r="R3107" s="87">
        <f t="shared" si="291"/>
        <v>0</v>
      </c>
    </row>
    <row r="3108" spans="11:18">
      <c r="K3108" s="11"/>
      <c r="R3108" s="87">
        <f t="shared" si="291"/>
        <v>0</v>
      </c>
    </row>
    <row r="3109" spans="11:18">
      <c r="K3109" s="11"/>
      <c r="R3109" s="87">
        <f t="shared" si="291"/>
        <v>0</v>
      </c>
    </row>
    <row r="3110" spans="11:18">
      <c r="K3110" s="11"/>
      <c r="R3110" s="87">
        <f t="shared" si="291"/>
        <v>0</v>
      </c>
    </row>
    <row r="3111" spans="11:18">
      <c r="K3111" s="11"/>
      <c r="R3111" s="87">
        <f t="shared" si="291"/>
        <v>0</v>
      </c>
    </row>
    <row r="3112" spans="11:18">
      <c r="K3112" s="11"/>
      <c r="R3112" s="87">
        <f t="shared" si="291"/>
        <v>0</v>
      </c>
    </row>
    <row r="3113" spans="11:18">
      <c r="K3113" s="11"/>
      <c r="R3113" s="87">
        <f t="shared" si="291"/>
        <v>0</v>
      </c>
    </row>
    <row r="3114" spans="11:18">
      <c r="K3114" s="11"/>
      <c r="R3114" s="87">
        <f t="shared" si="291"/>
        <v>0</v>
      </c>
    </row>
    <row r="3115" spans="11:18">
      <c r="K3115" s="11"/>
      <c r="R3115" s="87">
        <f t="shared" si="291"/>
        <v>0</v>
      </c>
    </row>
    <row r="3116" spans="11:18">
      <c r="K3116" s="11"/>
      <c r="R3116" s="87">
        <f t="shared" si="291"/>
        <v>0</v>
      </c>
    </row>
    <row r="3117" spans="11:18">
      <c r="K3117" s="11"/>
      <c r="R3117" s="87">
        <f t="shared" si="291"/>
        <v>0</v>
      </c>
    </row>
    <row r="3118" spans="11:18">
      <c r="K3118" s="11"/>
      <c r="R3118" s="87">
        <f t="shared" si="291"/>
        <v>0</v>
      </c>
    </row>
    <row r="3119" spans="11:18">
      <c r="K3119" s="11"/>
      <c r="R3119" s="87">
        <f t="shared" si="291"/>
        <v>0</v>
      </c>
    </row>
    <row r="3120" spans="11:18">
      <c r="K3120" s="11"/>
      <c r="R3120" s="87">
        <f t="shared" si="291"/>
        <v>0</v>
      </c>
    </row>
    <row r="3121" spans="11:18">
      <c r="K3121" s="11"/>
      <c r="R3121" s="87">
        <f t="shared" si="291"/>
        <v>0</v>
      </c>
    </row>
    <row r="3122" spans="11:18">
      <c r="K3122" s="11"/>
      <c r="R3122" s="87">
        <f t="shared" si="291"/>
        <v>0</v>
      </c>
    </row>
    <row r="3123" spans="11:18">
      <c r="K3123" s="11"/>
      <c r="R3123" s="87">
        <f t="shared" si="291"/>
        <v>0</v>
      </c>
    </row>
    <row r="3124" spans="11:18">
      <c r="K3124" s="11"/>
      <c r="R3124" s="87">
        <f t="shared" si="291"/>
        <v>0</v>
      </c>
    </row>
    <row r="3125" spans="11:18">
      <c r="K3125" s="11"/>
      <c r="R3125" s="87">
        <f t="shared" si="291"/>
        <v>0</v>
      </c>
    </row>
    <row r="3126" spans="11:18">
      <c r="K3126" s="11"/>
      <c r="R3126" s="87">
        <f t="shared" si="291"/>
        <v>0</v>
      </c>
    </row>
    <row r="3127" spans="11:18">
      <c r="K3127" s="11"/>
      <c r="R3127" s="87">
        <f t="shared" si="291"/>
        <v>0</v>
      </c>
    </row>
    <row r="3128" spans="11:18">
      <c r="K3128" s="11"/>
      <c r="R3128" s="87">
        <f t="shared" si="291"/>
        <v>0</v>
      </c>
    </row>
    <row r="3129" spans="11:18">
      <c r="K3129" s="11"/>
      <c r="R3129" s="87">
        <f t="shared" si="291"/>
        <v>0</v>
      </c>
    </row>
    <row r="3130" spans="11:18">
      <c r="K3130" s="11"/>
      <c r="R3130" s="87">
        <f t="shared" si="291"/>
        <v>0</v>
      </c>
    </row>
    <row r="3131" spans="11:18">
      <c r="K3131" s="11"/>
      <c r="R3131" s="87">
        <f t="shared" si="291"/>
        <v>0</v>
      </c>
    </row>
    <row r="3132" spans="11:18">
      <c r="K3132" s="11"/>
      <c r="R3132" s="87">
        <f t="shared" si="291"/>
        <v>0</v>
      </c>
    </row>
    <row r="3133" spans="11:18">
      <c r="K3133" s="11"/>
      <c r="R3133" s="87">
        <f t="shared" si="291"/>
        <v>0</v>
      </c>
    </row>
    <row r="3134" spans="11:18">
      <c r="K3134" s="11"/>
      <c r="R3134" s="87">
        <f t="shared" si="291"/>
        <v>0</v>
      </c>
    </row>
    <row r="3135" spans="11:18">
      <c r="K3135" s="11"/>
      <c r="R3135" s="87">
        <f t="shared" si="291"/>
        <v>0</v>
      </c>
    </row>
    <row r="3136" spans="11:18">
      <c r="K3136" s="11"/>
      <c r="R3136" s="87">
        <f t="shared" si="291"/>
        <v>0</v>
      </c>
    </row>
    <row r="3137" spans="11:18">
      <c r="K3137" s="11"/>
      <c r="R3137" s="87">
        <f t="shared" si="291"/>
        <v>0</v>
      </c>
    </row>
    <row r="3138" spans="11:18">
      <c r="K3138" s="11"/>
      <c r="R3138" s="87">
        <f t="shared" si="291"/>
        <v>0</v>
      </c>
    </row>
    <row r="3139" spans="11:18">
      <c r="K3139" s="11"/>
      <c r="R3139" s="87">
        <f t="shared" si="291"/>
        <v>0</v>
      </c>
    </row>
    <row r="3140" spans="11:18">
      <c r="K3140" s="11"/>
      <c r="R3140" s="87">
        <f t="shared" si="291"/>
        <v>0</v>
      </c>
    </row>
    <row r="3141" spans="11:18">
      <c r="K3141" s="11"/>
      <c r="R3141" s="87">
        <f t="shared" si="291"/>
        <v>0</v>
      </c>
    </row>
    <row r="3142" spans="11:18">
      <c r="K3142" s="11"/>
      <c r="R3142" s="87">
        <f t="shared" si="291"/>
        <v>0</v>
      </c>
    </row>
    <row r="3143" spans="11:18">
      <c r="K3143" s="11"/>
      <c r="R3143" s="87">
        <f t="shared" si="291"/>
        <v>0</v>
      </c>
    </row>
    <row r="3144" spans="11:18">
      <c r="K3144" s="11"/>
      <c r="R3144" s="87">
        <f t="shared" si="291"/>
        <v>0</v>
      </c>
    </row>
    <row r="3145" spans="11:18">
      <c r="K3145" s="11"/>
      <c r="R3145" s="87">
        <f t="shared" si="291"/>
        <v>0</v>
      </c>
    </row>
    <row r="3146" spans="11:18">
      <c r="K3146" s="11"/>
      <c r="R3146" s="87">
        <f t="shared" si="291"/>
        <v>0</v>
      </c>
    </row>
    <row r="3147" spans="11:18">
      <c r="K3147" s="11"/>
      <c r="R3147" s="87">
        <f t="shared" si="291"/>
        <v>0</v>
      </c>
    </row>
    <row r="3148" spans="11:18">
      <c r="K3148" s="11"/>
      <c r="R3148" s="87">
        <f t="shared" si="291"/>
        <v>0</v>
      </c>
    </row>
    <row r="3149" spans="11:18">
      <c r="K3149" s="11"/>
      <c r="R3149" s="87">
        <f t="shared" si="291"/>
        <v>0</v>
      </c>
    </row>
    <row r="3150" spans="11:18">
      <c r="K3150" s="11"/>
      <c r="R3150" s="87">
        <f t="shared" si="291"/>
        <v>0</v>
      </c>
    </row>
    <row r="3151" spans="11:18">
      <c r="K3151" s="11"/>
      <c r="R3151" s="87">
        <f t="shared" ref="R3151:R3214" si="292">SUMIFS($K$11:$K$5000,$P$11:$P$5000,"&lt;="&amp;Q3151,$P$11:$P$5000,"&gt;"&amp;Q3152,$O$11:$O$5000,"P")</f>
        <v>0</v>
      </c>
    </row>
    <row r="3152" spans="11:18">
      <c r="K3152" s="11"/>
      <c r="R3152" s="87">
        <f t="shared" si="292"/>
        <v>0</v>
      </c>
    </row>
    <row r="3153" spans="11:18">
      <c r="K3153" s="11"/>
      <c r="R3153" s="87">
        <f t="shared" si="292"/>
        <v>0</v>
      </c>
    </row>
    <row r="3154" spans="11:18">
      <c r="K3154" s="11"/>
      <c r="R3154" s="87">
        <f t="shared" si="292"/>
        <v>0</v>
      </c>
    </row>
    <row r="3155" spans="11:18">
      <c r="K3155" s="11"/>
      <c r="R3155" s="87">
        <f t="shared" si="292"/>
        <v>0</v>
      </c>
    </row>
    <row r="3156" spans="11:18">
      <c r="K3156" s="11"/>
      <c r="R3156" s="87">
        <f t="shared" si="292"/>
        <v>0</v>
      </c>
    </row>
    <row r="3157" spans="11:18">
      <c r="K3157" s="11"/>
      <c r="R3157" s="87">
        <f t="shared" si="292"/>
        <v>0</v>
      </c>
    </row>
    <row r="3158" spans="11:18">
      <c r="K3158" s="11"/>
      <c r="R3158" s="87">
        <f t="shared" si="292"/>
        <v>0</v>
      </c>
    </row>
    <row r="3159" spans="11:18">
      <c r="K3159" s="11"/>
      <c r="R3159" s="87">
        <f t="shared" si="292"/>
        <v>0</v>
      </c>
    </row>
    <row r="3160" spans="11:18">
      <c r="K3160" s="11"/>
      <c r="R3160" s="87">
        <f t="shared" si="292"/>
        <v>0</v>
      </c>
    </row>
    <row r="3161" spans="11:18">
      <c r="K3161" s="11"/>
      <c r="R3161" s="87">
        <f t="shared" si="292"/>
        <v>0</v>
      </c>
    </row>
    <row r="3162" spans="11:18">
      <c r="K3162" s="11"/>
      <c r="R3162" s="87">
        <f t="shared" si="292"/>
        <v>0</v>
      </c>
    </row>
    <row r="3163" spans="11:18">
      <c r="K3163" s="11"/>
      <c r="R3163" s="87">
        <f t="shared" si="292"/>
        <v>0</v>
      </c>
    </row>
    <row r="3164" spans="11:18">
      <c r="K3164" s="11"/>
      <c r="R3164" s="87">
        <f t="shared" si="292"/>
        <v>0</v>
      </c>
    </row>
    <row r="3165" spans="11:18">
      <c r="K3165" s="11"/>
      <c r="R3165" s="87">
        <f t="shared" si="292"/>
        <v>0</v>
      </c>
    </row>
    <row r="3166" spans="11:18">
      <c r="K3166" s="11"/>
      <c r="R3166" s="87">
        <f t="shared" si="292"/>
        <v>0</v>
      </c>
    </row>
    <row r="3167" spans="11:18">
      <c r="K3167" s="11"/>
      <c r="R3167" s="87">
        <f t="shared" si="292"/>
        <v>0</v>
      </c>
    </row>
    <row r="3168" spans="11:18">
      <c r="K3168" s="11"/>
      <c r="R3168" s="87">
        <f t="shared" si="292"/>
        <v>0</v>
      </c>
    </row>
    <row r="3169" spans="11:18">
      <c r="K3169" s="11"/>
      <c r="R3169" s="87">
        <f t="shared" si="292"/>
        <v>0</v>
      </c>
    </row>
    <row r="3170" spans="11:18">
      <c r="K3170" s="11"/>
      <c r="R3170" s="87">
        <f t="shared" si="292"/>
        <v>0</v>
      </c>
    </row>
    <row r="3171" spans="11:18">
      <c r="K3171" s="11"/>
      <c r="R3171" s="87">
        <f t="shared" si="292"/>
        <v>0</v>
      </c>
    </row>
    <row r="3172" spans="11:18">
      <c r="K3172" s="11"/>
      <c r="R3172" s="87">
        <f t="shared" si="292"/>
        <v>0</v>
      </c>
    </row>
    <row r="3173" spans="11:18">
      <c r="K3173" s="11"/>
      <c r="R3173" s="87">
        <f t="shared" si="292"/>
        <v>0</v>
      </c>
    </row>
    <row r="3174" spans="11:18">
      <c r="K3174" s="11"/>
      <c r="R3174" s="87">
        <f t="shared" si="292"/>
        <v>0</v>
      </c>
    </row>
    <row r="3175" spans="11:18">
      <c r="K3175" s="11"/>
      <c r="R3175" s="87">
        <f t="shared" si="292"/>
        <v>0</v>
      </c>
    </row>
    <row r="3176" spans="11:18">
      <c r="K3176" s="11"/>
      <c r="R3176" s="87">
        <f t="shared" si="292"/>
        <v>0</v>
      </c>
    </row>
    <row r="3177" spans="11:18">
      <c r="K3177" s="11"/>
      <c r="R3177" s="87">
        <f t="shared" si="292"/>
        <v>0</v>
      </c>
    </row>
    <row r="3178" spans="11:18">
      <c r="K3178" s="11"/>
      <c r="R3178" s="87">
        <f t="shared" si="292"/>
        <v>0</v>
      </c>
    </row>
    <row r="3179" spans="11:18">
      <c r="K3179" s="11"/>
      <c r="R3179" s="87">
        <f t="shared" si="292"/>
        <v>0</v>
      </c>
    </row>
    <row r="3180" spans="11:18">
      <c r="K3180" s="11"/>
      <c r="R3180" s="87">
        <f t="shared" si="292"/>
        <v>0</v>
      </c>
    </row>
    <row r="3181" spans="11:18">
      <c r="K3181" s="11"/>
      <c r="R3181" s="87">
        <f t="shared" si="292"/>
        <v>0</v>
      </c>
    </row>
    <row r="3182" spans="11:18">
      <c r="K3182" s="11"/>
      <c r="R3182" s="87">
        <f t="shared" si="292"/>
        <v>0</v>
      </c>
    </row>
    <row r="3183" spans="11:18">
      <c r="K3183" s="11"/>
      <c r="R3183" s="87">
        <f t="shared" si="292"/>
        <v>0</v>
      </c>
    </row>
    <row r="3184" spans="11:18">
      <c r="K3184" s="11"/>
      <c r="R3184" s="87">
        <f t="shared" si="292"/>
        <v>0</v>
      </c>
    </row>
    <row r="3185" spans="11:18">
      <c r="K3185" s="11"/>
      <c r="R3185" s="87">
        <f t="shared" si="292"/>
        <v>0</v>
      </c>
    </row>
    <row r="3186" spans="11:18">
      <c r="K3186" s="11"/>
      <c r="R3186" s="87">
        <f t="shared" si="292"/>
        <v>0</v>
      </c>
    </row>
    <row r="3187" spans="11:18">
      <c r="K3187" s="11"/>
      <c r="R3187" s="87">
        <f t="shared" si="292"/>
        <v>0</v>
      </c>
    </row>
    <row r="3188" spans="11:18">
      <c r="K3188" s="11"/>
      <c r="R3188" s="87">
        <f t="shared" si="292"/>
        <v>0</v>
      </c>
    </row>
    <row r="3189" spans="11:18">
      <c r="K3189" s="11"/>
      <c r="R3189" s="87">
        <f t="shared" si="292"/>
        <v>0</v>
      </c>
    </row>
    <row r="3190" spans="11:18">
      <c r="K3190" s="11"/>
      <c r="R3190" s="87">
        <f t="shared" si="292"/>
        <v>0</v>
      </c>
    </row>
    <row r="3191" spans="11:18">
      <c r="K3191" s="11"/>
      <c r="R3191" s="87">
        <f t="shared" si="292"/>
        <v>0</v>
      </c>
    </row>
    <row r="3192" spans="11:18">
      <c r="K3192" s="11"/>
      <c r="R3192" s="87">
        <f t="shared" si="292"/>
        <v>0</v>
      </c>
    </row>
    <row r="3193" spans="11:18">
      <c r="K3193" s="11"/>
      <c r="R3193" s="87">
        <f t="shared" si="292"/>
        <v>0</v>
      </c>
    </row>
    <row r="3194" spans="11:18">
      <c r="K3194" s="11"/>
      <c r="R3194" s="87">
        <f t="shared" si="292"/>
        <v>0</v>
      </c>
    </row>
    <row r="3195" spans="11:18">
      <c r="K3195" s="11"/>
      <c r="R3195" s="87">
        <f t="shared" si="292"/>
        <v>0</v>
      </c>
    </row>
    <row r="3196" spans="11:18">
      <c r="K3196" s="11"/>
      <c r="R3196" s="87">
        <f t="shared" si="292"/>
        <v>0</v>
      </c>
    </row>
    <row r="3197" spans="11:18">
      <c r="K3197" s="11"/>
      <c r="R3197" s="87">
        <f t="shared" si="292"/>
        <v>0</v>
      </c>
    </row>
    <row r="3198" spans="11:18">
      <c r="K3198" s="11"/>
      <c r="R3198" s="87">
        <f t="shared" si="292"/>
        <v>0</v>
      </c>
    </row>
    <row r="3199" spans="11:18">
      <c r="K3199" s="11"/>
      <c r="R3199" s="87">
        <f t="shared" si="292"/>
        <v>0</v>
      </c>
    </row>
    <row r="3200" spans="11:18">
      <c r="K3200" s="11"/>
      <c r="R3200" s="87">
        <f t="shared" si="292"/>
        <v>0</v>
      </c>
    </row>
    <row r="3201" spans="11:18">
      <c r="K3201" s="11"/>
      <c r="R3201" s="87">
        <f t="shared" si="292"/>
        <v>0</v>
      </c>
    </row>
    <row r="3202" spans="11:18">
      <c r="K3202" s="11"/>
      <c r="R3202" s="87">
        <f t="shared" si="292"/>
        <v>0</v>
      </c>
    </row>
    <row r="3203" spans="11:18">
      <c r="K3203" s="11"/>
      <c r="R3203" s="87">
        <f t="shared" si="292"/>
        <v>0</v>
      </c>
    </row>
    <row r="3204" spans="11:18">
      <c r="K3204" s="11"/>
      <c r="R3204" s="87">
        <f t="shared" si="292"/>
        <v>0</v>
      </c>
    </row>
    <row r="3205" spans="11:18">
      <c r="K3205" s="11"/>
      <c r="R3205" s="87">
        <f t="shared" si="292"/>
        <v>0</v>
      </c>
    </row>
    <row r="3206" spans="11:18">
      <c r="K3206" s="11"/>
      <c r="R3206" s="87">
        <f t="shared" si="292"/>
        <v>0</v>
      </c>
    </row>
    <row r="3207" spans="11:18">
      <c r="K3207" s="11"/>
      <c r="R3207" s="87">
        <f t="shared" si="292"/>
        <v>0</v>
      </c>
    </row>
    <row r="3208" spans="11:18">
      <c r="K3208" s="11"/>
      <c r="R3208" s="87">
        <f t="shared" si="292"/>
        <v>0</v>
      </c>
    </row>
    <row r="3209" spans="11:18">
      <c r="K3209" s="11"/>
      <c r="R3209" s="87">
        <f t="shared" si="292"/>
        <v>0</v>
      </c>
    </row>
    <row r="3210" spans="11:18">
      <c r="K3210" s="11"/>
      <c r="R3210" s="87">
        <f t="shared" si="292"/>
        <v>0</v>
      </c>
    </row>
    <row r="3211" spans="11:18">
      <c r="K3211" s="11"/>
      <c r="R3211" s="87">
        <f t="shared" si="292"/>
        <v>0</v>
      </c>
    </row>
    <row r="3212" spans="11:18">
      <c r="K3212" s="11"/>
      <c r="R3212" s="87">
        <f t="shared" si="292"/>
        <v>0</v>
      </c>
    </row>
    <row r="3213" spans="11:18">
      <c r="K3213" s="11"/>
      <c r="R3213" s="87">
        <f t="shared" si="292"/>
        <v>0</v>
      </c>
    </row>
    <row r="3214" spans="11:18">
      <c r="K3214" s="11"/>
      <c r="R3214" s="87">
        <f t="shared" si="292"/>
        <v>0</v>
      </c>
    </row>
    <row r="3215" spans="11:18">
      <c r="K3215" s="11"/>
      <c r="R3215" s="87">
        <f t="shared" ref="R3215:R3278" si="293">SUMIFS($K$11:$K$5000,$P$11:$P$5000,"&lt;="&amp;Q3215,$P$11:$P$5000,"&gt;"&amp;Q3216,$O$11:$O$5000,"P")</f>
        <v>0</v>
      </c>
    </row>
    <row r="3216" spans="11:18">
      <c r="K3216" s="11"/>
      <c r="R3216" s="87">
        <f t="shared" si="293"/>
        <v>0</v>
      </c>
    </row>
    <row r="3217" spans="11:18">
      <c r="K3217" s="11"/>
      <c r="R3217" s="87">
        <f t="shared" si="293"/>
        <v>0</v>
      </c>
    </row>
    <row r="3218" spans="11:18">
      <c r="K3218" s="11"/>
      <c r="R3218" s="87">
        <f t="shared" si="293"/>
        <v>0</v>
      </c>
    </row>
    <row r="3219" spans="11:18">
      <c r="K3219" s="11"/>
      <c r="R3219" s="87">
        <f t="shared" si="293"/>
        <v>0</v>
      </c>
    </row>
    <row r="3220" spans="11:18">
      <c r="K3220" s="11"/>
      <c r="R3220" s="87">
        <f t="shared" si="293"/>
        <v>0</v>
      </c>
    </row>
    <row r="3221" spans="11:18">
      <c r="K3221" s="11"/>
      <c r="R3221" s="87">
        <f t="shared" si="293"/>
        <v>0</v>
      </c>
    </row>
    <row r="3222" spans="11:18">
      <c r="K3222" s="11"/>
      <c r="R3222" s="87">
        <f t="shared" si="293"/>
        <v>0</v>
      </c>
    </row>
    <row r="3223" spans="11:18">
      <c r="K3223" s="11"/>
      <c r="R3223" s="87">
        <f t="shared" si="293"/>
        <v>0</v>
      </c>
    </row>
    <row r="3224" spans="11:18">
      <c r="K3224" s="11"/>
      <c r="R3224" s="87">
        <f t="shared" si="293"/>
        <v>0</v>
      </c>
    </row>
    <row r="3225" spans="11:18">
      <c r="K3225" s="11"/>
      <c r="R3225" s="87">
        <f t="shared" si="293"/>
        <v>0</v>
      </c>
    </row>
    <row r="3226" spans="11:18">
      <c r="K3226" s="11"/>
      <c r="R3226" s="87">
        <f t="shared" si="293"/>
        <v>0</v>
      </c>
    </row>
    <row r="3227" spans="11:18">
      <c r="K3227" s="11"/>
      <c r="R3227" s="87">
        <f t="shared" si="293"/>
        <v>0</v>
      </c>
    </row>
    <row r="3228" spans="11:18">
      <c r="K3228" s="11"/>
      <c r="R3228" s="87">
        <f t="shared" si="293"/>
        <v>0</v>
      </c>
    </row>
    <row r="3229" spans="11:18">
      <c r="K3229" s="11"/>
      <c r="R3229" s="87">
        <f t="shared" si="293"/>
        <v>0</v>
      </c>
    </row>
    <row r="3230" spans="11:18">
      <c r="K3230" s="11"/>
      <c r="R3230" s="87">
        <f t="shared" si="293"/>
        <v>0</v>
      </c>
    </row>
    <row r="3231" spans="11:18">
      <c r="K3231" s="11"/>
      <c r="R3231" s="87">
        <f t="shared" si="293"/>
        <v>0</v>
      </c>
    </row>
    <row r="3232" spans="11:18">
      <c r="K3232" s="11"/>
      <c r="R3232" s="87">
        <f t="shared" si="293"/>
        <v>0</v>
      </c>
    </row>
    <row r="3233" spans="11:18">
      <c r="K3233" s="11"/>
      <c r="R3233" s="87">
        <f t="shared" si="293"/>
        <v>0</v>
      </c>
    </row>
    <row r="3234" spans="11:18">
      <c r="K3234" s="11"/>
      <c r="R3234" s="87">
        <f t="shared" si="293"/>
        <v>0</v>
      </c>
    </row>
    <row r="3235" spans="11:18">
      <c r="K3235" s="11"/>
      <c r="R3235" s="87">
        <f t="shared" si="293"/>
        <v>0</v>
      </c>
    </row>
    <row r="3236" spans="11:18">
      <c r="K3236" s="11"/>
      <c r="R3236" s="87">
        <f t="shared" si="293"/>
        <v>0</v>
      </c>
    </row>
    <row r="3237" spans="11:18">
      <c r="K3237" s="11"/>
      <c r="R3237" s="87">
        <f t="shared" si="293"/>
        <v>0</v>
      </c>
    </row>
    <row r="3238" spans="11:18">
      <c r="K3238" s="11"/>
      <c r="R3238" s="87">
        <f t="shared" si="293"/>
        <v>0</v>
      </c>
    </row>
    <row r="3239" spans="11:18">
      <c r="K3239" s="11"/>
      <c r="R3239" s="87">
        <f t="shared" si="293"/>
        <v>0</v>
      </c>
    </row>
    <row r="3240" spans="11:18">
      <c r="K3240" s="11"/>
      <c r="R3240" s="87">
        <f t="shared" si="293"/>
        <v>0</v>
      </c>
    </row>
    <row r="3241" spans="11:18">
      <c r="K3241" s="11"/>
      <c r="R3241" s="87">
        <f t="shared" si="293"/>
        <v>0</v>
      </c>
    </row>
    <row r="3242" spans="11:18">
      <c r="K3242" s="11"/>
      <c r="R3242" s="87">
        <f t="shared" si="293"/>
        <v>0</v>
      </c>
    </row>
    <row r="3243" spans="11:18">
      <c r="K3243" s="11"/>
      <c r="R3243" s="87">
        <f t="shared" si="293"/>
        <v>0</v>
      </c>
    </row>
    <row r="3244" spans="11:18">
      <c r="K3244" s="11"/>
      <c r="R3244" s="87">
        <f t="shared" si="293"/>
        <v>0</v>
      </c>
    </row>
    <row r="3245" spans="11:18">
      <c r="K3245" s="11"/>
      <c r="R3245" s="87">
        <f t="shared" si="293"/>
        <v>0</v>
      </c>
    </row>
    <row r="3246" spans="11:18">
      <c r="K3246" s="11"/>
      <c r="R3246" s="87">
        <f t="shared" si="293"/>
        <v>0</v>
      </c>
    </row>
    <row r="3247" spans="11:18">
      <c r="K3247" s="11"/>
      <c r="R3247" s="87">
        <f t="shared" si="293"/>
        <v>0</v>
      </c>
    </row>
    <row r="3248" spans="11:18">
      <c r="K3248" s="11"/>
      <c r="R3248" s="87">
        <f t="shared" si="293"/>
        <v>0</v>
      </c>
    </row>
    <row r="3249" spans="11:18">
      <c r="K3249" s="11"/>
      <c r="R3249" s="87">
        <f t="shared" si="293"/>
        <v>0</v>
      </c>
    </row>
    <row r="3250" spans="11:18">
      <c r="K3250" s="11"/>
      <c r="R3250" s="87">
        <f t="shared" si="293"/>
        <v>0</v>
      </c>
    </row>
    <row r="3251" spans="11:18">
      <c r="K3251" s="11"/>
      <c r="R3251" s="87">
        <f t="shared" si="293"/>
        <v>0</v>
      </c>
    </row>
    <row r="3252" spans="11:18">
      <c r="K3252" s="11"/>
      <c r="R3252" s="87">
        <f t="shared" si="293"/>
        <v>0</v>
      </c>
    </row>
    <row r="3253" spans="11:18">
      <c r="K3253" s="11"/>
      <c r="R3253" s="87">
        <f t="shared" si="293"/>
        <v>0</v>
      </c>
    </row>
    <row r="3254" spans="11:18">
      <c r="K3254" s="11"/>
      <c r="R3254" s="87">
        <f t="shared" si="293"/>
        <v>0</v>
      </c>
    </row>
    <row r="3255" spans="11:18">
      <c r="K3255" s="11"/>
      <c r="R3255" s="87">
        <f t="shared" si="293"/>
        <v>0</v>
      </c>
    </row>
    <row r="3256" spans="11:18">
      <c r="K3256" s="11"/>
      <c r="R3256" s="87">
        <f t="shared" si="293"/>
        <v>0</v>
      </c>
    </row>
    <row r="3257" spans="11:18">
      <c r="K3257" s="11"/>
      <c r="R3257" s="87">
        <f t="shared" si="293"/>
        <v>0</v>
      </c>
    </row>
    <row r="3258" spans="11:18">
      <c r="K3258" s="11"/>
      <c r="R3258" s="87">
        <f t="shared" si="293"/>
        <v>0</v>
      </c>
    </row>
    <row r="3259" spans="11:18">
      <c r="K3259" s="11"/>
      <c r="R3259" s="87">
        <f t="shared" si="293"/>
        <v>0</v>
      </c>
    </row>
    <row r="3260" spans="11:18">
      <c r="K3260" s="11"/>
      <c r="R3260" s="87">
        <f t="shared" si="293"/>
        <v>0</v>
      </c>
    </row>
    <row r="3261" spans="11:18">
      <c r="K3261" s="11"/>
      <c r="R3261" s="87">
        <f t="shared" si="293"/>
        <v>0</v>
      </c>
    </row>
    <row r="3262" spans="11:18">
      <c r="K3262" s="11"/>
      <c r="R3262" s="87">
        <f t="shared" si="293"/>
        <v>0</v>
      </c>
    </row>
    <row r="3263" spans="11:18">
      <c r="K3263" s="11"/>
      <c r="R3263" s="87">
        <f t="shared" si="293"/>
        <v>0</v>
      </c>
    </row>
    <row r="3264" spans="11:18">
      <c r="K3264" s="11"/>
      <c r="R3264" s="87">
        <f t="shared" si="293"/>
        <v>0</v>
      </c>
    </row>
    <row r="3265" spans="11:18">
      <c r="K3265" s="11"/>
      <c r="R3265" s="87">
        <f t="shared" si="293"/>
        <v>0</v>
      </c>
    </row>
    <row r="3266" spans="11:18">
      <c r="K3266" s="11"/>
      <c r="R3266" s="87">
        <f t="shared" si="293"/>
        <v>0</v>
      </c>
    </row>
    <row r="3267" spans="11:18">
      <c r="K3267" s="11"/>
      <c r="R3267" s="87">
        <f t="shared" si="293"/>
        <v>0</v>
      </c>
    </row>
    <row r="3268" spans="11:18">
      <c r="K3268" s="11"/>
      <c r="R3268" s="87">
        <f t="shared" si="293"/>
        <v>0</v>
      </c>
    </row>
    <row r="3269" spans="11:18">
      <c r="K3269" s="11"/>
      <c r="R3269" s="87">
        <f t="shared" si="293"/>
        <v>0</v>
      </c>
    </row>
    <row r="3270" spans="11:18">
      <c r="K3270" s="11"/>
      <c r="R3270" s="87">
        <f t="shared" si="293"/>
        <v>0</v>
      </c>
    </row>
    <row r="3271" spans="11:18">
      <c r="K3271" s="11"/>
      <c r="R3271" s="87">
        <f t="shared" si="293"/>
        <v>0</v>
      </c>
    </row>
    <row r="3272" spans="11:18">
      <c r="K3272" s="11"/>
      <c r="R3272" s="87">
        <f t="shared" si="293"/>
        <v>0</v>
      </c>
    </row>
    <row r="3273" spans="11:18">
      <c r="K3273" s="11"/>
      <c r="R3273" s="87">
        <f t="shared" si="293"/>
        <v>0</v>
      </c>
    </row>
    <row r="3274" spans="11:18">
      <c r="K3274" s="11"/>
      <c r="R3274" s="87">
        <f t="shared" si="293"/>
        <v>0</v>
      </c>
    </row>
    <row r="3275" spans="11:18">
      <c r="K3275" s="11"/>
      <c r="R3275" s="87">
        <f t="shared" si="293"/>
        <v>0</v>
      </c>
    </row>
    <row r="3276" spans="11:18">
      <c r="K3276" s="11"/>
      <c r="R3276" s="87">
        <f t="shared" si="293"/>
        <v>0</v>
      </c>
    </row>
    <row r="3277" spans="11:18">
      <c r="K3277" s="11"/>
      <c r="R3277" s="87">
        <f t="shared" si="293"/>
        <v>0</v>
      </c>
    </row>
    <row r="3278" spans="11:18">
      <c r="K3278" s="11"/>
      <c r="R3278" s="87">
        <f t="shared" si="293"/>
        <v>0</v>
      </c>
    </row>
    <row r="3279" spans="11:18">
      <c r="K3279" s="11"/>
      <c r="R3279" s="87">
        <f t="shared" ref="R3279:R3342" si="294">SUMIFS($K$11:$K$5000,$P$11:$P$5000,"&lt;="&amp;Q3279,$P$11:$P$5000,"&gt;"&amp;Q3280,$O$11:$O$5000,"P")</f>
        <v>0</v>
      </c>
    </row>
    <row r="3280" spans="11:18">
      <c r="K3280" s="11"/>
      <c r="R3280" s="87">
        <f t="shared" si="294"/>
        <v>0</v>
      </c>
    </row>
    <row r="3281" spans="11:18">
      <c r="K3281" s="11"/>
      <c r="R3281" s="87">
        <f t="shared" si="294"/>
        <v>0</v>
      </c>
    </row>
    <row r="3282" spans="11:18">
      <c r="K3282" s="11"/>
      <c r="R3282" s="87">
        <f t="shared" si="294"/>
        <v>0</v>
      </c>
    </row>
    <row r="3283" spans="11:18">
      <c r="K3283" s="11"/>
      <c r="R3283" s="87">
        <f t="shared" si="294"/>
        <v>0</v>
      </c>
    </row>
    <row r="3284" spans="11:18">
      <c r="K3284" s="11"/>
      <c r="R3284" s="87">
        <f t="shared" si="294"/>
        <v>0</v>
      </c>
    </row>
    <row r="3285" spans="11:18">
      <c r="K3285" s="11"/>
      <c r="R3285" s="87">
        <f t="shared" si="294"/>
        <v>0</v>
      </c>
    </row>
    <row r="3286" spans="11:18">
      <c r="K3286" s="11"/>
      <c r="R3286" s="87">
        <f t="shared" si="294"/>
        <v>0</v>
      </c>
    </row>
    <row r="3287" spans="11:18">
      <c r="K3287" s="11"/>
      <c r="R3287" s="87">
        <f t="shared" si="294"/>
        <v>0</v>
      </c>
    </row>
    <row r="3288" spans="11:18">
      <c r="K3288" s="11"/>
      <c r="R3288" s="87">
        <f t="shared" si="294"/>
        <v>0</v>
      </c>
    </row>
    <row r="3289" spans="11:18">
      <c r="K3289" s="11"/>
      <c r="R3289" s="87">
        <f t="shared" si="294"/>
        <v>0</v>
      </c>
    </row>
    <row r="3290" spans="11:18">
      <c r="K3290" s="11"/>
      <c r="R3290" s="87">
        <f t="shared" si="294"/>
        <v>0</v>
      </c>
    </row>
    <row r="3291" spans="11:18">
      <c r="K3291" s="11"/>
      <c r="R3291" s="87">
        <f t="shared" si="294"/>
        <v>0</v>
      </c>
    </row>
    <row r="3292" spans="11:18">
      <c r="K3292" s="11"/>
      <c r="R3292" s="87">
        <f t="shared" si="294"/>
        <v>0</v>
      </c>
    </row>
    <row r="3293" spans="11:18">
      <c r="K3293" s="11"/>
      <c r="R3293" s="87">
        <f t="shared" si="294"/>
        <v>0</v>
      </c>
    </row>
    <row r="3294" spans="11:18">
      <c r="K3294" s="11"/>
      <c r="R3294" s="87">
        <f t="shared" si="294"/>
        <v>0</v>
      </c>
    </row>
    <row r="3295" spans="11:18">
      <c r="K3295" s="11"/>
      <c r="R3295" s="87">
        <f t="shared" si="294"/>
        <v>0</v>
      </c>
    </row>
    <row r="3296" spans="11:18">
      <c r="K3296" s="11"/>
      <c r="R3296" s="87">
        <f t="shared" si="294"/>
        <v>0</v>
      </c>
    </row>
    <row r="3297" spans="11:18">
      <c r="K3297" s="11"/>
      <c r="R3297" s="87">
        <f t="shared" si="294"/>
        <v>0</v>
      </c>
    </row>
    <row r="3298" spans="11:18">
      <c r="K3298" s="11"/>
      <c r="R3298" s="87">
        <f t="shared" si="294"/>
        <v>0</v>
      </c>
    </row>
    <row r="3299" spans="11:18">
      <c r="K3299" s="11"/>
      <c r="R3299" s="87">
        <f t="shared" si="294"/>
        <v>0</v>
      </c>
    </row>
    <row r="3300" spans="11:18">
      <c r="K3300" s="11"/>
      <c r="R3300" s="87">
        <f t="shared" si="294"/>
        <v>0</v>
      </c>
    </row>
    <row r="3301" spans="11:18">
      <c r="K3301" s="11"/>
      <c r="R3301" s="87">
        <f t="shared" si="294"/>
        <v>0</v>
      </c>
    </row>
    <row r="3302" spans="11:18">
      <c r="K3302" s="11"/>
      <c r="R3302" s="87">
        <f t="shared" si="294"/>
        <v>0</v>
      </c>
    </row>
    <row r="3303" spans="11:18">
      <c r="K3303" s="11"/>
      <c r="R3303" s="87">
        <f t="shared" si="294"/>
        <v>0</v>
      </c>
    </row>
    <row r="3304" spans="11:18">
      <c r="K3304" s="11"/>
      <c r="R3304" s="87">
        <f t="shared" si="294"/>
        <v>0</v>
      </c>
    </row>
    <row r="3305" spans="11:18">
      <c r="K3305" s="11"/>
      <c r="R3305" s="87">
        <f t="shared" si="294"/>
        <v>0</v>
      </c>
    </row>
    <row r="3306" spans="11:18">
      <c r="K3306" s="11"/>
      <c r="R3306" s="87">
        <f t="shared" si="294"/>
        <v>0</v>
      </c>
    </row>
    <row r="3307" spans="11:18">
      <c r="K3307" s="11"/>
      <c r="R3307" s="87">
        <f t="shared" si="294"/>
        <v>0</v>
      </c>
    </row>
    <row r="3308" spans="11:18">
      <c r="K3308" s="11"/>
      <c r="R3308" s="87">
        <f t="shared" si="294"/>
        <v>0</v>
      </c>
    </row>
    <row r="3309" spans="11:18">
      <c r="K3309" s="11"/>
      <c r="R3309" s="87">
        <f t="shared" si="294"/>
        <v>0</v>
      </c>
    </row>
    <row r="3310" spans="11:18">
      <c r="K3310" s="11"/>
      <c r="R3310" s="87">
        <f t="shared" si="294"/>
        <v>0</v>
      </c>
    </row>
    <row r="3311" spans="11:18">
      <c r="K3311" s="11"/>
      <c r="R3311" s="87">
        <f t="shared" si="294"/>
        <v>0</v>
      </c>
    </row>
    <row r="3312" spans="11:18">
      <c r="K3312" s="11"/>
      <c r="R3312" s="87">
        <f t="shared" si="294"/>
        <v>0</v>
      </c>
    </row>
    <row r="3313" spans="11:18">
      <c r="K3313" s="11"/>
      <c r="R3313" s="87">
        <f t="shared" si="294"/>
        <v>0</v>
      </c>
    </row>
    <row r="3314" spans="11:18">
      <c r="K3314" s="11"/>
      <c r="R3314" s="87">
        <f t="shared" si="294"/>
        <v>0</v>
      </c>
    </row>
    <row r="3315" spans="11:18">
      <c r="K3315" s="11"/>
      <c r="R3315" s="87">
        <f t="shared" si="294"/>
        <v>0</v>
      </c>
    </row>
    <row r="3316" spans="11:18">
      <c r="K3316" s="11"/>
      <c r="R3316" s="87">
        <f t="shared" si="294"/>
        <v>0</v>
      </c>
    </row>
    <row r="3317" spans="11:18">
      <c r="K3317" s="11"/>
      <c r="R3317" s="87">
        <f t="shared" si="294"/>
        <v>0</v>
      </c>
    </row>
    <row r="3318" spans="11:18">
      <c r="K3318" s="11"/>
      <c r="R3318" s="87">
        <f t="shared" si="294"/>
        <v>0</v>
      </c>
    </row>
    <row r="3319" spans="11:18">
      <c r="K3319" s="11"/>
      <c r="R3319" s="87">
        <f t="shared" si="294"/>
        <v>0</v>
      </c>
    </row>
    <row r="3320" spans="11:18">
      <c r="K3320" s="11"/>
      <c r="R3320" s="87">
        <f t="shared" si="294"/>
        <v>0</v>
      </c>
    </row>
    <row r="3321" spans="11:18">
      <c r="K3321" s="11"/>
      <c r="R3321" s="87">
        <f t="shared" si="294"/>
        <v>0</v>
      </c>
    </row>
    <row r="3322" spans="11:18">
      <c r="K3322" s="11"/>
      <c r="R3322" s="87">
        <f t="shared" si="294"/>
        <v>0</v>
      </c>
    </row>
    <row r="3323" spans="11:18">
      <c r="K3323" s="11"/>
      <c r="R3323" s="87">
        <f t="shared" si="294"/>
        <v>0</v>
      </c>
    </row>
    <row r="3324" spans="11:18">
      <c r="K3324" s="11"/>
      <c r="R3324" s="87">
        <f t="shared" si="294"/>
        <v>0</v>
      </c>
    </row>
    <row r="3325" spans="11:18">
      <c r="K3325" s="11"/>
      <c r="R3325" s="87">
        <f t="shared" si="294"/>
        <v>0</v>
      </c>
    </row>
    <row r="3326" spans="11:18">
      <c r="K3326" s="11"/>
      <c r="R3326" s="87">
        <f t="shared" si="294"/>
        <v>0</v>
      </c>
    </row>
    <row r="3327" spans="11:18">
      <c r="K3327" s="11"/>
      <c r="R3327" s="87">
        <f t="shared" si="294"/>
        <v>0</v>
      </c>
    </row>
    <row r="3328" spans="11:18">
      <c r="K3328" s="11"/>
      <c r="R3328" s="87">
        <f t="shared" si="294"/>
        <v>0</v>
      </c>
    </row>
    <row r="3329" spans="11:18">
      <c r="K3329" s="11"/>
      <c r="R3329" s="87">
        <f t="shared" si="294"/>
        <v>0</v>
      </c>
    </row>
    <row r="3330" spans="11:18">
      <c r="K3330" s="11"/>
      <c r="R3330" s="87">
        <f t="shared" si="294"/>
        <v>0</v>
      </c>
    </row>
    <row r="3331" spans="11:18">
      <c r="K3331" s="11"/>
      <c r="R3331" s="87">
        <f t="shared" si="294"/>
        <v>0</v>
      </c>
    </row>
    <row r="3332" spans="11:18">
      <c r="K3332" s="11"/>
      <c r="R3332" s="87">
        <f t="shared" si="294"/>
        <v>0</v>
      </c>
    </row>
    <row r="3333" spans="11:18">
      <c r="K3333" s="11"/>
      <c r="R3333" s="87">
        <f t="shared" si="294"/>
        <v>0</v>
      </c>
    </row>
    <row r="3334" spans="11:18">
      <c r="K3334" s="11"/>
      <c r="R3334" s="87">
        <f t="shared" si="294"/>
        <v>0</v>
      </c>
    </row>
    <row r="3335" spans="11:18">
      <c r="K3335" s="11"/>
      <c r="R3335" s="87">
        <f t="shared" si="294"/>
        <v>0</v>
      </c>
    </row>
    <row r="3336" spans="11:18">
      <c r="K3336" s="11"/>
      <c r="R3336" s="87">
        <f t="shared" si="294"/>
        <v>0</v>
      </c>
    </row>
    <row r="3337" spans="11:18">
      <c r="K3337" s="11"/>
      <c r="R3337" s="87">
        <f t="shared" si="294"/>
        <v>0</v>
      </c>
    </row>
    <row r="3338" spans="11:18">
      <c r="K3338" s="11"/>
      <c r="R3338" s="87">
        <f t="shared" si="294"/>
        <v>0</v>
      </c>
    </row>
    <row r="3339" spans="11:18">
      <c r="K3339" s="11"/>
      <c r="R3339" s="87">
        <f t="shared" si="294"/>
        <v>0</v>
      </c>
    </row>
    <row r="3340" spans="11:18">
      <c r="K3340" s="11"/>
      <c r="R3340" s="87">
        <f t="shared" si="294"/>
        <v>0</v>
      </c>
    </row>
    <row r="3341" spans="11:18">
      <c r="K3341" s="11"/>
      <c r="R3341" s="87">
        <f t="shared" si="294"/>
        <v>0</v>
      </c>
    </row>
    <row r="3342" spans="11:18">
      <c r="K3342" s="11"/>
      <c r="R3342" s="87">
        <f t="shared" si="294"/>
        <v>0</v>
      </c>
    </row>
    <row r="3343" spans="11:18">
      <c r="K3343" s="11"/>
      <c r="R3343" s="87">
        <f t="shared" ref="R3343:R3406" si="295">SUMIFS($K$11:$K$5000,$P$11:$P$5000,"&lt;="&amp;Q3343,$P$11:$P$5000,"&gt;"&amp;Q3344,$O$11:$O$5000,"P")</f>
        <v>0</v>
      </c>
    </row>
    <row r="3344" spans="11:18">
      <c r="K3344" s="11"/>
      <c r="R3344" s="87">
        <f t="shared" si="295"/>
        <v>0</v>
      </c>
    </row>
    <row r="3345" spans="11:18">
      <c r="K3345" s="11"/>
      <c r="R3345" s="87">
        <f t="shared" si="295"/>
        <v>0</v>
      </c>
    </row>
    <row r="3346" spans="11:18">
      <c r="K3346" s="11"/>
      <c r="R3346" s="87">
        <f t="shared" si="295"/>
        <v>0</v>
      </c>
    </row>
    <row r="3347" spans="11:18">
      <c r="K3347" s="11"/>
      <c r="R3347" s="87">
        <f t="shared" si="295"/>
        <v>0</v>
      </c>
    </row>
    <row r="3348" spans="11:18">
      <c r="K3348" s="11"/>
      <c r="R3348" s="87">
        <f t="shared" si="295"/>
        <v>0</v>
      </c>
    </row>
    <row r="3349" spans="11:18">
      <c r="K3349" s="11"/>
      <c r="R3349" s="87">
        <f t="shared" si="295"/>
        <v>0</v>
      </c>
    </row>
    <row r="3350" spans="11:18">
      <c r="K3350" s="11"/>
      <c r="R3350" s="87">
        <f t="shared" si="295"/>
        <v>0</v>
      </c>
    </row>
    <row r="3351" spans="11:18">
      <c r="K3351" s="11"/>
      <c r="R3351" s="87">
        <f t="shared" si="295"/>
        <v>0</v>
      </c>
    </row>
    <row r="3352" spans="11:18">
      <c r="K3352" s="11"/>
      <c r="R3352" s="87">
        <f t="shared" si="295"/>
        <v>0</v>
      </c>
    </row>
    <row r="3353" spans="11:18">
      <c r="K3353" s="11"/>
      <c r="R3353" s="87">
        <f t="shared" si="295"/>
        <v>0</v>
      </c>
    </row>
    <row r="3354" spans="11:18">
      <c r="K3354" s="11"/>
      <c r="R3354" s="87">
        <f t="shared" si="295"/>
        <v>0</v>
      </c>
    </row>
    <row r="3355" spans="11:18">
      <c r="K3355" s="11"/>
      <c r="R3355" s="87">
        <f t="shared" si="295"/>
        <v>0</v>
      </c>
    </row>
    <row r="3356" spans="11:18">
      <c r="K3356" s="11"/>
      <c r="R3356" s="87">
        <f t="shared" si="295"/>
        <v>0</v>
      </c>
    </row>
    <row r="3357" spans="11:18">
      <c r="K3357" s="11"/>
      <c r="R3357" s="87">
        <f t="shared" si="295"/>
        <v>0</v>
      </c>
    </row>
    <row r="3358" spans="11:18">
      <c r="K3358" s="11"/>
      <c r="R3358" s="87">
        <f t="shared" si="295"/>
        <v>0</v>
      </c>
    </row>
    <row r="3359" spans="11:18">
      <c r="K3359" s="11"/>
      <c r="R3359" s="87">
        <f t="shared" si="295"/>
        <v>0</v>
      </c>
    </row>
    <row r="3360" spans="11:18">
      <c r="K3360" s="11"/>
      <c r="R3360" s="87">
        <f t="shared" si="295"/>
        <v>0</v>
      </c>
    </row>
    <row r="3361" spans="11:18">
      <c r="K3361" s="11"/>
      <c r="R3361" s="87">
        <f t="shared" si="295"/>
        <v>0</v>
      </c>
    </row>
    <row r="3362" spans="11:18">
      <c r="K3362" s="11"/>
      <c r="R3362" s="87">
        <f t="shared" si="295"/>
        <v>0</v>
      </c>
    </row>
    <row r="3363" spans="11:18">
      <c r="K3363" s="11"/>
      <c r="R3363" s="87">
        <f t="shared" si="295"/>
        <v>0</v>
      </c>
    </row>
    <row r="3364" spans="11:18">
      <c r="K3364" s="11"/>
      <c r="R3364" s="87">
        <f t="shared" si="295"/>
        <v>0</v>
      </c>
    </row>
    <row r="3365" spans="11:18">
      <c r="K3365" s="11"/>
      <c r="R3365" s="87">
        <f t="shared" si="295"/>
        <v>0</v>
      </c>
    </row>
    <row r="3366" spans="11:18">
      <c r="K3366" s="11"/>
      <c r="R3366" s="87">
        <f t="shared" si="295"/>
        <v>0</v>
      </c>
    </row>
    <row r="3367" spans="11:18">
      <c r="K3367" s="11"/>
      <c r="R3367" s="87">
        <f t="shared" si="295"/>
        <v>0</v>
      </c>
    </row>
    <row r="3368" spans="11:18">
      <c r="K3368" s="11"/>
      <c r="R3368" s="87">
        <f t="shared" si="295"/>
        <v>0</v>
      </c>
    </row>
    <row r="3369" spans="11:18">
      <c r="K3369" s="11"/>
      <c r="R3369" s="87">
        <f t="shared" si="295"/>
        <v>0</v>
      </c>
    </row>
    <row r="3370" spans="11:18">
      <c r="K3370" s="11"/>
      <c r="R3370" s="87">
        <f t="shared" si="295"/>
        <v>0</v>
      </c>
    </row>
    <row r="3371" spans="11:18">
      <c r="K3371" s="11"/>
      <c r="R3371" s="87">
        <f t="shared" si="295"/>
        <v>0</v>
      </c>
    </row>
    <row r="3372" spans="11:18">
      <c r="K3372" s="11"/>
      <c r="R3372" s="87">
        <f t="shared" si="295"/>
        <v>0</v>
      </c>
    </row>
    <row r="3373" spans="11:18">
      <c r="K3373" s="11"/>
      <c r="R3373" s="87">
        <f t="shared" si="295"/>
        <v>0</v>
      </c>
    </row>
    <row r="3374" spans="11:18">
      <c r="K3374" s="11"/>
      <c r="R3374" s="87">
        <f t="shared" si="295"/>
        <v>0</v>
      </c>
    </row>
    <row r="3375" spans="11:18">
      <c r="K3375" s="11"/>
      <c r="R3375" s="87">
        <f t="shared" si="295"/>
        <v>0</v>
      </c>
    </row>
    <row r="3376" spans="11:18">
      <c r="K3376" s="11"/>
      <c r="R3376" s="87">
        <f t="shared" si="295"/>
        <v>0</v>
      </c>
    </row>
    <row r="3377" spans="11:18">
      <c r="K3377" s="11"/>
      <c r="R3377" s="87">
        <f t="shared" si="295"/>
        <v>0</v>
      </c>
    </row>
    <row r="3378" spans="11:18">
      <c r="K3378" s="11"/>
      <c r="R3378" s="87">
        <f t="shared" si="295"/>
        <v>0</v>
      </c>
    </row>
    <row r="3379" spans="11:18">
      <c r="K3379" s="11"/>
      <c r="R3379" s="87">
        <f t="shared" si="295"/>
        <v>0</v>
      </c>
    </row>
    <row r="3380" spans="11:18">
      <c r="K3380" s="11"/>
      <c r="R3380" s="87">
        <f t="shared" si="295"/>
        <v>0</v>
      </c>
    </row>
    <row r="3381" spans="11:18">
      <c r="K3381" s="11"/>
      <c r="R3381" s="87">
        <f t="shared" si="295"/>
        <v>0</v>
      </c>
    </row>
    <row r="3382" spans="11:18">
      <c r="K3382" s="11"/>
      <c r="R3382" s="87">
        <f t="shared" si="295"/>
        <v>0</v>
      </c>
    </row>
    <row r="3383" spans="11:18">
      <c r="K3383" s="11"/>
      <c r="R3383" s="87">
        <f t="shared" si="295"/>
        <v>0</v>
      </c>
    </row>
    <row r="3384" spans="11:18">
      <c r="K3384" s="11"/>
      <c r="R3384" s="87">
        <f t="shared" si="295"/>
        <v>0</v>
      </c>
    </row>
    <row r="3385" spans="11:18">
      <c r="K3385" s="11"/>
      <c r="R3385" s="87">
        <f t="shared" si="295"/>
        <v>0</v>
      </c>
    </row>
    <row r="3386" spans="11:18">
      <c r="K3386" s="11"/>
      <c r="R3386" s="87">
        <f t="shared" si="295"/>
        <v>0</v>
      </c>
    </row>
    <row r="3387" spans="11:18">
      <c r="K3387" s="11"/>
      <c r="R3387" s="87">
        <f t="shared" si="295"/>
        <v>0</v>
      </c>
    </row>
    <row r="3388" spans="11:18">
      <c r="K3388" s="11"/>
      <c r="R3388" s="87">
        <f t="shared" si="295"/>
        <v>0</v>
      </c>
    </row>
    <row r="3389" spans="11:18">
      <c r="K3389" s="11"/>
      <c r="R3389" s="87">
        <f t="shared" si="295"/>
        <v>0</v>
      </c>
    </row>
    <row r="3390" spans="11:18">
      <c r="K3390" s="11"/>
      <c r="R3390" s="87">
        <f t="shared" si="295"/>
        <v>0</v>
      </c>
    </row>
    <row r="3391" spans="11:18">
      <c r="K3391" s="11"/>
      <c r="R3391" s="87">
        <f t="shared" si="295"/>
        <v>0</v>
      </c>
    </row>
    <row r="3392" spans="11:18">
      <c r="K3392" s="11"/>
      <c r="R3392" s="87">
        <f t="shared" si="295"/>
        <v>0</v>
      </c>
    </row>
    <row r="3393" spans="11:18">
      <c r="K3393" s="11"/>
      <c r="R3393" s="87">
        <f t="shared" si="295"/>
        <v>0</v>
      </c>
    </row>
    <row r="3394" spans="11:18">
      <c r="K3394" s="11"/>
      <c r="R3394" s="87">
        <f t="shared" si="295"/>
        <v>0</v>
      </c>
    </row>
    <row r="3395" spans="11:18">
      <c r="K3395" s="11"/>
      <c r="R3395" s="87">
        <f t="shared" si="295"/>
        <v>0</v>
      </c>
    </row>
    <row r="3396" spans="11:18">
      <c r="K3396" s="11"/>
      <c r="R3396" s="87">
        <f t="shared" si="295"/>
        <v>0</v>
      </c>
    </row>
    <row r="3397" spans="11:18">
      <c r="K3397" s="11"/>
      <c r="R3397" s="87">
        <f t="shared" si="295"/>
        <v>0</v>
      </c>
    </row>
    <row r="3398" spans="11:18">
      <c r="K3398" s="11"/>
      <c r="R3398" s="87">
        <f t="shared" si="295"/>
        <v>0</v>
      </c>
    </row>
    <row r="3399" spans="11:18">
      <c r="K3399" s="11"/>
      <c r="R3399" s="87">
        <f t="shared" si="295"/>
        <v>0</v>
      </c>
    </row>
    <row r="3400" spans="11:18">
      <c r="K3400" s="11"/>
      <c r="R3400" s="87">
        <f t="shared" si="295"/>
        <v>0</v>
      </c>
    </row>
    <row r="3401" spans="11:18">
      <c r="K3401" s="11"/>
      <c r="R3401" s="87">
        <f t="shared" si="295"/>
        <v>0</v>
      </c>
    </row>
    <row r="3402" spans="11:18">
      <c r="K3402" s="11"/>
      <c r="R3402" s="87">
        <f t="shared" si="295"/>
        <v>0</v>
      </c>
    </row>
    <row r="3403" spans="11:18">
      <c r="K3403" s="11"/>
      <c r="R3403" s="87">
        <f t="shared" si="295"/>
        <v>0</v>
      </c>
    </row>
    <row r="3404" spans="11:18">
      <c r="K3404" s="11"/>
      <c r="R3404" s="87">
        <f t="shared" si="295"/>
        <v>0</v>
      </c>
    </row>
    <row r="3405" spans="11:18">
      <c r="K3405" s="11"/>
      <c r="R3405" s="87">
        <f t="shared" si="295"/>
        <v>0</v>
      </c>
    </row>
    <row r="3406" spans="11:18">
      <c r="K3406" s="11"/>
      <c r="R3406" s="87">
        <f t="shared" si="295"/>
        <v>0</v>
      </c>
    </row>
    <row r="3407" spans="11:18">
      <c r="K3407" s="11"/>
      <c r="R3407" s="87">
        <f t="shared" ref="R3407:R3470" si="296">SUMIFS($K$11:$K$5000,$P$11:$P$5000,"&lt;="&amp;Q3407,$P$11:$P$5000,"&gt;"&amp;Q3408,$O$11:$O$5000,"P")</f>
        <v>0</v>
      </c>
    </row>
    <row r="3408" spans="11:18">
      <c r="K3408" s="11"/>
      <c r="R3408" s="87">
        <f t="shared" si="296"/>
        <v>0</v>
      </c>
    </row>
    <row r="3409" spans="11:18">
      <c r="K3409" s="11"/>
      <c r="R3409" s="87">
        <f t="shared" si="296"/>
        <v>0</v>
      </c>
    </row>
    <row r="3410" spans="11:18">
      <c r="K3410" s="11"/>
      <c r="R3410" s="87">
        <f t="shared" si="296"/>
        <v>0</v>
      </c>
    </row>
    <row r="3411" spans="11:18">
      <c r="K3411" s="11"/>
      <c r="R3411" s="87">
        <f t="shared" si="296"/>
        <v>0</v>
      </c>
    </row>
    <row r="3412" spans="11:18">
      <c r="K3412" s="11"/>
      <c r="R3412" s="87">
        <f t="shared" si="296"/>
        <v>0</v>
      </c>
    </row>
    <row r="3413" spans="11:18">
      <c r="K3413" s="11"/>
      <c r="R3413" s="87">
        <f t="shared" si="296"/>
        <v>0</v>
      </c>
    </row>
    <row r="3414" spans="11:18">
      <c r="K3414" s="11"/>
      <c r="R3414" s="87">
        <f t="shared" si="296"/>
        <v>0</v>
      </c>
    </row>
    <row r="3415" spans="11:18">
      <c r="K3415" s="11"/>
      <c r="R3415" s="87">
        <f t="shared" si="296"/>
        <v>0</v>
      </c>
    </row>
    <row r="3416" spans="11:18">
      <c r="K3416" s="11"/>
      <c r="R3416" s="87">
        <f t="shared" si="296"/>
        <v>0</v>
      </c>
    </row>
    <row r="3417" spans="11:18">
      <c r="K3417" s="11"/>
      <c r="R3417" s="87">
        <f t="shared" si="296"/>
        <v>0</v>
      </c>
    </row>
    <row r="3418" spans="11:18">
      <c r="K3418" s="11"/>
      <c r="R3418" s="87">
        <f t="shared" si="296"/>
        <v>0</v>
      </c>
    </row>
    <row r="3419" spans="11:18">
      <c r="K3419" s="11"/>
      <c r="R3419" s="87">
        <f t="shared" si="296"/>
        <v>0</v>
      </c>
    </row>
    <row r="3420" spans="11:18">
      <c r="K3420" s="11"/>
      <c r="R3420" s="87">
        <f t="shared" si="296"/>
        <v>0</v>
      </c>
    </row>
    <row r="3421" spans="11:18">
      <c r="K3421" s="11"/>
      <c r="R3421" s="87">
        <f t="shared" si="296"/>
        <v>0</v>
      </c>
    </row>
    <row r="3422" spans="11:18">
      <c r="K3422" s="11"/>
      <c r="R3422" s="87">
        <f t="shared" si="296"/>
        <v>0</v>
      </c>
    </row>
    <row r="3423" spans="11:18">
      <c r="K3423" s="11"/>
      <c r="R3423" s="87">
        <f t="shared" si="296"/>
        <v>0</v>
      </c>
    </row>
    <row r="3424" spans="11:18">
      <c r="K3424" s="11"/>
      <c r="R3424" s="87">
        <f t="shared" si="296"/>
        <v>0</v>
      </c>
    </row>
    <row r="3425" spans="11:18">
      <c r="K3425" s="11"/>
      <c r="R3425" s="87">
        <f t="shared" si="296"/>
        <v>0</v>
      </c>
    </row>
    <row r="3426" spans="11:18">
      <c r="K3426" s="11"/>
      <c r="R3426" s="87">
        <f t="shared" si="296"/>
        <v>0</v>
      </c>
    </row>
    <row r="3427" spans="11:18">
      <c r="K3427" s="11"/>
      <c r="R3427" s="87">
        <f t="shared" si="296"/>
        <v>0</v>
      </c>
    </row>
    <row r="3428" spans="11:18">
      <c r="K3428" s="11"/>
      <c r="R3428" s="87">
        <f t="shared" si="296"/>
        <v>0</v>
      </c>
    </row>
    <row r="3429" spans="11:18">
      <c r="K3429" s="11"/>
      <c r="R3429" s="87">
        <f t="shared" si="296"/>
        <v>0</v>
      </c>
    </row>
    <row r="3430" spans="11:18">
      <c r="K3430" s="11"/>
      <c r="R3430" s="87">
        <f t="shared" si="296"/>
        <v>0</v>
      </c>
    </row>
    <row r="3431" spans="11:18">
      <c r="K3431" s="11"/>
      <c r="R3431" s="87">
        <f t="shared" si="296"/>
        <v>0</v>
      </c>
    </row>
    <row r="3432" spans="11:18">
      <c r="K3432" s="11"/>
      <c r="R3432" s="87">
        <f t="shared" si="296"/>
        <v>0</v>
      </c>
    </row>
    <row r="3433" spans="11:18">
      <c r="K3433" s="11"/>
      <c r="R3433" s="87">
        <f t="shared" si="296"/>
        <v>0</v>
      </c>
    </row>
    <row r="3434" spans="11:18">
      <c r="K3434" s="11"/>
      <c r="R3434" s="87">
        <f t="shared" si="296"/>
        <v>0</v>
      </c>
    </row>
    <row r="3435" spans="11:18">
      <c r="K3435" s="11"/>
      <c r="R3435" s="87">
        <f t="shared" si="296"/>
        <v>0</v>
      </c>
    </row>
    <row r="3436" spans="11:18">
      <c r="K3436" s="11"/>
      <c r="R3436" s="87">
        <f t="shared" si="296"/>
        <v>0</v>
      </c>
    </row>
    <row r="3437" spans="11:18">
      <c r="K3437" s="11"/>
      <c r="R3437" s="87">
        <f t="shared" si="296"/>
        <v>0</v>
      </c>
    </row>
    <row r="3438" spans="11:18">
      <c r="K3438" s="11"/>
      <c r="R3438" s="87">
        <f t="shared" si="296"/>
        <v>0</v>
      </c>
    </row>
    <row r="3439" spans="11:18">
      <c r="K3439" s="11"/>
      <c r="R3439" s="87">
        <f t="shared" si="296"/>
        <v>0</v>
      </c>
    </row>
    <row r="3440" spans="11:18">
      <c r="K3440" s="11"/>
      <c r="R3440" s="87">
        <f t="shared" si="296"/>
        <v>0</v>
      </c>
    </row>
    <row r="3441" spans="11:18">
      <c r="K3441" s="11"/>
      <c r="R3441" s="87">
        <f t="shared" si="296"/>
        <v>0</v>
      </c>
    </row>
    <row r="3442" spans="11:18">
      <c r="K3442" s="11"/>
      <c r="R3442" s="87">
        <f t="shared" si="296"/>
        <v>0</v>
      </c>
    </row>
    <row r="3443" spans="11:18">
      <c r="K3443" s="11"/>
      <c r="R3443" s="87">
        <f t="shared" si="296"/>
        <v>0</v>
      </c>
    </row>
    <row r="3444" spans="11:18">
      <c r="K3444" s="11"/>
      <c r="R3444" s="87">
        <f t="shared" si="296"/>
        <v>0</v>
      </c>
    </row>
    <row r="3445" spans="11:18">
      <c r="K3445" s="11"/>
      <c r="R3445" s="87">
        <f t="shared" si="296"/>
        <v>0</v>
      </c>
    </row>
    <row r="3446" spans="11:18">
      <c r="K3446" s="11"/>
      <c r="R3446" s="87">
        <f t="shared" si="296"/>
        <v>0</v>
      </c>
    </row>
    <row r="3447" spans="11:18">
      <c r="K3447" s="11"/>
      <c r="R3447" s="87">
        <f t="shared" si="296"/>
        <v>0</v>
      </c>
    </row>
    <row r="3448" spans="11:18">
      <c r="K3448" s="11"/>
      <c r="R3448" s="87">
        <f t="shared" si="296"/>
        <v>0</v>
      </c>
    </row>
    <row r="3449" spans="11:18">
      <c r="K3449" s="11"/>
      <c r="R3449" s="87">
        <f t="shared" si="296"/>
        <v>0</v>
      </c>
    </row>
    <row r="3450" spans="11:18">
      <c r="K3450" s="11"/>
      <c r="R3450" s="87">
        <f t="shared" si="296"/>
        <v>0</v>
      </c>
    </row>
    <row r="3451" spans="11:18">
      <c r="K3451" s="11"/>
      <c r="R3451" s="87">
        <f t="shared" si="296"/>
        <v>0</v>
      </c>
    </row>
    <row r="3452" spans="11:18">
      <c r="K3452" s="11"/>
      <c r="R3452" s="87">
        <f t="shared" si="296"/>
        <v>0</v>
      </c>
    </row>
    <row r="3453" spans="11:18">
      <c r="K3453" s="11"/>
      <c r="R3453" s="87">
        <f t="shared" si="296"/>
        <v>0</v>
      </c>
    </row>
    <row r="3454" spans="11:18">
      <c r="K3454" s="11"/>
      <c r="R3454" s="87">
        <f t="shared" si="296"/>
        <v>0</v>
      </c>
    </row>
    <row r="3455" spans="11:18">
      <c r="K3455" s="11"/>
      <c r="R3455" s="87">
        <f t="shared" si="296"/>
        <v>0</v>
      </c>
    </row>
    <row r="3456" spans="11:18">
      <c r="K3456" s="11"/>
      <c r="R3456" s="87">
        <f t="shared" si="296"/>
        <v>0</v>
      </c>
    </row>
    <row r="3457" spans="11:18">
      <c r="K3457" s="11"/>
      <c r="R3457" s="87">
        <f t="shared" si="296"/>
        <v>0</v>
      </c>
    </row>
    <row r="3458" spans="11:18">
      <c r="K3458" s="11"/>
      <c r="R3458" s="87">
        <f t="shared" si="296"/>
        <v>0</v>
      </c>
    </row>
    <row r="3459" spans="11:18">
      <c r="K3459" s="11"/>
      <c r="R3459" s="87">
        <f t="shared" si="296"/>
        <v>0</v>
      </c>
    </row>
    <row r="3460" spans="11:18">
      <c r="K3460" s="11"/>
      <c r="R3460" s="87">
        <f t="shared" si="296"/>
        <v>0</v>
      </c>
    </row>
    <row r="3461" spans="11:18">
      <c r="K3461" s="11"/>
      <c r="R3461" s="87">
        <f t="shared" si="296"/>
        <v>0</v>
      </c>
    </row>
    <row r="3462" spans="11:18">
      <c r="K3462" s="11"/>
      <c r="R3462" s="87">
        <f t="shared" si="296"/>
        <v>0</v>
      </c>
    </row>
    <row r="3463" spans="11:18">
      <c r="K3463" s="11"/>
      <c r="R3463" s="87">
        <f t="shared" si="296"/>
        <v>0</v>
      </c>
    </row>
    <row r="3464" spans="11:18">
      <c r="K3464" s="11"/>
      <c r="R3464" s="87">
        <f t="shared" si="296"/>
        <v>0</v>
      </c>
    </row>
    <row r="3465" spans="11:18">
      <c r="K3465" s="11"/>
      <c r="R3465" s="87">
        <f t="shared" si="296"/>
        <v>0</v>
      </c>
    </row>
    <row r="3466" spans="11:18">
      <c r="K3466" s="11"/>
      <c r="R3466" s="87">
        <f t="shared" si="296"/>
        <v>0</v>
      </c>
    </row>
    <row r="3467" spans="11:18">
      <c r="K3467" s="11"/>
      <c r="R3467" s="87">
        <f t="shared" si="296"/>
        <v>0</v>
      </c>
    </row>
    <row r="3468" spans="11:18">
      <c r="K3468" s="11"/>
      <c r="R3468" s="87">
        <f t="shared" si="296"/>
        <v>0</v>
      </c>
    </row>
    <row r="3469" spans="11:18">
      <c r="K3469" s="11"/>
      <c r="R3469" s="87">
        <f t="shared" si="296"/>
        <v>0</v>
      </c>
    </row>
    <row r="3470" spans="11:18">
      <c r="K3470" s="11"/>
      <c r="R3470" s="87">
        <f t="shared" si="296"/>
        <v>0</v>
      </c>
    </row>
    <row r="3471" spans="11:18">
      <c r="K3471" s="11"/>
      <c r="R3471" s="87">
        <f t="shared" ref="R3471:R3534" si="297">SUMIFS($K$11:$K$5000,$P$11:$P$5000,"&lt;="&amp;Q3471,$P$11:$P$5000,"&gt;"&amp;Q3472,$O$11:$O$5000,"P")</f>
        <v>0</v>
      </c>
    </row>
    <row r="3472" spans="11:18">
      <c r="K3472" s="11"/>
      <c r="R3472" s="87">
        <f t="shared" si="297"/>
        <v>0</v>
      </c>
    </row>
    <row r="3473" spans="11:18">
      <c r="K3473" s="11"/>
      <c r="R3473" s="87">
        <f t="shared" si="297"/>
        <v>0</v>
      </c>
    </row>
    <row r="3474" spans="11:18">
      <c r="K3474" s="11"/>
      <c r="R3474" s="87">
        <f t="shared" si="297"/>
        <v>0</v>
      </c>
    </row>
    <row r="3475" spans="11:18">
      <c r="K3475" s="11"/>
      <c r="R3475" s="87">
        <f t="shared" si="297"/>
        <v>0</v>
      </c>
    </row>
    <row r="3476" spans="11:18">
      <c r="K3476" s="11"/>
      <c r="R3476" s="87">
        <f t="shared" si="297"/>
        <v>0</v>
      </c>
    </row>
    <row r="3477" spans="11:18">
      <c r="K3477" s="11"/>
      <c r="R3477" s="87">
        <f t="shared" si="297"/>
        <v>0</v>
      </c>
    </row>
    <row r="3478" spans="11:18">
      <c r="K3478" s="11"/>
      <c r="R3478" s="87">
        <f t="shared" si="297"/>
        <v>0</v>
      </c>
    </row>
    <row r="3479" spans="11:18">
      <c r="K3479" s="11"/>
      <c r="R3479" s="87">
        <f t="shared" si="297"/>
        <v>0</v>
      </c>
    </row>
    <row r="3480" spans="11:18">
      <c r="K3480" s="11"/>
      <c r="R3480" s="87">
        <f t="shared" si="297"/>
        <v>0</v>
      </c>
    </row>
    <row r="3481" spans="11:18">
      <c r="K3481" s="11"/>
      <c r="R3481" s="87">
        <f t="shared" si="297"/>
        <v>0</v>
      </c>
    </row>
    <row r="3482" spans="11:18">
      <c r="K3482" s="11"/>
      <c r="R3482" s="87">
        <f t="shared" si="297"/>
        <v>0</v>
      </c>
    </row>
    <row r="3483" spans="11:18">
      <c r="K3483" s="11"/>
      <c r="R3483" s="87">
        <f t="shared" si="297"/>
        <v>0</v>
      </c>
    </row>
    <row r="3484" spans="11:18">
      <c r="K3484" s="11"/>
      <c r="R3484" s="87">
        <f t="shared" si="297"/>
        <v>0</v>
      </c>
    </row>
    <row r="3485" spans="11:18">
      <c r="K3485" s="11"/>
      <c r="R3485" s="87">
        <f t="shared" si="297"/>
        <v>0</v>
      </c>
    </row>
    <row r="3486" spans="11:18">
      <c r="K3486" s="11"/>
      <c r="R3486" s="87">
        <f t="shared" si="297"/>
        <v>0</v>
      </c>
    </row>
    <row r="3487" spans="11:18">
      <c r="K3487" s="11"/>
      <c r="R3487" s="87">
        <f t="shared" si="297"/>
        <v>0</v>
      </c>
    </row>
    <row r="3488" spans="11:18">
      <c r="K3488" s="11"/>
      <c r="R3488" s="87">
        <f t="shared" si="297"/>
        <v>0</v>
      </c>
    </row>
    <row r="3489" spans="11:18">
      <c r="K3489" s="11"/>
      <c r="R3489" s="87">
        <f t="shared" si="297"/>
        <v>0</v>
      </c>
    </row>
    <row r="3490" spans="11:18">
      <c r="K3490" s="11"/>
      <c r="R3490" s="87">
        <f t="shared" si="297"/>
        <v>0</v>
      </c>
    </row>
    <row r="3491" spans="11:18">
      <c r="K3491" s="11"/>
      <c r="R3491" s="87">
        <f t="shared" si="297"/>
        <v>0</v>
      </c>
    </row>
    <row r="3492" spans="11:18">
      <c r="K3492" s="11"/>
      <c r="R3492" s="87">
        <f t="shared" si="297"/>
        <v>0</v>
      </c>
    </row>
    <row r="3493" spans="11:18">
      <c r="K3493" s="11"/>
      <c r="R3493" s="87">
        <f t="shared" si="297"/>
        <v>0</v>
      </c>
    </row>
    <row r="3494" spans="11:18">
      <c r="K3494" s="11"/>
      <c r="R3494" s="87">
        <f t="shared" si="297"/>
        <v>0</v>
      </c>
    </row>
    <row r="3495" spans="11:18">
      <c r="K3495" s="11"/>
      <c r="R3495" s="87">
        <f t="shared" si="297"/>
        <v>0</v>
      </c>
    </row>
    <row r="3496" spans="11:18">
      <c r="K3496" s="11"/>
      <c r="R3496" s="87">
        <f t="shared" si="297"/>
        <v>0</v>
      </c>
    </row>
    <row r="3497" spans="11:18">
      <c r="K3497" s="11"/>
      <c r="R3497" s="87">
        <f t="shared" si="297"/>
        <v>0</v>
      </c>
    </row>
    <row r="3498" spans="11:18">
      <c r="K3498" s="11"/>
      <c r="R3498" s="87">
        <f t="shared" si="297"/>
        <v>0</v>
      </c>
    </row>
    <row r="3499" spans="11:18">
      <c r="K3499" s="11"/>
      <c r="R3499" s="87">
        <f t="shared" si="297"/>
        <v>0</v>
      </c>
    </row>
    <row r="3500" spans="11:18">
      <c r="K3500" s="11"/>
      <c r="R3500" s="87">
        <f t="shared" si="297"/>
        <v>0</v>
      </c>
    </row>
    <row r="3501" spans="11:18">
      <c r="K3501" s="11"/>
      <c r="R3501" s="87">
        <f t="shared" si="297"/>
        <v>0</v>
      </c>
    </row>
    <row r="3502" spans="11:18">
      <c r="K3502" s="11"/>
      <c r="R3502" s="87">
        <f t="shared" si="297"/>
        <v>0</v>
      </c>
    </row>
    <row r="3503" spans="11:18">
      <c r="K3503" s="11"/>
      <c r="R3503" s="87">
        <f t="shared" si="297"/>
        <v>0</v>
      </c>
    </row>
    <row r="3504" spans="11:18">
      <c r="K3504" s="11"/>
      <c r="R3504" s="87">
        <f t="shared" si="297"/>
        <v>0</v>
      </c>
    </row>
    <row r="3505" spans="11:18">
      <c r="K3505" s="11"/>
      <c r="R3505" s="87">
        <f t="shared" si="297"/>
        <v>0</v>
      </c>
    </row>
    <row r="3506" spans="11:18">
      <c r="K3506" s="11"/>
      <c r="R3506" s="87">
        <f t="shared" si="297"/>
        <v>0</v>
      </c>
    </row>
    <row r="3507" spans="11:18">
      <c r="K3507" s="11"/>
      <c r="R3507" s="87">
        <f t="shared" si="297"/>
        <v>0</v>
      </c>
    </row>
    <row r="3508" spans="11:18">
      <c r="K3508" s="11"/>
      <c r="R3508" s="87">
        <f t="shared" si="297"/>
        <v>0</v>
      </c>
    </row>
    <row r="3509" spans="11:18">
      <c r="K3509" s="11"/>
      <c r="R3509" s="87">
        <f t="shared" si="297"/>
        <v>0</v>
      </c>
    </row>
    <row r="3510" spans="11:18">
      <c r="K3510" s="11"/>
      <c r="R3510" s="87">
        <f t="shared" si="297"/>
        <v>0</v>
      </c>
    </row>
    <row r="3511" spans="11:18">
      <c r="K3511" s="11"/>
      <c r="R3511" s="87">
        <f t="shared" si="297"/>
        <v>0</v>
      </c>
    </row>
    <row r="3512" spans="11:18">
      <c r="K3512" s="11"/>
      <c r="R3512" s="87">
        <f t="shared" si="297"/>
        <v>0</v>
      </c>
    </row>
    <row r="3513" spans="11:18">
      <c r="K3513" s="11"/>
      <c r="R3513" s="87">
        <f t="shared" si="297"/>
        <v>0</v>
      </c>
    </row>
    <row r="3514" spans="11:18">
      <c r="K3514" s="11"/>
      <c r="R3514" s="87">
        <f t="shared" si="297"/>
        <v>0</v>
      </c>
    </row>
    <row r="3515" spans="11:18">
      <c r="K3515" s="11"/>
      <c r="R3515" s="87">
        <f t="shared" si="297"/>
        <v>0</v>
      </c>
    </row>
    <row r="3516" spans="11:18">
      <c r="K3516" s="11"/>
      <c r="R3516" s="87">
        <f t="shared" si="297"/>
        <v>0</v>
      </c>
    </row>
    <row r="3517" spans="11:18">
      <c r="K3517" s="11"/>
      <c r="R3517" s="87">
        <f t="shared" si="297"/>
        <v>0</v>
      </c>
    </row>
    <row r="3518" spans="11:18">
      <c r="K3518" s="11"/>
      <c r="R3518" s="87">
        <f t="shared" si="297"/>
        <v>0</v>
      </c>
    </row>
    <row r="3519" spans="11:18">
      <c r="K3519" s="11"/>
      <c r="R3519" s="87">
        <f t="shared" si="297"/>
        <v>0</v>
      </c>
    </row>
    <row r="3520" spans="11:18">
      <c r="K3520" s="11"/>
      <c r="R3520" s="87">
        <f t="shared" si="297"/>
        <v>0</v>
      </c>
    </row>
    <row r="3521" spans="11:18">
      <c r="K3521" s="11"/>
      <c r="R3521" s="87">
        <f t="shared" si="297"/>
        <v>0</v>
      </c>
    </row>
    <row r="3522" spans="11:18">
      <c r="K3522" s="11"/>
      <c r="R3522" s="87">
        <f t="shared" si="297"/>
        <v>0</v>
      </c>
    </row>
    <row r="3523" spans="11:18">
      <c r="K3523" s="11"/>
      <c r="R3523" s="87">
        <f t="shared" si="297"/>
        <v>0</v>
      </c>
    </row>
    <row r="3524" spans="11:18">
      <c r="K3524" s="11"/>
      <c r="R3524" s="87">
        <f t="shared" si="297"/>
        <v>0</v>
      </c>
    </row>
    <row r="3525" spans="11:18">
      <c r="K3525" s="11"/>
      <c r="R3525" s="87">
        <f t="shared" si="297"/>
        <v>0</v>
      </c>
    </row>
    <row r="3526" spans="11:18">
      <c r="K3526" s="11"/>
      <c r="R3526" s="87">
        <f t="shared" si="297"/>
        <v>0</v>
      </c>
    </row>
    <row r="3527" spans="11:18">
      <c r="K3527" s="11"/>
      <c r="R3527" s="87">
        <f t="shared" si="297"/>
        <v>0</v>
      </c>
    </row>
    <row r="3528" spans="11:18">
      <c r="K3528" s="11"/>
      <c r="R3528" s="87">
        <f t="shared" si="297"/>
        <v>0</v>
      </c>
    </row>
    <row r="3529" spans="11:18">
      <c r="K3529" s="11"/>
      <c r="R3529" s="87">
        <f t="shared" si="297"/>
        <v>0</v>
      </c>
    </row>
    <row r="3530" spans="11:18">
      <c r="K3530" s="11"/>
      <c r="R3530" s="87">
        <f t="shared" si="297"/>
        <v>0</v>
      </c>
    </row>
    <row r="3531" spans="11:18">
      <c r="K3531" s="11"/>
      <c r="R3531" s="87">
        <f t="shared" si="297"/>
        <v>0</v>
      </c>
    </row>
    <row r="3532" spans="11:18">
      <c r="K3532" s="11"/>
      <c r="R3532" s="87">
        <f t="shared" si="297"/>
        <v>0</v>
      </c>
    </row>
    <row r="3533" spans="11:18">
      <c r="K3533" s="11"/>
      <c r="R3533" s="87">
        <f t="shared" si="297"/>
        <v>0</v>
      </c>
    </row>
    <row r="3534" spans="11:18">
      <c r="K3534" s="11"/>
      <c r="R3534" s="87">
        <f t="shared" si="297"/>
        <v>0</v>
      </c>
    </row>
    <row r="3535" spans="11:18">
      <c r="K3535" s="11"/>
      <c r="R3535" s="87">
        <f t="shared" ref="R3535:R3598" si="298">SUMIFS($K$11:$K$5000,$P$11:$P$5000,"&lt;="&amp;Q3535,$P$11:$P$5000,"&gt;"&amp;Q3536,$O$11:$O$5000,"P")</f>
        <v>0</v>
      </c>
    </row>
    <row r="3536" spans="11:18">
      <c r="K3536" s="11"/>
      <c r="R3536" s="87">
        <f t="shared" si="298"/>
        <v>0</v>
      </c>
    </row>
    <row r="3537" spans="11:18">
      <c r="K3537" s="11"/>
      <c r="R3537" s="87">
        <f t="shared" si="298"/>
        <v>0</v>
      </c>
    </row>
    <row r="3538" spans="11:18">
      <c r="K3538" s="11"/>
      <c r="R3538" s="87">
        <f t="shared" si="298"/>
        <v>0</v>
      </c>
    </row>
    <row r="3539" spans="11:18">
      <c r="K3539" s="11"/>
      <c r="R3539" s="87">
        <f t="shared" si="298"/>
        <v>0</v>
      </c>
    </row>
    <row r="3540" spans="11:18">
      <c r="K3540" s="11"/>
      <c r="R3540" s="87">
        <f t="shared" si="298"/>
        <v>0</v>
      </c>
    </row>
    <row r="3541" spans="11:18">
      <c r="K3541" s="11"/>
      <c r="R3541" s="87">
        <f t="shared" si="298"/>
        <v>0</v>
      </c>
    </row>
    <row r="3542" spans="11:18">
      <c r="K3542" s="11"/>
      <c r="R3542" s="87">
        <f t="shared" si="298"/>
        <v>0</v>
      </c>
    </row>
    <row r="3543" spans="11:18">
      <c r="K3543" s="11"/>
      <c r="R3543" s="87">
        <f t="shared" si="298"/>
        <v>0</v>
      </c>
    </row>
    <row r="3544" spans="11:18">
      <c r="K3544" s="11"/>
      <c r="R3544" s="87">
        <f t="shared" si="298"/>
        <v>0</v>
      </c>
    </row>
    <row r="3545" spans="11:18">
      <c r="K3545" s="11"/>
      <c r="R3545" s="87">
        <f t="shared" si="298"/>
        <v>0</v>
      </c>
    </row>
    <row r="3546" spans="11:18">
      <c r="K3546" s="11"/>
      <c r="R3546" s="87">
        <f t="shared" si="298"/>
        <v>0</v>
      </c>
    </row>
    <row r="3547" spans="11:18">
      <c r="K3547" s="11"/>
      <c r="R3547" s="87">
        <f t="shared" si="298"/>
        <v>0</v>
      </c>
    </row>
    <row r="3548" spans="11:18">
      <c r="K3548" s="11"/>
      <c r="R3548" s="87">
        <f t="shared" si="298"/>
        <v>0</v>
      </c>
    </row>
    <row r="3549" spans="11:18">
      <c r="K3549" s="11"/>
      <c r="R3549" s="87">
        <f t="shared" si="298"/>
        <v>0</v>
      </c>
    </row>
    <row r="3550" spans="11:18">
      <c r="K3550" s="11"/>
      <c r="R3550" s="87">
        <f t="shared" si="298"/>
        <v>0</v>
      </c>
    </row>
    <row r="3551" spans="11:18">
      <c r="K3551" s="11"/>
      <c r="R3551" s="87">
        <f t="shared" si="298"/>
        <v>0</v>
      </c>
    </row>
    <row r="3552" spans="11:18">
      <c r="K3552" s="11"/>
      <c r="R3552" s="87">
        <f t="shared" si="298"/>
        <v>0</v>
      </c>
    </row>
    <row r="3553" spans="11:18">
      <c r="K3553" s="11"/>
      <c r="R3553" s="87">
        <f t="shared" si="298"/>
        <v>0</v>
      </c>
    </row>
    <row r="3554" spans="11:18">
      <c r="K3554" s="11"/>
      <c r="R3554" s="87">
        <f t="shared" si="298"/>
        <v>0</v>
      </c>
    </row>
    <row r="3555" spans="11:18">
      <c r="K3555" s="11"/>
      <c r="R3555" s="87">
        <f t="shared" si="298"/>
        <v>0</v>
      </c>
    </row>
    <row r="3556" spans="11:18">
      <c r="K3556" s="11"/>
      <c r="R3556" s="87">
        <f t="shared" si="298"/>
        <v>0</v>
      </c>
    </row>
    <row r="3557" spans="11:18">
      <c r="K3557" s="11"/>
      <c r="R3557" s="87">
        <f t="shared" si="298"/>
        <v>0</v>
      </c>
    </row>
    <row r="3558" spans="11:18">
      <c r="K3558" s="11"/>
      <c r="R3558" s="87">
        <f t="shared" si="298"/>
        <v>0</v>
      </c>
    </row>
    <row r="3559" spans="11:18">
      <c r="K3559" s="11"/>
      <c r="R3559" s="87">
        <f t="shared" si="298"/>
        <v>0</v>
      </c>
    </row>
    <row r="3560" spans="11:18">
      <c r="K3560" s="11"/>
      <c r="R3560" s="87">
        <f t="shared" si="298"/>
        <v>0</v>
      </c>
    </row>
    <row r="3561" spans="11:18">
      <c r="K3561" s="11"/>
      <c r="R3561" s="87">
        <f t="shared" si="298"/>
        <v>0</v>
      </c>
    </row>
    <row r="3562" spans="11:18">
      <c r="K3562" s="11"/>
      <c r="R3562" s="87">
        <f t="shared" si="298"/>
        <v>0</v>
      </c>
    </row>
    <row r="3563" spans="11:18">
      <c r="K3563" s="11"/>
      <c r="R3563" s="87">
        <f t="shared" si="298"/>
        <v>0</v>
      </c>
    </row>
    <row r="3564" spans="11:18">
      <c r="K3564" s="11"/>
      <c r="R3564" s="87">
        <f t="shared" si="298"/>
        <v>0</v>
      </c>
    </row>
    <row r="3565" spans="11:18">
      <c r="K3565" s="11"/>
      <c r="R3565" s="87">
        <f t="shared" si="298"/>
        <v>0</v>
      </c>
    </row>
    <row r="3566" spans="11:18">
      <c r="K3566" s="11"/>
      <c r="R3566" s="87">
        <f t="shared" si="298"/>
        <v>0</v>
      </c>
    </row>
    <row r="3567" spans="11:18">
      <c r="K3567" s="11"/>
      <c r="R3567" s="87">
        <f t="shared" si="298"/>
        <v>0</v>
      </c>
    </row>
    <row r="3568" spans="11:18">
      <c r="K3568" s="11"/>
      <c r="R3568" s="87">
        <f t="shared" si="298"/>
        <v>0</v>
      </c>
    </row>
    <row r="3569" spans="11:18">
      <c r="K3569" s="11"/>
      <c r="R3569" s="87">
        <f t="shared" si="298"/>
        <v>0</v>
      </c>
    </row>
    <row r="3570" spans="11:18">
      <c r="K3570" s="11"/>
      <c r="R3570" s="87">
        <f t="shared" si="298"/>
        <v>0</v>
      </c>
    </row>
    <row r="3571" spans="11:18">
      <c r="K3571" s="11"/>
      <c r="R3571" s="87">
        <f t="shared" si="298"/>
        <v>0</v>
      </c>
    </row>
    <row r="3572" spans="11:18">
      <c r="K3572" s="11"/>
      <c r="R3572" s="87">
        <f t="shared" si="298"/>
        <v>0</v>
      </c>
    </row>
    <row r="3573" spans="11:18">
      <c r="K3573" s="11"/>
      <c r="R3573" s="87">
        <f t="shared" si="298"/>
        <v>0</v>
      </c>
    </row>
    <row r="3574" spans="11:18">
      <c r="K3574" s="11"/>
      <c r="R3574" s="87">
        <f t="shared" si="298"/>
        <v>0</v>
      </c>
    </row>
    <row r="3575" spans="11:18">
      <c r="K3575" s="11"/>
      <c r="R3575" s="87">
        <f t="shared" si="298"/>
        <v>0</v>
      </c>
    </row>
    <row r="3576" spans="11:18">
      <c r="K3576" s="11"/>
      <c r="R3576" s="87">
        <f t="shared" si="298"/>
        <v>0</v>
      </c>
    </row>
    <row r="3577" spans="11:18">
      <c r="K3577" s="11"/>
      <c r="R3577" s="87">
        <f t="shared" si="298"/>
        <v>0</v>
      </c>
    </row>
    <row r="3578" spans="11:18">
      <c r="K3578" s="11"/>
      <c r="R3578" s="87">
        <f t="shared" si="298"/>
        <v>0</v>
      </c>
    </row>
    <row r="3579" spans="11:18">
      <c r="K3579" s="11"/>
      <c r="R3579" s="87">
        <f t="shared" si="298"/>
        <v>0</v>
      </c>
    </row>
    <row r="3580" spans="11:18">
      <c r="K3580" s="11"/>
      <c r="R3580" s="87">
        <f t="shared" si="298"/>
        <v>0</v>
      </c>
    </row>
    <row r="3581" spans="11:18">
      <c r="K3581" s="11"/>
      <c r="R3581" s="87">
        <f t="shared" si="298"/>
        <v>0</v>
      </c>
    </row>
    <row r="3582" spans="11:18">
      <c r="K3582" s="11"/>
      <c r="R3582" s="87">
        <f t="shared" si="298"/>
        <v>0</v>
      </c>
    </row>
    <row r="3583" spans="11:18">
      <c r="K3583" s="11"/>
      <c r="R3583" s="87">
        <f t="shared" si="298"/>
        <v>0</v>
      </c>
    </row>
    <row r="3584" spans="11:18">
      <c r="K3584" s="11"/>
      <c r="R3584" s="87">
        <f t="shared" si="298"/>
        <v>0</v>
      </c>
    </row>
    <row r="3585" spans="11:18">
      <c r="K3585" s="11"/>
      <c r="R3585" s="87">
        <f t="shared" si="298"/>
        <v>0</v>
      </c>
    </row>
    <row r="3586" spans="11:18">
      <c r="K3586" s="11"/>
      <c r="R3586" s="87">
        <f t="shared" si="298"/>
        <v>0</v>
      </c>
    </row>
    <row r="3587" spans="11:18">
      <c r="K3587" s="11"/>
      <c r="R3587" s="87">
        <f t="shared" si="298"/>
        <v>0</v>
      </c>
    </row>
    <row r="3588" spans="11:18">
      <c r="K3588" s="11"/>
      <c r="R3588" s="87">
        <f t="shared" si="298"/>
        <v>0</v>
      </c>
    </row>
    <row r="3589" spans="11:18">
      <c r="K3589" s="11"/>
      <c r="R3589" s="87">
        <f t="shared" si="298"/>
        <v>0</v>
      </c>
    </row>
    <row r="3590" spans="11:18">
      <c r="K3590" s="11"/>
      <c r="R3590" s="87">
        <f t="shared" si="298"/>
        <v>0</v>
      </c>
    </row>
    <row r="3591" spans="11:18">
      <c r="K3591" s="11"/>
      <c r="R3591" s="87">
        <f t="shared" si="298"/>
        <v>0</v>
      </c>
    </row>
    <row r="3592" spans="11:18">
      <c r="K3592" s="11"/>
      <c r="R3592" s="87">
        <f t="shared" si="298"/>
        <v>0</v>
      </c>
    </row>
    <row r="3593" spans="11:18">
      <c r="K3593" s="11"/>
      <c r="R3593" s="87">
        <f t="shared" si="298"/>
        <v>0</v>
      </c>
    </row>
    <row r="3594" spans="11:18">
      <c r="K3594" s="11"/>
      <c r="R3594" s="87">
        <f t="shared" si="298"/>
        <v>0</v>
      </c>
    </row>
    <row r="3595" spans="11:18">
      <c r="K3595" s="11"/>
      <c r="R3595" s="87">
        <f t="shared" si="298"/>
        <v>0</v>
      </c>
    </row>
    <row r="3596" spans="11:18">
      <c r="K3596" s="11"/>
      <c r="R3596" s="87">
        <f t="shared" si="298"/>
        <v>0</v>
      </c>
    </row>
    <row r="3597" spans="11:18">
      <c r="K3597" s="11"/>
      <c r="R3597" s="87">
        <f t="shared" si="298"/>
        <v>0</v>
      </c>
    </row>
    <row r="3598" spans="11:18">
      <c r="K3598" s="11"/>
      <c r="R3598" s="87">
        <f t="shared" si="298"/>
        <v>0</v>
      </c>
    </row>
    <row r="3599" spans="11:18">
      <c r="K3599" s="11"/>
      <c r="R3599" s="87">
        <f t="shared" ref="R3599:R3662" si="299">SUMIFS($K$11:$K$5000,$P$11:$P$5000,"&lt;="&amp;Q3599,$P$11:$P$5000,"&gt;"&amp;Q3600,$O$11:$O$5000,"P")</f>
        <v>0</v>
      </c>
    </row>
    <row r="3600" spans="11:18">
      <c r="K3600" s="11"/>
      <c r="R3600" s="87">
        <f t="shared" si="299"/>
        <v>0</v>
      </c>
    </row>
    <row r="3601" spans="11:18">
      <c r="K3601" s="11"/>
      <c r="R3601" s="87">
        <f t="shared" si="299"/>
        <v>0</v>
      </c>
    </row>
    <row r="3602" spans="11:18">
      <c r="K3602" s="11"/>
      <c r="R3602" s="87">
        <f t="shared" si="299"/>
        <v>0</v>
      </c>
    </row>
    <row r="3603" spans="11:18">
      <c r="K3603" s="11"/>
      <c r="R3603" s="87">
        <f t="shared" si="299"/>
        <v>0</v>
      </c>
    </row>
    <row r="3604" spans="11:18">
      <c r="K3604" s="11"/>
      <c r="R3604" s="87">
        <f t="shared" si="299"/>
        <v>0</v>
      </c>
    </row>
    <row r="3605" spans="11:18">
      <c r="K3605" s="11"/>
      <c r="R3605" s="87">
        <f t="shared" si="299"/>
        <v>0</v>
      </c>
    </row>
    <row r="3606" spans="11:18">
      <c r="K3606" s="11"/>
      <c r="R3606" s="87">
        <f t="shared" si="299"/>
        <v>0</v>
      </c>
    </row>
    <row r="3607" spans="11:18">
      <c r="K3607" s="11"/>
      <c r="R3607" s="87">
        <f t="shared" si="299"/>
        <v>0</v>
      </c>
    </row>
    <row r="3608" spans="11:18">
      <c r="K3608" s="11"/>
      <c r="R3608" s="87">
        <f t="shared" si="299"/>
        <v>0</v>
      </c>
    </row>
    <row r="3609" spans="11:18">
      <c r="K3609" s="11"/>
      <c r="R3609" s="87">
        <f t="shared" si="299"/>
        <v>0</v>
      </c>
    </row>
    <row r="3610" spans="11:18">
      <c r="K3610" s="11"/>
      <c r="R3610" s="87">
        <f t="shared" si="299"/>
        <v>0</v>
      </c>
    </row>
    <row r="3611" spans="11:18">
      <c r="K3611" s="11"/>
      <c r="R3611" s="87">
        <f t="shared" si="299"/>
        <v>0</v>
      </c>
    </row>
    <row r="3612" spans="11:18">
      <c r="K3612" s="11"/>
      <c r="R3612" s="87">
        <f t="shared" si="299"/>
        <v>0</v>
      </c>
    </row>
    <row r="3613" spans="11:18">
      <c r="K3613" s="11"/>
      <c r="R3613" s="87">
        <f t="shared" si="299"/>
        <v>0</v>
      </c>
    </row>
    <row r="3614" spans="11:18">
      <c r="K3614" s="11"/>
      <c r="R3614" s="87">
        <f t="shared" si="299"/>
        <v>0</v>
      </c>
    </row>
    <row r="3615" spans="11:18">
      <c r="K3615" s="11"/>
      <c r="R3615" s="87">
        <f t="shared" si="299"/>
        <v>0</v>
      </c>
    </row>
    <row r="3616" spans="11:18">
      <c r="K3616" s="11"/>
      <c r="R3616" s="87">
        <f t="shared" si="299"/>
        <v>0</v>
      </c>
    </row>
    <row r="3617" spans="11:18">
      <c r="K3617" s="11"/>
      <c r="R3617" s="87">
        <f t="shared" si="299"/>
        <v>0</v>
      </c>
    </row>
    <row r="3618" spans="11:18">
      <c r="K3618" s="11"/>
      <c r="R3618" s="87">
        <f t="shared" si="299"/>
        <v>0</v>
      </c>
    </row>
    <row r="3619" spans="11:18">
      <c r="K3619" s="11"/>
      <c r="R3619" s="87">
        <f t="shared" si="299"/>
        <v>0</v>
      </c>
    </row>
    <row r="3620" spans="11:18">
      <c r="K3620" s="11"/>
      <c r="R3620" s="87">
        <f t="shared" si="299"/>
        <v>0</v>
      </c>
    </row>
    <row r="3621" spans="11:18">
      <c r="K3621" s="11"/>
      <c r="R3621" s="87">
        <f t="shared" si="299"/>
        <v>0</v>
      </c>
    </row>
    <row r="3622" spans="11:18">
      <c r="K3622" s="11"/>
      <c r="R3622" s="87">
        <f t="shared" si="299"/>
        <v>0</v>
      </c>
    </row>
    <row r="3623" spans="11:18">
      <c r="K3623" s="11"/>
      <c r="R3623" s="87">
        <f t="shared" si="299"/>
        <v>0</v>
      </c>
    </row>
    <row r="3624" spans="11:18">
      <c r="K3624" s="11"/>
      <c r="R3624" s="87">
        <f t="shared" si="299"/>
        <v>0</v>
      </c>
    </row>
    <row r="3625" spans="11:18">
      <c r="K3625" s="11"/>
      <c r="R3625" s="87">
        <f t="shared" si="299"/>
        <v>0</v>
      </c>
    </row>
    <row r="3626" spans="11:18">
      <c r="K3626" s="11"/>
      <c r="R3626" s="87">
        <f t="shared" si="299"/>
        <v>0</v>
      </c>
    </row>
    <row r="3627" spans="11:18">
      <c r="K3627" s="11"/>
      <c r="R3627" s="87">
        <f t="shared" si="299"/>
        <v>0</v>
      </c>
    </row>
    <row r="3628" spans="11:18">
      <c r="K3628" s="11"/>
      <c r="R3628" s="87">
        <f t="shared" si="299"/>
        <v>0</v>
      </c>
    </row>
    <row r="3629" spans="11:18">
      <c r="K3629" s="11"/>
      <c r="R3629" s="87">
        <f t="shared" si="299"/>
        <v>0</v>
      </c>
    </row>
    <row r="3630" spans="11:18">
      <c r="K3630" s="11"/>
      <c r="R3630" s="87">
        <f t="shared" si="299"/>
        <v>0</v>
      </c>
    </row>
    <row r="3631" spans="11:18">
      <c r="K3631" s="11"/>
      <c r="R3631" s="87">
        <f t="shared" si="299"/>
        <v>0</v>
      </c>
    </row>
    <row r="3632" spans="11:18">
      <c r="K3632" s="11"/>
      <c r="R3632" s="87">
        <f t="shared" si="299"/>
        <v>0</v>
      </c>
    </row>
    <row r="3633" spans="11:18">
      <c r="K3633" s="11"/>
      <c r="R3633" s="87">
        <f t="shared" si="299"/>
        <v>0</v>
      </c>
    </row>
    <row r="3634" spans="11:18">
      <c r="K3634" s="11"/>
      <c r="R3634" s="87">
        <f t="shared" si="299"/>
        <v>0</v>
      </c>
    </row>
    <row r="3635" spans="11:18">
      <c r="K3635" s="11"/>
      <c r="R3635" s="87">
        <f t="shared" si="299"/>
        <v>0</v>
      </c>
    </row>
    <row r="3636" spans="11:18">
      <c r="K3636" s="11"/>
      <c r="R3636" s="87">
        <f t="shared" si="299"/>
        <v>0</v>
      </c>
    </row>
    <row r="3637" spans="11:18">
      <c r="K3637" s="11"/>
      <c r="R3637" s="87">
        <f t="shared" si="299"/>
        <v>0</v>
      </c>
    </row>
    <row r="3638" spans="11:18">
      <c r="K3638" s="11"/>
      <c r="R3638" s="87">
        <f t="shared" si="299"/>
        <v>0</v>
      </c>
    </row>
    <row r="3639" spans="11:18">
      <c r="K3639" s="11"/>
      <c r="R3639" s="87">
        <f t="shared" si="299"/>
        <v>0</v>
      </c>
    </row>
    <row r="3640" spans="11:18">
      <c r="K3640" s="11"/>
      <c r="R3640" s="87">
        <f t="shared" si="299"/>
        <v>0</v>
      </c>
    </row>
    <row r="3641" spans="11:18">
      <c r="K3641" s="11"/>
      <c r="R3641" s="87">
        <f t="shared" si="299"/>
        <v>0</v>
      </c>
    </row>
    <row r="3642" spans="11:18">
      <c r="K3642" s="11"/>
      <c r="R3642" s="87">
        <f t="shared" si="299"/>
        <v>0</v>
      </c>
    </row>
    <row r="3643" spans="11:18">
      <c r="K3643" s="11"/>
      <c r="R3643" s="87">
        <f t="shared" si="299"/>
        <v>0</v>
      </c>
    </row>
    <row r="3644" spans="11:18">
      <c r="K3644" s="11"/>
      <c r="R3644" s="87">
        <f t="shared" si="299"/>
        <v>0</v>
      </c>
    </row>
    <row r="3645" spans="11:18">
      <c r="K3645" s="11"/>
      <c r="R3645" s="87">
        <f t="shared" si="299"/>
        <v>0</v>
      </c>
    </row>
    <row r="3646" spans="11:18">
      <c r="K3646" s="11"/>
      <c r="R3646" s="87">
        <f t="shared" si="299"/>
        <v>0</v>
      </c>
    </row>
    <row r="3647" spans="11:18">
      <c r="K3647" s="11"/>
      <c r="R3647" s="87">
        <f t="shared" si="299"/>
        <v>0</v>
      </c>
    </row>
    <row r="3648" spans="11:18">
      <c r="K3648" s="11"/>
      <c r="R3648" s="87">
        <f t="shared" si="299"/>
        <v>0</v>
      </c>
    </row>
    <row r="3649" spans="11:18">
      <c r="K3649" s="11"/>
      <c r="R3649" s="87">
        <f t="shared" si="299"/>
        <v>0</v>
      </c>
    </row>
    <row r="3650" spans="11:18">
      <c r="K3650" s="11"/>
      <c r="R3650" s="87">
        <f t="shared" si="299"/>
        <v>0</v>
      </c>
    </row>
    <row r="3651" spans="11:18">
      <c r="K3651" s="11"/>
      <c r="R3651" s="87">
        <f t="shared" si="299"/>
        <v>0</v>
      </c>
    </row>
    <row r="3652" spans="11:18">
      <c r="K3652" s="11"/>
      <c r="R3652" s="87">
        <f t="shared" si="299"/>
        <v>0</v>
      </c>
    </row>
    <row r="3653" spans="11:18">
      <c r="K3653" s="11"/>
      <c r="R3653" s="87">
        <f t="shared" si="299"/>
        <v>0</v>
      </c>
    </row>
    <row r="3654" spans="11:18">
      <c r="K3654" s="11"/>
      <c r="R3654" s="87">
        <f t="shared" si="299"/>
        <v>0</v>
      </c>
    </row>
    <row r="3655" spans="11:18">
      <c r="K3655" s="11"/>
      <c r="R3655" s="87">
        <f t="shared" si="299"/>
        <v>0</v>
      </c>
    </row>
    <row r="3656" spans="11:18">
      <c r="K3656" s="11"/>
      <c r="R3656" s="87">
        <f t="shared" si="299"/>
        <v>0</v>
      </c>
    </row>
    <row r="3657" spans="11:18">
      <c r="K3657" s="11"/>
      <c r="R3657" s="87">
        <f t="shared" si="299"/>
        <v>0</v>
      </c>
    </row>
    <row r="3658" spans="11:18">
      <c r="K3658" s="11"/>
      <c r="R3658" s="87">
        <f t="shared" si="299"/>
        <v>0</v>
      </c>
    </row>
    <row r="3659" spans="11:18">
      <c r="K3659" s="11"/>
      <c r="R3659" s="87">
        <f t="shared" si="299"/>
        <v>0</v>
      </c>
    </row>
    <row r="3660" spans="11:18">
      <c r="K3660" s="11"/>
      <c r="R3660" s="87">
        <f t="shared" si="299"/>
        <v>0</v>
      </c>
    </row>
    <row r="3661" spans="11:18">
      <c r="K3661" s="11"/>
      <c r="R3661" s="87">
        <f t="shared" si="299"/>
        <v>0</v>
      </c>
    </row>
    <row r="3662" spans="11:18">
      <c r="K3662" s="11"/>
      <c r="R3662" s="87">
        <f t="shared" si="299"/>
        <v>0</v>
      </c>
    </row>
    <row r="3663" spans="11:18">
      <c r="K3663" s="11"/>
      <c r="R3663" s="87">
        <f t="shared" ref="R3663:R3726" si="300">SUMIFS($K$11:$K$5000,$P$11:$P$5000,"&lt;="&amp;Q3663,$P$11:$P$5000,"&gt;"&amp;Q3664,$O$11:$O$5000,"P")</f>
        <v>0</v>
      </c>
    </row>
    <row r="3664" spans="11:18">
      <c r="K3664" s="11"/>
      <c r="R3664" s="87">
        <f t="shared" si="300"/>
        <v>0</v>
      </c>
    </row>
    <row r="3665" spans="11:18">
      <c r="K3665" s="11"/>
      <c r="R3665" s="87">
        <f t="shared" si="300"/>
        <v>0</v>
      </c>
    </row>
    <row r="3666" spans="11:18">
      <c r="K3666" s="11"/>
      <c r="R3666" s="87">
        <f t="shared" si="300"/>
        <v>0</v>
      </c>
    </row>
    <row r="3667" spans="11:18">
      <c r="K3667" s="11"/>
      <c r="R3667" s="87">
        <f t="shared" si="300"/>
        <v>0</v>
      </c>
    </row>
    <row r="3668" spans="11:18">
      <c r="K3668" s="11"/>
      <c r="R3668" s="87">
        <f t="shared" si="300"/>
        <v>0</v>
      </c>
    </row>
    <row r="3669" spans="11:18">
      <c r="K3669" s="11"/>
      <c r="R3669" s="87">
        <f t="shared" si="300"/>
        <v>0</v>
      </c>
    </row>
    <row r="3670" spans="11:18">
      <c r="K3670" s="11"/>
      <c r="R3670" s="87">
        <f t="shared" si="300"/>
        <v>0</v>
      </c>
    </row>
    <row r="3671" spans="11:18">
      <c r="K3671" s="11"/>
      <c r="R3671" s="87">
        <f t="shared" si="300"/>
        <v>0</v>
      </c>
    </row>
    <row r="3672" spans="11:18">
      <c r="K3672" s="11"/>
      <c r="R3672" s="87">
        <f t="shared" si="300"/>
        <v>0</v>
      </c>
    </row>
    <row r="3673" spans="11:18">
      <c r="K3673" s="11"/>
      <c r="R3673" s="87">
        <f t="shared" si="300"/>
        <v>0</v>
      </c>
    </row>
    <row r="3674" spans="11:18">
      <c r="K3674" s="11"/>
      <c r="R3674" s="87">
        <f t="shared" si="300"/>
        <v>0</v>
      </c>
    </row>
    <row r="3675" spans="11:18">
      <c r="K3675" s="11"/>
      <c r="R3675" s="87">
        <f t="shared" si="300"/>
        <v>0</v>
      </c>
    </row>
    <row r="3676" spans="11:18">
      <c r="K3676" s="11"/>
      <c r="R3676" s="87">
        <f t="shared" si="300"/>
        <v>0</v>
      </c>
    </row>
    <row r="3677" spans="11:18">
      <c r="K3677" s="11"/>
      <c r="R3677" s="87">
        <f t="shared" si="300"/>
        <v>0</v>
      </c>
    </row>
    <row r="3678" spans="11:18">
      <c r="K3678" s="11"/>
      <c r="R3678" s="87">
        <f t="shared" si="300"/>
        <v>0</v>
      </c>
    </row>
    <row r="3679" spans="11:18">
      <c r="K3679" s="11"/>
      <c r="R3679" s="87">
        <f t="shared" si="300"/>
        <v>0</v>
      </c>
    </row>
    <row r="3680" spans="11:18">
      <c r="K3680" s="11"/>
      <c r="R3680" s="87">
        <f t="shared" si="300"/>
        <v>0</v>
      </c>
    </row>
    <row r="3681" spans="11:18">
      <c r="K3681" s="11"/>
      <c r="R3681" s="87">
        <f t="shared" si="300"/>
        <v>0</v>
      </c>
    </row>
    <row r="3682" spans="11:18">
      <c r="K3682" s="11"/>
      <c r="R3682" s="87">
        <f t="shared" si="300"/>
        <v>0</v>
      </c>
    </row>
    <row r="3683" spans="11:18">
      <c r="K3683" s="11"/>
      <c r="R3683" s="87">
        <f t="shared" si="300"/>
        <v>0</v>
      </c>
    </row>
    <row r="3684" spans="11:18">
      <c r="K3684" s="11"/>
      <c r="R3684" s="87">
        <f t="shared" si="300"/>
        <v>0</v>
      </c>
    </row>
    <row r="3685" spans="11:18">
      <c r="K3685" s="11"/>
      <c r="R3685" s="87">
        <f t="shared" si="300"/>
        <v>0</v>
      </c>
    </row>
    <row r="3686" spans="11:18">
      <c r="K3686" s="11"/>
      <c r="R3686" s="87">
        <f t="shared" si="300"/>
        <v>0</v>
      </c>
    </row>
    <row r="3687" spans="11:18">
      <c r="K3687" s="11"/>
      <c r="R3687" s="87">
        <f t="shared" si="300"/>
        <v>0</v>
      </c>
    </row>
    <row r="3688" spans="11:18">
      <c r="K3688" s="11"/>
      <c r="R3688" s="87">
        <f t="shared" si="300"/>
        <v>0</v>
      </c>
    </row>
    <row r="3689" spans="11:18">
      <c r="K3689" s="11"/>
      <c r="R3689" s="87">
        <f t="shared" si="300"/>
        <v>0</v>
      </c>
    </row>
    <row r="3690" spans="11:18">
      <c r="K3690" s="11"/>
      <c r="R3690" s="87">
        <f t="shared" si="300"/>
        <v>0</v>
      </c>
    </row>
    <row r="3691" spans="11:18">
      <c r="K3691" s="11"/>
      <c r="R3691" s="87">
        <f t="shared" si="300"/>
        <v>0</v>
      </c>
    </row>
    <row r="3692" spans="11:18">
      <c r="K3692" s="11"/>
      <c r="R3692" s="87">
        <f t="shared" si="300"/>
        <v>0</v>
      </c>
    </row>
    <row r="3693" spans="11:18">
      <c r="K3693" s="11"/>
      <c r="R3693" s="87">
        <f t="shared" si="300"/>
        <v>0</v>
      </c>
    </row>
    <row r="3694" spans="11:18">
      <c r="K3694" s="11"/>
      <c r="R3694" s="87">
        <f t="shared" si="300"/>
        <v>0</v>
      </c>
    </row>
    <row r="3695" spans="11:18">
      <c r="K3695" s="11"/>
      <c r="R3695" s="87">
        <f t="shared" si="300"/>
        <v>0</v>
      </c>
    </row>
    <row r="3696" spans="11:18">
      <c r="K3696" s="11"/>
      <c r="R3696" s="87">
        <f t="shared" si="300"/>
        <v>0</v>
      </c>
    </row>
    <row r="3697" spans="11:18">
      <c r="K3697" s="11"/>
      <c r="R3697" s="87">
        <f t="shared" si="300"/>
        <v>0</v>
      </c>
    </row>
    <row r="3698" spans="11:18">
      <c r="K3698" s="11"/>
      <c r="R3698" s="87">
        <f t="shared" si="300"/>
        <v>0</v>
      </c>
    </row>
    <row r="3699" spans="11:18">
      <c r="K3699" s="11"/>
      <c r="R3699" s="87">
        <f t="shared" si="300"/>
        <v>0</v>
      </c>
    </row>
    <row r="3700" spans="11:18">
      <c r="K3700" s="11"/>
      <c r="R3700" s="87">
        <f t="shared" si="300"/>
        <v>0</v>
      </c>
    </row>
    <row r="3701" spans="11:18">
      <c r="K3701" s="11"/>
      <c r="R3701" s="87">
        <f t="shared" si="300"/>
        <v>0</v>
      </c>
    </row>
    <row r="3702" spans="11:18">
      <c r="K3702" s="11"/>
      <c r="R3702" s="87">
        <f t="shared" si="300"/>
        <v>0</v>
      </c>
    </row>
    <row r="3703" spans="11:18">
      <c r="K3703" s="11"/>
      <c r="R3703" s="87">
        <f t="shared" si="300"/>
        <v>0</v>
      </c>
    </row>
    <row r="3704" spans="11:18">
      <c r="K3704" s="11"/>
      <c r="R3704" s="87">
        <f t="shared" si="300"/>
        <v>0</v>
      </c>
    </row>
    <row r="3705" spans="11:18">
      <c r="K3705" s="11"/>
      <c r="R3705" s="87">
        <f t="shared" si="300"/>
        <v>0</v>
      </c>
    </row>
    <row r="3706" spans="11:18">
      <c r="K3706" s="11"/>
      <c r="R3706" s="87">
        <f t="shared" si="300"/>
        <v>0</v>
      </c>
    </row>
    <row r="3707" spans="11:18">
      <c r="K3707" s="11"/>
      <c r="R3707" s="87">
        <f t="shared" si="300"/>
        <v>0</v>
      </c>
    </row>
    <row r="3708" spans="11:18">
      <c r="K3708" s="11"/>
      <c r="R3708" s="87">
        <f t="shared" si="300"/>
        <v>0</v>
      </c>
    </row>
    <row r="3709" spans="11:18">
      <c r="K3709" s="11"/>
      <c r="R3709" s="87">
        <f t="shared" si="300"/>
        <v>0</v>
      </c>
    </row>
    <row r="3710" spans="11:18">
      <c r="K3710" s="11"/>
      <c r="R3710" s="87">
        <f t="shared" si="300"/>
        <v>0</v>
      </c>
    </row>
    <row r="3711" spans="11:18">
      <c r="K3711" s="11"/>
      <c r="R3711" s="87">
        <f t="shared" si="300"/>
        <v>0</v>
      </c>
    </row>
    <row r="3712" spans="11:18">
      <c r="K3712" s="11"/>
      <c r="R3712" s="87">
        <f t="shared" si="300"/>
        <v>0</v>
      </c>
    </row>
    <row r="3713" spans="11:18">
      <c r="K3713" s="11"/>
      <c r="R3713" s="87">
        <f t="shared" si="300"/>
        <v>0</v>
      </c>
    </row>
    <row r="3714" spans="11:18">
      <c r="K3714" s="11"/>
      <c r="R3714" s="87">
        <f t="shared" si="300"/>
        <v>0</v>
      </c>
    </row>
    <row r="3715" spans="11:18">
      <c r="K3715" s="11"/>
      <c r="R3715" s="87">
        <f t="shared" si="300"/>
        <v>0</v>
      </c>
    </row>
    <row r="3716" spans="11:18">
      <c r="K3716" s="11"/>
      <c r="R3716" s="87">
        <f t="shared" si="300"/>
        <v>0</v>
      </c>
    </row>
    <row r="3717" spans="11:18">
      <c r="K3717" s="11"/>
      <c r="R3717" s="87">
        <f t="shared" si="300"/>
        <v>0</v>
      </c>
    </row>
    <row r="3718" spans="11:18">
      <c r="K3718" s="11"/>
      <c r="R3718" s="87">
        <f t="shared" si="300"/>
        <v>0</v>
      </c>
    </row>
    <row r="3719" spans="11:18">
      <c r="K3719" s="11"/>
      <c r="R3719" s="87">
        <f t="shared" si="300"/>
        <v>0</v>
      </c>
    </row>
    <row r="3720" spans="11:18">
      <c r="K3720" s="11"/>
      <c r="R3720" s="87">
        <f t="shared" si="300"/>
        <v>0</v>
      </c>
    </row>
    <row r="3721" spans="11:18">
      <c r="K3721" s="11"/>
      <c r="R3721" s="87">
        <f t="shared" si="300"/>
        <v>0</v>
      </c>
    </row>
    <row r="3722" spans="11:18">
      <c r="K3722" s="11"/>
      <c r="R3722" s="87">
        <f t="shared" si="300"/>
        <v>0</v>
      </c>
    </row>
    <row r="3723" spans="11:18">
      <c r="K3723" s="11"/>
      <c r="R3723" s="87">
        <f t="shared" si="300"/>
        <v>0</v>
      </c>
    </row>
    <row r="3724" spans="11:18">
      <c r="K3724" s="11"/>
      <c r="R3724" s="87">
        <f t="shared" si="300"/>
        <v>0</v>
      </c>
    </row>
    <row r="3725" spans="11:18">
      <c r="K3725" s="11"/>
      <c r="R3725" s="87">
        <f t="shared" si="300"/>
        <v>0</v>
      </c>
    </row>
    <row r="3726" spans="11:18">
      <c r="K3726" s="11"/>
      <c r="R3726" s="87">
        <f t="shared" si="300"/>
        <v>0</v>
      </c>
    </row>
    <row r="3727" spans="11:18">
      <c r="K3727" s="11"/>
      <c r="R3727" s="87">
        <f t="shared" ref="R3727:R3790" si="301">SUMIFS($K$11:$K$5000,$P$11:$P$5000,"&lt;="&amp;Q3727,$P$11:$P$5000,"&gt;"&amp;Q3728,$O$11:$O$5000,"P")</f>
        <v>0</v>
      </c>
    </row>
    <row r="3728" spans="11:18">
      <c r="K3728" s="11"/>
      <c r="R3728" s="87">
        <f t="shared" si="301"/>
        <v>0</v>
      </c>
    </row>
    <row r="3729" spans="11:18">
      <c r="K3729" s="11"/>
      <c r="R3729" s="87">
        <f t="shared" si="301"/>
        <v>0</v>
      </c>
    </row>
    <row r="3730" spans="11:18">
      <c r="K3730" s="11"/>
      <c r="R3730" s="87">
        <f t="shared" si="301"/>
        <v>0</v>
      </c>
    </row>
    <row r="3731" spans="11:18">
      <c r="K3731" s="11"/>
      <c r="R3731" s="87">
        <f t="shared" si="301"/>
        <v>0</v>
      </c>
    </row>
    <row r="3732" spans="11:18">
      <c r="K3732" s="11"/>
      <c r="R3732" s="87">
        <f t="shared" si="301"/>
        <v>0</v>
      </c>
    </row>
    <row r="3733" spans="11:18">
      <c r="K3733" s="11"/>
      <c r="R3733" s="87">
        <f t="shared" si="301"/>
        <v>0</v>
      </c>
    </row>
    <row r="3734" spans="11:18">
      <c r="K3734" s="11"/>
      <c r="R3734" s="87">
        <f t="shared" si="301"/>
        <v>0</v>
      </c>
    </row>
    <row r="3735" spans="11:18">
      <c r="K3735" s="11"/>
      <c r="R3735" s="87">
        <f t="shared" si="301"/>
        <v>0</v>
      </c>
    </row>
    <row r="3736" spans="11:18">
      <c r="K3736" s="11"/>
      <c r="R3736" s="87">
        <f t="shared" si="301"/>
        <v>0</v>
      </c>
    </row>
    <row r="3737" spans="11:18">
      <c r="K3737" s="11"/>
      <c r="R3737" s="87">
        <f t="shared" si="301"/>
        <v>0</v>
      </c>
    </row>
    <row r="3738" spans="11:18">
      <c r="K3738" s="11"/>
      <c r="R3738" s="87">
        <f t="shared" si="301"/>
        <v>0</v>
      </c>
    </row>
    <row r="3739" spans="11:18">
      <c r="K3739" s="11"/>
      <c r="R3739" s="87">
        <f t="shared" si="301"/>
        <v>0</v>
      </c>
    </row>
    <row r="3740" spans="11:18">
      <c r="K3740" s="11"/>
      <c r="R3740" s="87">
        <f t="shared" si="301"/>
        <v>0</v>
      </c>
    </row>
    <row r="3741" spans="11:18">
      <c r="K3741" s="11"/>
      <c r="R3741" s="87">
        <f t="shared" si="301"/>
        <v>0</v>
      </c>
    </row>
    <row r="3742" spans="11:18">
      <c r="K3742" s="11"/>
      <c r="R3742" s="87">
        <f t="shared" si="301"/>
        <v>0</v>
      </c>
    </row>
    <row r="3743" spans="11:18">
      <c r="K3743" s="11"/>
      <c r="R3743" s="87">
        <f t="shared" si="301"/>
        <v>0</v>
      </c>
    </row>
    <row r="3744" spans="11:18">
      <c r="K3744" s="11"/>
      <c r="R3744" s="87">
        <f t="shared" si="301"/>
        <v>0</v>
      </c>
    </row>
    <row r="3745" spans="11:18">
      <c r="K3745" s="11"/>
      <c r="R3745" s="87">
        <f t="shared" si="301"/>
        <v>0</v>
      </c>
    </row>
    <row r="3746" spans="11:18">
      <c r="K3746" s="11"/>
      <c r="R3746" s="87">
        <f t="shared" si="301"/>
        <v>0</v>
      </c>
    </row>
    <row r="3747" spans="11:18">
      <c r="K3747" s="11"/>
      <c r="R3747" s="87">
        <f t="shared" si="301"/>
        <v>0</v>
      </c>
    </row>
    <row r="3748" spans="11:18">
      <c r="K3748" s="11"/>
      <c r="R3748" s="87">
        <f t="shared" si="301"/>
        <v>0</v>
      </c>
    </row>
    <row r="3749" spans="11:18">
      <c r="K3749" s="11"/>
      <c r="R3749" s="87">
        <f t="shared" si="301"/>
        <v>0</v>
      </c>
    </row>
    <row r="3750" spans="11:18">
      <c r="K3750" s="11"/>
      <c r="R3750" s="87">
        <f t="shared" si="301"/>
        <v>0</v>
      </c>
    </row>
    <row r="3751" spans="11:18">
      <c r="K3751" s="11"/>
      <c r="R3751" s="87">
        <f t="shared" si="301"/>
        <v>0</v>
      </c>
    </row>
    <row r="3752" spans="11:18">
      <c r="K3752" s="11"/>
      <c r="R3752" s="87">
        <f t="shared" si="301"/>
        <v>0</v>
      </c>
    </row>
    <row r="3753" spans="11:18">
      <c r="K3753" s="11"/>
      <c r="R3753" s="87">
        <f t="shared" si="301"/>
        <v>0</v>
      </c>
    </row>
    <row r="3754" spans="11:18">
      <c r="K3754" s="11"/>
      <c r="R3754" s="87">
        <f t="shared" si="301"/>
        <v>0</v>
      </c>
    </row>
    <row r="3755" spans="11:18">
      <c r="K3755" s="11"/>
      <c r="R3755" s="87">
        <f t="shared" si="301"/>
        <v>0</v>
      </c>
    </row>
    <row r="3756" spans="11:18">
      <c r="K3756" s="11"/>
      <c r="R3756" s="87">
        <f t="shared" si="301"/>
        <v>0</v>
      </c>
    </row>
    <row r="3757" spans="11:18">
      <c r="K3757" s="11"/>
      <c r="R3757" s="87">
        <f t="shared" si="301"/>
        <v>0</v>
      </c>
    </row>
    <row r="3758" spans="11:18">
      <c r="K3758" s="11"/>
      <c r="R3758" s="87">
        <f t="shared" si="301"/>
        <v>0</v>
      </c>
    </row>
    <row r="3759" spans="11:18">
      <c r="K3759" s="11"/>
      <c r="R3759" s="87">
        <f t="shared" si="301"/>
        <v>0</v>
      </c>
    </row>
    <row r="3760" spans="11:18">
      <c r="K3760" s="11"/>
      <c r="R3760" s="87">
        <f t="shared" si="301"/>
        <v>0</v>
      </c>
    </row>
    <row r="3761" spans="11:18">
      <c r="K3761" s="11"/>
      <c r="R3761" s="87">
        <f t="shared" si="301"/>
        <v>0</v>
      </c>
    </row>
    <row r="3762" spans="11:18">
      <c r="K3762" s="11"/>
      <c r="R3762" s="87">
        <f t="shared" si="301"/>
        <v>0</v>
      </c>
    </row>
    <row r="3763" spans="11:18">
      <c r="K3763" s="11"/>
      <c r="R3763" s="87">
        <f t="shared" si="301"/>
        <v>0</v>
      </c>
    </row>
    <row r="3764" spans="11:18">
      <c r="K3764" s="11"/>
      <c r="R3764" s="87">
        <f t="shared" si="301"/>
        <v>0</v>
      </c>
    </row>
    <row r="3765" spans="11:18">
      <c r="K3765" s="11"/>
      <c r="R3765" s="87">
        <f t="shared" si="301"/>
        <v>0</v>
      </c>
    </row>
    <row r="3766" spans="11:18">
      <c r="K3766" s="11"/>
      <c r="R3766" s="87">
        <f t="shared" si="301"/>
        <v>0</v>
      </c>
    </row>
    <row r="3767" spans="11:18">
      <c r="K3767" s="11"/>
      <c r="R3767" s="87">
        <f t="shared" si="301"/>
        <v>0</v>
      </c>
    </row>
    <row r="3768" spans="11:18">
      <c r="K3768" s="11"/>
      <c r="R3768" s="87">
        <f t="shared" si="301"/>
        <v>0</v>
      </c>
    </row>
    <row r="3769" spans="11:18">
      <c r="K3769" s="11"/>
      <c r="R3769" s="87">
        <f t="shared" si="301"/>
        <v>0</v>
      </c>
    </row>
    <row r="3770" spans="11:18">
      <c r="K3770" s="11"/>
      <c r="R3770" s="87">
        <f t="shared" si="301"/>
        <v>0</v>
      </c>
    </row>
    <row r="3771" spans="11:18">
      <c r="K3771" s="11"/>
      <c r="R3771" s="87">
        <f t="shared" si="301"/>
        <v>0</v>
      </c>
    </row>
    <row r="3772" spans="11:18">
      <c r="K3772" s="11"/>
      <c r="R3772" s="87">
        <f t="shared" si="301"/>
        <v>0</v>
      </c>
    </row>
    <row r="3773" spans="11:18">
      <c r="K3773" s="11"/>
      <c r="R3773" s="87">
        <f t="shared" si="301"/>
        <v>0</v>
      </c>
    </row>
    <row r="3774" spans="11:18">
      <c r="K3774" s="11"/>
      <c r="R3774" s="87">
        <f t="shared" si="301"/>
        <v>0</v>
      </c>
    </row>
    <row r="3775" spans="11:18">
      <c r="K3775" s="11"/>
      <c r="R3775" s="87">
        <f t="shared" si="301"/>
        <v>0</v>
      </c>
    </row>
    <row r="3776" spans="11:18">
      <c r="K3776" s="11"/>
      <c r="R3776" s="87">
        <f t="shared" si="301"/>
        <v>0</v>
      </c>
    </row>
    <row r="3777" spans="11:18">
      <c r="K3777" s="11"/>
      <c r="R3777" s="87">
        <f t="shared" si="301"/>
        <v>0</v>
      </c>
    </row>
    <row r="3778" spans="11:18">
      <c r="K3778" s="11"/>
      <c r="R3778" s="87">
        <f t="shared" si="301"/>
        <v>0</v>
      </c>
    </row>
    <row r="3779" spans="11:18">
      <c r="K3779" s="11"/>
      <c r="R3779" s="87">
        <f t="shared" si="301"/>
        <v>0</v>
      </c>
    </row>
    <row r="3780" spans="11:18">
      <c r="K3780" s="11"/>
      <c r="R3780" s="87">
        <f t="shared" si="301"/>
        <v>0</v>
      </c>
    </row>
    <row r="3781" spans="11:18">
      <c r="K3781" s="11"/>
      <c r="R3781" s="87">
        <f t="shared" si="301"/>
        <v>0</v>
      </c>
    </row>
    <row r="3782" spans="11:18">
      <c r="K3782" s="11"/>
      <c r="R3782" s="87">
        <f t="shared" si="301"/>
        <v>0</v>
      </c>
    </row>
    <row r="3783" spans="11:18">
      <c r="K3783" s="11"/>
      <c r="R3783" s="87">
        <f t="shared" si="301"/>
        <v>0</v>
      </c>
    </row>
    <row r="3784" spans="11:18">
      <c r="K3784" s="11"/>
      <c r="R3784" s="87">
        <f t="shared" si="301"/>
        <v>0</v>
      </c>
    </row>
    <row r="3785" spans="11:18">
      <c r="K3785" s="11"/>
      <c r="R3785" s="87">
        <f t="shared" si="301"/>
        <v>0</v>
      </c>
    </row>
    <row r="3786" spans="11:18">
      <c r="K3786" s="11"/>
      <c r="R3786" s="87">
        <f t="shared" si="301"/>
        <v>0</v>
      </c>
    </row>
    <row r="3787" spans="11:18">
      <c r="K3787" s="11"/>
      <c r="R3787" s="87">
        <f t="shared" si="301"/>
        <v>0</v>
      </c>
    </row>
    <row r="3788" spans="11:18">
      <c r="K3788" s="11"/>
      <c r="R3788" s="87">
        <f t="shared" si="301"/>
        <v>0</v>
      </c>
    </row>
    <row r="3789" spans="11:18">
      <c r="K3789" s="11"/>
      <c r="R3789" s="87">
        <f t="shared" si="301"/>
        <v>0</v>
      </c>
    </row>
    <row r="3790" spans="11:18">
      <c r="K3790" s="11"/>
      <c r="R3790" s="87">
        <f t="shared" si="301"/>
        <v>0</v>
      </c>
    </row>
    <row r="3791" spans="11:18">
      <c r="K3791" s="11"/>
      <c r="R3791" s="87">
        <f t="shared" ref="R3791:R3854" si="302">SUMIFS($K$11:$K$5000,$P$11:$P$5000,"&lt;="&amp;Q3791,$P$11:$P$5000,"&gt;"&amp;Q3792,$O$11:$O$5000,"P")</f>
        <v>0</v>
      </c>
    </row>
    <row r="3792" spans="11:18">
      <c r="K3792" s="11"/>
      <c r="R3792" s="87">
        <f t="shared" si="302"/>
        <v>0</v>
      </c>
    </row>
    <row r="3793" spans="11:18">
      <c r="K3793" s="11"/>
      <c r="R3793" s="87">
        <f t="shared" si="302"/>
        <v>0</v>
      </c>
    </row>
    <row r="3794" spans="11:18">
      <c r="K3794" s="11"/>
      <c r="R3794" s="87">
        <f t="shared" si="302"/>
        <v>0</v>
      </c>
    </row>
    <row r="3795" spans="11:18">
      <c r="K3795" s="11"/>
      <c r="R3795" s="87">
        <f t="shared" si="302"/>
        <v>0</v>
      </c>
    </row>
    <row r="3796" spans="11:18">
      <c r="K3796" s="11"/>
      <c r="R3796" s="87">
        <f t="shared" si="302"/>
        <v>0</v>
      </c>
    </row>
    <row r="3797" spans="11:18">
      <c r="K3797" s="11"/>
      <c r="R3797" s="87">
        <f t="shared" si="302"/>
        <v>0</v>
      </c>
    </row>
    <row r="3798" spans="11:18">
      <c r="K3798" s="11"/>
      <c r="R3798" s="87">
        <f t="shared" si="302"/>
        <v>0</v>
      </c>
    </row>
    <row r="3799" spans="11:18">
      <c r="K3799" s="11"/>
      <c r="R3799" s="87">
        <f t="shared" si="302"/>
        <v>0</v>
      </c>
    </row>
    <row r="3800" spans="11:18">
      <c r="K3800" s="11"/>
      <c r="R3800" s="87">
        <f t="shared" si="302"/>
        <v>0</v>
      </c>
    </row>
    <row r="3801" spans="11:18">
      <c r="K3801" s="11"/>
      <c r="R3801" s="87">
        <f t="shared" si="302"/>
        <v>0</v>
      </c>
    </row>
    <row r="3802" spans="11:18">
      <c r="K3802" s="11"/>
      <c r="R3802" s="87">
        <f t="shared" si="302"/>
        <v>0</v>
      </c>
    </row>
    <row r="3803" spans="11:18">
      <c r="K3803" s="11"/>
      <c r="R3803" s="87">
        <f t="shared" si="302"/>
        <v>0</v>
      </c>
    </row>
    <row r="3804" spans="11:18">
      <c r="K3804" s="11"/>
      <c r="R3804" s="87">
        <f t="shared" si="302"/>
        <v>0</v>
      </c>
    </row>
    <row r="3805" spans="11:18">
      <c r="K3805" s="11"/>
      <c r="R3805" s="87">
        <f t="shared" si="302"/>
        <v>0</v>
      </c>
    </row>
    <row r="3806" spans="11:18">
      <c r="K3806" s="11"/>
      <c r="R3806" s="87">
        <f t="shared" si="302"/>
        <v>0</v>
      </c>
    </row>
    <row r="3807" spans="11:18">
      <c r="K3807" s="11"/>
      <c r="R3807" s="87">
        <f t="shared" si="302"/>
        <v>0</v>
      </c>
    </row>
    <row r="3808" spans="11:18">
      <c r="K3808" s="11"/>
      <c r="R3808" s="87">
        <f t="shared" si="302"/>
        <v>0</v>
      </c>
    </row>
    <row r="3809" spans="11:18">
      <c r="K3809" s="11"/>
      <c r="R3809" s="87">
        <f t="shared" si="302"/>
        <v>0</v>
      </c>
    </row>
    <row r="3810" spans="11:18">
      <c r="K3810" s="11"/>
      <c r="R3810" s="87">
        <f t="shared" si="302"/>
        <v>0</v>
      </c>
    </row>
    <row r="3811" spans="11:18">
      <c r="K3811" s="11"/>
      <c r="R3811" s="87">
        <f t="shared" si="302"/>
        <v>0</v>
      </c>
    </row>
    <row r="3812" spans="11:18">
      <c r="K3812" s="11"/>
      <c r="R3812" s="87">
        <f t="shared" si="302"/>
        <v>0</v>
      </c>
    </row>
    <row r="3813" spans="11:18">
      <c r="K3813" s="11"/>
      <c r="R3813" s="87">
        <f t="shared" si="302"/>
        <v>0</v>
      </c>
    </row>
    <row r="3814" spans="11:18">
      <c r="K3814" s="11"/>
      <c r="R3814" s="87">
        <f t="shared" si="302"/>
        <v>0</v>
      </c>
    </row>
    <row r="3815" spans="11:18">
      <c r="K3815" s="11"/>
      <c r="R3815" s="87">
        <f t="shared" si="302"/>
        <v>0</v>
      </c>
    </row>
    <row r="3816" spans="11:18">
      <c r="K3816" s="11"/>
      <c r="R3816" s="87">
        <f t="shared" si="302"/>
        <v>0</v>
      </c>
    </row>
    <row r="3817" spans="11:18">
      <c r="K3817" s="11"/>
      <c r="R3817" s="87">
        <f t="shared" si="302"/>
        <v>0</v>
      </c>
    </row>
    <row r="3818" spans="11:18">
      <c r="K3818" s="11"/>
      <c r="R3818" s="87">
        <f t="shared" si="302"/>
        <v>0</v>
      </c>
    </row>
    <row r="3819" spans="11:18">
      <c r="K3819" s="11"/>
      <c r="R3819" s="87">
        <f t="shared" si="302"/>
        <v>0</v>
      </c>
    </row>
    <row r="3820" spans="11:18">
      <c r="K3820" s="11"/>
      <c r="R3820" s="87">
        <f t="shared" si="302"/>
        <v>0</v>
      </c>
    </row>
    <row r="3821" spans="11:18">
      <c r="K3821" s="11"/>
      <c r="R3821" s="87">
        <f t="shared" si="302"/>
        <v>0</v>
      </c>
    </row>
    <row r="3822" spans="11:18">
      <c r="K3822" s="11"/>
      <c r="R3822" s="87">
        <f t="shared" si="302"/>
        <v>0</v>
      </c>
    </row>
    <row r="3823" spans="11:18">
      <c r="K3823" s="11"/>
      <c r="R3823" s="87">
        <f t="shared" si="302"/>
        <v>0</v>
      </c>
    </row>
    <row r="3824" spans="11:18">
      <c r="K3824" s="11"/>
      <c r="R3824" s="87">
        <f t="shared" si="302"/>
        <v>0</v>
      </c>
    </row>
    <row r="3825" spans="11:18">
      <c r="K3825" s="11"/>
      <c r="R3825" s="87">
        <f t="shared" si="302"/>
        <v>0</v>
      </c>
    </row>
    <row r="3826" spans="11:18">
      <c r="K3826" s="11"/>
      <c r="R3826" s="87">
        <f t="shared" si="302"/>
        <v>0</v>
      </c>
    </row>
    <row r="3827" spans="11:18">
      <c r="K3827" s="11"/>
      <c r="R3827" s="87">
        <f t="shared" si="302"/>
        <v>0</v>
      </c>
    </row>
    <row r="3828" spans="11:18">
      <c r="K3828" s="11"/>
      <c r="R3828" s="87">
        <f t="shared" si="302"/>
        <v>0</v>
      </c>
    </row>
    <row r="3829" spans="11:18">
      <c r="K3829" s="11"/>
      <c r="R3829" s="87">
        <f t="shared" si="302"/>
        <v>0</v>
      </c>
    </row>
    <row r="3830" spans="11:18">
      <c r="K3830" s="11"/>
      <c r="R3830" s="87">
        <f t="shared" si="302"/>
        <v>0</v>
      </c>
    </row>
    <row r="3831" spans="11:18">
      <c r="K3831" s="11"/>
      <c r="R3831" s="87">
        <f t="shared" si="302"/>
        <v>0</v>
      </c>
    </row>
    <row r="3832" spans="11:18">
      <c r="K3832" s="11"/>
      <c r="R3832" s="87">
        <f t="shared" si="302"/>
        <v>0</v>
      </c>
    </row>
    <row r="3833" spans="11:18">
      <c r="K3833" s="11"/>
      <c r="R3833" s="87">
        <f t="shared" si="302"/>
        <v>0</v>
      </c>
    </row>
    <row r="3834" spans="11:18">
      <c r="K3834" s="11"/>
      <c r="R3834" s="87">
        <f t="shared" si="302"/>
        <v>0</v>
      </c>
    </row>
    <row r="3835" spans="11:18">
      <c r="K3835" s="11"/>
      <c r="R3835" s="87">
        <f t="shared" si="302"/>
        <v>0</v>
      </c>
    </row>
    <row r="3836" spans="11:18">
      <c r="K3836" s="11"/>
      <c r="R3836" s="87">
        <f t="shared" si="302"/>
        <v>0</v>
      </c>
    </row>
    <row r="3837" spans="11:18">
      <c r="K3837" s="11"/>
      <c r="R3837" s="87">
        <f t="shared" si="302"/>
        <v>0</v>
      </c>
    </row>
    <row r="3838" spans="11:18">
      <c r="K3838" s="11"/>
      <c r="R3838" s="87">
        <f t="shared" si="302"/>
        <v>0</v>
      </c>
    </row>
    <row r="3839" spans="11:18">
      <c r="K3839" s="11"/>
      <c r="R3839" s="87">
        <f t="shared" si="302"/>
        <v>0</v>
      </c>
    </row>
    <row r="3840" spans="11:18">
      <c r="K3840" s="11"/>
      <c r="R3840" s="87">
        <f t="shared" si="302"/>
        <v>0</v>
      </c>
    </row>
    <row r="3841" spans="11:18">
      <c r="K3841" s="11"/>
      <c r="R3841" s="87">
        <f t="shared" si="302"/>
        <v>0</v>
      </c>
    </row>
    <row r="3842" spans="11:18">
      <c r="K3842" s="11"/>
      <c r="R3842" s="87">
        <f t="shared" si="302"/>
        <v>0</v>
      </c>
    </row>
    <row r="3843" spans="11:18">
      <c r="K3843" s="11"/>
      <c r="R3843" s="87">
        <f t="shared" si="302"/>
        <v>0</v>
      </c>
    </row>
    <row r="3844" spans="11:18">
      <c r="K3844" s="11"/>
      <c r="R3844" s="87">
        <f t="shared" si="302"/>
        <v>0</v>
      </c>
    </row>
    <row r="3845" spans="11:18">
      <c r="K3845" s="11"/>
      <c r="R3845" s="87">
        <f t="shared" si="302"/>
        <v>0</v>
      </c>
    </row>
    <row r="3846" spans="11:18">
      <c r="K3846" s="11"/>
      <c r="R3846" s="87">
        <f t="shared" si="302"/>
        <v>0</v>
      </c>
    </row>
    <row r="3847" spans="11:18">
      <c r="K3847" s="11"/>
      <c r="R3847" s="87">
        <f t="shared" si="302"/>
        <v>0</v>
      </c>
    </row>
    <row r="3848" spans="11:18">
      <c r="K3848" s="11"/>
      <c r="R3848" s="87">
        <f t="shared" si="302"/>
        <v>0</v>
      </c>
    </row>
    <row r="3849" spans="11:18">
      <c r="K3849" s="11"/>
      <c r="R3849" s="87">
        <f t="shared" si="302"/>
        <v>0</v>
      </c>
    </row>
    <row r="3850" spans="11:18">
      <c r="K3850" s="11"/>
      <c r="R3850" s="87">
        <f t="shared" si="302"/>
        <v>0</v>
      </c>
    </row>
    <row r="3851" spans="11:18">
      <c r="K3851" s="11"/>
      <c r="R3851" s="87">
        <f t="shared" si="302"/>
        <v>0</v>
      </c>
    </row>
    <row r="3852" spans="11:18">
      <c r="K3852" s="11"/>
      <c r="R3852" s="87">
        <f t="shared" si="302"/>
        <v>0</v>
      </c>
    </row>
    <row r="3853" spans="11:18">
      <c r="K3853" s="11"/>
      <c r="R3853" s="87">
        <f t="shared" si="302"/>
        <v>0</v>
      </c>
    </row>
    <row r="3854" spans="11:18">
      <c r="K3854" s="11"/>
      <c r="R3854" s="87">
        <f t="shared" si="302"/>
        <v>0</v>
      </c>
    </row>
    <row r="3855" spans="11:18">
      <c r="K3855" s="11"/>
      <c r="R3855" s="87">
        <f t="shared" ref="R3855:R3918" si="303">SUMIFS($K$11:$K$5000,$P$11:$P$5000,"&lt;="&amp;Q3855,$P$11:$P$5000,"&gt;"&amp;Q3856,$O$11:$O$5000,"P")</f>
        <v>0</v>
      </c>
    </row>
    <row r="3856" spans="11:18">
      <c r="K3856" s="11"/>
      <c r="R3856" s="87">
        <f t="shared" si="303"/>
        <v>0</v>
      </c>
    </row>
    <row r="3857" spans="11:18">
      <c r="K3857" s="11"/>
      <c r="R3857" s="87">
        <f t="shared" si="303"/>
        <v>0</v>
      </c>
    </row>
    <row r="3858" spans="11:18">
      <c r="K3858" s="11"/>
      <c r="R3858" s="87">
        <f t="shared" si="303"/>
        <v>0</v>
      </c>
    </row>
    <row r="3859" spans="11:18">
      <c r="K3859" s="11"/>
      <c r="R3859" s="87">
        <f t="shared" si="303"/>
        <v>0</v>
      </c>
    </row>
    <row r="3860" spans="11:18">
      <c r="K3860" s="11"/>
      <c r="R3860" s="87">
        <f t="shared" si="303"/>
        <v>0</v>
      </c>
    </row>
    <row r="3861" spans="11:18">
      <c r="K3861" s="11"/>
      <c r="R3861" s="87">
        <f t="shared" si="303"/>
        <v>0</v>
      </c>
    </row>
    <row r="3862" spans="11:18">
      <c r="K3862" s="11"/>
      <c r="R3862" s="87">
        <f t="shared" si="303"/>
        <v>0</v>
      </c>
    </row>
    <row r="3863" spans="11:18">
      <c r="K3863" s="11"/>
      <c r="R3863" s="87">
        <f t="shared" si="303"/>
        <v>0</v>
      </c>
    </row>
    <row r="3864" spans="11:18">
      <c r="K3864" s="11"/>
      <c r="R3864" s="87">
        <f t="shared" si="303"/>
        <v>0</v>
      </c>
    </row>
    <row r="3865" spans="11:18">
      <c r="K3865" s="11"/>
      <c r="R3865" s="87">
        <f t="shared" si="303"/>
        <v>0</v>
      </c>
    </row>
    <row r="3866" spans="11:18">
      <c r="K3866" s="11"/>
      <c r="R3866" s="87">
        <f t="shared" si="303"/>
        <v>0</v>
      </c>
    </row>
    <row r="3867" spans="11:18">
      <c r="K3867" s="11"/>
      <c r="R3867" s="87">
        <f t="shared" si="303"/>
        <v>0</v>
      </c>
    </row>
    <row r="3868" spans="11:18">
      <c r="K3868" s="11"/>
      <c r="R3868" s="87">
        <f t="shared" si="303"/>
        <v>0</v>
      </c>
    </row>
    <row r="3869" spans="11:18">
      <c r="K3869" s="11"/>
      <c r="R3869" s="87">
        <f t="shared" si="303"/>
        <v>0</v>
      </c>
    </row>
    <row r="3870" spans="11:18">
      <c r="K3870" s="11"/>
      <c r="R3870" s="87">
        <f t="shared" si="303"/>
        <v>0</v>
      </c>
    </row>
    <row r="3871" spans="11:18">
      <c r="K3871" s="11"/>
      <c r="R3871" s="87">
        <f t="shared" si="303"/>
        <v>0</v>
      </c>
    </row>
    <row r="3872" spans="11:18">
      <c r="K3872" s="11"/>
      <c r="R3872" s="87">
        <f t="shared" si="303"/>
        <v>0</v>
      </c>
    </row>
    <row r="3873" spans="11:18">
      <c r="K3873" s="11"/>
      <c r="R3873" s="87">
        <f t="shared" si="303"/>
        <v>0</v>
      </c>
    </row>
    <row r="3874" spans="11:18">
      <c r="K3874" s="11"/>
      <c r="R3874" s="87">
        <f t="shared" si="303"/>
        <v>0</v>
      </c>
    </row>
    <row r="3875" spans="11:18">
      <c r="K3875" s="11"/>
      <c r="R3875" s="87">
        <f t="shared" si="303"/>
        <v>0</v>
      </c>
    </row>
    <row r="3876" spans="11:18">
      <c r="K3876" s="11"/>
      <c r="R3876" s="87">
        <f t="shared" si="303"/>
        <v>0</v>
      </c>
    </row>
    <row r="3877" spans="11:18">
      <c r="K3877" s="11"/>
      <c r="R3877" s="87">
        <f t="shared" si="303"/>
        <v>0</v>
      </c>
    </row>
    <row r="3878" spans="11:18">
      <c r="K3878" s="11"/>
      <c r="R3878" s="87">
        <f t="shared" si="303"/>
        <v>0</v>
      </c>
    </row>
    <row r="3879" spans="11:18">
      <c r="K3879" s="11"/>
      <c r="R3879" s="87">
        <f t="shared" si="303"/>
        <v>0</v>
      </c>
    </row>
    <row r="3880" spans="11:18">
      <c r="K3880" s="11"/>
      <c r="R3880" s="87">
        <f t="shared" si="303"/>
        <v>0</v>
      </c>
    </row>
    <row r="3881" spans="11:18">
      <c r="K3881" s="11"/>
      <c r="R3881" s="87">
        <f t="shared" si="303"/>
        <v>0</v>
      </c>
    </row>
    <row r="3882" spans="11:18">
      <c r="K3882" s="11"/>
      <c r="R3882" s="87">
        <f t="shared" si="303"/>
        <v>0</v>
      </c>
    </row>
    <row r="3883" spans="11:18">
      <c r="K3883" s="11"/>
      <c r="R3883" s="87">
        <f t="shared" si="303"/>
        <v>0</v>
      </c>
    </row>
    <row r="3884" spans="11:18">
      <c r="K3884" s="11"/>
      <c r="R3884" s="87">
        <f t="shared" si="303"/>
        <v>0</v>
      </c>
    </row>
    <row r="3885" spans="11:18">
      <c r="K3885" s="11"/>
      <c r="R3885" s="87">
        <f t="shared" si="303"/>
        <v>0</v>
      </c>
    </row>
    <row r="3886" spans="11:18">
      <c r="K3886" s="11"/>
      <c r="R3886" s="87">
        <f t="shared" si="303"/>
        <v>0</v>
      </c>
    </row>
    <row r="3887" spans="11:18">
      <c r="K3887" s="11"/>
      <c r="R3887" s="87">
        <f t="shared" si="303"/>
        <v>0</v>
      </c>
    </row>
    <row r="3888" spans="11:18">
      <c r="K3888" s="11"/>
      <c r="R3888" s="87">
        <f t="shared" si="303"/>
        <v>0</v>
      </c>
    </row>
    <row r="3889" spans="11:18">
      <c r="K3889" s="11"/>
      <c r="R3889" s="87">
        <f t="shared" si="303"/>
        <v>0</v>
      </c>
    </row>
    <row r="3890" spans="11:18">
      <c r="K3890" s="11"/>
      <c r="R3890" s="87">
        <f t="shared" si="303"/>
        <v>0</v>
      </c>
    </row>
    <row r="3891" spans="11:18">
      <c r="K3891" s="11"/>
      <c r="R3891" s="87">
        <f t="shared" si="303"/>
        <v>0</v>
      </c>
    </row>
    <row r="3892" spans="11:18">
      <c r="K3892" s="11"/>
      <c r="R3892" s="87">
        <f t="shared" si="303"/>
        <v>0</v>
      </c>
    </row>
    <row r="3893" spans="11:18">
      <c r="K3893" s="11"/>
      <c r="R3893" s="87">
        <f t="shared" si="303"/>
        <v>0</v>
      </c>
    </row>
    <row r="3894" spans="11:18">
      <c r="K3894" s="11"/>
      <c r="R3894" s="87">
        <f t="shared" si="303"/>
        <v>0</v>
      </c>
    </row>
    <row r="3895" spans="11:18">
      <c r="K3895" s="11"/>
      <c r="R3895" s="87">
        <f t="shared" si="303"/>
        <v>0</v>
      </c>
    </row>
    <row r="3896" spans="11:18">
      <c r="K3896" s="11"/>
      <c r="R3896" s="87">
        <f t="shared" si="303"/>
        <v>0</v>
      </c>
    </row>
    <row r="3897" spans="11:18">
      <c r="K3897" s="11"/>
      <c r="R3897" s="87">
        <f t="shared" si="303"/>
        <v>0</v>
      </c>
    </row>
    <row r="3898" spans="11:18">
      <c r="K3898" s="11"/>
      <c r="R3898" s="87">
        <f t="shared" si="303"/>
        <v>0</v>
      </c>
    </row>
    <row r="3899" spans="11:18">
      <c r="K3899" s="11"/>
      <c r="R3899" s="87">
        <f t="shared" si="303"/>
        <v>0</v>
      </c>
    </row>
    <row r="3900" spans="11:18">
      <c r="K3900" s="11"/>
      <c r="R3900" s="87">
        <f t="shared" si="303"/>
        <v>0</v>
      </c>
    </row>
    <row r="3901" spans="11:18">
      <c r="K3901" s="11"/>
      <c r="R3901" s="87">
        <f t="shared" si="303"/>
        <v>0</v>
      </c>
    </row>
    <row r="3902" spans="11:18">
      <c r="K3902" s="11"/>
      <c r="R3902" s="87">
        <f t="shared" si="303"/>
        <v>0</v>
      </c>
    </row>
    <row r="3903" spans="11:18">
      <c r="K3903" s="11"/>
      <c r="R3903" s="87">
        <f t="shared" si="303"/>
        <v>0</v>
      </c>
    </row>
    <row r="3904" spans="11:18">
      <c r="K3904" s="11"/>
      <c r="R3904" s="87">
        <f t="shared" si="303"/>
        <v>0</v>
      </c>
    </row>
    <row r="3905" spans="11:18">
      <c r="K3905" s="11"/>
      <c r="R3905" s="87">
        <f t="shared" si="303"/>
        <v>0</v>
      </c>
    </row>
    <row r="3906" spans="11:18">
      <c r="K3906" s="11"/>
      <c r="R3906" s="87">
        <f t="shared" si="303"/>
        <v>0</v>
      </c>
    </row>
    <row r="3907" spans="11:18">
      <c r="K3907" s="11"/>
      <c r="R3907" s="87">
        <f t="shared" si="303"/>
        <v>0</v>
      </c>
    </row>
    <row r="3908" spans="11:18">
      <c r="K3908" s="11"/>
      <c r="R3908" s="87">
        <f t="shared" si="303"/>
        <v>0</v>
      </c>
    </row>
    <row r="3909" spans="11:18">
      <c r="K3909" s="11"/>
      <c r="R3909" s="87">
        <f t="shared" si="303"/>
        <v>0</v>
      </c>
    </row>
    <row r="3910" spans="11:18">
      <c r="K3910" s="11"/>
      <c r="R3910" s="87">
        <f t="shared" si="303"/>
        <v>0</v>
      </c>
    </row>
    <row r="3911" spans="11:18">
      <c r="K3911" s="11"/>
      <c r="R3911" s="87">
        <f t="shared" si="303"/>
        <v>0</v>
      </c>
    </row>
    <row r="3912" spans="11:18">
      <c r="K3912" s="11"/>
      <c r="R3912" s="87">
        <f t="shared" si="303"/>
        <v>0</v>
      </c>
    </row>
    <row r="3913" spans="11:18">
      <c r="K3913" s="11"/>
      <c r="R3913" s="87">
        <f t="shared" si="303"/>
        <v>0</v>
      </c>
    </row>
    <row r="3914" spans="11:18">
      <c r="K3914" s="11"/>
      <c r="R3914" s="87">
        <f t="shared" si="303"/>
        <v>0</v>
      </c>
    </row>
    <row r="3915" spans="11:18">
      <c r="K3915" s="11"/>
      <c r="R3915" s="87">
        <f t="shared" si="303"/>
        <v>0</v>
      </c>
    </row>
    <row r="3916" spans="11:18">
      <c r="K3916" s="11"/>
      <c r="R3916" s="87">
        <f t="shared" si="303"/>
        <v>0</v>
      </c>
    </row>
    <row r="3917" spans="11:18">
      <c r="K3917" s="11"/>
      <c r="R3917" s="87">
        <f t="shared" si="303"/>
        <v>0</v>
      </c>
    </row>
    <row r="3918" spans="11:18">
      <c r="K3918" s="11"/>
      <c r="R3918" s="87">
        <f t="shared" si="303"/>
        <v>0</v>
      </c>
    </row>
    <row r="3919" spans="11:18">
      <c r="K3919" s="11"/>
      <c r="R3919" s="87">
        <f t="shared" ref="R3919:R3982" si="304">SUMIFS($K$11:$K$5000,$P$11:$P$5000,"&lt;="&amp;Q3919,$P$11:$P$5000,"&gt;"&amp;Q3920,$O$11:$O$5000,"P")</f>
        <v>0</v>
      </c>
    </row>
    <row r="3920" spans="11:18">
      <c r="K3920" s="11"/>
      <c r="R3920" s="87">
        <f t="shared" si="304"/>
        <v>0</v>
      </c>
    </row>
    <row r="3921" spans="11:18">
      <c r="K3921" s="11"/>
      <c r="R3921" s="87">
        <f t="shared" si="304"/>
        <v>0</v>
      </c>
    </row>
    <row r="3922" spans="11:18">
      <c r="K3922" s="11"/>
      <c r="R3922" s="87">
        <f t="shared" si="304"/>
        <v>0</v>
      </c>
    </row>
    <row r="3923" spans="11:18">
      <c r="K3923" s="11"/>
      <c r="R3923" s="87">
        <f t="shared" si="304"/>
        <v>0</v>
      </c>
    </row>
    <row r="3924" spans="11:18">
      <c r="K3924" s="11"/>
      <c r="R3924" s="87">
        <f t="shared" si="304"/>
        <v>0</v>
      </c>
    </row>
    <row r="3925" spans="11:18">
      <c r="K3925" s="11"/>
      <c r="R3925" s="87">
        <f t="shared" si="304"/>
        <v>0</v>
      </c>
    </row>
    <row r="3926" spans="11:18">
      <c r="K3926" s="11"/>
      <c r="R3926" s="87">
        <f t="shared" si="304"/>
        <v>0</v>
      </c>
    </row>
    <row r="3927" spans="11:18">
      <c r="K3927" s="11"/>
      <c r="R3927" s="87">
        <f t="shared" si="304"/>
        <v>0</v>
      </c>
    </row>
    <row r="3928" spans="11:18">
      <c r="K3928" s="11"/>
      <c r="R3928" s="87">
        <f t="shared" si="304"/>
        <v>0</v>
      </c>
    </row>
    <row r="3929" spans="11:18">
      <c r="K3929" s="11"/>
      <c r="R3929" s="87">
        <f t="shared" si="304"/>
        <v>0</v>
      </c>
    </row>
    <row r="3930" spans="11:18">
      <c r="K3930" s="11"/>
      <c r="R3930" s="87">
        <f t="shared" si="304"/>
        <v>0</v>
      </c>
    </row>
    <row r="3931" spans="11:18">
      <c r="K3931" s="11"/>
      <c r="R3931" s="87">
        <f t="shared" si="304"/>
        <v>0</v>
      </c>
    </row>
    <row r="3932" spans="11:18">
      <c r="K3932" s="11"/>
      <c r="R3932" s="87">
        <f t="shared" si="304"/>
        <v>0</v>
      </c>
    </row>
    <row r="3933" spans="11:18">
      <c r="K3933" s="11"/>
      <c r="R3933" s="87">
        <f t="shared" si="304"/>
        <v>0</v>
      </c>
    </row>
    <row r="3934" spans="11:18">
      <c r="K3934" s="11"/>
      <c r="R3934" s="87">
        <f t="shared" si="304"/>
        <v>0</v>
      </c>
    </row>
    <row r="3935" spans="11:18">
      <c r="K3935" s="11"/>
      <c r="R3935" s="87">
        <f t="shared" si="304"/>
        <v>0</v>
      </c>
    </row>
    <row r="3936" spans="11:18">
      <c r="K3936" s="11"/>
      <c r="R3936" s="87">
        <f t="shared" si="304"/>
        <v>0</v>
      </c>
    </row>
    <row r="3937" spans="11:18">
      <c r="K3937" s="11"/>
      <c r="R3937" s="87">
        <f t="shared" si="304"/>
        <v>0</v>
      </c>
    </row>
    <row r="3938" spans="11:18">
      <c r="K3938" s="11"/>
      <c r="R3938" s="87">
        <f t="shared" si="304"/>
        <v>0</v>
      </c>
    </row>
    <row r="3939" spans="11:18">
      <c r="K3939" s="11"/>
      <c r="R3939" s="87">
        <f t="shared" si="304"/>
        <v>0</v>
      </c>
    </row>
    <row r="3940" spans="11:18">
      <c r="K3940" s="11"/>
      <c r="R3940" s="87">
        <f t="shared" si="304"/>
        <v>0</v>
      </c>
    </row>
    <row r="3941" spans="11:18">
      <c r="K3941" s="11"/>
      <c r="R3941" s="87">
        <f t="shared" si="304"/>
        <v>0</v>
      </c>
    </row>
    <row r="3942" spans="11:18">
      <c r="K3942" s="11"/>
      <c r="R3942" s="87">
        <f t="shared" si="304"/>
        <v>0</v>
      </c>
    </row>
    <row r="3943" spans="11:18">
      <c r="K3943" s="11"/>
      <c r="R3943" s="87">
        <f t="shared" si="304"/>
        <v>0</v>
      </c>
    </row>
    <row r="3944" spans="11:18">
      <c r="K3944" s="11"/>
      <c r="R3944" s="87">
        <f t="shared" si="304"/>
        <v>0</v>
      </c>
    </row>
    <row r="3945" spans="11:18">
      <c r="K3945" s="11"/>
      <c r="R3945" s="87">
        <f t="shared" si="304"/>
        <v>0</v>
      </c>
    </row>
    <row r="3946" spans="11:18">
      <c r="K3946" s="11"/>
      <c r="R3946" s="87">
        <f t="shared" si="304"/>
        <v>0</v>
      </c>
    </row>
    <row r="3947" spans="11:18">
      <c r="K3947" s="11"/>
      <c r="R3947" s="87">
        <f t="shared" si="304"/>
        <v>0</v>
      </c>
    </row>
    <row r="3948" spans="11:18">
      <c r="K3948" s="11"/>
      <c r="R3948" s="87">
        <f t="shared" si="304"/>
        <v>0</v>
      </c>
    </row>
    <row r="3949" spans="11:18">
      <c r="K3949" s="11"/>
      <c r="R3949" s="87">
        <f t="shared" si="304"/>
        <v>0</v>
      </c>
    </row>
    <row r="3950" spans="11:18">
      <c r="K3950" s="11"/>
      <c r="R3950" s="87">
        <f t="shared" si="304"/>
        <v>0</v>
      </c>
    </row>
    <row r="3951" spans="11:18">
      <c r="K3951" s="11"/>
      <c r="R3951" s="87">
        <f t="shared" si="304"/>
        <v>0</v>
      </c>
    </row>
    <row r="3952" spans="11:18">
      <c r="K3952" s="11"/>
      <c r="R3952" s="87">
        <f t="shared" si="304"/>
        <v>0</v>
      </c>
    </row>
    <row r="3953" spans="11:18">
      <c r="K3953" s="11"/>
      <c r="R3953" s="87">
        <f t="shared" si="304"/>
        <v>0</v>
      </c>
    </row>
    <row r="3954" spans="11:18">
      <c r="K3954" s="11"/>
      <c r="R3954" s="87">
        <f t="shared" si="304"/>
        <v>0</v>
      </c>
    </row>
    <row r="3955" spans="11:18">
      <c r="K3955" s="11"/>
      <c r="R3955" s="87">
        <f t="shared" si="304"/>
        <v>0</v>
      </c>
    </row>
    <row r="3956" spans="11:18">
      <c r="K3956" s="11"/>
      <c r="R3956" s="87">
        <f t="shared" si="304"/>
        <v>0</v>
      </c>
    </row>
    <row r="3957" spans="11:18">
      <c r="K3957" s="11"/>
      <c r="R3957" s="87">
        <f t="shared" si="304"/>
        <v>0</v>
      </c>
    </row>
    <row r="3958" spans="11:18">
      <c r="K3958" s="11"/>
      <c r="R3958" s="87">
        <f t="shared" si="304"/>
        <v>0</v>
      </c>
    </row>
    <row r="3959" spans="11:18">
      <c r="K3959" s="11"/>
      <c r="R3959" s="87">
        <f t="shared" si="304"/>
        <v>0</v>
      </c>
    </row>
    <row r="3960" spans="11:18">
      <c r="K3960" s="11"/>
      <c r="R3960" s="87">
        <f t="shared" si="304"/>
        <v>0</v>
      </c>
    </row>
    <row r="3961" spans="11:18">
      <c r="K3961" s="11"/>
      <c r="R3961" s="87">
        <f t="shared" si="304"/>
        <v>0</v>
      </c>
    </row>
    <row r="3962" spans="11:18">
      <c r="K3962" s="11"/>
      <c r="R3962" s="87">
        <f t="shared" si="304"/>
        <v>0</v>
      </c>
    </row>
    <row r="3963" spans="11:18">
      <c r="K3963" s="11"/>
      <c r="R3963" s="87">
        <f t="shared" si="304"/>
        <v>0</v>
      </c>
    </row>
    <row r="3964" spans="11:18">
      <c r="K3964" s="11"/>
      <c r="R3964" s="87">
        <f t="shared" si="304"/>
        <v>0</v>
      </c>
    </row>
    <row r="3965" spans="11:18">
      <c r="K3965" s="11"/>
      <c r="R3965" s="87">
        <f t="shared" si="304"/>
        <v>0</v>
      </c>
    </row>
    <row r="3966" spans="11:18">
      <c r="K3966" s="11"/>
      <c r="R3966" s="87">
        <f t="shared" si="304"/>
        <v>0</v>
      </c>
    </row>
    <row r="3967" spans="11:18">
      <c r="K3967" s="11"/>
      <c r="R3967" s="87">
        <f t="shared" si="304"/>
        <v>0</v>
      </c>
    </row>
    <row r="3968" spans="11:18">
      <c r="K3968" s="11"/>
      <c r="R3968" s="87">
        <f t="shared" si="304"/>
        <v>0</v>
      </c>
    </row>
    <row r="3969" spans="11:18">
      <c r="K3969" s="11"/>
      <c r="R3969" s="87">
        <f t="shared" si="304"/>
        <v>0</v>
      </c>
    </row>
    <row r="3970" spans="11:18">
      <c r="K3970" s="11"/>
      <c r="R3970" s="87">
        <f t="shared" si="304"/>
        <v>0</v>
      </c>
    </row>
    <row r="3971" spans="11:18">
      <c r="K3971" s="11"/>
      <c r="R3971" s="87">
        <f t="shared" si="304"/>
        <v>0</v>
      </c>
    </row>
    <row r="3972" spans="11:18">
      <c r="K3972" s="11"/>
      <c r="R3972" s="87">
        <f t="shared" si="304"/>
        <v>0</v>
      </c>
    </row>
    <row r="3973" spans="11:18">
      <c r="K3973" s="11"/>
      <c r="R3973" s="87">
        <f t="shared" si="304"/>
        <v>0</v>
      </c>
    </row>
    <row r="3974" spans="11:18">
      <c r="K3974" s="11"/>
      <c r="R3974" s="87">
        <f t="shared" si="304"/>
        <v>0</v>
      </c>
    </row>
    <row r="3975" spans="11:18">
      <c r="K3975" s="11"/>
      <c r="R3975" s="87">
        <f t="shared" si="304"/>
        <v>0</v>
      </c>
    </row>
    <row r="3976" spans="11:18">
      <c r="K3976" s="11"/>
      <c r="R3976" s="87">
        <f t="shared" si="304"/>
        <v>0</v>
      </c>
    </row>
    <row r="3977" spans="11:18">
      <c r="K3977" s="11"/>
      <c r="R3977" s="87">
        <f t="shared" si="304"/>
        <v>0</v>
      </c>
    </row>
    <row r="3978" spans="11:18">
      <c r="K3978" s="11"/>
      <c r="R3978" s="87">
        <f t="shared" si="304"/>
        <v>0</v>
      </c>
    </row>
    <row r="3979" spans="11:18">
      <c r="K3979" s="11"/>
      <c r="R3979" s="87">
        <f t="shared" si="304"/>
        <v>0</v>
      </c>
    </row>
    <row r="3980" spans="11:18">
      <c r="K3980" s="11"/>
      <c r="R3980" s="87">
        <f t="shared" si="304"/>
        <v>0</v>
      </c>
    </row>
    <row r="3981" spans="11:18">
      <c r="K3981" s="11"/>
      <c r="R3981" s="87">
        <f t="shared" si="304"/>
        <v>0</v>
      </c>
    </row>
    <row r="3982" spans="11:18">
      <c r="K3982" s="11"/>
      <c r="R3982" s="87">
        <f t="shared" si="304"/>
        <v>0</v>
      </c>
    </row>
    <row r="3983" spans="11:18">
      <c r="K3983" s="11"/>
      <c r="R3983" s="87">
        <f t="shared" ref="R3983:R4046" si="305">SUMIFS($K$11:$K$5000,$P$11:$P$5000,"&lt;="&amp;Q3983,$P$11:$P$5000,"&gt;"&amp;Q3984,$O$11:$O$5000,"P")</f>
        <v>0</v>
      </c>
    </row>
    <row r="3984" spans="11:18">
      <c r="K3984" s="11"/>
      <c r="R3984" s="87">
        <f t="shared" si="305"/>
        <v>0</v>
      </c>
    </row>
    <row r="3985" spans="11:18">
      <c r="K3985" s="11"/>
      <c r="R3985" s="87">
        <f t="shared" si="305"/>
        <v>0</v>
      </c>
    </row>
    <row r="3986" spans="11:18">
      <c r="K3986" s="11"/>
      <c r="R3986" s="87">
        <f t="shared" si="305"/>
        <v>0</v>
      </c>
    </row>
    <row r="3987" spans="11:18">
      <c r="K3987" s="11"/>
      <c r="R3987" s="87">
        <f t="shared" si="305"/>
        <v>0</v>
      </c>
    </row>
    <row r="3988" spans="11:18">
      <c r="K3988" s="11"/>
      <c r="R3988" s="87">
        <f t="shared" si="305"/>
        <v>0</v>
      </c>
    </row>
    <row r="3989" spans="11:18">
      <c r="K3989" s="11"/>
      <c r="R3989" s="87">
        <f t="shared" si="305"/>
        <v>0</v>
      </c>
    </row>
    <row r="3990" spans="11:18">
      <c r="K3990" s="11"/>
      <c r="R3990" s="87">
        <f t="shared" si="305"/>
        <v>0</v>
      </c>
    </row>
    <row r="3991" spans="11:18">
      <c r="K3991" s="11"/>
      <c r="R3991" s="87">
        <f t="shared" si="305"/>
        <v>0</v>
      </c>
    </row>
    <row r="3992" spans="11:18">
      <c r="K3992" s="11"/>
      <c r="R3992" s="87">
        <f t="shared" si="305"/>
        <v>0</v>
      </c>
    </row>
    <row r="3993" spans="11:18">
      <c r="K3993" s="11"/>
      <c r="R3993" s="87">
        <f t="shared" si="305"/>
        <v>0</v>
      </c>
    </row>
    <row r="3994" spans="11:18">
      <c r="K3994" s="11"/>
      <c r="R3994" s="87">
        <f t="shared" si="305"/>
        <v>0</v>
      </c>
    </row>
    <row r="3995" spans="11:18">
      <c r="K3995" s="11"/>
      <c r="R3995" s="87">
        <f t="shared" si="305"/>
        <v>0</v>
      </c>
    </row>
    <row r="3996" spans="11:18">
      <c r="K3996" s="11"/>
      <c r="R3996" s="87">
        <f t="shared" si="305"/>
        <v>0</v>
      </c>
    </row>
    <row r="3997" spans="11:18">
      <c r="K3997" s="11"/>
      <c r="R3997" s="87">
        <f t="shared" si="305"/>
        <v>0</v>
      </c>
    </row>
    <row r="3998" spans="11:18">
      <c r="K3998" s="11"/>
      <c r="R3998" s="87">
        <f t="shared" si="305"/>
        <v>0</v>
      </c>
    </row>
    <row r="3999" spans="11:18">
      <c r="K3999" s="11"/>
      <c r="R3999" s="87">
        <f t="shared" si="305"/>
        <v>0</v>
      </c>
    </row>
    <row r="4000" spans="11:18">
      <c r="K4000" s="11"/>
      <c r="R4000" s="87">
        <f t="shared" si="305"/>
        <v>0</v>
      </c>
    </row>
    <row r="4001" spans="11:18">
      <c r="K4001" s="11"/>
      <c r="R4001" s="87">
        <f t="shared" si="305"/>
        <v>0</v>
      </c>
    </row>
    <row r="4002" spans="11:18">
      <c r="K4002" s="11"/>
      <c r="R4002" s="87">
        <f t="shared" si="305"/>
        <v>0</v>
      </c>
    </row>
    <row r="4003" spans="11:18">
      <c r="K4003" s="11"/>
      <c r="R4003" s="87">
        <f t="shared" si="305"/>
        <v>0</v>
      </c>
    </row>
    <row r="4004" spans="11:18">
      <c r="K4004" s="11"/>
      <c r="R4004" s="87">
        <f t="shared" si="305"/>
        <v>0</v>
      </c>
    </row>
    <row r="4005" spans="11:18">
      <c r="K4005" s="11"/>
      <c r="R4005" s="87">
        <f t="shared" si="305"/>
        <v>0</v>
      </c>
    </row>
    <row r="4006" spans="11:18">
      <c r="K4006" s="11"/>
      <c r="R4006" s="87">
        <f t="shared" si="305"/>
        <v>0</v>
      </c>
    </row>
    <row r="4007" spans="11:18">
      <c r="K4007" s="11"/>
      <c r="R4007" s="87">
        <f t="shared" si="305"/>
        <v>0</v>
      </c>
    </row>
    <row r="4008" spans="11:18">
      <c r="K4008" s="11"/>
      <c r="R4008" s="87">
        <f t="shared" si="305"/>
        <v>0</v>
      </c>
    </row>
    <row r="4009" spans="11:18">
      <c r="K4009" s="11"/>
      <c r="R4009" s="87">
        <f t="shared" si="305"/>
        <v>0</v>
      </c>
    </row>
    <row r="4010" spans="11:18">
      <c r="K4010" s="11"/>
      <c r="R4010" s="87">
        <f t="shared" si="305"/>
        <v>0</v>
      </c>
    </row>
    <row r="4011" spans="11:18">
      <c r="K4011" s="11"/>
      <c r="R4011" s="87">
        <f t="shared" si="305"/>
        <v>0</v>
      </c>
    </row>
    <row r="4012" spans="11:18">
      <c r="K4012" s="11"/>
      <c r="R4012" s="87">
        <f t="shared" si="305"/>
        <v>0</v>
      </c>
    </row>
    <row r="4013" spans="11:18">
      <c r="K4013" s="11"/>
      <c r="R4013" s="87">
        <f t="shared" si="305"/>
        <v>0</v>
      </c>
    </row>
    <row r="4014" spans="11:18">
      <c r="K4014" s="11"/>
      <c r="R4014" s="87">
        <f t="shared" si="305"/>
        <v>0</v>
      </c>
    </row>
    <row r="4015" spans="11:18">
      <c r="K4015" s="11"/>
      <c r="R4015" s="87">
        <f t="shared" si="305"/>
        <v>0</v>
      </c>
    </row>
    <row r="4016" spans="11:18">
      <c r="K4016" s="11"/>
      <c r="R4016" s="87">
        <f t="shared" si="305"/>
        <v>0</v>
      </c>
    </row>
    <row r="4017" spans="11:18">
      <c r="K4017" s="11"/>
      <c r="R4017" s="87">
        <f t="shared" si="305"/>
        <v>0</v>
      </c>
    </row>
    <row r="4018" spans="11:18">
      <c r="K4018" s="11"/>
      <c r="R4018" s="87">
        <f t="shared" si="305"/>
        <v>0</v>
      </c>
    </row>
    <row r="4019" spans="11:18">
      <c r="K4019" s="11"/>
      <c r="R4019" s="87">
        <f t="shared" si="305"/>
        <v>0</v>
      </c>
    </row>
    <row r="4020" spans="11:18">
      <c r="K4020" s="11"/>
      <c r="R4020" s="87">
        <f t="shared" si="305"/>
        <v>0</v>
      </c>
    </row>
    <row r="4021" spans="11:18">
      <c r="K4021" s="11"/>
      <c r="R4021" s="87">
        <f t="shared" si="305"/>
        <v>0</v>
      </c>
    </row>
    <row r="4022" spans="11:18">
      <c r="K4022" s="11"/>
      <c r="R4022" s="87">
        <f t="shared" si="305"/>
        <v>0</v>
      </c>
    </row>
    <row r="4023" spans="11:18">
      <c r="K4023" s="11"/>
      <c r="R4023" s="87">
        <f t="shared" si="305"/>
        <v>0</v>
      </c>
    </row>
    <row r="4024" spans="11:18">
      <c r="K4024" s="11"/>
      <c r="R4024" s="87">
        <f t="shared" si="305"/>
        <v>0</v>
      </c>
    </row>
    <row r="4025" spans="11:18">
      <c r="K4025" s="11"/>
      <c r="R4025" s="87">
        <f t="shared" si="305"/>
        <v>0</v>
      </c>
    </row>
    <row r="4026" spans="11:18">
      <c r="K4026" s="11"/>
      <c r="R4026" s="87">
        <f t="shared" si="305"/>
        <v>0</v>
      </c>
    </row>
    <row r="4027" spans="11:18">
      <c r="K4027" s="11"/>
      <c r="R4027" s="87">
        <f t="shared" si="305"/>
        <v>0</v>
      </c>
    </row>
    <row r="4028" spans="11:18">
      <c r="K4028" s="11"/>
      <c r="R4028" s="87">
        <f t="shared" si="305"/>
        <v>0</v>
      </c>
    </row>
    <row r="4029" spans="11:18">
      <c r="K4029" s="11"/>
      <c r="R4029" s="87">
        <f t="shared" si="305"/>
        <v>0</v>
      </c>
    </row>
    <row r="4030" spans="11:18">
      <c r="K4030" s="11"/>
      <c r="R4030" s="87">
        <f t="shared" si="305"/>
        <v>0</v>
      </c>
    </row>
    <row r="4031" spans="11:18">
      <c r="K4031" s="11"/>
      <c r="R4031" s="87">
        <f t="shared" si="305"/>
        <v>0</v>
      </c>
    </row>
    <row r="4032" spans="11:18">
      <c r="K4032" s="11"/>
      <c r="R4032" s="87">
        <f t="shared" si="305"/>
        <v>0</v>
      </c>
    </row>
    <row r="4033" spans="11:18">
      <c r="K4033" s="11"/>
      <c r="R4033" s="87">
        <f t="shared" si="305"/>
        <v>0</v>
      </c>
    </row>
    <row r="4034" spans="11:18">
      <c r="K4034" s="11"/>
      <c r="R4034" s="87">
        <f t="shared" si="305"/>
        <v>0</v>
      </c>
    </row>
    <row r="4035" spans="11:18">
      <c r="K4035" s="11"/>
      <c r="R4035" s="87">
        <f t="shared" si="305"/>
        <v>0</v>
      </c>
    </row>
    <row r="4036" spans="11:18">
      <c r="K4036" s="11"/>
      <c r="R4036" s="87">
        <f t="shared" si="305"/>
        <v>0</v>
      </c>
    </row>
    <row r="4037" spans="11:18">
      <c r="K4037" s="11"/>
      <c r="R4037" s="87">
        <f t="shared" si="305"/>
        <v>0</v>
      </c>
    </row>
    <row r="4038" spans="11:18">
      <c r="K4038" s="11"/>
      <c r="R4038" s="87">
        <f t="shared" si="305"/>
        <v>0</v>
      </c>
    </row>
    <row r="4039" spans="11:18">
      <c r="K4039" s="11"/>
      <c r="R4039" s="87">
        <f t="shared" si="305"/>
        <v>0</v>
      </c>
    </row>
    <row r="4040" spans="11:18">
      <c r="K4040" s="11"/>
      <c r="R4040" s="87">
        <f t="shared" si="305"/>
        <v>0</v>
      </c>
    </row>
    <row r="4041" spans="11:18">
      <c r="K4041" s="11"/>
      <c r="R4041" s="87">
        <f t="shared" si="305"/>
        <v>0</v>
      </c>
    </row>
    <row r="4042" spans="11:18">
      <c r="K4042" s="11"/>
      <c r="R4042" s="87">
        <f t="shared" si="305"/>
        <v>0</v>
      </c>
    </row>
    <row r="4043" spans="11:18">
      <c r="K4043" s="11"/>
      <c r="R4043" s="87">
        <f t="shared" si="305"/>
        <v>0</v>
      </c>
    </row>
    <row r="4044" spans="11:18">
      <c r="K4044" s="11"/>
      <c r="R4044" s="87">
        <f t="shared" si="305"/>
        <v>0</v>
      </c>
    </row>
    <row r="4045" spans="11:18">
      <c r="K4045" s="11"/>
      <c r="R4045" s="87">
        <f t="shared" si="305"/>
        <v>0</v>
      </c>
    </row>
    <row r="4046" spans="11:18">
      <c r="K4046" s="11"/>
      <c r="R4046" s="87">
        <f t="shared" si="305"/>
        <v>0</v>
      </c>
    </row>
    <row r="4047" spans="11:18">
      <c r="K4047" s="11"/>
      <c r="R4047" s="87">
        <f t="shared" ref="R4047:R4110" si="306">SUMIFS($K$11:$K$5000,$P$11:$P$5000,"&lt;="&amp;Q4047,$P$11:$P$5000,"&gt;"&amp;Q4048,$O$11:$O$5000,"P")</f>
        <v>0</v>
      </c>
    </row>
    <row r="4048" spans="11:18">
      <c r="K4048" s="11"/>
      <c r="R4048" s="87">
        <f t="shared" si="306"/>
        <v>0</v>
      </c>
    </row>
    <row r="4049" spans="11:18">
      <c r="K4049" s="11"/>
      <c r="R4049" s="87">
        <f t="shared" si="306"/>
        <v>0</v>
      </c>
    </row>
    <row r="4050" spans="11:18">
      <c r="K4050" s="11"/>
      <c r="R4050" s="87">
        <f t="shared" si="306"/>
        <v>0</v>
      </c>
    </row>
    <row r="4051" spans="11:18">
      <c r="K4051" s="11"/>
      <c r="R4051" s="87">
        <f t="shared" si="306"/>
        <v>0</v>
      </c>
    </row>
    <row r="4052" spans="11:18">
      <c r="K4052" s="11"/>
      <c r="R4052" s="87">
        <f t="shared" si="306"/>
        <v>0</v>
      </c>
    </row>
    <row r="4053" spans="11:18">
      <c r="K4053" s="11"/>
      <c r="R4053" s="87">
        <f t="shared" si="306"/>
        <v>0</v>
      </c>
    </row>
    <row r="4054" spans="11:18">
      <c r="K4054" s="11"/>
      <c r="R4054" s="87">
        <f t="shared" si="306"/>
        <v>0</v>
      </c>
    </row>
    <row r="4055" spans="11:18">
      <c r="K4055" s="11"/>
      <c r="R4055" s="87">
        <f t="shared" si="306"/>
        <v>0</v>
      </c>
    </row>
    <row r="4056" spans="11:18">
      <c r="K4056" s="11"/>
      <c r="R4056" s="87">
        <f t="shared" si="306"/>
        <v>0</v>
      </c>
    </row>
    <row r="4057" spans="11:18">
      <c r="K4057" s="11"/>
      <c r="R4057" s="87">
        <f t="shared" si="306"/>
        <v>0</v>
      </c>
    </row>
    <row r="4058" spans="11:18">
      <c r="K4058" s="11"/>
      <c r="R4058" s="87">
        <f t="shared" si="306"/>
        <v>0</v>
      </c>
    </row>
    <row r="4059" spans="11:18">
      <c r="K4059" s="11"/>
      <c r="R4059" s="87">
        <f t="shared" si="306"/>
        <v>0</v>
      </c>
    </row>
    <row r="4060" spans="11:18">
      <c r="K4060" s="11"/>
      <c r="R4060" s="87">
        <f t="shared" si="306"/>
        <v>0</v>
      </c>
    </row>
    <row r="4061" spans="11:18">
      <c r="K4061" s="11"/>
      <c r="R4061" s="87">
        <f t="shared" si="306"/>
        <v>0</v>
      </c>
    </row>
    <row r="4062" spans="11:18">
      <c r="K4062" s="11"/>
      <c r="R4062" s="87">
        <f t="shared" si="306"/>
        <v>0</v>
      </c>
    </row>
    <row r="4063" spans="11:18">
      <c r="K4063" s="11"/>
      <c r="R4063" s="87">
        <f t="shared" si="306"/>
        <v>0</v>
      </c>
    </row>
    <row r="4064" spans="11:18">
      <c r="K4064" s="11"/>
      <c r="R4064" s="87">
        <f t="shared" si="306"/>
        <v>0</v>
      </c>
    </row>
    <row r="4065" spans="11:18">
      <c r="K4065" s="11"/>
      <c r="R4065" s="87">
        <f t="shared" si="306"/>
        <v>0</v>
      </c>
    </row>
    <row r="4066" spans="11:18">
      <c r="K4066" s="11"/>
      <c r="R4066" s="87">
        <f t="shared" si="306"/>
        <v>0</v>
      </c>
    </row>
    <row r="4067" spans="11:18">
      <c r="K4067" s="11"/>
      <c r="R4067" s="87">
        <f t="shared" si="306"/>
        <v>0</v>
      </c>
    </row>
    <row r="4068" spans="11:18">
      <c r="K4068" s="11"/>
      <c r="R4068" s="87">
        <f t="shared" si="306"/>
        <v>0</v>
      </c>
    </row>
    <row r="4069" spans="11:18">
      <c r="K4069" s="11"/>
      <c r="R4069" s="87">
        <f t="shared" si="306"/>
        <v>0</v>
      </c>
    </row>
    <row r="4070" spans="11:18">
      <c r="K4070" s="11"/>
      <c r="R4070" s="87">
        <f t="shared" si="306"/>
        <v>0</v>
      </c>
    </row>
    <row r="4071" spans="11:18">
      <c r="K4071" s="11"/>
      <c r="R4071" s="87">
        <f t="shared" si="306"/>
        <v>0</v>
      </c>
    </row>
    <row r="4072" spans="11:18">
      <c r="K4072" s="11"/>
      <c r="R4072" s="87">
        <f t="shared" si="306"/>
        <v>0</v>
      </c>
    </row>
    <row r="4073" spans="11:18">
      <c r="K4073" s="11"/>
      <c r="R4073" s="87">
        <f t="shared" si="306"/>
        <v>0</v>
      </c>
    </row>
    <row r="4074" spans="11:18">
      <c r="K4074" s="11"/>
      <c r="R4074" s="87">
        <f t="shared" si="306"/>
        <v>0</v>
      </c>
    </row>
    <row r="4075" spans="11:18">
      <c r="K4075" s="11"/>
      <c r="R4075" s="87">
        <f t="shared" si="306"/>
        <v>0</v>
      </c>
    </row>
    <row r="4076" spans="11:18">
      <c r="K4076" s="11"/>
      <c r="R4076" s="87">
        <f t="shared" si="306"/>
        <v>0</v>
      </c>
    </row>
    <row r="4077" spans="11:18">
      <c r="K4077" s="11"/>
      <c r="R4077" s="87">
        <f t="shared" si="306"/>
        <v>0</v>
      </c>
    </row>
    <row r="4078" spans="11:18">
      <c r="K4078" s="11"/>
      <c r="R4078" s="87">
        <f t="shared" si="306"/>
        <v>0</v>
      </c>
    </row>
    <row r="4079" spans="11:18">
      <c r="K4079" s="11"/>
      <c r="R4079" s="87">
        <f t="shared" si="306"/>
        <v>0</v>
      </c>
    </row>
    <row r="4080" spans="11:18">
      <c r="K4080" s="11"/>
      <c r="R4080" s="87">
        <f t="shared" si="306"/>
        <v>0</v>
      </c>
    </row>
    <row r="4081" spans="11:18">
      <c r="K4081" s="11"/>
      <c r="R4081" s="87">
        <f t="shared" si="306"/>
        <v>0</v>
      </c>
    </row>
    <row r="4082" spans="11:18">
      <c r="K4082" s="11"/>
      <c r="R4082" s="87">
        <f t="shared" si="306"/>
        <v>0</v>
      </c>
    </row>
    <row r="4083" spans="11:18">
      <c r="K4083" s="11"/>
      <c r="R4083" s="87">
        <f t="shared" si="306"/>
        <v>0</v>
      </c>
    </row>
    <row r="4084" spans="11:18">
      <c r="K4084" s="11"/>
      <c r="R4084" s="87">
        <f t="shared" si="306"/>
        <v>0</v>
      </c>
    </row>
    <row r="4085" spans="11:18">
      <c r="K4085" s="11"/>
      <c r="R4085" s="87">
        <f t="shared" si="306"/>
        <v>0</v>
      </c>
    </row>
    <row r="4086" spans="11:18">
      <c r="K4086" s="11"/>
      <c r="R4086" s="87">
        <f t="shared" si="306"/>
        <v>0</v>
      </c>
    </row>
    <row r="4087" spans="11:18">
      <c r="K4087" s="11"/>
      <c r="R4087" s="87">
        <f t="shared" si="306"/>
        <v>0</v>
      </c>
    </row>
    <row r="4088" spans="11:18">
      <c r="K4088" s="11"/>
      <c r="R4088" s="87">
        <f t="shared" si="306"/>
        <v>0</v>
      </c>
    </row>
    <row r="4089" spans="11:18">
      <c r="K4089" s="11"/>
      <c r="R4089" s="87">
        <f t="shared" si="306"/>
        <v>0</v>
      </c>
    </row>
    <row r="4090" spans="11:18">
      <c r="K4090" s="11"/>
      <c r="R4090" s="87">
        <f t="shared" si="306"/>
        <v>0</v>
      </c>
    </row>
    <row r="4091" spans="11:18">
      <c r="K4091" s="11"/>
      <c r="R4091" s="87">
        <f t="shared" si="306"/>
        <v>0</v>
      </c>
    </row>
    <row r="4092" spans="11:18">
      <c r="K4092" s="11"/>
      <c r="R4092" s="87">
        <f t="shared" si="306"/>
        <v>0</v>
      </c>
    </row>
    <row r="4093" spans="11:18">
      <c r="K4093" s="11"/>
      <c r="R4093" s="87">
        <f t="shared" si="306"/>
        <v>0</v>
      </c>
    </row>
    <row r="4094" spans="11:18">
      <c r="K4094" s="11"/>
      <c r="R4094" s="87">
        <f t="shared" si="306"/>
        <v>0</v>
      </c>
    </row>
    <row r="4095" spans="11:18">
      <c r="K4095" s="11"/>
      <c r="R4095" s="87">
        <f t="shared" si="306"/>
        <v>0</v>
      </c>
    </row>
    <row r="4096" spans="11:18">
      <c r="K4096" s="11"/>
      <c r="R4096" s="87">
        <f t="shared" si="306"/>
        <v>0</v>
      </c>
    </row>
    <row r="4097" spans="11:18">
      <c r="K4097" s="11"/>
      <c r="R4097" s="87">
        <f t="shared" si="306"/>
        <v>0</v>
      </c>
    </row>
    <row r="4098" spans="11:18">
      <c r="K4098" s="11"/>
      <c r="R4098" s="87">
        <f t="shared" si="306"/>
        <v>0</v>
      </c>
    </row>
    <row r="4099" spans="11:18">
      <c r="K4099" s="11"/>
      <c r="R4099" s="87">
        <f t="shared" si="306"/>
        <v>0</v>
      </c>
    </row>
    <row r="4100" spans="11:18">
      <c r="K4100" s="11"/>
      <c r="R4100" s="87">
        <f t="shared" si="306"/>
        <v>0</v>
      </c>
    </row>
    <row r="4101" spans="11:18">
      <c r="K4101" s="11"/>
      <c r="R4101" s="87">
        <f t="shared" si="306"/>
        <v>0</v>
      </c>
    </row>
    <row r="4102" spans="11:18">
      <c r="K4102" s="11"/>
      <c r="R4102" s="87">
        <f t="shared" si="306"/>
        <v>0</v>
      </c>
    </row>
    <row r="4103" spans="11:18">
      <c r="K4103" s="11"/>
      <c r="R4103" s="87">
        <f t="shared" si="306"/>
        <v>0</v>
      </c>
    </row>
    <row r="4104" spans="11:18">
      <c r="K4104" s="11"/>
      <c r="R4104" s="87">
        <f t="shared" si="306"/>
        <v>0</v>
      </c>
    </row>
    <row r="4105" spans="11:18">
      <c r="K4105" s="11"/>
      <c r="R4105" s="87">
        <f t="shared" si="306"/>
        <v>0</v>
      </c>
    </row>
    <row r="4106" spans="11:18">
      <c r="K4106" s="11"/>
      <c r="R4106" s="87">
        <f t="shared" si="306"/>
        <v>0</v>
      </c>
    </row>
    <row r="4107" spans="11:18">
      <c r="K4107" s="11"/>
      <c r="R4107" s="87">
        <f t="shared" si="306"/>
        <v>0</v>
      </c>
    </row>
    <row r="4108" spans="11:18">
      <c r="K4108" s="11"/>
      <c r="R4108" s="87">
        <f t="shared" si="306"/>
        <v>0</v>
      </c>
    </row>
    <row r="4109" spans="11:18">
      <c r="K4109" s="11"/>
      <c r="R4109" s="87">
        <f t="shared" si="306"/>
        <v>0</v>
      </c>
    </row>
    <row r="4110" spans="11:18">
      <c r="K4110" s="11"/>
      <c r="R4110" s="87">
        <f t="shared" si="306"/>
        <v>0</v>
      </c>
    </row>
    <row r="4111" spans="11:18">
      <c r="K4111" s="11"/>
      <c r="R4111" s="87">
        <f t="shared" ref="R4111:R4174" si="307">SUMIFS($K$11:$K$5000,$P$11:$P$5000,"&lt;="&amp;Q4111,$P$11:$P$5000,"&gt;"&amp;Q4112,$O$11:$O$5000,"P")</f>
        <v>0</v>
      </c>
    </row>
    <row r="4112" spans="11:18">
      <c r="K4112" s="11"/>
      <c r="R4112" s="87">
        <f t="shared" si="307"/>
        <v>0</v>
      </c>
    </row>
    <row r="4113" spans="11:18">
      <c r="K4113" s="11"/>
      <c r="R4113" s="87">
        <f t="shared" si="307"/>
        <v>0</v>
      </c>
    </row>
    <row r="4114" spans="11:18">
      <c r="K4114" s="11"/>
      <c r="R4114" s="87">
        <f t="shared" si="307"/>
        <v>0</v>
      </c>
    </row>
    <row r="4115" spans="11:18">
      <c r="K4115" s="11"/>
      <c r="R4115" s="87">
        <f t="shared" si="307"/>
        <v>0</v>
      </c>
    </row>
    <row r="4116" spans="11:18">
      <c r="K4116" s="11"/>
      <c r="R4116" s="87">
        <f t="shared" si="307"/>
        <v>0</v>
      </c>
    </row>
    <row r="4117" spans="11:18">
      <c r="K4117" s="11"/>
      <c r="R4117" s="87">
        <f t="shared" si="307"/>
        <v>0</v>
      </c>
    </row>
    <row r="4118" spans="11:18">
      <c r="K4118" s="11"/>
      <c r="R4118" s="87">
        <f t="shared" si="307"/>
        <v>0</v>
      </c>
    </row>
    <row r="4119" spans="11:18">
      <c r="K4119" s="11"/>
      <c r="R4119" s="87">
        <f t="shared" si="307"/>
        <v>0</v>
      </c>
    </row>
    <row r="4120" spans="11:18">
      <c r="K4120" s="11"/>
      <c r="R4120" s="87">
        <f t="shared" si="307"/>
        <v>0</v>
      </c>
    </row>
    <row r="4121" spans="11:18">
      <c r="K4121" s="11"/>
      <c r="R4121" s="87">
        <f t="shared" si="307"/>
        <v>0</v>
      </c>
    </row>
    <row r="4122" spans="11:18">
      <c r="K4122" s="11"/>
      <c r="R4122" s="87">
        <f t="shared" si="307"/>
        <v>0</v>
      </c>
    </row>
    <row r="4123" spans="11:18">
      <c r="K4123" s="11"/>
      <c r="R4123" s="87">
        <f t="shared" si="307"/>
        <v>0</v>
      </c>
    </row>
    <row r="4124" spans="11:18">
      <c r="K4124" s="11"/>
      <c r="R4124" s="87">
        <f t="shared" si="307"/>
        <v>0</v>
      </c>
    </row>
    <row r="4125" spans="11:18">
      <c r="K4125" s="11"/>
      <c r="R4125" s="87">
        <f t="shared" si="307"/>
        <v>0</v>
      </c>
    </row>
    <row r="4126" spans="11:18">
      <c r="K4126" s="11"/>
      <c r="R4126" s="87">
        <f t="shared" si="307"/>
        <v>0</v>
      </c>
    </row>
    <row r="4127" spans="11:18">
      <c r="K4127" s="11"/>
      <c r="R4127" s="87">
        <f t="shared" si="307"/>
        <v>0</v>
      </c>
    </row>
    <row r="4128" spans="11:18">
      <c r="K4128" s="11"/>
      <c r="R4128" s="87">
        <f t="shared" si="307"/>
        <v>0</v>
      </c>
    </row>
    <row r="4129" spans="11:18">
      <c r="K4129" s="11"/>
      <c r="R4129" s="87">
        <f t="shared" si="307"/>
        <v>0</v>
      </c>
    </row>
    <row r="4130" spans="11:18">
      <c r="K4130" s="11"/>
      <c r="R4130" s="87">
        <f t="shared" si="307"/>
        <v>0</v>
      </c>
    </row>
    <row r="4131" spans="11:18">
      <c r="K4131" s="11"/>
      <c r="R4131" s="87">
        <f t="shared" si="307"/>
        <v>0</v>
      </c>
    </row>
    <row r="4132" spans="11:18">
      <c r="K4132" s="11"/>
      <c r="R4132" s="87">
        <f t="shared" si="307"/>
        <v>0</v>
      </c>
    </row>
    <row r="4133" spans="11:18">
      <c r="K4133" s="11"/>
      <c r="R4133" s="87">
        <f t="shared" si="307"/>
        <v>0</v>
      </c>
    </row>
    <row r="4134" spans="11:18">
      <c r="K4134" s="11"/>
      <c r="R4134" s="87">
        <f t="shared" si="307"/>
        <v>0</v>
      </c>
    </row>
    <row r="4135" spans="11:18">
      <c r="K4135" s="11"/>
      <c r="R4135" s="87">
        <f t="shared" si="307"/>
        <v>0</v>
      </c>
    </row>
    <row r="4136" spans="11:18">
      <c r="K4136" s="11"/>
      <c r="R4136" s="87">
        <f t="shared" si="307"/>
        <v>0</v>
      </c>
    </row>
    <row r="4137" spans="11:18">
      <c r="K4137" s="11"/>
      <c r="R4137" s="87">
        <f t="shared" si="307"/>
        <v>0</v>
      </c>
    </row>
    <row r="4138" spans="11:18">
      <c r="K4138" s="11"/>
      <c r="R4138" s="87">
        <f t="shared" si="307"/>
        <v>0</v>
      </c>
    </row>
    <row r="4139" spans="11:18">
      <c r="K4139" s="11"/>
      <c r="R4139" s="87">
        <f t="shared" si="307"/>
        <v>0</v>
      </c>
    </row>
    <row r="4140" spans="11:18">
      <c r="K4140" s="11"/>
      <c r="R4140" s="87">
        <f t="shared" si="307"/>
        <v>0</v>
      </c>
    </row>
    <row r="4141" spans="11:18">
      <c r="K4141" s="11"/>
      <c r="R4141" s="87">
        <f t="shared" si="307"/>
        <v>0</v>
      </c>
    </row>
    <row r="4142" spans="11:18">
      <c r="K4142" s="11"/>
      <c r="R4142" s="87">
        <f t="shared" si="307"/>
        <v>0</v>
      </c>
    </row>
    <row r="4143" spans="11:18">
      <c r="K4143" s="11"/>
      <c r="R4143" s="87">
        <f t="shared" si="307"/>
        <v>0</v>
      </c>
    </row>
    <row r="4144" spans="11:18">
      <c r="K4144" s="11"/>
      <c r="R4144" s="87">
        <f t="shared" si="307"/>
        <v>0</v>
      </c>
    </row>
    <row r="4145" spans="11:18">
      <c r="K4145" s="11"/>
      <c r="R4145" s="87">
        <f t="shared" si="307"/>
        <v>0</v>
      </c>
    </row>
    <row r="4146" spans="11:18">
      <c r="K4146" s="11"/>
      <c r="R4146" s="87">
        <f t="shared" si="307"/>
        <v>0</v>
      </c>
    </row>
    <row r="4147" spans="11:18">
      <c r="K4147" s="11"/>
      <c r="R4147" s="87">
        <f t="shared" si="307"/>
        <v>0</v>
      </c>
    </row>
    <row r="4148" spans="11:18">
      <c r="K4148" s="11"/>
      <c r="R4148" s="87">
        <f t="shared" si="307"/>
        <v>0</v>
      </c>
    </row>
    <row r="4149" spans="11:18">
      <c r="K4149" s="11"/>
      <c r="R4149" s="87">
        <f t="shared" si="307"/>
        <v>0</v>
      </c>
    </row>
    <row r="4150" spans="11:18">
      <c r="K4150" s="11"/>
      <c r="R4150" s="87">
        <f t="shared" si="307"/>
        <v>0</v>
      </c>
    </row>
    <row r="4151" spans="11:18">
      <c r="K4151" s="11"/>
      <c r="R4151" s="87">
        <f t="shared" si="307"/>
        <v>0</v>
      </c>
    </row>
    <row r="4152" spans="11:18">
      <c r="K4152" s="11"/>
      <c r="R4152" s="87">
        <f t="shared" si="307"/>
        <v>0</v>
      </c>
    </row>
    <row r="4153" spans="11:18">
      <c r="K4153" s="11"/>
      <c r="R4153" s="87">
        <f t="shared" si="307"/>
        <v>0</v>
      </c>
    </row>
    <row r="4154" spans="11:18">
      <c r="K4154" s="11"/>
      <c r="R4154" s="87">
        <f t="shared" si="307"/>
        <v>0</v>
      </c>
    </row>
    <row r="4155" spans="11:18">
      <c r="K4155" s="11"/>
      <c r="R4155" s="87">
        <f t="shared" si="307"/>
        <v>0</v>
      </c>
    </row>
    <row r="4156" spans="11:18">
      <c r="K4156" s="11"/>
      <c r="R4156" s="87">
        <f t="shared" si="307"/>
        <v>0</v>
      </c>
    </row>
    <row r="4157" spans="11:18">
      <c r="K4157" s="11"/>
      <c r="R4157" s="87">
        <f t="shared" si="307"/>
        <v>0</v>
      </c>
    </row>
    <row r="4158" spans="11:18">
      <c r="K4158" s="11"/>
      <c r="R4158" s="87">
        <f t="shared" si="307"/>
        <v>0</v>
      </c>
    </row>
    <row r="4159" spans="11:18">
      <c r="K4159" s="11"/>
      <c r="R4159" s="87">
        <f t="shared" si="307"/>
        <v>0</v>
      </c>
    </row>
    <row r="4160" spans="11:18">
      <c r="K4160" s="11"/>
      <c r="R4160" s="87">
        <f t="shared" si="307"/>
        <v>0</v>
      </c>
    </row>
    <row r="4161" spans="11:18">
      <c r="K4161" s="11"/>
      <c r="R4161" s="87">
        <f t="shared" si="307"/>
        <v>0</v>
      </c>
    </row>
    <row r="4162" spans="11:18">
      <c r="K4162" s="11"/>
      <c r="R4162" s="87">
        <f t="shared" si="307"/>
        <v>0</v>
      </c>
    </row>
    <row r="4163" spans="11:18">
      <c r="K4163" s="11"/>
      <c r="R4163" s="87">
        <f t="shared" si="307"/>
        <v>0</v>
      </c>
    </row>
    <row r="4164" spans="11:18">
      <c r="K4164" s="11"/>
      <c r="R4164" s="87">
        <f t="shared" si="307"/>
        <v>0</v>
      </c>
    </row>
    <row r="4165" spans="11:18">
      <c r="K4165" s="11"/>
      <c r="R4165" s="87">
        <f t="shared" si="307"/>
        <v>0</v>
      </c>
    </row>
    <row r="4166" spans="11:18">
      <c r="K4166" s="11"/>
      <c r="R4166" s="87">
        <f t="shared" si="307"/>
        <v>0</v>
      </c>
    </row>
    <row r="4167" spans="11:18">
      <c r="K4167" s="11"/>
      <c r="R4167" s="87">
        <f t="shared" si="307"/>
        <v>0</v>
      </c>
    </row>
    <row r="4168" spans="11:18">
      <c r="K4168" s="11"/>
      <c r="R4168" s="87">
        <f t="shared" si="307"/>
        <v>0</v>
      </c>
    </row>
    <row r="4169" spans="11:18">
      <c r="K4169" s="11"/>
      <c r="R4169" s="87">
        <f t="shared" si="307"/>
        <v>0</v>
      </c>
    </row>
    <row r="4170" spans="11:18">
      <c r="K4170" s="11"/>
      <c r="R4170" s="87">
        <f t="shared" si="307"/>
        <v>0</v>
      </c>
    </row>
    <row r="4171" spans="11:18">
      <c r="K4171" s="11"/>
      <c r="R4171" s="87">
        <f t="shared" si="307"/>
        <v>0</v>
      </c>
    </row>
    <row r="4172" spans="11:18">
      <c r="K4172" s="11"/>
      <c r="R4172" s="87">
        <f t="shared" si="307"/>
        <v>0</v>
      </c>
    </row>
    <row r="4173" spans="11:18">
      <c r="K4173" s="11"/>
      <c r="R4173" s="87">
        <f t="shared" si="307"/>
        <v>0</v>
      </c>
    </row>
    <row r="4174" spans="11:18">
      <c r="K4174" s="11"/>
      <c r="R4174" s="87">
        <f t="shared" si="307"/>
        <v>0</v>
      </c>
    </row>
    <row r="4175" spans="11:18">
      <c r="K4175" s="11"/>
      <c r="R4175" s="87">
        <f t="shared" ref="R4175:R4238" si="308">SUMIFS($K$11:$K$5000,$P$11:$P$5000,"&lt;="&amp;Q4175,$P$11:$P$5000,"&gt;"&amp;Q4176,$O$11:$O$5000,"P")</f>
        <v>0</v>
      </c>
    </row>
    <row r="4176" spans="11:18">
      <c r="K4176" s="11"/>
      <c r="R4176" s="87">
        <f t="shared" si="308"/>
        <v>0</v>
      </c>
    </row>
    <row r="4177" spans="11:18">
      <c r="K4177" s="11"/>
      <c r="R4177" s="87">
        <f t="shared" si="308"/>
        <v>0</v>
      </c>
    </row>
    <row r="4178" spans="11:18">
      <c r="K4178" s="11"/>
      <c r="R4178" s="87">
        <f t="shared" si="308"/>
        <v>0</v>
      </c>
    </row>
    <row r="4179" spans="11:18">
      <c r="K4179" s="11"/>
      <c r="R4179" s="87">
        <f t="shared" si="308"/>
        <v>0</v>
      </c>
    </row>
    <row r="4180" spans="11:18">
      <c r="K4180" s="11"/>
      <c r="R4180" s="87">
        <f t="shared" si="308"/>
        <v>0</v>
      </c>
    </row>
    <row r="4181" spans="11:18">
      <c r="K4181" s="11"/>
      <c r="R4181" s="87">
        <f t="shared" si="308"/>
        <v>0</v>
      </c>
    </row>
    <row r="4182" spans="11:18">
      <c r="K4182" s="11"/>
      <c r="R4182" s="87">
        <f t="shared" si="308"/>
        <v>0</v>
      </c>
    </row>
    <row r="4183" spans="11:18">
      <c r="K4183" s="11"/>
      <c r="R4183" s="87">
        <f t="shared" si="308"/>
        <v>0</v>
      </c>
    </row>
    <row r="4184" spans="11:18">
      <c r="K4184" s="11"/>
      <c r="R4184" s="87">
        <f t="shared" si="308"/>
        <v>0</v>
      </c>
    </row>
    <row r="4185" spans="11:18">
      <c r="K4185" s="11"/>
      <c r="R4185" s="87">
        <f t="shared" si="308"/>
        <v>0</v>
      </c>
    </row>
    <row r="4186" spans="11:18">
      <c r="K4186" s="11"/>
      <c r="R4186" s="87">
        <f t="shared" si="308"/>
        <v>0</v>
      </c>
    </row>
    <row r="4187" spans="11:18">
      <c r="K4187" s="11"/>
      <c r="R4187" s="87">
        <f t="shared" si="308"/>
        <v>0</v>
      </c>
    </row>
    <row r="4188" spans="11:18">
      <c r="K4188" s="11"/>
      <c r="R4188" s="87">
        <f t="shared" si="308"/>
        <v>0</v>
      </c>
    </row>
    <row r="4189" spans="11:18">
      <c r="K4189" s="11"/>
      <c r="R4189" s="87">
        <f t="shared" si="308"/>
        <v>0</v>
      </c>
    </row>
    <row r="4190" spans="11:18">
      <c r="K4190" s="11"/>
      <c r="R4190" s="87">
        <f t="shared" si="308"/>
        <v>0</v>
      </c>
    </row>
    <row r="4191" spans="11:18">
      <c r="K4191" s="11"/>
      <c r="R4191" s="87">
        <f t="shared" si="308"/>
        <v>0</v>
      </c>
    </row>
    <row r="4192" spans="11:18">
      <c r="K4192" s="11"/>
      <c r="R4192" s="87">
        <f t="shared" si="308"/>
        <v>0</v>
      </c>
    </row>
    <row r="4193" spans="11:18">
      <c r="K4193" s="11"/>
      <c r="R4193" s="87">
        <f t="shared" si="308"/>
        <v>0</v>
      </c>
    </row>
    <row r="4194" spans="11:18">
      <c r="K4194" s="11"/>
      <c r="R4194" s="87">
        <f t="shared" si="308"/>
        <v>0</v>
      </c>
    </row>
    <row r="4195" spans="11:18">
      <c r="K4195" s="11"/>
      <c r="R4195" s="87">
        <f t="shared" si="308"/>
        <v>0</v>
      </c>
    </row>
    <row r="4196" spans="11:18">
      <c r="K4196" s="11"/>
      <c r="R4196" s="87">
        <f t="shared" si="308"/>
        <v>0</v>
      </c>
    </row>
    <row r="4197" spans="11:18">
      <c r="K4197" s="11"/>
      <c r="R4197" s="87">
        <f t="shared" si="308"/>
        <v>0</v>
      </c>
    </row>
    <row r="4198" spans="11:18">
      <c r="K4198" s="11"/>
      <c r="R4198" s="87">
        <f t="shared" si="308"/>
        <v>0</v>
      </c>
    </row>
    <row r="4199" spans="11:18">
      <c r="K4199" s="11"/>
      <c r="R4199" s="87">
        <f t="shared" si="308"/>
        <v>0</v>
      </c>
    </row>
    <row r="4200" spans="11:18">
      <c r="K4200" s="11"/>
      <c r="R4200" s="87">
        <f t="shared" si="308"/>
        <v>0</v>
      </c>
    </row>
    <row r="4201" spans="11:18">
      <c r="K4201" s="11"/>
      <c r="R4201" s="87">
        <f t="shared" si="308"/>
        <v>0</v>
      </c>
    </row>
    <row r="4202" spans="11:18">
      <c r="K4202" s="11"/>
      <c r="R4202" s="87">
        <f t="shared" si="308"/>
        <v>0</v>
      </c>
    </row>
    <row r="4203" spans="11:18">
      <c r="K4203" s="11"/>
      <c r="R4203" s="87">
        <f t="shared" si="308"/>
        <v>0</v>
      </c>
    </row>
    <row r="4204" spans="11:18">
      <c r="K4204" s="11"/>
      <c r="R4204" s="87">
        <f t="shared" si="308"/>
        <v>0</v>
      </c>
    </row>
    <row r="4205" spans="11:18">
      <c r="K4205" s="11"/>
      <c r="R4205" s="87">
        <f t="shared" si="308"/>
        <v>0</v>
      </c>
    </row>
    <row r="4206" spans="11:18">
      <c r="K4206" s="11"/>
      <c r="R4206" s="87">
        <f t="shared" si="308"/>
        <v>0</v>
      </c>
    </row>
    <row r="4207" spans="11:18">
      <c r="K4207" s="11"/>
      <c r="R4207" s="87">
        <f t="shared" si="308"/>
        <v>0</v>
      </c>
    </row>
    <row r="4208" spans="11:18">
      <c r="K4208" s="11"/>
      <c r="R4208" s="87">
        <f t="shared" si="308"/>
        <v>0</v>
      </c>
    </row>
    <row r="4209" spans="11:18">
      <c r="K4209" s="11"/>
      <c r="R4209" s="87">
        <f t="shared" si="308"/>
        <v>0</v>
      </c>
    </row>
    <row r="4210" spans="11:18">
      <c r="K4210" s="11"/>
      <c r="R4210" s="87">
        <f t="shared" si="308"/>
        <v>0</v>
      </c>
    </row>
    <row r="4211" spans="11:18">
      <c r="K4211" s="11"/>
      <c r="R4211" s="87">
        <f t="shared" si="308"/>
        <v>0</v>
      </c>
    </row>
    <row r="4212" spans="11:18">
      <c r="K4212" s="11"/>
      <c r="R4212" s="87">
        <f t="shared" si="308"/>
        <v>0</v>
      </c>
    </row>
    <row r="4213" spans="11:18">
      <c r="K4213" s="11"/>
      <c r="R4213" s="87">
        <f t="shared" si="308"/>
        <v>0</v>
      </c>
    </row>
    <row r="4214" spans="11:18">
      <c r="K4214" s="11"/>
      <c r="R4214" s="87">
        <f t="shared" si="308"/>
        <v>0</v>
      </c>
    </row>
    <row r="4215" spans="11:18">
      <c r="K4215" s="11"/>
      <c r="R4215" s="87">
        <f t="shared" si="308"/>
        <v>0</v>
      </c>
    </row>
    <row r="4216" spans="11:18">
      <c r="K4216" s="11"/>
      <c r="R4216" s="87">
        <f t="shared" si="308"/>
        <v>0</v>
      </c>
    </row>
    <row r="4217" spans="11:18">
      <c r="K4217" s="11"/>
      <c r="R4217" s="87">
        <f t="shared" si="308"/>
        <v>0</v>
      </c>
    </row>
    <row r="4218" spans="11:18">
      <c r="K4218" s="11"/>
      <c r="R4218" s="87">
        <f t="shared" si="308"/>
        <v>0</v>
      </c>
    </row>
    <row r="4219" spans="11:18">
      <c r="K4219" s="11"/>
      <c r="R4219" s="87">
        <f t="shared" si="308"/>
        <v>0</v>
      </c>
    </row>
    <row r="4220" spans="11:18">
      <c r="K4220" s="11"/>
      <c r="R4220" s="87">
        <f t="shared" si="308"/>
        <v>0</v>
      </c>
    </row>
    <row r="4221" spans="11:18">
      <c r="K4221" s="11"/>
      <c r="R4221" s="87">
        <f t="shared" si="308"/>
        <v>0</v>
      </c>
    </row>
    <row r="4222" spans="11:18">
      <c r="K4222" s="11"/>
      <c r="R4222" s="87">
        <f t="shared" si="308"/>
        <v>0</v>
      </c>
    </row>
    <row r="4223" spans="11:18">
      <c r="K4223" s="11"/>
      <c r="R4223" s="87">
        <f t="shared" si="308"/>
        <v>0</v>
      </c>
    </row>
    <row r="4224" spans="11:18">
      <c r="K4224" s="11"/>
      <c r="R4224" s="87">
        <f t="shared" si="308"/>
        <v>0</v>
      </c>
    </row>
    <row r="4225" spans="11:18">
      <c r="K4225" s="11"/>
      <c r="R4225" s="87">
        <f t="shared" si="308"/>
        <v>0</v>
      </c>
    </row>
    <row r="4226" spans="11:18">
      <c r="K4226" s="11"/>
      <c r="R4226" s="87">
        <f t="shared" si="308"/>
        <v>0</v>
      </c>
    </row>
    <row r="4227" spans="11:18">
      <c r="K4227" s="11"/>
      <c r="R4227" s="87">
        <f t="shared" si="308"/>
        <v>0</v>
      </c>
    </row>
    <row r="4228" spans="11:18">
      <c r="K4228" s="11"/>
      <c r="R4228" s="87">
        <f t="shared" si="308"/>
        <v>0</v>
      </c>
    </row>
    <row r="4229" spans="11:18">
      <c r="K4229" s="11"/>
      <c r="R4229" s="87">
        <f t="shared" si="308"/>
        <v>0</v>
      </c>
    </row>
    <row r="4230" spans="11:18">
      <c r="K4230" s="11"/>
      <c r="R4230" s="87">
        <f t="shared" si="308"/>
        <v>0</v>
      </c>
    </row>
    <row r="4231" spans="11:18">
      <c r="K4231" s="11"/>
      <c r="R4231" s="87">
        <f t="shared" si="308"/>
        <v>0</v>
      </c>
    </row>
    <row r="4232" spans="11:18">
      <c r="K4232" s="11"/>
      <c r="R4232" s="87">
        <f t="shared" si="308"/>
        <v>0</v>
      </c>
    </row>
    <row r="4233" spans="11:18">
      <c r="K4233" s="11"/>
      <c r="R4233" s="87">
        <f t="shared" si="308"/>
        <v>0</v>
      </c>
    </row>
    <row r="4234" spans="11:18">
      <c r="K4234" s="11"/>
      <c r="R4234" s="87">
        <f t="shared" si="308"/>
        <v>0</v>
      </c>
    </row>
    <row r="4235" spans="11:18">
      <c r="K4235" s="11"/>
      <c r="R4235" s="87">
        <f t="shared" si="308"/>
        <v>0</v>
      </c>
    </row>
    <row r="4236" spans="11:18">
      <c r="K4236" s="11"/>
      <c r="R4236" s="87">
        <f t="shared" si="308"/>
        <v>0</v>
      </c>
    </row>
    <row r="4237" spans="11:18">
      <c r="K4237" s="11"/>
      <c r="R4237" s="87">
        <f t="shared" si="308"/>
        <v>0</v>
      </c>
    </row>
    <row r="4238" spans="11:18">
      <c r="K4238" s="11"/>
      <c r="R4238" s="87">
        <f t="shared" si="308"/>
        <v>0</v>
      </c>
    </row>
    <row r="4239" spans="11:18">
      <c r="K4239" s="11"/>
      <c r="R4239" s="87">
        <f t="shared" ref="R4239:R4302" si="309">SUMIFS($K$11:$K$5000,$P$11:$P$5000,"&lt;="&amp;Q4239,$P$11:$P$5000,"&gt;"&amp;Q4240,$O$11:$O$5000,"P")</f>
        <v>0</v>
      </c>
    </row>
    <row r="4240" spans="11:18">
      <c r="K4240" s="11"/>
      <c r="R4240" s="87">
        <f t="shared" si="309"/>
        <v>0</v>
      </c>
    </row>
    <row r="4241" spans="11:18">
      <c r="K4241" s="11"/>
      <c r="R4241" s="87">
        <f t="shared" si="309"/>
        <v>0</v>
      </c>
    </row>
    <row r="4242" spans="11:18">
      <c r="K4242" s="11"/>
      <c r="R4242" s="87">
        <f t="shared" si="309"/>
        <v>0</v>
      </c>
    </row>
    <row r="4243" spans="11:18">
      <c r="K4243" s="11"/>
      <c r="R4243" s="87">
        <f t="shared" si="309"/>
        <v>0</v>
      </c>
    </row>
    <row r="4244" spans="11:18">
      <c r="K4244" s="11"/>
      <c r="R4244" s="87">
        <f t="shared" si="309"/>
        <v>0</v>
      </c>
    </row>
    <row r="4245" spans="11:18">
      <c r="K4245" s="11"/>
      <c r="R4245" s="87">
        <f t="shared" si="309"/>
        <v>0</v>
      </c>
    </row>
    <row r="4246" spans="11:18">
      <c r="K4246" s="11"/>
      <c r="R4246" s="87">
        <f t="shared" si="309"/>
        <v>0</v>
      </c>
    </row>
    <row r="4247" spans="11:18">
      <c r="K4247" s="11"/>
      <c r="R4247" s="87">
        <f t="shared" si="309"/>
        <v>0</v>
      </c>
    </row>
    <row r="4248" spans="11:18">
      <c r="K4248" s="11"/>
      <c r="R4248" s="87">
        <f t="shared" si="309"/>
        <v>0</v>
      </c>
    </row>
    <row r="4249" spans="11:18">
      <c r="K4249" s="11"/>
      <c r="R4249" s="87">
        <f t="shared" si="309"/>
        <v>0</v>
      </c>
    </row>
    <row r="4250" spans="11:18">
      <c r="K4250" s="11"/>
      <c r="R4250" s="87">
        <f t="shared" si="309"/>
        <v>0</v>
      </c>
    </row>
    <row r="4251" spans="11:18">
      <c r="K4251" s="11"/>
      <c r="R4251" s="87">
        <f t="shared" si="309"/>
        <v>0</v>
      </c>
    </row>
    <row r="4252" spans="11:18">
      <c r="K4252" s="11"/>
      <c r="R4252" s="87">
        <f t="shared" si="309"/>
        <v>0</v>
      </c>
    </row>
    <row r="4253" spans="11:18">
      <c r="K4253" s="11"/>
      <c r="R4253" s="87">
        <f t="shared" si="309"/>
        <v>0</v>
      </c>
    </row>
    <row r="4254" spans="11:18">
      <c r="K4254" s="11"/>
      <c r="R4254" s="87">
        <f t="shared" si="309"/>
        <v>0</v>
      </c>
    </row>
    <row r="4255" spans="11:18">
      <c r="K4255" s="11"/>
      <c r="R4255" s="87">
        <f t="shared" si="309"/>
        <v>0</v>
      </c>
    </row>
    <row r="4256" spans="11:18">
      <c r="K4256" s="11"/>
      <c r="R4256" s="87">
        <f t="shared" si="309"/>
        <v>0</v>
      </c>
    </row>
    <row r="4257" spans="11:18">
      <c r="K4257" s="11"/>
      <c r="R4257" s="87">
        <f t="shared" si="309"/>
        <v>0</v>
      </c>
    </row>
    <row r="4258" spans="11:18">
      <c r="K4258" s="11"/>
      <c r="R4258" s="87">
        <f t="shared" si="309"/>
        <v>0</v>
      </c>
    </row>
    <row r="4259" spans="11:18">
      <c r="K4259" s="11"/>
      <c r="R4259" s="87">
        <f t="shared" si="309"/>
        <v>0</v>
      </c>
    </row>
    <row r="4260" spans="11:18">
      <c r="K4260" s="11"/>
      <c r="R4260" s="87">
        <f t="shared" si="309"/>
        <v>0</v>
      </c>
    </row>
    <row r="4261" spans="11:18">
      <c r="K4261" s="11"/>
      <c r="R4261" s="87">
        <f t="shared" si="309"/>
        <v>0</v>
      </c>
    </row>
    <row r="4262" spans="11:18">
      <c r="K4262" s="11"/>
      <c r="R4262" s="87">
        <f t="shared" si="309"/>
        <v>0</v>
      </c>
    </row>
    <row r="4263" spans="11:18">
      <c r="K4263" s="11"/>
      <c r="R4263" s="87">
        <f t="shared" si="309"/>
        <v>0</v>
      </c>
    </row>
    <row r="4264" spans="11:18">
      <c r="K4264" s="11"/>
      <c r="R4264" s="87">
        <f t="shared" si="309"/>
        <v>0</v>
      </c>
    </row>
    <row r="4265" spans="11:18">
      <c r="K4265" s="11"/>
      <c r="R4265" s="87">
        <f t="shared" si="309"/>
        <v>0</v>
      </c>
    </row>
    <row r="4266" spans="11:18">
      <c r="K4266" s="11"/>
      <c r="R4266" s="87">
        <f t="shared" si="309"/>
        <v>0</v>
      </c>
    </row>
    <row r="4267" spans="11:18">
      <c r="K4267" s="11"/>
      <c r="R4267" s="87">
        <f t="shared" si="309"/>
        <v>0</v>
      </c>
    </row>
    <row r="4268" spans="11:18">
      <c r="K4268" s="11"/>
      <c r="R4268" s="87">
        <f t="shared" si="309"/>
        <v>0</v>
      </c>
    </row>
    <row r="4269" spans="11:18">
      <c r="K4269" s="11"/>
      <c r="R4269" s="87">
        <f t="shared" si="309"/>
        <v>0</v>
      </c>
    </row>
    <row r="4270" spans="11:18">
      <c r="K4270" s="11"/>
      <c r="R4270" s="87">
        <f t="shared" si="309"/>
        <v>0</v>
      </c>
    </row>
    <row r="4271" spans="11:18">
      <c r="K4271" s="11"/>
      <c r="R4271" s="87">
        <f t="shared" si="309"/>
        <v>0</v>
      </c>
    </row>
    <row r="4272" spans="11:18">
      <c r="K4272" s="11"/>
      <c r="R4272" s="87">
        <f t="shared" si="309"/>
        <v>0</v>
      </c>
    </row>
    <row r="4273" spans="11:18">
      <c r="K4273" s="11"/>
      <c r="R4273" s="87">
        <f t="shared" si="309"/>
        <v>0</v>
      </c>
    </row>
    <row r="4274" spans="11:18">
      <c r="K4274" s="11"/>
      <c r="R4274" s="87">
        <f t="shared" si="309"/>
        <v>0</v>
      </c>
    </row>
    <row r="4275" spans="11:18">
      <c r="K4275" s="11"/>
      <c r="R4275" s="87">
        <f t="shared" si="309"/>
        <v>0</v>
      </c>
    </row>
    <row r="4276" spans="11:18">
      <c r="K4276" s="11"/>
      <c r="R4276" s="87">
        <f t="shared" si="309"/>
        <v>0</v>
      </c>
    </row>
    <row r="4277" spans="11:18">
      <c r="K4277" s="11"/>
      <c r="R4277" s="87">
        <f t="shared" si="309"/>
        <v>0</v>
      </c>
    </row>
    <row r="4278" spans="11:18">
      <c r="K4278" s="11"/>
      <c r="R4278" s="87">
        <f t="shared" si="309"/>
        <v>0</v>
      </c>
    </row>
    <row r="4279" spans="11:18">
      <c r="K4279" s="11"/>
      <c r="R4279" s="87">
        <f t="shared" si="309"/>
        <v>0</v>
      </c>
    </row>
    <row r="4280" spans="11:18">
      <c r="K4280" s="11"/>
      <c r="R4280" s="87">
        <f t="shared" si="309"/>
        <v>0</v>
      </c>
    </row>
    <row r="4281" spans="11:18">
      <c r="K4281" s="11"/>
      <c r="R4281" s="87">
        <f t="shared" si="309"/>
        <v>0</v>
      </c>
    </row>
    <row r="4282" spans="11:18">
      <c r="K4282" s="11"/>
      <c r="R4282" s="87">
        <f t="shared" si="309"/>
        <v>0</v>
      </c>
    </row>
    <row r="4283" spans="11:18">
      <c r="K4283" s="11"/>
      <c r="R4283" s="87">
        <f t="shared" si="309"/>
        <v>0</v>
      </c>
    </row>
    <row r="4284" spans="11:18">
      <c r="K4284" s="11"/>
      <c r="R4284" s="87">
        <f t="shared" si="309"/>
        <v>0</v>
      </c>
    </row>
    <row r="4285" spans="11:18">
      <c r="K4285" s="11"/>
      <c r="R4285" s="87">
        <f t="shared" si="309"/>
        <v>0</v>
      </c>
    </row>
    <row r="4286" spans="11:18">
      <c r="K4286" s="11"/>
      <c r="R4286" s="87">
        <f t="shared" si="309"/>
        <v>0</v>
      </c>
    </row>
    <row r="4287" spans="11:18">
      <c r="K4287" s="11"/>
      <c r="R4287" s="87">
        <f t="shared" si="309"/>
        <v>0</v>
      </c>
    </row>
    <row r="4288" spans="11:18">
      <c r="K4288" s="11"/>
      <c r="R4288" s="87">
        <f t="shared" si="309"/>
        <v>0</v>
      </c>
    </row>
    <row r="4289" spans="11:18">
      <c r="K4289" s="11"/>
      <c r="R4289" s="87">
        <f t="shared" si="309"/>
        <v>0</v>
      </c>
    </row>
    <row r="4290" spans="11:18">
      <c r="K4290" s="11"/>
      <c r="R4290" s="87">
        <f t="shared" si="309"/>
        <v>0</v>
      </c>
    </row>
    <row r="4291" spans="11:18">
      <c r="K4291" s="11"/>
      <c r="R4291" s="87">
        <f t="shared" si="309"/>
        <v>0</v>
      </c>
    </row>
    <row r="4292" spans="11:18">
      <c r="K4292" s="11"/>
      <c r="R4292" s="87">
        <f t="shared" si="309"/>
        <v>0</v>
      </c>
    </row>
    <row r="4293" spans="11:18">
      <c r="K4293" s="11"/>
      <c r="R4293" s="87">
        <f t="shared" si="309"/>
        <v>0</v>
      </c>
    </row>
    <row r="4294" spans="11:18">
      <c r="K4294" s="11"/>
      <c r="R4294" s="87">
        <f t="shared" si="309"/>
        <v>0</v>
      </c>
    </row>
    <row r="4295" spans="11:18">
      <c r="K4295" s="11"/>
      <c r="R4295" s="87">
        <f t="shared" si="309"/>
        <v>0</v>
      </c>
    </row>
    <row r="4296" spans="11:18">
      <c r="K4296" s="11"/>
      <c r="R4296" s="87">
        <f t="shared" si="309"/>
        <v>0</v>
      </c>
    </row>
    <row r="4297" spans="11:18">
      <c r="K4297" s="11"/>
      <c r="R4297" s="87">
        <f t="shared" si="309"/>
        <v>0</v>
      </c>
    </row>
    <row r="4298" spans="11:18">
      <c r="K4298" s="11"/>
      <c r="R4298" s="87">
        <f t="shared" si="309"/>
        <v>0</v>
      </c>
    </row>
    <row r="4299" spans="11:18">
      <c r="K4299" s="11"/>
      <c r="R4299" s="87">
        <f t="shared" si="309"/>
        <v>0</v>
      </c>
    </row>
    <row r="4300" spans="11:18">
      <c r="K4300" s="11"/>
      <c r="R4300" s="87">
        <f t="shared" si="309"/>
        <v>0</v>
      </c>
    </row>
    <row r="4301" spans="11:18">
      <c r="K4301" s="11"/>
      <c r="R4301" s="87">
        <f t="shared" si="309"/>
        <v>0</v>
      </c>
    </row>
    <row r="4302" spans="11:18">
      <c r="K4302" s="11"/>
      <c r="R4302" s="87">
        <f t="shared" si="309"/>
        <v>0</v>
      </c>
    </row>
    <row r="4303" spans="11:18">
      <c r="K4303" s="11"/>
      <c r="R4303" s="87">
        <f t="shared" ref="R4303:R4366" si="310">SUMIFS($K$11:$K$5000,$P$11:$P$5000,"&lt;="&amp;Q4303,$P$11:$P$5000,"&gt;"&amp;Q4304,$O$11:$O$5000,"P")</f>
        <v>0</v>
      </c>
    </row>
    <row r="4304" spans="11:18">
      <c r="K4304" s="11"/>
      <c r="R4304" s="87">
        <f t="shared" si="310"/>
        <v>0</v>
      </c>
    </row>
    <row r="4305" spans="11:18">
      <c r="K4305" s="11"/>
      <c r="R4305" s="87">
        <f t="shared" si="310"/>
        <v>0</v>
      </c>
    </row>
    <row r="4306" spans="11:18">
      <c r="K4306" s="11"/>
      <c r="R4306" s="87">
        <f t="shared" si="310"/>
        <v>0</v>
      </c>
    </row>
    <row r="4307" spans="11:18">
      <c r="K4307" s="11"/>
      <c r="R4307" s="87">
        <f t="shared" si="310"/>
        <v>0</v>
      </c>
    </row>
    <row r="4308" spans="11:18">
      <c r="K4308" s="11"/>
      <c r="R4308" s="87">
        <f t="shared" si="310"/>
        <v>0</v>
      </c>
    </row>
    <row r="4309" spans="11:18">
      <c r="K4309" s="11"/>
      <c r="R4309" s="87">
        <f t="shared" si="310"/>
        <v>0</v>
      </c>
    </row>
    <row r="4310" spans="11:18">
      <c r="K4310" s="11"/>
      <c r="R4310" s="87">
        <f t="shared" si="310"/>
        <v>0</v>
      </c>
    </row>
    <row r="4311" spans="11:18">
      <c r="K4311" s="11"/>
      <c r="R4311" s="87">
        <f t="shared" si="310"/>
        <v>0</v>
      </c>
    </row>
    <row r="4312" spans="11:18">
      <c r="K4312" s="11"/>
      <c r="R4312" s="87">
        <f t="shared" si="310"/>
        <v>0</v>
      </c>
    </row>
    <row r="4313" spans="11:18">
      <c r="K4313" s="11"/>
      <c r="R4313" s="87">
        <f t="shared" si="310"/>
        <v>0</v>
      </c>
    </row>
    <row r="4314" spans="11:18">
      <c r="K4314" s="11"/>
      <c r="R4314" s="87">
        <f t="shared" si="310"/>
        <v>0</v>
      </c>
    </row>
    <row r="4315" spans="11:18">
      <c r="K4315" s="11"/>
      <c r="R4315" s="87">
        <f t="shared" si="310"/>
        <v>0</v>
      </c>
    </row>
    <row r="4316" spans="11:18">
      <c r="K4316" s="11"/>
      <c r="R4316" s="87">
        <f t="shared" si="310"/>
        <v>0</v>
      </c>
    </row>
    <row r="4317" spans="11:18">
      <c r="K4317" s="11"/>
      <c r="R4317" s="87">
        <f t="shared" si="310"/>
        <v>0</v>
      </c>
    </row>
    <row r="4318" spans="11:18">
      <c r="K4318" s="11"/>
      <c r="R4318" s="87">
        <f t="shared" si="310"/>
        <v>0</v>
      </c>
    </row>
    <row r="4319" spans="11:18">
      <c r="K4319" s="11"/>
      <c r="R4319" s="87">
        <f t="shared" si="310"/>
        <v>0</v>
      </c>
    </row>
    <row r="4320" spans="11:18">
      <c r="K4320" s="11"/>
      <c r="R4320" s="87">
        <f t="shared" si="310"/>
        <v>0</v>
      </c>
    </row>
    <row r="4321" spans="11:18">
      <c r="K4321" s="11"/>
      <c r="R4321" s="87">
        <f t="shared" si="310"/>
        <v>0</v>
      </c>
    </row>
    <row r="4322" spans="11:18">
      <c r="K4322" s="11"/>
      <c r="R4322" s="87">
        <f t="shared" si="310"/>
        <v>0</v>
      </c>
    </row>
    <row r="4323" spans="11:18">
      <c r="K4323" s="11"/>
      <c r="R4323" s="87">
        <f t="shared" si="310"/>
        <v>0</v>
      </c>
    </row>
    <row r="4324" spans="11:18">
      <c r="K4324" s="11"/>
      <c r="R4324" s="87">
        <f t="shared" si="310"/>
        <v>0</v>
      </c>
    </row>
    <row r="4325" spans="11:18">
      <c r="K4325" s="11"/>
      <c r="R4325" s="87">
        <f t="shared" si="310"/>
        <v>0</v>
      </c>
    </row>
    <row r="4326" spans="11:18">
      <c r="K4326" s="11"/>
      <c r="R4326" s="87">
        <f t="shared" si="310"/>
        <v>0</v>
      </c>
    </row>
    <row r="4327" spans="11:18">
      <c r="K4327" s="11"/>
      <c r="R4327" s="87">
        <f t="shared" si="310"/>
        <v>0</v>
      </c>
    </row>
    <row r="4328" spans="11:18">
      <c r="K4328" s="11"/>
      <c r="R4328" s="87">
        <f t="shared" si="310"/>
        <v>0</v>
      </c>
    </row>
    <row r="4329" spans="11:18">
      <c r="K4329" s="11"/>
      <c r="R4329" s="87">
        <f t="shared" si="310"/>
        <v>0</v>
      </c>
    </row>
    <row r="4330" spans="11:18">
      <c r="K4330" s="11"/>
      <c r="R4330" s="87">
        <f t="shared" si="310"/>
        <v>0</v>
      </c>
    </row>
    <row r="4331" spans="11:18">
      <c r="K4331" s="11"/>
      <c r="R4331" s="87">
        <f t="shared" si="310"/>
        <v>0</v>
      </c>
    </row>
    <row r="4332" spans="11:18">
      <c r="K4332" s="11"/>
      <c r="R4332" s="87">
        <f t="shared" si="310"/>
        <v>0</v>
      </c>
    </row>
    <row r="4333" spans="11:18">
      <c r="K4333" s="11"/>
      <c r="R4333" s="87">
        <f t="shared" si="310"/>
        <v>0</v>
      </c>
    </row>
    <row r="4334" spans="11:18">
      <c r="K4334" s="11"/>
      <c r="R4334" s="87">
        <f t="shared" si="310"/>
        <v>0</v>
      </c>
    </row>
    <row r="4335" spans="11:18">
      <c r="K4335" s="11"/>
      <c r="R4335" s="87">
        <f t="shared" si="310"/>
        <v>0</v>
      </c>
    </row>
    <row r="4336" spans="11:18">
      <c r="K4336" s="11"/>
      <c r="R4336" s="87">
        <f t="shared" si="310"/>
        <v>0</v>
      </c>
    </row>
    <row r="4337" spans="11:18">
      <c r="K4337" s="11"/>
      <c r="R4337" s="87">
        <f t="shared" si="310"/>
        <v>0</v>
      </c>
    </row>
    <row r="4338" spans="11:18">
      <c r="K4338" s="11"/>
      <c r="R4338" s="87">
        <f t="shared" si="310"/>
        <v>0</v>
      </c>
    </row>
    <row r="4339" spans="11:18">
      <c r="K4339" s="11"/>
      <c r="R4339" s="87">
        <f t="shared" si="310"/>
        <v>0</v>
      </c>
    </row>
    <row r="4340" spans="11:18">
      <c r="K4340" s="11"/>
      <c r="R4340" s="87">
        <f t="shared" si="310"/>
        <v>0</v>
      </c>
    </row>
    <row r="4341" spans="11:18">
      <c r="K4341" s="11"/>
      <c r="R4341" s="87">
        <f t="shared" si="310"/>
        <v>0</v>
      </c>
    </row>
    <row r="4342" spans="11:18">
      <c r="K4342" s="11"/>
      <c r="R4342" s="87">
        <f t="shared" si="310"/>
        <v>0</v>
      </c>
    </row>
    <row r="4343" spans="11:18">
      <c r="K4343" s="11"/>
      <c r="R4343" s="87">
        <f t="shared" si="310"/>
        <v>0</v>
      </c>
    </row>
    <row r="4344" spans="11:18">
      <c r="K4344" s="11"/>
      <c r="R4344" s="87">
        <f t="shared" si="310"/>
        <v>0</v>
      </c>
    </row>
    <row r="4345" spans="11:18">
      <c r="K4345" s="11"/>
      <c r="R4345" s="87">
        <f t="shared" si="310"/>
        <v>0</v>
      </c>
    </row>
    <row r="4346" spans="11:18">
      <c r="K4346" s="11"/>
      <c r="R4346" s="87">
        <f t="shared" si="310"/>
        <v>0</v>
      </c>
    </row>
    <row r="4347" spans="11:18">
      <c r="K4347" s="11"/>
      <c r="R4347" s="87">
        <f t="shared" si="310"/>
        <v>0</v>
      </c>
    </row>
    <row r="4348" spans="11:18">
      <c r="K4348" s="11"/>
      <c r="R4348" s="87">
        <f t="shared" si="310"/>
        <v>0</v>
      </c>
    </row>
    <row r="4349" spans="11:18">
      <c r="K4349" s="11"/>
      <c r="R4349" s="87">
        <f t="shared" si="310"/>
        <v>0</v>
      </c>
    </row>
    <row r="4350" spans="11:18">
      <c r="K4350" s="11"/>
      <c r="R4350" s="87">
        <f t="shared" si="310"/>
        <v>0</v>
      </c>
    </row>
    <row r="4351" spans="11:18">
      <c r="K4351" s="11"/>
      <c r="R4351" s="87">
        <f t="shared" si="310"/>
        <v>0</v>
      </c>
    </row>
    <row r="4352" spans="11:18">
      <c r="K4352" s="11"/>
      <c r="R4352" s="87">
        <f t="shared" si="310"/>
        <v>0</v>
      </c>
    </row>
    <row r="4353" spans="11:18">
      <c r="K4353" s="11"/>
      <c r="R4353" s="87">
        <f t="shared" si="310"/>
        <v>0</v>
      </c>
    </row>
    <row r="4354" spans="11:18">
      <c r="K4354" s="11"/>
      <c r="R4354" s="87">
        <f t="shared" si="310"/>
        <v>0</v>
      </c>
    </row>
    <row r="4355" spans="11:18">
      <c r="K4355" s="11"/>
      <c r="R4355" s="87">
        <f t="shared" si="310"/>
        <v>0</v>
      </c>
    </row>
    <row r="4356" spans="11:18">
      <c r="K4356" s="11"/>
      <c r="R4356" s="87">
        <f t="shared" si="310"/>
        <v>0</v>
      </c>
    </row>
    <row r="4357" spans="11:18">
      <c r="K4357" s="11"/>
      <c r="R4357" s="87">
        <f t="shared" si="310"/>
        <v>0</v>
      </c>
    </row>
    <row r="4358" spans="11:18">
      <c r="K4358" s="11"/>
      <c r="R4358" s="87">
        <f t="shared" si="310"/>
        <v>0</v>
      </c>
    </row>
    <row r="4359" spans="11:18">
      <c r="K4359" s="11"/>
      <c r="R4359" s="87">
        <f t="shared" si="310"/>
        <v>0</v>
      </c>
    </row>
    <row r="4360" spans="11:18">
      <c r="K4360" s="11"/>
      <c r="R4360" s="87">
        <f t="shared" si="310"/>
        <v>0</v>
      </c>
    </row>
    <row r="4361" spans="11:18">
      <c r="K4361" s="11"/>
      <c r="R4361" s="87">
        <f t="shared" si="310"/>
        <v>0</v>
      </c>
    </row>
    <row r="4362" spans="11:18">
      <c r="K4362" s="11"/>
      <c r="R4362" s="87">
        <f t="shared" si="310"/>
        <v>0</v>
      </c>
    </row>
    <row r="4363" spans="11:18">
      <c r="K4363" s="11"/>
      <c r="R4363" s="87">
        <f t="shared" si="310"/>
        <v>0</v>
      </c>
    </row>
    <row r="4364" spans="11:18">
      <c r="K4364" s="11"/>
      <c r="R4364" s="87">
        <f t="shared" si="310"/>
        <v>0</v>
      </c>
    </row>
    <row r="4365" spans="11:18">
      <c r="K4365" s="11"/>
      <c r="R4365" s="87">
        <f t="shared" si="310"/>
        <v>0</v>
      </c>
    </row>
    <row r="4366" spans="11:18">
      <c r="K4366" s="11"/>
      <c r="R4366" s="87">
        <f t="shared" si="310"/>
        <v>0</v>
      </c>
    </row>
    <row r="4367" spans="11:18">
      <c r="K4367" s="11"/>
      <c r="R4367" s="87">
        <f t="shared" ref="R4367:R4430" si="311">SUMIFS($K$11:$K$5000,$P$11:$P$5000,"&lt;="&amp;Q4367,$P$11:$P$5000,"&gt;"&amp;Q4368,$O$11:$O$5000,"P")</f>
        <v>0</v>
      </c>
    </row>
    <row r="4368" spans="11:18">
      <c r="K4368" s="11"/>
      <c r="R4368" s="87">
        <f t="shared" si="311"/>
        <v>0</v>
      </c>
    </row>
    <row r="4369" spans="11:18">
      <c r="K4369" s="11"/>
      <c r="R4369" s="87">
        <f t="shared" si="311"/>
        <v>0</v>
      </c>
    </row>
    <row r="4370" spans="11:18">
      <c r="K4370" s="11"/>
      <c r="R4370" s="87">
        <f t="shared" si="311"/>
        <v>0</v>
      </c>
    </row>
    <row r="4371" spans="11:18">
      <c r="K4371" s="11"/>
      <c r="R4371" s="87">
        <f t="shared" si="311"/>
        <v>0</v>
      </c>
    </row>
    <row r="4372" spans="11:18">
      <c r="K4372" s="11"/>
      <c r="R4372" s="87">
        <f t="shared" si="311"/>
        <v>0</v>
      </c>
    </row>
    <row r="4373" spans="11:18">
      <c r="K4373" s="11"/>
      <c r="R4373" s="87">
        <f t="shared" si="311"/>
        <v>0</v>
      </c>
    </row>
    <row r="4374" spans="11:18">
      <c r="K4374" s="11"/>
      <c r="R4374" s="87">
        <f t="shared" si="311"/>
        <v>0</v>
      </c>
    </row>
    <row r="4375" spans="11:18">
      <c r="K4375" s="11"/>
      <c r="R4375" s="87">
        <f t="shared" si="311"/>
        <v>0</v>
      </c>
    </row>
    <row r="4376" spans="11:18">
      <c r="K4376" s="11"/>
      <c r="R4376" s="87">
        <f t="shared" si="311"/>
        <v>0</v>
      </c>
    </row>
    <row r="4377" spans="11:18">
      <c r="K4377" s="11"/>
      <c r="R4377" s="87">
        <f t="shared" si="311"/>
        <v>0</v>
      </c>
    </row>
    <row r="4378" spans="11:18">
      <c r="K4378" s="11"/>
      <c r="R4378" s="87">
        <f t="shared" si="311"/>
        <v>0</v>
      </c>
    </row>
    <row r="4379" spans="11:18">
      <c r="K4379" s="11"/>
      <c r="R4379" s="87">
        <f t="shared" si="311"/>
        <v>0</v>
      </c>
    </row>
    <row r="4380" spans="11:18">
      <c r="K4380" s="11"/>
      <c r="R4380" s="87">
        <f t="shared" si="311"/>
        <v>0</v>
      </c>
    </row>
    <row r="4381" spans="11:18">
      <c r="K4381" s="11"/>
      <c r="R4381" s="87">
        <f t="shared" si="311"/>
        <v>0</v>
      </c>
    </row>
    <row r="4382" spans="11:18">
      <c r="K4382" s="11"/>
      <c r="R4382" s="87">
        <f t="shared" si="311"/>
        <v>0</v>
      </c>
    </row>
    <row r="4383" spans="11:18">
      <c r="K4383" s="11"/>
      <c r="R4383" s="87">
        <f t="shared" si="311"/>
        <v>0</v>
      </c>
    </row>
    <row r="4384" spans="11:18">
      <c r="K4384" s="11"/>
      <c r="R4384" s="87">
        <f t="shared" si="311"/>
        <v>0</v>
      </c>
    </row>
    <row r="4385" spans="11:18">
      <c r="K4385" s="11"/>
      <c r="R4385" s="87">
        <f t="shared" si="311"/>
        <v>0</v>
      </c>
    </row>
    <row r="4386" spans="11:18">
      <c r="K4386" s="11"/>
      <c r="R4386" s="87">
        <f t="shared" si="311"/>
        <v>0</v>
      </c>
    </row>
    <row r="4387" spans="11:18">
      <c r="K4387" s="11"/>
      <c r="R4387" s="87">
        <f t="shared" si="311"/>
        <v>0</v>
      </c>
    </row>
    <row r="4388" spans="11:18">
      <c r="K4388" s="11"/>
      <c r="R4388" s="87">
        <f t="shared" si="311"/>
        <v>0</v>
      </c>
    </row>
    <row r="4389" spans="11:18">
      <c r="K4389" s="11"/>
      <c r="R4389" s="87">
        <f t="shared" si="311"/>
        <v>0</v>
      </c>
    </row>
    <row r="4390" spans="11:18">
      <c r="K4390" s="11"/>
      <c r="R4390" s="87">
        <f t="shared" si="311"/>
        <v>0</v>
      </c>
    </row>
    <row r="4391" spans="11:18">
      <c r="K4391" s="11"/>
      <c r="R4391" s="87">
        <f t="shared" si="311"/>
        <v>0</v>
      </c>
    </row>
    <row r="4392" spans="11:18">
      <c r="K4392" s="11"/>
      <c r="R4392" s="87">
        <f t="shared" si="311"/>
        <v>0</v>
      </c>
    </row>
    <row r="4393" spans="11:18">
      <c r="K4393" s="11"/>
      <c r="R4393" s="87">
        <f t="shared" si="311"/>
        <v>0</v>
      </c>
    </row>
    <row r="4394" spans="11:18">
      <c r="K4394" s="11"/>
      <c r="R4394" s="87">
        <f t="shared" si="311"/>
        <v>0</v>
      </c>
    </row>
    <row r="4395" spans="11:18">
      <c r="K4395" s="11"/>
      <c r="R4395" s="87">
        <f t="shared" si="311"/>
        <v>0</v>
      </c>
    </row>
    <row r="4396" spans="11:18">
      <c r="K4396" s="11"/>
      <c r="R4396" s="87">
        <f t="shared" si="311"/>
        <v>0</v>
      </c>
    </row>
    <row r="4397" spans="11:18">
      <c r="K4397" s="11"/>
      <c r="R4397" s="87">
        <f t="shared" si="311"/>
        <v>0</v>
      </c>
    </row>
    <row r="4398" spans="11:18">
      <c r="K4398" s="11"/>
      <c r="R4398" s="87">
        <f t="shared" si="311"/>
        <v>0</v>
      </c>
    </row>
    <row r="4399" spans="11:18">
      <c r="K4399" s="11"/>
      <c r="R4399" s="87">
        <f t="shared" si="311"/>
        <v>0</v>
      </c>
    </row>
    <row r="4400" spans="11:18">
      <c r="K4400" s="11"/>
      <c r="R4400" s="87">
        <f t="shared" si="311"/>
        <v>0</v>
      </c>
    </row>
    <row r="4401" spans="11:18">
      <c r="K4401" s="11"/>
      <c r="R4401" s="87">
        <f t="shared" si="311"/>
        <v>0</v>
      </c>
    </row>
    <row r="4402" spans="11:18">
      <c r="K4402" s="11"/>
      <c r="R4402" s="87">
        <f t="shared" si="311"/>
        <v>0</v>
      </c>
    </row>
    <row r="4403" spans="11:18">
      <c r="K4403" s="11"/>
      <c r="R4403" s="87">
        <f t="shared" si="311"/>
        <v>0</v>
      </c>
    </row>
    <row r="4404" spans="11:18">
      <c r="K4404" s="11"/>
      <c r="R4404" s="87">
        <f t="shared" si="311"/>
        <v>0</v>
      </c>
    </row>
    <row r="4405" spans="11:18">
      <c r="K4405" s="11"/>
      <c r="R4405" s="87">
        <f t="shared" si="311"/>
        <v>0</v>
      </c>
    </row>
    <row r="4406" spans="11:18">
      <c r="K4406" s="11"/>
      <c r="R4406" s="87">
        <f t="shared" si="311"/>
        <v>0</v>
      </c>
    </row>
    <row r="4407" spans="11:18">
      <c r="K4407" s="11"/>
      <c r="R4407" s="87">
        <f t="shared" si="311"/>
        <v>0</v>
      </c>
    </row>
    <row r="4408" spans="11:18">
      <c r="K4408" s="11"/>
      <c r="R4408" s="87">
        <f t="shared" si="311"/>
        <v>0</v>
      </c>
    </row>
    <row r="4409" spans="11:18">
      <c r="K4409" s="11"/>
      <c r="R4409" s="87">
        <f t="shared" si="311"/>
        <v>0</v>
      </c>
    </row>
    <row r="4410" spans="11:18">
      <c r="K4410" s="11"/>
      <c r="R4410" s="87">
        <f t="shared" si="311"/>
        <v>0</v>
      </c>
    </row>
    <row r="4411" spans="11:18">
      <c r="K4411" s="11"/>
      <c r="R4411" s="87">
        <f t="shared" si="311"/>
        <v>0</v>
      </c>
    </row>
    <row r="4412" spans="11:18">
      <c r="K4412" s="11"/>
      <c r="R4412" s="87">
        <f t="shared" si="311"/>
        <v>0</v>
      </c>
    </row>
    <row r="4413" spans="11:18">
      <c r="K4413" s="11"/>
      <c r="R4413" s="87">
        <f t="shared" si="311"/>
        <v>0</v>
      </c>
    </row>
    <row r="4414" spans="11:18">
      <c r="K4414" s="11"/>
      <c r="R4414" s="87">
        <f t="shared" si="311"/>
        <v>0</v>
      </c>
    </row>
    <row r="4415" spans="11:18">
      <c r="K4415" s="11"/>
      <c r="R4415" s="87">
        <f t="shared" si="311"/>
        <v>0</v>
      </c>
    </row>
    <row r="4416" spans="11:18">
      <c r="K4416" s="11"/>
      <c r="R4416" s="87">
        <f t="shared" si="311"/>
        <v>0</v>
      </c>
    </row>
    <row r="4417" spans="11:18">
      <c r="K4417" s="11"/>
      <c r="R4417" s="87">
        <f t="shared" si="311"/>
        <v>0</v>
      </c>
    </row>
    <row r="4418" spans="11:18">
      <c r="K4418" s="11"/>
      <c r="R4418" s="87">
        <f t="shared" si="311"/>
        <v>0</v>
      </c>
    </row>
    <row r="4419" spans="11:18">
      <c r="K4419" s="11"/>
      <c r="R4419" s="87">
        <f t="shared" si="311"/>
        <v>0</v>
      </c>
    </row>
    <row r="4420" spans="11:18">
      <c r="K4420" s="11"/>
      <c r="R4420" s="87">
        <f t="shared" si="311"/>
        <v>0</v>
      </c>
    </row>
    <row r="4421" spans="11:18">
      <c r="K4421" s="11"/>
      <c r="R4421" s="87">
        <f t="shared" si="311"/>
        <v>0</v>
      </c>
    </row>
    <row r="4422" spans="11:18">
      <c r="K4422" s="11"/>
      <c r="R4422" s="87">
        <f t="shared" si="311"/>
        <v>0</v>
      </c>
    </row>
    <row r="4423" spans="11:18">
      <c r="K4423" s="11"/>
      <c r="R4423" s="87">
        <f t="shared" si="311"/>
        <v>0</v>
      </c>
    </row>
    <row r="4424" spans="11:18">
      <c r="K4424" s="11"/>
      <c r="R4424" s="87">
        <f t="shared" si="311"/>
        <v>0</v>
      </c>
    </row>
    <row r="4425" spans="11:18">
      <c r="K4425" s="11"/>
      <c r="R4425" s="87">
        <f t="shared" si="311"/>
        <v>0</v>
      </c>
    </row>
    <row r="4426" spans="11:18">
      <c r="K4426" s="11"/>
      <c r="R4426" s="87">
        <f t="shared" si="311"/>
        <v>0</v>
      </c>
    </row>
    <row r="4427" spans="11:18">
      <c r="K4427" s="11"/>
      <c r="R4427" s="87">
        <f t="shared" si="311"/>
        <v>0</v>
      </c>
    </row>
    <row r="4428" spans="11:18">
      <c r="K4428" s="11"/>
      <c r="R4428" s="87">
        <f t="shared" si="311"/>
        <v>0</v>
      </c>
    </row>
    <row r="4429" spans="11:18">
      <c r="K4429" s="11"/>
      <c r="R4429" s="87">
        <f t="shared" si="311"/>
        <v>0</v>
      </c>
    </row>
    <row r="4430" spans="11:18">
      <c r="K4430" s="11"/>
      <c r="R4430" s="87">
        <f t="shared" si="311"/>
        <v>0</v>
      </c>
    </row>
    <row r="4431" spans="11:18">
      <c r="K4431" s="11"/>
      <c r="R4431" s="87">
        <f t="shared" ref="R4431:R4494" si="312">SUMIFS($K$11:$K$5000,$P$11:$P$5000,"&lt;="&amp;Q4431,$P$11:$P$5000,"&gt;"&amp;Q4432,$O$11:$O$5000,"P")</f>
        <v>0</v>
      </c>
    </row>
    <row r="4432" spans="11:18">
      <c r="K4432" s="11"/>
      <c r="R4432" s="87">
        <f t="shared" si="312"/>
        <v>0</v>
      </c>
    </row>
    <row r="4433" spans="11:18">
      <c r="K4433" s="11"/>
      <c r="R4433" s="87">
        <f t="shared" si="312"/>
        <v>0</v>
      </c>
    </row>
    <row r="4434" spans="11:18">
      <c r="K4434" s="11"/>
      <c r="R4434" s="87">
        <f t="shared" si="312"/>
        <v>0</v>
      </c>
    </row>
    <row r="4435" spans="11:18">
      <c r="K4435" s="11"/>
      <c r="R4435" s="87">
        <f t="shared" si="312"/>
        <v>0</v>
      </c>
    </row>
    <row r="4436" spans="11:18">
      <c r="K4436" s="11"/>
      <c r="R4436" s="87">
        <f t="shared" si="312"/>
        <v>0</v>
      </c>
    </row>
    <row r="4437" spans="11:18">
      <c r="K4437" s="11"/>
      <c r="R4437" s="87">
        <f t="shared" si="312"/>
        <v>0</v>
      </c>
    </row>
    <row r="4438" spans="11:18">
      <c r="K4438" s="11"/>
      <c r="R4438" s="87">
        <f t="shared" si="312"/>
        <v>0</v>
      </c>
    </row>
    <row r="4439" spans="11:18">
      <c r="K4439" s="11"/>
      <c r="R4439" s="87">
        <f t="shared" si="312"/>
        <v>0</v>
      </c>
    </row>
    <row r="4440" spans="11:18">
      <c r="K4440" s="11"/>
      <c r="R4440" s="87">
        <f t="shared" si="312"/>
        <v>0</v>
      </c>
    </row>
    <row r="4441" spans="11:18">
      <c r="K4441" s="11"/>
      <c r="R4441" s="87">
        <f t="shared" si="312"/>
        <v>0</v>
      </c>
    </row>
    <row r="4442" spans="11:18">
      <c r="K4442" s="11"/>
      <c r="R4442" s="87">
        <f t="shared" si="312"/>
        <v>0</v>
      </c>
    </row>
    <row r="4443" spans="11:18">
      <c r="K4443" s="11"/>
      <c r="R4443" s="87">
        <f t="shared" si="312"/>
        <v>0</v>
      </c>
    </row>
    <row r="4444" spans="11:18">
      <c r="K4444" s="11"/>
      <c r="R4444" s="87">
        <f t="shared" si="312"/>
        <v>0</v>
      </c>
    </row>
    <row r="4445" spans="11:18">
      <c r="K4445" s="11"/>
      <c r="R4445" s="87">
        <f t="shared" si="312"/>
        <v>0</v>
      </c>
    </row>
    <row r="4446" spans="11:18">
      <c r="K4446" s="11"/>
      <c r="R4446" s="87">
        <f t="shared" si="312"/>
        <v>0</v>
      </c>
    </row>
    <row r="4447" spans="11:18">
      <c r="K4447" s="11"/>
      <c r="R4447" s="87">
        <f t="shared" si="312"/>
        <v>0</v>
      </c>
    </row>
    <row r="4448" spans="11:18">
      <c r="K4448" s="11"/>
      <c r="R4448" s="87">
        <f t="shared" si="312"/>
        <v>0</v>
      </c>
    </row>
    <row r="4449" spans="11:18">
      <c r="K4449" s="11"/>
      <c r="R4449" s="87">
        <f t="shared" si="312"/>
        <v>0</v>
      </c>
    </row>
    <row r="4450" spans="11:18">
      <c r="K4450" s="11"/>
      <c r="R4450" s="87">
        <f t="shared" si="312"/>
        <v>0</v>
      </c>
    </row>
    <row r="4451" spans="11:18">
      <c r="K4451" s="11"/>
      <c r="R4451" s="87">
        <f t="shared" si="312"/>
        <v>0</v>
      </c>
    </row>
    <row r="4452" spans="11:18">
      <c r="K4452" s="11"/>
      <c r="R4452" s="87">
        <f t="shared" si="312"/>
        <v>0</v>
      </c>
    </row>
    <row r="4453" spans="11:18">
      <c r="K4453" s="11"/>
      <c r="R4453" s="87">
        <f t="shared" si="312"/>
        <v>0</v>
      </c>
    </row>
    <row r="4454" spans="11:18">
      <c r="K4454" s="11"/>
      <c r="R4454" s="87">
        <f t="shared" si="312"/>
        <v>0</v>
      </c>
    </row>
    <row r="4455" spans="11:18">
      <c r="K4455" s="11"/>
      <c r="R4455" s="87">
        <f t="shared" si="312"/>
        <v>0</v>
      </c>
    </row>
    <row r="4456" spans="11:18">
      <c r="K4456" s="11"/>
      <c r="R4456" s="87">
        <f t="shared" si="312"/>
        <v>0</v>
      </c>
    </row>
    <row r="4457" spans="11:18">
      <c r="K4457" s="11"/>
      <c r="R4457" s="87">
        <f t="shared" si="312"/>
        <v>0</v>
      </c>
    </row>
    <row r="4458" spans="11:18">
      <c r="K4458" s="11"/>
      <c r="R4458" s="87">
        <f t="shared" si="312"/>
        <v>0</v>
      </c>
    </row>
    <row r="4459" spans="11:18">
      <c r="K4459" s="11"/>
      <c r="R4459" s="87">
        <f t="shared" si="312"/>
        <v>0</v>
      </c>
    </row>
    <row r="4460" spans="11:18">
      <c r="K4460" s="11"/>
      <c r="R4460" s="87">
        <f t="shared" si="312"/>
        <v>0</v>
      </c>
    </row>
    <row r="4461" spans="11:18">
      <c r="K4461" s="11"/>
      <c r="R4461" s="87">
        <f t="shared" si="312"/>
        <v>0</v>
      </c>
    </row>
    <row r="4462" spans="11:18">
      <c r="K4462" s="11"/>
      <c r="R4462" s="87">
        <f t="shared" si="312"/>
        <v>0</v>
      </c>
    </row>
    <row r="4463" spans="11:18">
      <c r="K4463" s="11"/>
      <c r="R4463" s="87">
        <f t="shared" si="312"/>
        <v>0</v>
      </c>
    </row>
    <row r="4464" spans="11:18">
      <c r="K4464" s="11"/>
      <c r="R4464" s="87">
        <f t="shared" si="312"/>
        <v>0</v>
      </c>
    </row>
    <row r="4465" spans="11:18">
      <c r="K4465" s="11"/>
      <c r="R4465" s="87">
        <f t="shared" si="312"/>
        <v>0</v>
      </c>
    </row>
    <row r="4466" spans="11:18">
      <c r="K4466" s="11"/>
      <c r="R4466" s="87">
        <f t="shared" si="312"/>
        <v>0</v>
      </c>
    </row>
    <row r="4467" spans="11:18">
      <c r="K4467" s="11"/>
      <c r="R4467" s="87">
        <f t="shared" si="312"/>
        <v>0</v>
      </c>
    </row>
    <row r="4468" spans="11:18">
      <c r="K4468" s="11"/>
      <c r="R4468" s="87">
        <f t="shared" si="312"/>
        <v>0</v>
      </c>
    </row>
    <row r="4469" spans="11:18">
      <c r="K4469" s="11"/>
      <c r="R4469" s="87">
        <f t="shared" si="312"/>
        <v>0</v>
      </c>
    </row>
    <row r="4470" spans="11:18">
      <c r="K4470" s="11"/>
      <c r="R4470" s="87">
        <f t="shared" si="312"/>
        <v>0</v>
      </c>
    </row>
    <row r="4471" spans="11:18">
      <c r="K4471" s="11"/>
      <c r="R4471" s="87">
        <f t="shared" si="312"/>
        <v>0</v>
      </c>
    </row>
    <row r="4472" spans="11:18">
      <c r="K4472" s="11"/>
      <c r="R4472" s="87">
        <f t="shared" si="312"/>
        <v>0</v>
      </c>
    </row>
    <row r="4473" spans="11:18">
      <c r="K4473" s="11"/>
      <c r="R4473" s="87">
        <f t="shared" si="312"/>
        <v>0</v>
      </c>
    </row>
    <row r="4474" spans="11:18">
      <c r="K4474" s="11"/>
      <c r="R4474" s="87">
        <f t="shared" si="312"/>
        <v>0</v>
      </c>
    </row>
    <row r="4475" spans="11:18">
      <c r="K4475" s="11"/>
      <c r="R4475" s="87">
        <f t="shared" si="312"/>
        <v>0</v>
      </c>
    </row>
    <row r="4476" spans="11:18">
      <c r="K4476" s="11"/>
      <c r="R4476" s="87">
        <f t="shared" si="312"/>
        <v>0</v>
      </c>
    </row>
    <row r="4477" spans="11:18">
      <c r="K4477" s="11"/>
      <c r="R4477" s="87">
        <f t="shared" si="312"/>
        <v>0</v>
      </c>
    </row>
    <row r="4478" spans="11:18">
      <c r="K4478" s="11"/>
      <c r="R4478" s="87">
        <f t="shared" si="312"/>
        <v>0</v>
      </c>
    </row>
    <row r="4479" spans="11:18">
      <c r="K4479" s="11"/>
      <c r="R4479" s="87">
        <f t="shared" si="312"/>
        <v>0</v>
      </c>
    </row>
    <row r="4480" spans="11:18">
      <c r="K4480" s="11"/>
      <c r="R4480" s="87">
        <f t="shared" si="312"/>
        <v>0</v>
      </c>
    </row>
    <row r="4481" spans="11:18">
      <c r="K4481" s="11"/>
      <c r="R4481" s="87">
        <f t="shared" si="312"/>
        <v>0</v>
      </c>
    </row>
    <row r="4482" spans="11:18">
      <c r="K4482" s="11"/>
      <c r="R4482" s="87">
        <f t="shared" si="312"/>
        <v>0</v>
      </c>
    </row>
    <row r="4483" spans="11:18">
      <c r="K4483" s="11"/>
      <c r="R4483" s="87">
        <f t="shared" si="312"/>
        <v>0</v>
      </c>
    </row>
    <row r="4484" spans="11:18">
      <c r="K4484" s="11"/>
      <c r="R4484" s="87">
        <f t="shared" si="312"/>
        <v>0</v>
      </c>
    </row>
    <row r="4485" spans="11:18">
      <c r="K4485" s="11"/>
      <c r="R4485" s="87">
        <f t="shared" si="312"/>
        <v>0</v>
      </c>
    </row>
    <row r="4486" spans="11:18">
      <c r="K4486" s="11"/>
      <c r="R4486" s="87">
        <f t="shared" si="312"/>
        <v>0</v>
      </c>
    </row>
    <row r="4487" spans="11:18">
      <c r="K4487" s="11"/>
      <c r="R4487" s="87">
        <f t="shared" si="312"/>
        <v>0</v>
      </c>
    </row>
    <row r="4488" spans="11:18">
      <c r="K4488" s="11"/>
      <c r="R4488" s="87">
        <f t="shared" si="312"/>
        <v>0</v>
      </c>
    </row>
    <row r="4489" spans="11:18">
      <c r="K4489" s="11"/>
      <c r="R4489" s="87">
        <f t="shared" si="312"/>
        <v>0</v>
      </c>
    </row>
    <row r="4490" spans="11:18">
      <c r="K4490" s="11"/>
      <c r="R4490" s="87">
        <f t="shared" si="312"/>
        <v>0</v>
      </c>
    </row>
    <row r="4491" spans="11:18">
      <c r="K4491" s="11"/>
      <c r="R4491" s="87">
        <f t="shared" si="312"/>
        <v>0</v>
      </c>
    </row>
    <row r="4492" spans="11:18">
      <c r="K4492" s="11"/>
      <c r="R4492" s="87">
        <f t="shared" si="312"/>
        <v>0</v>
      </c>
    </row>
    <row r="4493" spans="11:18">
      <c r="K4493" s="11"/>
      <c r="R4493" s="87">
        <f t="shared" si="312"/>
        <v>0</v>
      </c>
    </row>
    <row r="4494" spans="11:18">
      <c r="K4494" s="11"/>
      <c r="R4494" s="87">
        <f t="shared" si="312"/>
        <v>0</v>
      </c>
    </row>
    <row r="4495" spans="11:18">
      <c r="K4495" s="11"/>
      <c r="R4495" s="87">
        <f t="shared" ref="R4495:R4558" si="313">SUMIFS($K$11:$K$5000,$P$11:$P$5000,"&lt;="&amp;Q4495,$P$11:$P$5000,"&gt;"&amp;Q4496,$O$11:$O$5000,"P")</f>
        <v>0</v>
      </c>
    </row>
    <row r="4496" spans="11:18">
      <c r="K4496" s="11"/>
      <c r="R4496" s="87">
        <f t="shared" si="313"/>
        <v>0</v>
      </c>
    </row>
    <row r="4497" spans="11:18">
      <c r="K4497" s="11"/>
      <c r="R4497" s="87">
        <f t="shared" si="313"/>
        <v>0</v>
      </c>
    </row>
    <row r="4498" spans="11:18">
      <c r="K4498" s="11"/>
      <c r="R4498" s="87">
        <f t="shared" si="313"/>
        <v>0</v>
      </c>
    </row>
    <row r="4499" spans="11:18">
      <c r="K4499" s="11"/>
      <c r="R4499" s="87">
        <f t="shared" si="313"/>
        <v>0</v>
      </c>
    </row>
    <row r="4500" spans="11:18">
      <c r="K4500" s="11"/>
      <c r="R4500" s="87">
        <f t="shared" si="313"/>
        <v>0</v>
      </c>
    </row>
    <row r="4501" spans="11:18">
      <c r="K4501" s="11"/>
      <c r="R4501" s="87">
        <f t="shared" si="313"/>
        <v>0</v>
      </c>
    </row>
    <row r="4502" spans="11:18">
      <c r="K4502" s="11"/>
      <c r="R4502" s="87">
        <f t="shared" si="313"/>
        <v>0</v>
      </c>
    </row>
    <row r="4503" spans="11:18">
      <c r="K4503" s="11"/>
      <c r="R4503" s="87">
        <f t="shared" si="313"/>
        <v>0</v>
      </c>
    </row>
    <row r="4504" spans="11:18">
      <c r="K4504" s="11"/>
      <c r="R4504" s="87">
        <f t="shared" si="313"/>
        <v>0</v>
      </c>
    </row>
    <row r="4505" spans="11:18">
      <c r="K4505" s="11"/>
      <c r="R4505" s="87">
        <f t="shared" si="313"/>
        <v>0</v>
      </c>
    </row>
    <row r="4506" spans="11:18">
      <c r="K4506" s="11"/>
      <c r="R4506" s="87">
        <f t="shared" si="313"/>
        <v>0</v>
      </c>
    </row>
    <row r="4507" spans="11:18">
      <c r="K4507" s="11"/>
      <c r="R4507" s="87">
        <f t="shared" si="313"/>
        <v>0</v>
      </c>
    </row>
    <row r="4508" spans="11:18">
      <c r="K4508" s="11"/>
      <c r="R4508" s="87">
        <f t="shared" si="313"/>
        <v>0</v>
      </c>
    </row>
    <row r="4509" spans="11:18">
      <c r="K4509" s="11"/>
      <c r="R4509" s="87">
        <f t="shared" si="313"/>
        <v>0</v>
      </c>
    </row>
    <row r="4510" spans="11:18">
      <c r="K4510" s="11"/>
      <c r="R4510" s="87">
        <f t="shared" si="313"/>
        <v>0</v>
      </c>
    </row>
    <row r="4511" spans="11:18">
      <c r="K4511" s="11"/>
      <c r="R4511" s="87">
        <f t="shared" si="313"/>
        <v>0</v>
      </c>
    </row>
    <row r="4512" spans="11:18">
      <c r="K4512" s="11"/>
      <c r="R4512" s="87">
        <f t="shared" si="313"/>
        <v>0</v>
      </c>
    </row>
    <row r="4513" spans="11:18">
      <c r="K4513" s="11"/>
      <c r="R4513" s="87">
        <f t="shared" si="313"/>
        <v>0</v>
      </c>
    </row>
    <row r="4514" spans="11:18">
      <c r="K4514" s="11"/>
      <c r="R4514" s="87">
        <f t="shared" si="313"/>
        <v>0</v>
      </c>
    </row>
    <row r="4515" spans="11:18">
      <c r="K4515" s="11"/>
      <c r="R4515" s="87">
        <f t="shared" si="313"/>
        <v>0</v>
      </c>
    </row>
    <row r="4516" spans="11:18">
      <c r="K4516" s="11"/>
      <c r="R4516" s="87">
        <f t="shared" si="313"/>
        <v>0</v>
      </c>
    </row>
    <row r="4517" spans="11:18">
      <c r="K4517" s="11"/>
      <c r="R4517" s="87">
        <f t="shared" si="313"/>
        <v>0</v>
      </c>
    </row>
    <row r="4518" spans="11:18">
      <c r="K4518" s="11"/>
      <c r="R4518" s="87">
        <f t="shared" si="313"/>
        <v>0</v>
      </c>
    </row>
    <row r="4519" spans="11:18">
      <c r="K4519" s="11"/>
      <c r="R4519" s="87">
        <f t="shared" si="313"/>
        <v>0</v>
      </c>
    </row>
    <row r="4520" spans="11:18">
      <c r="K4520" s="11"/>
      <c r="R4520" s="87">
        <f t="shared" si="313"/>
        <v>0</v>
      </c>
    </row>
    <row r="4521" spans="11:18">
      <c r="K4521" s="11"/>
      <c r="R4521" s="87">
        <f t="shared" si="313"/>
        <v>0</v>
      </c>
    </row>
    <row r="4522" spans="11:18">
      <c r="K4522" s="11"/>
      <c r="R4522" s="87">
        <f t="shared" si="313"/>
        <v>0</v>
      </c>
    </row>
    <row r="4523" spans="11:18">
      <c r="K4523" s="11"/>
      <c r="R4523" s="87">
        <f t="shared" si="313"/>
        <v>0</v>
      </c>
    </row>
    <row r="4524" spans="11:18">
      <c r="K4524" s="11"/>
      <c r="R4524" s="87">
        <f t="shared" si="313"/>
        <v>0</v>
      </c>
    </row>
    <row r="4525" spans="11:18">
      <c r="K4525" s="11"/>
      <c r="R4525" s="87">
        <f t="shared" si="313"/>
        <v>0</v>
      </c>
    </row>
    <row r="4526" spans="11:18">
      <c r="K4526" s="11"/>
      <c r="R4526" s="87">
        <f t="shared" si="313"/>
        <v>0</v>
      </c>
    </row>
    <row r="4527" spans="11:18">
      <c r="K4527" s="11"/>
      <c r="R4527" s="87">
        <f t="shared" si="313"/>
        <v>0</v>
      </c>
    </row>
    <row r="4528" spans="11:18">
      <c r="K4528" s="11"/>
      <c r="R4528" s="87">
        <f t="shared" si="313"/>
        <v>0</v>
      </c>
    </row>
    <row r="4529" spans="11:18">
      <c r="K4529" s="11"/>
      <c r="R4529" s="87">
        <f t="shared" si="313"/>
        <v>0</v>
      </c>
    </row>
    <row r="4530" spans="11:18">
      <c r="K4530" s="11"/>
      <c r="R4530" s="87">
        <f t="shared" si="313"/>
        <v>0</v>
      </c>
    </row>
    <row r="4531" spans="11:18">
      <c r="K4531" s="11"/>
      <c r="R4531" s="87">
        <f t="shared" si="313"/>
        <v>0</v>
      </c>
    </row>
    <row r="4532" spans="11:18">
      <c r="K4532" s="11"/>
      <c r="R4532" s="87">
        <f t="shared" si="313"/>
        <v>0</v>
      </c>
    </row>
    <row r="4533" spans="11:18">
      <c r="K4533" s="11"/>
      <c r="R4533" s="87">
        <f t="shared" si="313"/>
        <v>0</v>
      </c>
    </row>
    <row r="4534" spans="11:18">
      <c r="K4534" s="11"/>
      <c r="R4534" s="87">
        <f t="shared" si="313"/>
        <v>0</v>
      </c>
    </row>
    <row r="4535" spans="11:18">
      <c r="K4535" s="11"/>
      <c r="R4535" s="87">
        <f t="shared" si="313"/>
        <v>0</v>
      </c>
    </row>
    <row r="4536" spans="11:18">
      <c r="K4536" s="11"/>
      <c r="R4536" s="87">
        <f t="shared" si="313"/>
        <v>0</v>
      </c>
    </row>
    <row r="4537" spans="11:18">
      <c r="K4537" s="11"/>
      <c r="R4537" s="87">
        <f t="shared" si="313"/>
        <v>0</v>
      </c>
    </row>
    <row r="4538" spans="11:18">
      <c r="K4538" s="11"/>
      <c r="R4538" s="87">
        <f t="shared" si="313"/>
        <v>0</v>
      </c>
    </row>
    <row r="4539" spans="11:18">
      <c r="K4539" s="11"/>
      <c r="R4539" s="87">
        <f t="shared" si="313"/>
        <v>0</v>
      </c>
    </row>
    <row r="4540" spans="11:18">
      <c r="K4540" s="11"/>
      <c r="R4540" s="87">
        <f t="shared" si="313"/>
        <v>0</v>
      </c>
    </row>
    <row r="4541" spans="11:18">
      <c r="K4541" s="11"/>
      <c r="R4541" s="87">
        <f t="shared" si="313"/>
        <v>0</v>
      </c>
    </row>
    <row r="4542" spans="11:18">
      <c r="K4542" s="11"/>
      <c r="R4542" s="87">
        <f t="shared" si="313"/>
        <v>0</v>
      </c>
    </row>
    <row r="4543" spans="11:18">
      <c r="K4543" s="11"/>
      <c r="R4543" s="87">
        <f t="shared" si="313"/>
        <v>0</v>
      </c>
    </row>
    <row r="4544" spans="11:18">
      <c r="K4544" s="11"/>
      <c r="R4544" s="87">
        <f t="shared" si="313"/>
        <v>0</v>
      </c>
    </row>
    <row r="4545" spans="11:18">
      <c r="K4545" s="11"/>
      <c r="R4545" s="87">
        <f t="shared" si="313"/>
        <v>0</v>
      </c>
    </row>
    <row r="4546" spans="11:18">
      <c r="K4546" s="11"/>
      <c r="R4546" s="87">
        <f t="shared" si="313"/>
        <v>0</v>
      </c>
    </row>
    <row r="4547" spans="11:18">
      <c r="K4547" s="11"/>
      <c r="R4547" s="87">
        <f t="shared" si="313"/>
        <v>0</v>
      </c>
    </row>
    <row r="4548" spans="11:18">
      <c r="K4548" s="11"/>
      <c r="R4548" s="87">
        <f t="shared" si="313"/>
        <v>0</v>
      </c>
    </row>
    <row r="4549" spans="11:18">
      <c r="K4549" s="11"/>
      <c r="R4549" s="87">
        <f t="shared" si="313"/>
        <v>0</v>
      </c>
    </row>
    <row r="4550" spans="11:18">
      <c r="K4550" s="11"/>
      <c r="R4550" s="87">
        <f t="shared" si="313"/>
        <v>0</v>
      </c>
    </row>
    <row r="4551" spans="11:18">
      <c r="K4551" s="11"/>
      <c r="R4551" s="87">
        <f t="shared" si="313"/>
        <v>0</v>
      </c>
    </row>
    <row r="4552" spans="11:18">
      <c r="K4552" s="11"/>
      <c r="R4552" s="87">
        <f t="shared" si="313"/>
        <v>0</v>
      </c>
    </row>
    <row r="4553" spans="11:18">
      <c r="K4553" s="11"/>
      <c r="R4553" s="87">
        <f t="shared" si="313"/>
        <v>0</v>
      </c>
    </row>
    <row r="4554" spans="11:18">
      <c r="K4554" s="11"/>
      <c r="R4554" s="87">
        <f t="shared" si="313"/>
        <v>0</v>
      </c>
    </row>
    <row r="4555" spans="11:18">
      <c r="K4555" s="11"/>
      <c r="R4555" s="87">
        <f t="shared" si="313"/>
        <v>0</v>
      </c>
    </row>
    <row r="4556" spans="11:18">
      <c r="K4556" s="11"/>
      <c r="R4556" s="87">
        <f t="shared" si="313"/>
        <v>0</v>
      </c>
    </row>
    <row r="4557" spans="11:18">
      <c r="K4557" s="11"/>
      <c r="R4557" s="87">
        <f t="shared" si="313"/>
        <v>0</v>
      </c>
    </row>
    <row r="4558" spans="11:18">
      <c r="K4558" s="11"/>
      <c r="R4558" s="87">
        <f t="shared" si="313"/>
        <v>0</v>
      </c>
    </row>
    <row r="4559" spans="11:18">
      <c r="K4559" s="11"/>
      <c r="R4559" s="87">
        <f t="shared" ref="R4559:R4622" si="314">SUMIFS($K$11:$K$5000,$P$11:$P$5000,"&lt;="&amp;Q4559,$P$11:$P$5000,"&gt;"&amp;Q4560,$O$11:$O$5000,"P")</f>
        <v>0</v>
      </c>
    </row>
    <row r="4560" spans="11:18">
      <c r="K4560" s="11"/>
      <c r="R4560" s="87">
        <f t="shared" si="314"/>
        <v>0</v>
      </c>
    </row>
    <row r="4561" spans="11:18">
      <c r="K4561" s="11"/>
      <c r="R4561" s="87">
        <f t="shared" si="314"/>
        <v>0</v>
      </c>
    </row>
    <row r="4562" spans="11:18">
      <c r="K4562" s="11"/>
      <c r="R4562" s="87">
        <f t="shared" si="314"/>
        <v>0</v>
      </c>
    </row>
    <row r="4563" spans="11:18">
      <c r="K4563" s="11"/>
      <c r="R4563" s="87">
        <f t="shared" si="314"/>
        <v>0</v>
      </c>
    </row>
    <row r="4564" spans="11:18">
      <c r="K4564" s="11"/>
      <c r="R4564" s="87">
        <f t="shared" si="314"/>
        <v>0</v>
      </c>
    </row>
    <row r="4565" spans="11:18">
      <c r="K4565" s="11"/>
      <c r="R4565" s="87">
        <f t="shared" si="314"/>
        <v>0</v>
      </c>
    </row>
    <row r="4566" spans="11:18">
      <c r="K4566" s="11"/>
      <c r="R4566" s="87">
        <f t="shared" si="314"/>
        <v>0</v>
      </c>
    </row>
    <row r="4567" spans="11:18">
      <c r="K4567" s="11"/>
      <c r="R4567" s="87">
        <f t="shared" si="314"/>
        <v>0</v>
      </c>
    </row>
    <row r="4568" spans="11:18">
      <c r="K4568" s="11"/>
      <c r="R4568" s="87">
        <f t="shared" si="314"/>
        <v>0</v>
      </c>
    </row>
    <row r="4569" spans="11:18">
      <c r="K4569" s="11"/>
      <c r="R4569" s="87">
        <f t="shared" si="314"/>
        <v>0</v>
      </c>
    </row>
    <row r="4570" spans="11:18">
      <c r="K4570" s="11"/>
      <c r="R4570" s="87">
        <f t="shared" si="314"/>
        <v>0</v>
      </c>
    </row>
    <row r="4571" spans="11:18">
      <c r="K4571" s="11"/>
      <c r="R4571" s="87">
        <f t="shared" si="314"/>
        <v>0</v>
      </c>
    </row>
    <row r="4572" spans="11:18">
      <c r="K4572" s="11"/>
      <c r="R4572" s="87">
        <f t="shared" si="314"/>
        <v>0</v>
      </c>
    </row>
    <row r="4573" spans="11:18">
      <c r="K4573" s="11"/>
      <c r="R4573" s="87">
        <f t="shared" si="314"/>
        <v>0</v>
      </c>
    </row>
    <row r="4574" spans="11:18">
      <c r="K4574" s="11"/>
      <c r="R4574" s="87">
        <f t="shared" si="314"/>
        <v>0</v>
      </c>
    </row>
    <row r="4575" spans="11:18">
      <c r="K4575" s="11"/>
      <c r="R4575" s="87">
        <f t="shared" si="314"/>
        <v>0</v>
      </c>
    </row>
    <row r="4576" spans="11:18">
      <c r="K4576" s="11"/>
      <c r="R4576" s="87">
        <f t="shared" si="314"/>
        <v>0</v>
      </c>
    </row>
    <row r="4577" spans="11:18">
      <c r="K4577" s="11"/>
      <c r="R4577" s="87">
        <f t="shared" si="314"/>
        <v>0</v>
      </c>
    </row>
    <row r="4578" spans="11:18">
      <c r="K4578" s="11"/>
      <c r="R4578" s="87">
        <f t="shared" si="314"/>
        <v>0</v>
      </c>
    </row>
    <row r="4579" spans="11:18">
      <c r="K4579" s="11"/>
      <c r="R4579" s="87">
        <f t="shared" si="314"/>
        <v>0</v>
      </c>
    </row>
    <row r="4580" spans="11:18">
      <c r="K4580" s="11"/>
      <c r="R4580" s="87">
        <f t="shared" si="314"/>
        <v>0</v>
      </c>
    </row>
    <row r="4581" spans="11:18">
      <c r="K4581" s="11"/>
      <c r="R4581" s="87">
        <f t="shared" si="314"/>
        <v>0</v>
      </c>
    </row>
    <row r="4582" spans="11:18">
      <c r="K4582" s="11"/>
      <c r="R4582" s="87">
        <f t="shared" si="314"/>
        <v>0</v>
      </c>
    </row>
    <row r="4583" spans="11:18">
      <c r="K4583" s="11"/>
      <c r="R4583" s="87">
        <f t="shared" si="314"/>
        <v>0</v>
      </c>
    </row>
    <row r="4584" spans="11:18">
      <c r="K4584" s="11"/>
      <c r="R4584" s="87">
        <f t="shared" si="314"/>
        <v>0</v>
      </c>
    </row>
    <row r="4585" spans="11:18">
      <c r="K4585" s="11"/>
      <c r="R4585" s="87">
        <f t="shared" si="314"/>
        <v>0</v>
      </c>
    </row>
    <row r="4586" spans="11:18">
      <c r="K4586" s="11"/>
      <c r="R4586" s="87">
        <f t="shared" si="314"/>
        <v>0</v>
      </c>
    </row>
    <row r="4587" spans="11:18">
      <c r="K4587" s="11"/>
      <c r="R4587" s="87">
        <f t="shared" si="314"/>
        <v>0</v>
      </c>
    </row>
    <row r="4588" spans="11:18">
      <c r="K4588" s="11"/>
      <c r="R4588" s="87">
        <f t="shared" si="314"/>
        <v>0</v>
      </c>
    </row>
    <row r="4589" spans="11:18">
      <c r="K4589" s="11"/>
      <c r="R4589" s="87">
        <f t="shared" si="314"/>
        <v>0</v>
      </c>
    </row>
    <row r="4590" spans="11:18">
      <c r="K4590" s="11"/>
      <c r="R4590" s="87">
        <f t="shared" si="314"/>
        <v>0</v>
      </c>
    </row>
    <row r="4591" spans="11:18">
      <c r="K4591" s="11"/>
      <c r="R4591" s="87">
        <f t="shared" si="314"/>
        <v>0</v>
      </c>
    </row>
    <row r="4592" spans="11:18">
      <c r="K4592" s="11"/>
      <c r="R4592" s="87">
        <f t="shared" si="314"/>
        <v>0</v>
      </c>
    </row>
    <row r="4593" spans="11:18">
      <c r="K4593" s="11"/>
      <c r="R4593" s="87">
        <f t="shared" si="314"/>
        <v>0</v>
      </c>
    </row>
    <row r="4594" spans="11:18">
      <c r="K4594" s="11"/>
      <c r="R4594" s="87">
        <f t="shared" si="314"/>
        <v>0</v>
      </c>
    </row>
    <row r="4595" spans="11:18">
      <c r="K4595" s="11"/>
      <c r="R4595" s="87">
        <f t="shared" si="314"/>
        <v>0</v>
      </c>
    </row>
    <row r="4596" spans="11:18">
      <c r="K4596" s="11"/>
      <c r="R4596" s="87">
        <f t="shared" si="314"/>
        <v>0</v>
      </c>
    </row>
    <row r="4597" spans="11:18">
      <c r="K4597" s="11"/>
      <c r="R4597" s="87">
        <f t="shared" si="314"/>
        <v>0</v>
      </c>
    </row>
    <row r="4598" spans="11:18">
      <c r="K4598" s="11"/>
      <c r="R4598" s="87">
        <f t="shared" si="314"/>
        <v>0</v>
      </c>
    </row>
    <row r="4599" spans="11:18">
      <c r="K4599" s="11"/>
      <c r="R4599" s="87">
        <f t="shared" si="314"/>
        <v>0</v>
      </c>
    </row>
    <row r="4600" spans="11:18">
      <c r="K4600" s="11"/>
      <c r="R4600" s="87">
        <f t="shared" si="314"/>
        <v>0</v>
      </c>
    </row>
    <row r="4601" spans="11:18">
      <c r="K4601" s="11"/>
      <c r="R4601" s="87">
        <f t="shared" si="314"/>
        <v>0</v>
      </c>
    </row>
    <row r="4602" spans="11:18">
      <c r="K4602" s="11"/>
      <c r="R4602" s="87">
        <f t="shared" si="314"/>
        <v>0</v>
      </c>
    </row>
    <row r="4603" spans="11:18">
      <c r="K4603" s="11"/>
      <c r="R4603" s="87">
        <f t="shared" si="314"/>
        <v>0</v>
      </c>
    </row>
    <row r="4604" spans="11:18">
      <c r="K4604" s="11"/>
      <c r="R4604" s="87">
        <f t="shared" si="314"/>
        <v>0</v>
      </c>
    </row>
    <row r="4605" spans="11:18">
      <c r="K4605" s="11"/>
      <c r="R4605" s="87">
        <f t="shared" si="314"/>
        <v>0</v>
      </c>
    </row>
    <row r="4606" spans="11:18">
      <c r="K4606" s="11"/>
      <c r="R4606" s="87">
        <f t="shared" si="314"/>
        <v>0</v>
      </c>
    </row>
    <row r="4607" spans="11:18">
      <c r="K4607" s="11"/>
      <c r="R4607" s="87">
        <f t="shared" si="314"/>
        <v>0</v>
      </c>
    </row>
    <row r="4608" spans="11:18">
      <c r="K4608" s="11"/>
      <c r="R4608" s="87">
        <f t="shared" si="314"/>
        <v>0</v>
      </c>
    </row>
    <row r="4609" spans="11:18">
      <c r="K4609" s="11"/>
      <c r="R4609" s="87">
        <f t="shared" si="314"/>
        <v>0</v>
      </c>
    </row>
    <row r="4610" spans="11:18">
      <c r="K4610" s="11"/>
      <c r="R4610" s="87">
        <f t="shared" si="314"/>
        <v>0</v>
      </c>
    </row>
    <row r="4611" spans="11:18">
      <c r="K4611" s="11"/>
      <c r="R4611" s="87">
        <f t="shared" si="314"/>
        <v>0</v>
      </c>
    </row>
    <row r="4612" spans="11:18">
      <c r="K4612" s="11"/>
      <c r="R4612" s="87">
        <f t="shared" si="314"/>
        <v>0</v>
      </c>
    </row>
    <row r="4613" spans="11:18">
      <c r="K4613" s="11"/>
      <c r="R4613" s="87">
        <f t="shared" si="314"/>
        <v>0</v>
      </c>
    </row>
    <row r="4614" spans="11:18">
      <c r="K4614" s="11"/>
      <c r="R4614" s="87">
        <f t="shared" si="314"/>
        <v>0</v>
      </c>
    </row>
    <row r="4615" spans="11:18">
      <c r="K4615" s="11"/>
      <c r="R4615" s="87">
        <f t="shared" si="314"/>
        <v>0</v>
      </c>
    </row>
    <row r="4616" spans="11:18">
      <c r="K4616" s="11"/>
      <c r="R4616" s="87">
        <f t="shared" si="314"/>
        <v>0</v>
      </c>
    </row>
    <row r="4617" spans="11:18">
      <c r="K4617" s="11"/>
      <c r="R4617" s="87">
        <f t="shared" si="314"/>
        <v>0</v>
      </c>
    </row>
    <row r="4618" spans="11:18">
      <c r="K4618" s="11"/>
      <c r="R4618" s="87">
        <f t="shared" si="314"/>
        <v>0</v>
      </c>
    </row>
    <row r="4619" spans="11:18">
      <c r="K4619" s="11"/>
      <c r="R4619" s="87">
        <f t="shared" si="314"/>
        <v>0</v>
      </c>
    </row>
    <row r="4620" spans="11:18">
      <c r="K4620" s="11"/>
      <c r="R4620" s="87">
        <f t="shared" si="314"/>
        <v>0</v>
      </c>
    </row>
    <row r="4621" spans="11:18">
      <c r="K4621" s="11"/>
      <c r="R4621" s="87">
        <f t="shared" si="314"/>
        <v>0</v>
      </c>
    </row>
    <row r="4622" spans="11:18">
      <c r="K4622" s="11"/>
      <c r="R4622" s="87">
        <f t="shared" si="314"/>
        <v>0</v>
      </c>
    </row>
    <row r="4623" spans="11:18">
      <c r="K4623" s="11"/>
      <c r="R4623" s="87">
        <f t="shared" ref="R4623:R4686" si="315">SUMIFS($K$11:$K$5000,$P$11:$P$5000,"&lt;="&amp;Q4623,$P$11:$P$5000,"&gt;"&amp;Q4624,$O$11:$O$5000,"P")</f>
        <v>0</v>
      </c>
    </row>
    <row r="4624" spans="11:18">
      <c r="K4624" s="11"/>
      <c r="R4624" s="87">
        <f t="shared" si="315"/>
        <v>0</v>
      </c>
    </row>
    <row r="4625" spans="11:18">
      <c r="K4625" s="11"/>
      <c r="R4625" s="87">
        <f t="shared" si="315"/>
        <v>0</v>
      </c>
    </row>
    <row r="4626" spans="11:18">
      <c r="K4626" s="11"/>
      <c r="R4626" s="87">
        <f t="shared" si="315"/>
        <v>0</v>
      </c>
    </row>
    <row r="4627" spans="11:18">
      <c r="K4627" s="11"/>
      <c r="R4627" s="87">
        <f t="shared" si="315"/>
        <v>0</v>
      </c>
    </row>
    <row r="4628" spans="11:18">
      <c r="K4628" s="11"/>
      <c r="R4628" s="87">
        <f t="shared" si="315"/>
        <v>0</v>
      </c>
    </row>
    <row r="4629" spans="11:18">
      <c r="K4629" s="11"/>
      <c r="R4629" s="87">
        <f t="shared" si="315"/>
        <v>0</v>
      </c>
    </row>
    <row r="4630" spans="11:18">
      <c r="K4630" s="11"/>
      <c r="R4630" s="87">
        <f t="shared" si="315"/>
        <v>0</v>
      </c>
    </row>
    <row r="4631" spans="11:18">
      <c r="K4631" s="11"/>
      <c r="R4631" s="87">
        <f t="shared" si="315"/>
        <v>0</v>
      </c>
    </row>
    <row r="4632" spans="11:18">
      <c r="K4632" s="11"/>
      <c r="R4632" s="87">
        <f t="shared" si="315"/>
        <v>0</v>
      </c>
    </row>
    <row r="4633" spans="11:18">
      <c r="K4633" s="11"/>
      <c r="R4633" s="87">
        <f t="shared" si="315"/>
        <v>0</v>
      </c>
    </row>
    <row r="4634" spans="11:18">
      <c r="K4634" s="11"/>
      <c r="R4634" s="87">
        <f t="shared" si="315"/>
        <v>0</v>
      </c>
    </row>
    <row r="4635" spans="11:18">
      <c r="K4635" s="11"/>
      <c r="R4635" s="87">
        <f t="shared" si="315"/>
        <v>0</v>
      </c>
    </row>
    <row r="4636" spans="11:18">
      <c r="K4636" s="11"/>
      <c r="R4636" s="87">
        <f t="shared" si="315"/>
        <v>0</v>
      </c>
    </row>
    <row r="4637" spans="11:18">
      <c r="K4637" s="11"/>
      <c r="R4637" s="87">
        <f t="shared" si="315"/>
        <v>0</v>
      </c>
    </row>
    <row r="4638" spans="11:18">
      <c r="K4638" s="11"/>
      <c r="R4638" s="87">
        <f t="shared" si="315"/>
        <v>0</v>
      </c>
    </row>
    <row r="4639" spans="11:18">
      <c r="K4639" s="11"/>
      <c r="R4639" s="87">
        <f t="shared" si="315"/>
        <v>0</v>
      </c>
    </row>
    <row r="4640" spans="11:18">
      <c r="K4640" s="11"/>
      <c r="R4640" s="87">
        <f t="shared" si="315"/>
        <v>0</v>
      </c>
    </row>
    <row r="4641" spans="11:18">
      <c r="K4641" s="11"/>
      <c r="R4641" s="87">
        <f t="shared" si="315"/>
        <v>0</v>
      </c>
    </row>
    <row r="4642" spans="11:18">
      <c r="K4642" s="11"/>
      <c r="R4642" s="87">
        <f t="shared" si="315"/>
        <v>0</v>
      </c>
    </row>
    <row r="4643" spans="11:18">
      <c r="K4643" s="11"/>
      <c r="R4643" s="87">
        <f t="shared" si="315"/>
        <v>0</v>
      </c>
    </row>
    <row r="4644" spans="11:18">
      <c r="K4644" s="11"/>
      <c r="R4644" s="87">
        <f t="shared" si="315"/>
        <v>0</v>
      </c>
    </row>
    <row r="4645" spans="11:18">
      <c r="K4645" s="11"/>
      <c r="R4645" s="87">
        <f t="shared" si="315"/>
        <v>0</v>
      </c>
    </row>
    <row r="4646" spans="11:18">
      <c r="K4646" s="11"/>
      <c r="R4646" s="87">
        <f t="shared" si="315"/>
        <v>0</v>
      </c>
    </row>
    <row r="4647" spans="11:18">
      <c r="K4647" s="11"/>
      <c r="R4647" s="87">
        <f t="shared" si="315"/>
        <v>0</v>
      </c>
    </row>
    <row r="4648" spans="11:18">
      <c r="K4648" s="11"/>
      <c r="R4648" s="87">
        <f t="shared" si="315"/>
        <v>0</v>
      </c>
    </row>
    <row r="4649" spans="11:18">
      <c r="K4649" s="11"/>
      <c r="R4649" s="87">
        <f t="shared" si="315"/>
        <v>0</v>
      </c>
    </row>
    <row r="4650" spans="11:18">
      <c r="K4650" s="11"/>
      <c r="R4650" s="87">
        <f t="shared" si="315"/>
        <v>0</v>
      </c>
    </row>
    <row r="4651" spans="11:18">
      <c r="K4651" s="11"/>
      <c r="R4651" s="87">
        <f t="shared" si="315"/>
        <v>0</v>
      </c>
    </row>
    <row r="4652" spans="11:18">
      <c r="K4652" s="11"/>
      <c r="R4652" s="87">
        <f t="shared" si="315"/>
        <v>0</v>
      </c>
    </row>
    <row r="4653" spans="11:18">
      <c r="K4653" s="11"/>
      <c r="R4653" s="87">
        <f t="shared" si="315"/>
        <v>0</v>
      </c>
    </row>
    <row r="4654" spans="11:18">
      <c r="K4654" s="11"/>
      <c r="R4654" s="87">
        <f t="shared" si="315"/>
        <v>0</v>
      </c>
    </row>
    <row r="4655" spans="11:18">
      <c r="K4655" s="11"/>
      <c r="R4655" s="87">
        <f t="shared" si="315"/>
        <v>0</v>
      </c>
    </row>
    <row r="4656" spans="11:18">
      <c r="K4656" s="11"/>
      <c r="R4656" s="87">
        <f t="shared" si="315"/>
        <v>0</v>
      </c>
    </row>
    <row r="4657" spans="11:18">
      <c r="K4657" s="11"/>
      <c r="R4657" s="87">
        <f t="shared" si="315"/>
        <v>0</v>
      </c>
    </row>
    <row r="4658" spans="11:18">
      <c r="K4658" s="11"/>
      <c r="R4658" s="87">
        <f t="shared" si="315"/>
        <v>0</v>
      </c>
    </row>
    <row r="4659" spans="11:18">
      <c r="K4659" s="11"/>
      <c r="R4659" s="87">
        <f t="shared" si="315"/>
        <v>0</v>
      </c>
    </row>
    <row r="4660" spans="11:18">
      <c r="K4660" s="11"/>
      <c r="R4660" s="87">
        <f t="shared" si="315"/>
        <v>0</v>
      </c>
    </row>
    <row r="4661" spans="11:18">
      <c r="K4661" s="11"/>
      <c r="R4661" s="87">
        <f t="shared" si="315"/>
        <v>0</v>
      </c>
    </row>
    <row r="4662" spans="11:18">
      <c r="K4662" s="11"/>
      <c r="R4662" s="87">
        <f t="shared" si="315"/>
        <v>0</v>
      </c>
    </row>
    <row r="4663" spans="11:18">
      <c r="K4663" s="11"/>
      <c r="R4663" s="87">
        <f t="shared" si="315"/>
        <v>0</v>
      </c>
    </row>
    <row r="4664" spans="11:18">
      <c r="K4664" s="11"/>
      <c r="R4664" s="87">
        <f t="shared" si="315"/>
        <v>0</v>
      </c>
    </row>
    <row r="4665" spans="11:18">
      <c r="K4665" s="11"/>
      <c r="R4665" s="87">
        <f t="shared" si="315"/>
        <v>0</v>
      </c>
    </row>
    <row r="4666" spans="11:18">
      <c r="K4666" s="11"/>
      <c r="R4666" s="87">
        <f t="shared" si="315"/>
        <v>0</v>
      </c>
    </row>
    <row r="4667" spans="11:18">
      <c r="K4667" s="11"/>
      <c r="R4667" s="87">
        <f t="shared" si="315"/>
        <v>0</v>
      </c>
    </row>
    <row r="4668" spans="11:18">
      <c r="K4668" s="11"/>
      <c r="R4668" s="87">
        <f t="shared" si="315"/>
        <v>0</v>
      </c>
    </row>
    <row r="4669" spans="11:18">
      <c r="K4669" s="11"/>
      <c r="R4669" s="87">
        <f t="shared" si="315"/>
        <v>0</v>
      </c>
    </row>
    <row r="4670" spans="11:18">
      <c r="K4670" s="11"/>
      <c r="R4670" s="87">
        <f t="shared" si="315"/>
        <v>0</v>
      </c>
    </row>
    <row r="4671" spans="11:18">
      <c r="K4671" s="11"/>
      <c r="R4671" s="87">
        <f t="shared" si="315"/>
        <v>0</v>
      </c>
    </row>
    <row r="4672" spans="11:18">
      <c r="K4672" s="11"/>
      <c r="R4672" s="87">
        <f t="shared" si="315"/>
        <v>0</v>
      </c>
    </row>
    <row r="4673" spans="11:18">
      <c r="K4673" s="11"/>
      <c r="R4673" s="87">
        <f t="shared" si="315"/>
        <v>0</v>
      </c>
    </row>
    <row r="4674" spans="11:18">
      <c r="K4674" s="11"/>
      <c r="R4674" s="87">
        <f t="shared" si="315"/>
        <v>0</v>
      </c>
    </row>
    <row r="4675" spans="11:18">
      <c r="K4675" s="11"/>
      <c r="R4675" s="87">
        <f t="shared" si="315"/>
        <v>0</v>
      </c>
    </row>
    <row r="4676" spans="11:18">
      <c r="K4676" s="11"/>
      <c r="R4676" s="87">
        <f t="shared" si="315"/>
        <v>0</v>
      </c>
    </row>
    <row r="4677" spans="11:18">
      <c r="K4677" s="11"/>
      <c r="R4677" s="87">
        <f t="shared" si="315"/>
        <v>0</v>
      </c>
    </row>
    <row r="4678" spans="11:18">
      <c r="K4678" s="11"/>
      <c r="R4678" s="87">
        <f t="shared" si="315"/>
        <v>0</v>
      </c>
    </row>
    <row r="4679" spans="11:18">
      <c r="K4679" s="11"/>
      <c r="R4679" s="87">
        <f t="shared" si="315"/>
        <v>0</v>
      </c>
    </row>
    <row r="4680" spans="11:18">
      <c r="K4680" s="11"/>
      <c r="R4680" s="87">
        <f t="shared" si="315"/>
        <v>0</v>
      </c>
    </row>
    <row r="4681" spans="11:18">
      <c r="K4681" s="11"/>
      <c r="R4681" s="87">
        <f t="shared" si="315"/>
        <v>0</v>
      </c>
    </row>
    <row r="4682" spans="11:18">
      <c r="K4682" s="11"/>
      <c r="R4682" s="87">
        <f t="shared" si="315"/>
        <v>0</v>
      </c>
    </row>
    <row r="4683" spans="11:18">
      <c r="K4683" s="11"/>
      <c r="R4683" s="87">
        <f t="shared" si="315"/>
        <v>0</v>
      </c>
    </row>
    <row r="4684" spans="11:18">
      <c r="K4684" s="11"/>
      <c r="R4684" s="87">
        <f t="shared" si="315"/>
        <v>0</v>
      </c>
    </row>
    <row r="4685" spans="11:18">
      <c r="K4685" s="11"/>
      <c r="R4685" s="87">
        <f t="shared" si="315"/>
        <v>0</v>
      </c>
    </row>
    <row r="4686" spans="11:18">
      <c r="K4686" s="11"/>
      <c r="R4686" s="87">
        <f t="shared" si="315"/>
        <v>0</v>
      </c>
    </row>
    <row r="4687" spans="11:18">
      <c r="K4687" s="11"/>
      <c r="R4687" s="87">
        <f t="shared" ref="R4687:R4750" si="316">SUMIFS($K$11:$K$5000,$P$11:$P$5000,"&lt;="&amp;Q4687,$P$11:$P$5000,"&gt;"&amp;Q4688,$O$11:$O$5000,"P")</f>
        <v>0</v>
      </c>
    </row>
    <row r="4688" spans="11:18">
      <c r="K4688" s="11"/>
      <c r="R4688" s="87">
        <f t="shared" si="316"/>
        <v>0</v>
      </c>
    </row>
    <row r="4689" spans="11:18">
      <c r="K4689" s="11"/>
      <c r="R4689" s="87">
        <f t="shared" si="316"/>
        <v>0</v>
      </c>
    </row>
    <row r="4690" spans="11:18">
      <c r="K4690" s="11"/>
      <c r="R4690" s="87">
        <f t="shared" si="316"/>
        <v>0</v>
      </c>
    </row>
    <row r="4691" spans="11:18">
      <c r="K4691" s="11"/>
      <c r="R4691" s="87">
        <f t="shared" si="316"/>
        <v>0</v>
      </c>
    </row>
    <row r="4692" spans="11:18">
      <c r="K4692" s="11"/>
      <c r="R4692" s="87">
        <f t="shared" si="316"/>
        <v>0</v>
      </c>
    </row>
    <row r="4693" spans="11:18">
      <c r="K4693" s="11"/>
      <c r="R4693" s="87">
        <f t="shared" si="316"/>
        <v>0</v>
      </c>
    </row>
    <row r="4694" spans="11:18">
      <c r="K4694" s="11"/>
      <c r="R4694" s="87">
        <f t="shared" si="316"/>
        <v>0</v>
      </c>
    </row>
    <row r="4695" spans="11:18">
      <c r="K4695" s="11"/>
      <c r="R4695" s="87">
        <f t="shared" si="316"/>
        <v>0</v>
      </c>
    </row>
    <row r="4696" spans="11:18">
      <c r="K4696" s="11"/>
      <c r="R4696" s="87">
        <f t="shared" si="316"/>
        <v>0</v>
      </c>
    </row>
    <row r="4697" spans="11:18">
      <c r="K4697" s="11"/>
      <c r="R4697" s="87">
        <f t="shared" si="316"/>
        <v>0</v>
      </c>
    </row>
    <row r="4698" spans="11:18">
      <c r="K4698" s="11"/>
      <c r="R4698" s="87">
        <f t="shared" si="316"/>
        <v>0</v>
      </c>
    </row>
    <row r="4699" spans="11:18">
      <c r="K4699" s="11"/>
      <c r="R4699" s="87">
        <f t="shared" si="316"/>
        <v>0</v>
      </c>
    </row>
    <row r="4700" spans="11:18">
      <c r="K4700" s="11"/>
      <c r="R4700" s="87">
        <f t="shared" si="316"/>
        <v>0</v>
      </c>
    </row>
    <row r="4701" spans="11:18">
      <c r="K4701" s="11"/>
      <c r="R4701" s="87">
        <f t="shared" si="316"/>
        <v>0</v>
      </c>
    </row>
    <row r="4702" spans="11:18">
      <c r="K4702" s="11"/>
      <c r="R4702" s="87">
        <f t="shared" si="316"/>
        <v>0</v>
      </c>
    </row>
    <row r="4703" spans="11:18">
      <c r="K4703" s="11"/>
      <c r="R4703" s="87">
        <f t="shared" si="316"/>
        <v>0</v>
      </c>
    </row>
    <row r="4704" spans="11:18">
      <c r="K4704" s="11"/>
      <c r="R4704" s="87">
        <f t="shared" si="316"/>
        <v>0</v>
      </c>
    </row>
    <row r="4705" spans="11:18">
      <c r="K4705" s="11"/>
      <c r="R4705" s="87">
        <f t="shared" si="316"/>
        <v>0</v>
      </c>
    </row>
    <row r="4706" spans="11:18">
      <c r="K4706" s="11"/>
      <c r="R4706" s="87">
        <f t="shared" si="316"/>
        <v>0</v>
      </c>
    </row>
    <row r="4707" spans="11:18">
      <c r="K4707" s="11"/>
      <c r="R4707" s="87">
        <f t="shared" si="316"/>
        <v>0</v>
      </c>
    </row>
    <row r="4708" spans="11:18">
      <c r="K4708" s="11"/>
      <c r="R4708" s="87">
        <f t="shared" si="316"/>
        <v>0</v>
      </c>
    </row>
    <row r="4709" spans="11:18">
      <c r="K4709" s="11"/>
      <c r="R4709" s="87">
        <f t="shared" si="316"/>
        <v>0</v>
      </c>
    </row>
    <row r="4710" spans="11:18">
      <c r="K4710" s="11"/>
      <c r="R4710" s="87">
        <f t="shared" si="316"/>
        <v>0</v>
      </c>
    </row>
    <row r="4711" spans="11:18">
      <c r="K4711" s="11"/>
      <c r="R4711" s="87">
        <f t="shared" si="316"/>
        <v>0</v>
      </c>
    </row>
    <row r="4712" spans="11:18">
      <c r="K4712" s="11"/>
      <c r="R4712" s="87">
        <f t="shared" si="316"/>
        <v>0</v>
      </c>
    </row>
    <row r="4713" spans="11:18">
      <c r="K4713" s="11"/>
      <c r="R4713" s="87">
        <f t="shared" si="316"/>
        <v>0</v>
      </c>
    </row>
    <row r="4714" spans="11:18">
      <c r="K4714" s="11"/>
      <c r="R4714" s="87">
        <f t="shared" si="316"/>
        <v>0</v>
      </c>
    </row>
    <row r="4715" spans="11:18">
      <c r="K4715" s="11"/>
      <c r="R4715" s="87">
        <f t="shared" si="316"/>
        <v>0</v>
      </c>
    </row>
    <row r="4716" spans="11:18">
      <c r="K4716" s="11"/>
      <c r="R4716" s="87">
        <f t="shared" si="316"/>
        <v>0</v>
      </c>
    </row>
    <row r="4717" spans="11:18">
      <c r="K4717" s="11"/>
      <c r="R4717" s="87">
        <f t="shared" si="316"/>
        <v>0</v>
      </c>
    </row>
    <row r="4718" spans="11:18">
      <c r="K4718" s="11"/>
      <c r="R4718" s="87">
        <f t="shared" si="316"/>
        <v>0</v>
      </c>
    </row>
    <row r="4719" spans="11:18">
      <c r="K4719" s="11"/>
      <c r="R4719" s="87">
        <f t="shared" si="316"/>
        <v>0</v>
      </c>
    </row>
    <row r="4720" spans="11:18">
      <c r="K4720" s="11"/>
      <c r="R4720" s="87">
        <f t="shared" si="316"/>
        <v>0</v>
      </c>
    </row>
    <row r="4721" spans="11:18">
      <c r="K4721" s="11"/>
      <c r="R4721" s="87">
        <f t="shared" si="316"/>
        <v>0</v>
      </c>
    </row>
    <row r="4722" spans="11:18">
      <c r="K4722" s="11"/>
      <c r="R4722" s="87">
        <f t="shared" si="316"/>
        <v>0</v>
      </c>
    </row>
    <row r="4723" spans="11:18">
      <c r="K4723" s="11"/>
      <c r="R4723" s="87">
        <f t="shared" si="316"/>
        <v>0</v>
      </c>
    </row>
    <row r="4724" spans="11:18">
      <c r="K4724" s="11"/>
      <c r="R4724" s="87">
        <f t="shared" si="316"/>
        <v>0</v>
      </c>
    </row>
    <row r="4725" spans="11:18">
      <c r="K4725" s="11"/>
      <c r="R4725" s="87">
        <f t="shared" si="316"/>
        <v>0</v>
      </c>
    </row>
    <row r="4726" spans="11:18">
      <c r="K4726" s="11"/>
      <c r="R4726" s="87">
        <f t="shared" si="316"/>
        <v>0</v>
      </c>
    </row>
    <row r="4727" spans="11:18">
      <c r="K4727" s="11"/>
      <c r="R4727" s="87">
        <f t="shared" si="316"/>
        <v>0</v>
      </c>
    </row>
    <row r="4728" spans="11:18">
      <c r="K4728" s="11"/>
      <c r="R4728" s="87">
        <f t="shared" si="316"/>
        <v>0</v>
      </c>
    </row>
    <row r="4729" spans="11:18">
      <c r="K4729" s="11"/>
      <c r="R4729" s="87">
        <f t="shared" si="316"/>
        <v>0</v>
      </c>
    </row>
    <row r="4730" spans="11:18">
      <c r="K4730" s="11"/>
      <c r="R4730" s="87">
        <f t="shared" si="316"/>
        <v>0</v>
      </c>
    </row>
    <row r="4731" spans="11:18">
      <c r="K4731" s="11"/>
      <c r="R4731" s="87">
        <f t="shared" si="316"/>
        <v>0</v>
      </c>
    </row>
    <row r="4732" spans="11:18">
      <c r="K4732" s="11"/>
      <c r="R4732" s="87">
        <f t="shared" si="316"/>
        <v>0</v>
      </c>
    </row>
    <row r="4733" spans="11:18">
      <c r="K4733" s="11"/>
      <c r="R4733" s="87">
        <f t="shared" si="316"/>
        <v>0</v>
      </c>
    </row>
    <row r="4734" spans="11:18">
      <c r="K4734" s="11"/>
      <c r="R4734" s="87">
        <f t="shared" si="316"/>
        <v>0</v>
      </c>
    </row>
    <row r="4735" spans="11:18">
      <c r="K4735" s="11"/>
      <c r="R4735" s="87">
        <f t="shared" si="316"/>
        <v>0</v>
      </c>
    </row>
    <row r="4736" spans="11:18">
      <c r="K4736" s="11"/>
      <c r="R4736" s="87">
        <f t="shared" si="316"/>
        <v>0</v>
      </c>
    </row>
    <row r="4737" spans="11:18">
      <c r="K4737" s="11"/>
      <c r="R4737" s="87">
        <f t="shared" si="316"/>
        <v>0</v>
      </c>
    </row>
    <row r="4738" spans="11:18">
      <c r="K4738" s="11"/>
      <c r="R4738" s="87">
        <f t="shared" si="316"/>
        <v>0</v>
      </c>
    </row>
    <row r="4739" spans="11:18">
      <c r="K4739" s="11"/>
      <c r="R4739" s="87">
        <f t="shared" si="316"/>
        <v>0</v>
      </c>
    </row>
    <row r="4740" spans="11:18">
      <c r="K4740" s="11"/>
      <c r="R4740" s="87">
        <f t="shared" si="316"/>
        <v>0</v>
      </c>
    </row>
    <row r="4741" spans="11:18">
      <c r="K4741" s="11"/>
      <c r="R4741" s="87">
        <f t="shared" si="316"/>
        <v>0</v>
      </c>
    </row>
    <row r="4742" spans="11:18">
      <c r="K4742" s="11"/>
      <c r="R4742" s="87">
        <f t="shared" si="316"/>
        <v>0</v>
      </c>
    </row>
    <row r="4743" spans="11:18">
      <c r="K4743" s="11"/>
      <c r="R4743" s="87">
        <f t="shared" si="316"/>
        <v>0</v>
      </c>
    </row>
    <row r="4744" spans="11:18">
      <c r="K4744" s="11"/>
      <c r="R4744" s="87">
        <f t="shared" si="316"/>
        <v>0</v>
      </c>
    </row>
    <row r="4745" spans="11:18">
      <c r="K4745" s="11"/>
      <c r="R4745" s="87">
        <f t="shared" si="316"/>
        <v>0</v>
      </c>
    </row>
    <row r="4746" spans="11:18">
      <c r="K4746" s="11"/>
      <c r="R4746" s="87">
        <f t="shared" si="316"/>
        <v>0</v>
      </c>
    </row>
    <row r="4747" spans="11:18">
      <c r="K4747" s="11"/>
      <c r="R4747" s="87">
        <f t="shared" si="316"/>
        <v>0</v>
      </c>
    </row>
    <row r="4748" spans="11:18">
      <c r="K4748" s="11"/>
      <c r="R4748" s="87">
        <f t="shared" si="316"/>
        <v>0</v>
      </c>
    </row>
    <row r="4749" spans="11:18">
      <c r="K4749" s="11"/>
      <c r="R4749" s="87">
        <f t="shared" si="316"/>
        <v>0</v>
      </c>
    </row>
    <row r="4750" spans="11:18">
      <c r="K4750" s="11"/>
      <c r="R4750" s="87">
        <f t="shared" si="316"/>
        <v>0</v>
      </c>
    </row>
    <row r="4751" spans="11:18">
      <c r="K4751" s="11"/>
      <c r="R4751" s="87">
        <f t="shared" ref="R4751:R4814" si="317">SUMIFS($K$11:$K$5000,$P$11:$P$5000,"&lt;="&amp;Q4751,$P$11:$P$5000,"&gt;"&amp;Q4752,$O$11:$O$5000,"P")</f>
        <v>0</v>
      </c>
    </row>
    <row r="4752" spans="11:18">
      <c r="K4752" s="11"/>
      <c r="R4752" s="87">
        <f t="shared" si="317"/>
        <v>0</v>
      </c>
    </row>
    <row r="4753" spans="11:18">
      <c r="K4753" s="11"/>
      <c r="R4753" s="87">
        <f t="shared" si="317"/>
        <v>0</v>
      </c>
    </row>
    <row r="4754" spans="11:18">
      <c r="K4754" s="11"/>
      <c r="R4754" s="87">
        <f t="shared" si="317"/>
        <v>0</v>
      </c>
    </row>
    <row r="4755" spans="11:18">
      <c r="K4755" s="11"/>
      <c r="R4755" s="87">
        <f t="shared" si="317"/>
        <v>0</v>
      </c>
    </row>
    <row r="4756" spans="11:18">
      <c r="K4756" s="11"/>
      <c r="R4756" s="87">
        <f t="shared" si="317"/>
        <v>0</v>
      </c>
    </row>
    <row r="4757" spans="11:18">
      <c r="K4757" s="11"/>
      <c r="R4757" s="87">
        <f t="shared" si="317"/>
        <v>0</v>
      </c>
    </row>
    <row r="4758" spans="11:18">
      <c r="K4758" s="11"/>
      <c r="R4758" s="87">
        <f t="shared" si="317"/>
        <v>0</v>
      </c>
    </row>
    <row r="4759" spans="11:18">
      <c r="K4759" s="11"/>
      <c r="R4759" s="87">
        <f t="shared" si="317"/>
        <v>0</v>
      </c>
    </row>
    <row r="4760" spans="11:18">
      <c r="K4760" s="11"/>
      <c r="R4760" s="87">
        <f t="shared" si="317"/>
        <v>0</v>
      </c>
    </row>
    <row r="4761" spans="11:18">
      <c r="K4761" s="11"/>
      <c r="R4761" s="87">
        <f t="shared" si="317"/>
        <v>0</v>
      </c>
    </row>
    <row r="4762" spans="11:18">
      <c r="K4762" s="11"/>
      <c r="R4762" s="87">
        <f t="shared" si="317"/>
        <v>0</v>
      </c>
    </row>
    <row r="4763" spans="11:18">
      <c r="K4763" s="11"/>
      <c r="R4763" s="87">
        <f t="shared" si="317"/>
        <v>0</v>
      </c>
    </row>
    <row r="4764" spans="11:18">
      <c r="K4764" s="11"/>
      <c r="R4764" s="87">
        <f t="shared" si="317"/>
        <v>0</v>
      </c>
    </row>
    <row r="4765" spans="11:18">
      <c r="K4765" s="11"/>
      <c r="R4765" s="87">
        <f t="shared" si="317"/>
        <v>0</v>
      </c>
    </row>
    <row r="4766" spans="11:18">
      <c r="K4766" s="11"/>
      <c r="R4766" s="87">
        <f t="shared" si="317"/>
        <v>0</v>
      </c>
    </row>
    <row r="4767" spans="11:18">
      <c r="K4767" s="11"/>
      <c r="R4767" s="87">
        <f t="shared" si="317"/>
        <v>0</v>
      </c>
    </row>
    <row r="4768" spans="11:18">
      <c r="K4768" s="11"/>
      <c r="R4768" s="87">
        <f t="shared" si="317"/>
        <v>0</v>
      </c>
    </row>
    <row r="4769" spans="11:18">
      <c r="K4769" s="11"/>
      <c r="R4769" s="87">
        <f t="shared" si="317"/>
        <v>0</v>
      </c>
    </row>
    <row r="4770" spans="11:18">
      <c r="K4770" s="11"/>
      <c r="R4770" s="87">
        <f t="shared" si="317"/>
        <v>0</v>
      </c>
    </row>
    <row r="4771" spans="11:18">
      <c r="K4771" s="11"/>
      <c r="R4771" s="87">
        <f t="shared" si="317"/>
        <v>0</v>
      </c>
    </row>
    <row r="4772" spans="11:18">
      <c r="K4772" s="11"/>
      <c r="R4772" s="87">
        <f t="shared" si="317"/>
        <v>0</v>
      </c>
    </row>
    <row r="4773" spans="11:18">
      <c r="K4773" s="11"/>
      <c r="R4773" s="87">
        <f t="shared" si="317"/>
        <v>0</v>
      </c>
    </row>
    <row r="4774" spans="11:18">
      <c r="K4774" s="11"/>
      <c r="R4774" s="87">
        <f t="shared" si="317"/>
        <v>0</v>
      </c>
    </row>
    <row r="4775" spans="11:18">
      <c r="K4775" s="11"/>
      <c r="R4775" s="87">
        <f t="shared" si="317"/>
        <v>0</v>
      </c>
    </row>
    <row r="4776" spans="11:18">
      <c r="K4776" s="11"/>
      <c r="R4776" s="87">
        <f t="shared" si="317"/>
        <v>0</v>
      </c>
    </row>
    <row r="4777" spans="11:18">
      <c r="K4777" s="11"/>
      <c r="R4777" s="87">
        <f t="shared" si="317"/>
        <v>0</v>
      </c>
    </row>
    <row r="4778" spans="11:18">
      <c r="K4778" s="11"/>
      <c r="R4778" s="87">
        <f t="shared" si="317"/>
        <v>0</v>
      </c>
    </row>
    <row r="4779" spans="11:18">
      <c r="K4779" s="11"/>
      <c r="R4779" s="87">
        <f t="shared" si="317"/>
        <v>0</v>
      </c>
    </row>
    <row r="4780" spans="11:18">
      <c r="K4780" s="11"/>
      <c r="R4780" s="87">
        <f t="shared" si="317"/>
        <v>0</v>
      </c>
    </row>
    <row r="4781" spans="11:18">
      <c r="K4781" s="11"/>
      <c r="R4781" s="87">
        <f t="shared" si="317"/>
        <v>0</v>
      </c>
    </row>
    <row r="4782" spans="11:18">
      <c r="K4782" s="11"/>
      <c r="R4782" s="87">
        <f t="shared" si="317"/>
        <v>0</v>
      </c>
    </row>
    <row r="4783" spans="11:18">
      <c r="K4783" s="11"/>
      <c r="R4783" s="87">
        <f t="shared" si="317"/>
        <v>0</v>
      </c>
    </row>
    <row r="4784" spans="11:18">
      <c r="K4784" s="11"/>
      <c r="R4784" s="87">
        <f t="shared" si="317"/>
        <v>0</v>
      </c>
    </row>
    <row r="4785" spans="11:18">
      <c r="K4785" s="11"/>
      <c r="R4785" s="87">
        <f t="shared" si="317"/>
        <v>0</v>
      </c>
    </row>
    <row r="4786" spans="11:18">
      <c r="K4786" s="11"/>
      <c r="R4786" s="87">
        <f t="shared" si="317"/>
        <v>0</v>
      </c>
    </row>
    <row r="4787" spans="11:18">
      <c r="K4787" s="11"/>
      <c r="R4787" s="87">
        <f t="shared" si="317"/>
        <v>0</v>
      </c>
    </row>
    <row r="4788" spans="11:18">
      <c r="K4788" s="11"/>
      <c r="R4788" s="87">
        <f t="shared" si="317"/>
        <v>0</v>
      </c>
    </row>
    <row r="4789" spans="11:18">
      <c r="K4789" s="11"/>
      <c r="R4789" s="87">
        <f t="shared" si="317"/>
        <v>0</v>
      </c>
    </row>
    <row r="4790" spans="11:18">
      <c r="K4790" s="11"/>
      <c r="R4790" s="87">
        <f t="shared" si="317"/>
        <v>0</v>
      </c>
    </row>
    <row r="4791" spans="11:18">
      <c r="K4791" s="11"/>
      <c r="R4791" s="87">
        <f t="shared" si="317"/>
        <v>0</v>
      </c>
    </row>
    <row r="4792" spans="11:18">
      <c r="K4792" s="11"/>
      <c r="R4792" s="87">
        <f t="shared" si="317"/>
        <v>0</v>
      </c>
    </row>
    <row r="4793" spans="11:18">
      <c r="K4793" s="11"/>
      <c r="R4793" s="87">
        <f t="shared" si="317"/>
        <v>0</v>
      </c>
    </row>
    <row r="4794" spans="11:18">
      <c r="K4794" s="11"/>
      <c r="R4794" s="87">
        <f t="shared" si="317"/>
        <v>0</v>
      </c>
    </row>
    <row r="4795" spans="11:18">
      <c r="K4795" s="11"/>
      <c r="R4795" s="87">
        <f t="shared" si="317"/>
        <v>0</v>
      </c>
    </row>
    <row r="4796" spans="11:18">
      <c r="K4796" s="11"/>
      <c r="R4796" s="87">
        <f t="shared" si="317"/>
        <v>0</v>
      </c>
    </row>
    <row r="4797" spans="11:18">
      <c r="K4797" s="11"/>
      <c r="R4797" s="87">
        <f t="shared" si="317"/>
        <v>0</v>
      </c>
    </row>
    <row r="4798" spans="11:18">
      <c r="K4798" s="11"/>
      <c r="R4798" s="87">
        <f t="shared" si="317"/>
        <v>0</v>
      </c>
    </row>
    <row r="4799" spans="11:18">
      <c r="K4799" s="11"/>
      <c r="R4799" s="87">
        <f t="shared" si="317"/>
        <v>0</v>
      </c>
    </row>
    <row r="4800" spans="11:18">
      <c r="K4800" s="11"/>
      <c r="R4800" s="87">
        <f t="shared" si="317"/>
        <v>0</v>
      </c>
    </row>
    <row r="4801" spans="11:18">
      <c r="K4801" s="11"/>
      <c r="R4801" s="87">
        <f t="shared" si="317"/>
        <v>0</v>
      </c>
    </row>
    <row r="4802" spans="11:18">
      <c r="K4802" s="11"/>
      <c r="R4802" s="87">
        <f t="shared" si="317"/>
        <v>0</v>
      </c>
    </row>
    <row r="4803" spans="11:18">
      <c r="K4803" s="11"/>
      <c r="R4803" s="87">
        <f t="shared" si="317"/>
        <v>0</v>
      </c>
    </row>
    <row r="4804" spans="11:18">
      <c r="K4804" s="11"/>
      <c r="R4804" s="87">
        <f t="shared" si="317"/>
        <v>0</v>
      </c>
    </row>
    <row r="4805" spans="11:18">
      <c r="K4805" s="11"/>
      <c r="R4805" s="87">
        <f t="shared" si="317"/>
        <v>0</v>
      </c>
    </row>
    <row r="4806" spans="11:18">
      <c r="K4806" s="11"/>
      <c r="R4806" s="87">
        <f t="shared" si="317"/>
        <v>0</v>
      </c>
    </row>
    <row r="4807" spans="11:18">
      <c r="K4807" s="11"/>
      <c r="R4807" s="87">
        <f t="shared" si="317"/>
        <v>0</v>
      </c>
    </row>
    <row r="4808" spans="11:18">
      <c r="K4808" s="11"/>
      <c r="R4808" s="87">
        <f t="shared" si="317"/>
        <v>0</v>
      </c>
    </row>
    <row r="4809" spans="11:18">
      <c r="K4809" s="11"/>
      <c r="R4809" s="87">
        <f t="shared" si="317"/>
        <v>0</v>
      </c>
    </row>
    <row r="4810" spans="11:18">
      <c r="K4810" s="11"/>
      <c r="R4810" s="87">
        <f t="shared" si="317"/>
        <v>0</v>
      </c>
    </row>
    <row r="4811" spans="11:18">
      <c r="K4811" s="11"/>
      <c r="R4811" s="87">
        <f t="shared" si="317"/>
        <v>0</v>
      </c>
    </row>
    <row r="4812" spans="11:18">
      <c r="K4812" s="11"/>
      <c r="R4812" s="87">
        <f t="shared" si="317"/>
        <v>0</v>
      </c>
    </row>
    <row r="4813" spans="11:18">
      <c r="K4813" s="11"/>
      <c r="R4813" s="87">
        <f t="shared" si="317"/>
        <v>0</v>
      </c>
    </row>
    <row r="4814" spans="11:18">
      <c r="K4814" s="11"/>
      <c r="R4814" s="87">
        <f t="shared" si="317"/>
        <v>0</v>
      </c>
    </row>
    <row r="4815" spans="11:18">
      <c r="K4815" s="11"/>
      <c r="R4815" s="87">
        <f t="shared" ref="R4815:R4878" si="318">SUMIFS($K$11:$K$5000,$P$11:$P$5000,"&lt;="&amp;Q4815,$P$11:$P$5000,"&gt;"&amp;Q4816,$O$11:$O$5000,"P")</f>
        <v>0</v>
      </c>
    </row>
    <row r="4816" spans="11:18">
      <c r="K4816" s="11"/>
      <c r="R4816" s="87">
        <f t="shared" si="318"/>
        <v>0</v>
      </c>
    </row>
    <row r="4817" spans="11:18">
      <c r="K4817" s="11"/>
      <c r="R4817" s="87">
        <f t="shared" si="318"/>
        <v>0</v>
      </c>
    </row>
    <row r="4818" spans="11:18">
      <c r="K4818" s="11"/>
      <c r="R4818" s="87">
        <f t="shared" si="318"/>
        <v>0</v>
      </c>
    </row>
    <row r="4819" spans="11:18">
      <c r="K4819" s="11"/>
      <c r="R4819" s="87">
        <f t="shared" si="318"/>
        <v>0</v>
      </c>
    </row>
    <row r="4820" spans="11:18">
      <c r="K4820" s="11"/>
      <c r="R4820" s="87">
        <f t="shared" si="318"/>
        <v>0</v>
      </c>
    </row>
    <row r="4821" spans="11:18">
      <c r="K4821" s="11"/>
      <c r="R4821" s="87">
        <f t="shared" si="318"/>
        <v>0</v>
      </c>
    </row>
    <row r="4822" spans="11:18">
      <c r="K4822" s="11"/>
      <c r="R4822" s="87">
        <f t="shared" si="318"/>
        <v>0</v>
      </c>
    </row>
    <row r="4823" spans="11:18">
      <c r="K4823" s="11"/>
      <c r="R4823" s="87">
        <f t="shared" si="318"/>
        <v>0</v>
      </c>
    </row>
    <row r="4824" spans="11:18">
      <c r="K4824" s="11"/>
      <c r="R4824" s="87">
        <f t="shared" si="318"/>
        <v>0</v>
      </c>
    </row>
    <row r="4825" spans="11:18">
      <c r="K4825" s="11"/>
      <c r="R4825" s="87">
        <f t="shared" si="318"/>
        <v>0</v>
      </c>
    </row>
    <row r="4826" spans="11:18">
      <c r="K4826" s="11"/>
      <c r="R4826" s="87">
        <f t="shared" si="318"/>
        <v>0</v>
      </c>
    </row>
    <row r="4827" spans="11:18">
      <c r="K4827" s="11"/>
      <c r="R4827" s="87">
        <f t="shared" si="318"/>
        <v>0</v>
      </c>
    </row>
    <row r="4828" spans="11:18">
      <c r="K4828" s="11"/>
      <c r="R4828" s="87">
        <f t="shared" si="318"/>
        <v>0</v>
      </c>
    </row>
    <row r="4829" spans="11:18">
      <c r="K4829" s="11"/>
      <c r="R4829" s="87">
        <f t="shared" si="318"/>
        <v>0</v>
      </c>
    </row>
    <row r="4830" spans="11:18">
      <c r="K4830" s="11"/>
      <c r="R4830" s="87">
        <f t="shared" si="318"/>
        <v>0</v>
      </c>
    </row>
    <row r="4831" spans="11:18">
      <c r="K4831" s="11"/>
      <c r="R4831" s="87">
        <f t="shared" si="318"/>
        <v>0</v>
      </c>
    </row>
    <row r="4832" spans="11:18">
      <c r="K4832" s="11"/>
      <c r="R4832" s="87">
        <f t="shared" si="318"/>
        <v>0</v>
      </c>
    </row>
    <row r="4833" spans="11:18">
      <c r="K4833" s="11"/>
      <c r="R4833" s="87">
        <f t="shared" si="318"/>
        <v>0</v>
      </c>
    </row>
    <row r="4834" spans="11:18">
      <c r="K4834" s="11"/>
      <c r="R4834" s="87">
        <f t="shared" si="318"/>
        <v>0</v>
      </c>
    </row>
    <row r="4835" spans="11:18">
      <c r="K4835" s="11"/>
      <c r="R4835" s="87">
        <f t="shared" si="318"/>
        <v>0</v>
      </c>
    </row>
    <row r="4836" spans="11:18">
      <c r="K4836" s="11"/>
      <c r="R4836" s="87">
        <f t="shared" si="318"/>
        <v>0</v>
      </c>
    </row>
    <row r="4837" spans="11:18">
      <c r="K4837" s="11"/>
      <c r="R4837" s="87">
        <f t="shared" si="318"/>
        <v>0</v>
      </c>
    </row>
    <row r="4838" spans="11:18">
      <c r="K4838" s="11"/>
      <c r="R4838" s="87">
        <f t="shared" si="318"/>
        <v>0</v>
      </c>
    </row>
    <row r="4839" spans="11:18">
      <c r="K4839" s="11"/>
      <c r="R4839" s="87">
        <f t="shared" si="318"/>
        <v>0</v>
      </c>
    </row>
    <row r="4840" spans="11:18">
      <c r="K4840" s="11"/>
      <c r="R4840" s="87">
        <f t="shared" si="318"/>
        <v>0</v>
      </c>
    </row>
    <row r="4841" spans="11:18">
      <c r="K4841" s="11"/>
      <c r="R4841" s="87">
        <f t="shared" si="318"/>
        <v>0</v>
      </c>
    </row>
    <row r="4842" spans="11:18">
      <c r="K4842" s="11"/>
      <c r="R4842" s="87">
        <f t="shared" si="318"/>
        <v>0</v>
      </c>
    </row>
    <row r="4843" spans="11:18">
      <c r="K4843" s="11"/>
      <c r="R4843" s="87">
        <f t="shared" si="318"/>
        <v>0</v>
      </c>
    </row>
    <row r="4844" spans="11:18">
      <c r="K4844" s="11"/>
      <c r="R4844" s="87">
        <f t="shared" si="318"/>
        <v>0</v>
      </c>
    </row>
    <row r="4845" spans="11:18">
      <c r="K4845" s="11"/>
      <c r="R4845" s="87">
        <f t="shared" si="318"/>
        <v>0</v>
      </c>
    </row>
    <row r="4846" spans="11:18">
      <c r="K4846" s="11"/>
      <c r="R4846" s="87">
        <f t="shared" si="318"/>
        <v>0</v>
      </c>
    </row>
    <row r="4847" spans="11:18">
      <c r="K4847" s="11"/>
      <c r="R4847" s="87">
        <f t="shared" si="318"/>
        <v>0</v>
      </c>
    </row>
    <row r="4848" spans="11:18">
      <c r="K4848" s="11"/>
      <c r="R4848" s="87">
        <f t="shared" si="318"/>
        <v>0</v>
      </c>
    </row>
    <row r="4849" spans="11:18">
      <c r="K4849" s="11"/>
      <c r="R4849" s="87">
        <f t="shared" si="318"/>
        <v>0</v>
      </c>
    </row>
    <row r="4850" spans="11:18">
      <c r="K4850" s="11"/>
      <c r="R4850" s="87">
        <f t="shared" si="318"/>
        <v>0</v>
      </c>
    </row>
    <row r="4851" spans="11:18">
      <c r="K4851" s="11"/>
      <c r="R4851" s="87">
        <f t="shared" si="318"/>
        <v>0</v>
      </c>
    </row>
    <row r="4852" spans="11:18">
      <c r="K4852" s="11"/>
      <c r="R4852" s="87">
        <f t="shared" si="318"/>
        <v>0</v>
      </c>
    </row>
    <row r="4853" spans="11:18">
      <c r="K4853" s="11"/>
      <c r="R4853" s="87">
        <f t="shared" si="318"/>
        <v>0</v>
      </c>
    </row>
    <row r="4854" spans="11:18">
      <c r="K4854" s="11"/>
      <c r="R4854" s="87">
        <f t="shared" si="318"/>
        <v>0</v>
      </c>
    </row>
    <row r="4855" spans="11:18">
      <c r="K4855" s="11"/>
      <c r="R4855" s="87">
        <f t="shared" si="318"/>
        <v>0</v>
      </c>
    </row>
    <row r="4856" spans="11:18">
      <c r="K4856" s="11"/>
      <c r="R4856" s="87">
        <f t="shared" si="318"/>
        <v>0</v>
      </c>
    </row>
    <row r="4857" spans="11:18">
      <c r="K4857" s="11"/>
      <c r="R4857" s="87">
        <f t="shared" si="318"/>
        <v>0</v>
      </c>
    </row>
    <row r="4858" spans="11:18">
      <c r="K4858" s="11"/>
      <c r="R4858" s="87">
        <f t="shared" si="318"/>
        <v>0</v>
      </c>
    </row>
    <row r="4859" spans="11:18">
      <c r="K4859" s="11"/>
      <c r="R4859" s="87">
        <f t="shared" si="318"/>
        <v>0</v>
      </c>
    </row>
    <row r="4860" spans="11:18">
      <c r="K4860" s="11"/>
      <c r="R4860" s="87">
        <f t="shared" si="318"/>
        <v>0</v>
      </c>
    </row>
    <row r="4861" spans="11:18">
      <c r="K4861" s="11"/>
      <c r="R4861" s="87">
        <f t="shared" si="318"/>
        <v>0</v>
      </c>
    </row>
    <row r="4862" spans="11:18">
      <c r="K4862" s="11"/>
      <c r="R4862" s="87">
        <f t="shared" si="318"/>
        <v>0</v>
      </c>
    </row>
    <row r="4863" spans="11:18">
      <c r="K4863" s="11"/>
      <c r="R4863" s="87">
        <f t="shared" si="318"/>
        <v>0</v>
      </c>
    </row>
    <row r="4864" spans="11:18">
      <c r="K4864" s="11"/>
      <c r="R4864" s="87">
        <f t="shared" si="318"/>
        <v>0</v>
      </c>
    </row>
    <row r="4865" spans="11:18">
      <c r="K4865" s="11"/>
      <c r="R4865" s="87">
        <f t="shared" si="318"/>
        <v>0</v>
      </c>
    </row>
    <row r="4866" spans="11:18">
      <c r="K4866" s="11"/>
      <c r="R4866" s="87">
        <f t="shared" si="318"/>
        <v>0</v>
      </c>
    </row>
    <row r="4867" spans="11:18">
      <c r="K4867" s="11"/>
      <c r="R4867" s="87">
        <f t="shared" si="318"/>
        <v>0</v>
      </c>
    </row>
    <row r="4868" spans="11:18">
      <c r="K4868" s="11"/>
      <c r="R4868" s="87">
        <f t="shared" si="318"/>
        <v>0</v>
      </c>
    </row>
    <row r="4869" spans="11:18">
      <c r="K4869" s="11"/>
      <c r="R4869" s="87">
        <f t="shared" si="318"/>
        <v>0</v>
      </c>
    </row>
    <row r="4870" spans="11:18">
      <c r="K4870" s="11"/>
      <c r="R4870" s="87">
        <f t="shared" si="318"/>
        <v>0</v>
      </c>
    </row>
    <row r="4871" spans="11:18">
      <c r="K4871" s="11"/>
      <c r="R4871" s="87">
        <f t="shared" si="318"/>
        <v>0</v>
      </c>
    </row>
    <row r="4872" spans="11:18">
      <c r="K4872" s="11"/>
      <c r="R4872" s="87">
        <f t="shared" si="318"/>
        <v>0</v>
      </c>
    </row>
    <row r="4873" spans="11:18">
      <c r="K4873" s="11"/>
      <c r="R4873" s="87">
        <f t="shared" si="318"/>
        <v>0</v>
      </c>
    </row>
    <row r="4874" spans="11:18">
      <c r="K4874" s="11"/>
      <c r="R4874" s="87">
        <f t="shared" si="318"/>
        <v>0</v>
      </c>
    </row>
    <row r="4875" spans="11:18">
      <c r="K4875" s="11"/>
      <c r="R4875" s="87">
        <f t="shared" si="318"/>
        <v>0</v>
      </c>
    </row>
    <row r="4876" spans="11:18">
      <c r="K4876" s="11"/>
      <c r="R4876" s="87">
        <f t="shared" si="318"/>
        <v>0</v>
      </c>
    </row>
    <row r="4877" spans="11:18">
      <c r="K4877" s="11"/>
      <c r="R4877" s="87">
        <f t="shared" si="318"/>
        <v>0</v>
      </c>
    </row>
    <row r="4878" spans="11:18">
      <c r="K4878" s="11"/>
      <c r="R4878" s="87">
        <f t="shared" si="318"/>
        <v>0</v>
      </c>
    </row>
    <row r="4879" spans="11:18">
      <c r="K4879" s="11"/>
      <c r="R4879" s="87">
        <f t="shared" ref="R4879:R4942" si="319">SUMIFS($K$11:$K$5000,$P$11:$P$5000,"&lt;="&amp;Q4879,$P$11:$P$5000,"&gt;"&amp;Q4880,$O$11:$O$5000,"P")</f>
        <v>0</v>
      </c>
    </row>
    <row r="4880" spans="11:18">
      <c r="K4880" s="11"/>
      <c r="R4880" s="87">
        <f t="shared" si="319"/>
        <v>0</v>
      </c>
    </row>
    <row r="4881" spans="11:18">
      <c r="K4881" s="11"/>
      <c r="R4881" s="87">
        <f t="shared" si="319"/>
        <v>0</v>
      </c>
    </row>
    <row r="4882" spans="11:18">
      <c r="K4882" s="11"/>
      <c r="R4882" s="87">
        <f t="shared" si="319"/>
        <v>0</v>
      </c>
    </row>
    <row r="4883" spans="11:18">
      <c r="K4883" s="11"/>
      <c r="R4883" s="87">
        <f t="shared" si="319"/>
        <v>0</v>
      </c>
    </row>
    <row r="4884" spans="11:18">
      <c r="K4884" s="11"/>
      <c r="R4884" s="87">
        <f t="shared" si="319"/>
        <v>0</v>
      </c>
    </row>
    <row r="4885" spans="11:18">
      <c r="K4885" s="11"/>
      <c r="R4885" s="87">
        <f t="shared" si="319"/>
        <v>0</v>
      </c>
    </row>
    <row r="4886" spans="11:18">
      <c r="K4886" s="11"/>
      <c r="R4886" s="87">
        <f t="shared" si="319"/>
        <v>0</v>
      </c>
    </row>
    <row r="4887" spans="11:18">
      <c r="K4887" s="11"/>
      <c r="R4887" s="87">
        <f t="shared" si="319"/>
        <v>0</v>
      </c>
    </row>
    <row r="4888" spans="11:18">
      <c r="K4888" s="11"/>
      <c r="R4888" s="87">
        <f t="shared" si="319"/>
        <v>0</v>
      </c>
    </row>
    <row r="4889" spans="11:18">
      <c r="K4889" s="11"/>
      <c r="R4889" s="87">
        <f t="shared" si="319"/>
        <v>0</v>
      </c>
    </row>
    <row r="4890" spans="11:18">
      <c r="K4890" s="11"/>
      <c r="R4890" s="87">
        <f t="shared" si="319"/>
        <v>0</v>
      </c>
    </row>
    <row r="4891" spans="11:18">
      <c r="K4891" s="11"/>
      <c r="R4891" s="87">
        <f t="shared" si="319"/>
        <v>0</v>
      </c>
    </row>
    <row r="4892" spans="11:18">
      <c r="K4892" s="11"/>
      <c r="R4892" s="87">
        <f t="shared" si="319"/>
        <v>0</v>
      </c>
    </row>
    <row r="4893" spans="11:18">
      <c r="K4893" s="11"/>
      <c r="R4893" s="87">
        <f t="shared" si="319"/>
        <v>0</v>
      </c>
    </row>
    <row r="4894" spans="11:18">
      <c r="K4894" s="11"/>
      <c r="R4894" s="87">
        <f t="shared" si="319"/>
        <v>0</v>
      </c>
    </row>
    <row r="4895" spans="11:18">
      <c r="K4895" s="11"/>
      <c r="R4895" s="87">
        <f t="shared" si="319"/>
        <v>0</v>
      </c>
    </row>
    <row r="4896" spans="11:18">
      <c r="K4896" s="11"/>
      <c r="R4896" s="87">
        <f t="shared" si="319"/>
        <v>0</v>
      </c>
    </row>
    <row r="4897" spans="11:18">
      <c r="K4897" s="11"/>
      <c r="R4897" s="87">
        <f t="shared" si="319"/>
        <v>0</v>
      </c>
    </row>
    <row r="4898" spans="11:18">
      <c r="K4898" s="11"/>
      <c r="R4898" s="87">
        <f t="shared" si="319"/>
        <v>0</v>
      </c>
    </row>
    <row r="4899" spans="11:18">
      <c r="K4899" s="11"/>
      <c r="R4899" s="87">
        <f t="shared" si="319"/>
        <v>0</v>
      </c>
    </row>
    <row r="4900" spans="11:18">
      <c r="K4900" s="11"/>
      <c r="R4900" s="87">
        <f t="shared" si="319"/>
        <v>0</v>
      </c>
    </row>
    <row r="4901" spans="11:18">
      <c r="K4901" s="11"/>
      <c r="R4901" s="87">
        <f t="shared" si="319"/>
        <v>0</v>
      </c>
    </row>
    <row r="4902" spans="11:18">
      <c r="K4902" s="11"/>
      <c r="R4902" s="87">
        <f t="shared" si="319"/>
        <v>0</v>
      </c>
    </row>
    <row r="4903" spans="11:18">
      <c r="K4903" s="11"/>
      <c r="R4903" s="87">
        <f t="shared" si="319"/>
        <v>0</v>
      </c>
    </row>
    <row r="4904" spans="11:18">
      <c r="K4904" s="11"/>
      <c r="R4904" s="87">
        <f t="shared" si="319"/>
        <v>0</v>
      </c>
    </row>
    <row r="4905" spans="11:18">
      <c r="K4905" s="11"/>
      <c r="R4905" s="87">
        <f t="shared" si="319"/>
        <v>0</v>
      </c>
    </row>
    <row r="4906" spans="11:18">
      <c r="K4906" s="11"/>
      <c r="R4906" s="87">
        <f t="shared" si="319"/>
        <v>0</v>
      </c>
    </row>
    <row r="4907" spans="11:18">
      <c r="K4907" s="11"/>
      <c r="R4907" s="87">
        <f t="shared" si="319"/>
        <v>0</v>
      </c>
    </row>
    <row r="4908" spans="11:18">
      <c r="K4908" s="11"/>
      <c r="R4908" s="87">
        <f t="shared" si="319"/>
        <v>0</v>
      </c>
    </row>
    <row r="4909" spans="11:18">
      <c r="K4909" s="11"/>
      <c r="R4909" s="87">
        <f t="shared" si="319"/>
        <v>0</v>
      </c>
    </row>
    <row r="4910" spans="11:18">
      <c r="K4910" s="11"/>
      <c r="R4910" s="87">
        <f t="shared" si="319"/>
        <v>0</v>
      </c>
    </row>
    <row r="4911" spans="11:18">
      <c r="K4911" s="11"/>
      <c r="R4911" s="87">
        <f t="shared" si="319"/>
        <v>0</v>
      </c>
    </row>
    <row r="4912" spans="11:18">
      <c r="K4912" s="11"/>
      <c r="R4912" s="87">
        <f t="shared" si="319"/>
        <v>0</v>
      </c>
    </row>
    <row r="4913" spans="11:18">
      <c r="K4913" s="11"/>
      <c r="R4913" s="87">
        <f t="shared" si="319"/>
        <v>0</v>
      </c>
    </row>
    <row r="4914" spans="11:18">
      <c r="K4914" s="11"/>
      <c r="R4914" s="87">
        <f t="shared" si="319"/>
        <v>0</v>
      </c>
    </row>
    <row r="4915" spans="11:18">
      <c r="K4915" s="11"/>
      <c r="R4915" s="87">
        <f t="shared" si="319"/>
        <v>0</v>
      </c>
    </row>
    <row r="4916" spans="11:18">
      <c r="K4916" s="11"/>
      <c r="R4916" s="87">
        <f t="shared" si="319"/>
        <v>0</v>
      </c>
    </row>
    <row r="4917" spans="11:18">
      <c r="K4917" s="11"/>
      <c r="R4917" s="87">
        <f t="shared" si="319"/>
        <v>0</v>
      </c>
    </row>
    <row r="4918" spans="11:18">
      <c r="K4918" s="11"/>
      <c r="R4918" s="87">
        <f t="shared" si="319"/>
        <v>0</v>
      </c>
    </row>
    <row r="4919" spans="11:18">
      <c r="K4919" s="11"/>
      <c r="R4919" s="87">
        <f t="shared" si="319"/>
        <v>0</v>
      </c>
    </row>
    <row r="4920" spans="11:18">
      <c r="K4920" s="11"/>
      <c r="R4920" s="87">
        <f t="shared" si="319"/>
        <v>0</v>
      </c>
    </row>
    <row r="4921" spans="11:18">
      <c r="K4921" s="11"/>
      <c r="R4921" s="87">
        <f t="shared" si="319"/>
        <v>0</v>
      </c>
    </row>
    <row r="4922" spans="11:18">
      <c r="K4922" s="11"/>
      <c r="R4922" s="87">
        <f t="shared" si="319"/>
        <v>0</v>
      </c>
    </row>
    <row r="4923" spans="11:18">
      <c r="K4923" s="11"/>
      <c r="R4923" s="87">
        <f t="shared" si="319"/>
        <v>0</v>
      </c>
    </row>
    <row r="4924" spans="11:18">
      <c r="K4924" s="11"/>
      <c r="R4924" s="87">
        <f t="shared" si="319"/>
        <v>0</v>
      </c>
    </row>
    <row r="4925" spans="11:18">
      <c r="K4925" s="11"/>
      <c r="R4925" s="87">
        <f t="shared" si="319"/>
        <v>0</v>
      </c>
    </row>
    <row r="4926" spans="11:18">
      <c r="K4926" s="11"/>
      <c r="R4926" s="87">
        <f t="shared" si="319"/>
        <v>0</v>
      </c>
    </row>
    <row r="4927" spans="11:18">
      <c r="K4927" s="11"/>
      <c r="R4927" s="87">
        <f t="shared" si="319"/>
        <v>0</v>
      </c>
    </row>
    <row r="4928" spans="11:18">
      <c r="K4928" s="11"/>
      <c r="R4928" s="87">
        <f t="shared" si="319"/>
        <v>0</v>
      </c>
    </row>
    <row r="4929" spans="11:18">
      <c r="K4929" s="11"/>
      <c r="R4929" s="87">
        <f t="shared" si="319"/>
        <v>0</v>
      </c>
    </row>
    <row r="4930" spans="11:18">
      <c r="K4930" s="11"/>
      <c r="R4930" s="87">
        <f t="shared" si="319"/>
        <v>0</v>
      </c>
    </row>
    <row r="4931" spans="11:18">
      <c r="K4931" s="11"/>
      <c r="R4931" s="87">
        <f t="shared" si="319"/>
        <v>0</v>
      </c>
    </row>
    <row r="4932" spans="11:18">
      <c r="K4932" s="11"/>
      <c r="R4932" s="87">
        <f t="shared" si="319"/>
        <v>0</v>
      </c>
    </row>
    <row r="4933" spans="11:18">
      <c r="K4933" s="11"/>
      <c r="R4933" s="87">
        <f t="shared" si="319"/>
        <v>0</v>
      </c>
    </row>
    <row r="4934" spans="11:18">
      <c r="K4934" s="11"/>
      <c r="R4934" s="87">
        <f t="shared" si="319"/>
        <v>0</v>
      </c>
    </row>
    <row r="4935" spans="11:18">
      <c r="K4935" s="11"/>
      <c r="R4935" s="87">
        <f t="shared" si="319"/>
        <v>0</v>
      </c>
    </row>
    <row r="4936" spans="11:18">
      <c r="K4936" s="11"/>
      <c r="R4936" s="87">
        <f t="shared" si="319"/>
        <v>0</v>
      </c>
    </row>
    <row r="4937" spans="11:18">
      <c r="K4937" s="11"/>
      <c r="R4937" s="87">
        <f t="shared" si="319"/>
        <v>0</v>
      </c>
    </row>
    <row r="4938" spans="11:18">
      <c r="K4938" s="11"/>
      <c r="R4938" s="87">
        <f t="shared" si="319"/>
        <v>0</v>
      </c>
    </row>
    <row r="4939" spans="11:18">
      <c r="K4939" s="11"/>
      <c r="R4939" s="87">
        <f t="shared" si="319"/>
        <v>0</v>
      </c>
    </row>
    <row r="4940" spans="11:18">
      <c r="K4940" s="11"/>
      <c r="R4940" s="87">
        <f t="shared" si="319"/>
        <v>0</v>
      </c>
    </row>
    <row r="4941" spans="11:18">
      <c r="K4941" s="11"/>
      <c r="R4941" s="87">
        <f t="shared" si="319"/>
        <v>0</v>
      </c>
    </row>
    <row r="4942" spans="11:18">
      <c r="K4942" s="11"/>
      <c r="R4942" s="87">
        <f t="shared" si="319"/>
        <v>0</v>
      </c>
    </row>
    <row r="4943" spans="11:18">
      <c r="K4943" s="11"/>
      <c r="R4943" s="87">
        <f t="shared" ref="R4943:R5006" si="320">SUMIFS($K$11:$K$5000,$P$11:$P$5000,"&lt;="&amp;Q4943,$P$11:$P$5000,"&gt;"&amp;Q4944,$O$11:$O$5000,"P")</f>
        <v>0</v>
      </c>
    </row>
    <row r="4944" spans="11:18">
      <c r="K4944" s="11"/>
      <c r="R4944" s="87">
        <f t="shared" si="320"/>
        <v>0</v>
      </c>
    </row>
    <row r="4945" spans="11:18">
      <c r="K4945" s="11"/>
      <c r="R4945" s="87">
        <f t="shared" si="320"/>
        <v>0</v>
      </c>
    </row>
    <row r="4946" spans="11:18">
      <c r="K4946" s="11"/>
      <c r="R4946" s="87">
        <f t="shared" si="320"/>
        <v>0</v>
      </c>
    </row>
    <row r="4947" spans="11:18">
      <c r="K4947" s="11"/>
      <c r="R4947" s="87">
        <f t="shared" si="320"/>
        <v>0</v>
      </c>
    </row>
    <row r="4948" spans="11:18">
      <c r="K4948" s="11"/>
      <c r="R4948" s="87">
        <f t="shared" si="320"/>
        <v>0</v>
      </c>
    </row>
    <row r="4949" spans="11:18">
      <c r="K4949" s="11"/>
      <c r="R4949" s="87">
        <f t="shared" si="320"/>
        <v>0</v>
      </c>
    </row>
    <row r="4950" spans="11:18">
      <c r="K4950" s="11"/>
      <c r="R4950" s="87">
        <f t="shared" si="320"/>
        <v>0</v>
      </c>
    </row>
    <row r="4951" spans="11:18">
      <c r="K4951" s="11"/>
      <c r="R4951" s="87">
        <f t="shared" si="320"/>
        <v>0</v>
      </c>
    </row>
    <row r="4952" spans="11:18">
      <c r="K4952" s="11"/>
      <c r="R4952" s="87">
        <f t="shared" si="320"/>
        <v>0</v>
      </c>
    </row>
    <row r="4953" spans="11:18">
      <c r="K4953" s="11"/>
      <c r="R4953" s="87">
        <f t="shared" si="320"/>
        <v>0</v>
      </c>
    </row>
    <row r="4954" spans="11:18">
      <c r="K4954" s="11"/>
      <c r="R4954" s="87">
        <f t="shared" si="320"/>
        <v>0</v>
      </c>
    </row>
    <row r="4955" spans="11:18">
      <c r="K4955" s="11"/>
      <c r="R4955" s="87">
        <f t="shared" si="320"/>
        <v>0</v>
      </c>
    </row>
    <row r="4956" spans="11:18">
      <c r="K4956" s="11"/>
      <c r="R4956" s="87">
        <f t="shared" si="320"/>
        <v>0</v>
      </c>
    </row>
    <row r="4957" spans="11:18">
      <c r="K4957" s="11"/>
      <c r="R4957" s="87">
        <f t="shared" si="320"/>
        <v>0</v>
      </c>
    </row>
    <row r="4958" spans="11:18">
      <c r="K4958" s="11"/>
      <c r="R4958" s="87">
        <f t="shared" si="320"/>
        <v>0</v>
      </c>
    </row>
    <row r="4959" spans="11:18">
      <c r="K4959" s="11"/>
      <c r="R4959" s="87">
        <f t="shared" si="320"/>
        <v>0</v>
      </c>
    </row>
    <row r="4960" spans="11:18">
      <c r="K4960" s="11"/>
      <c r="R4960" s="87">
        <f t="shared" si="320"/>
        <v>0</v>
      </c>
    </row>
    <row r="4961" spans="11:18">
      <c r="K4961" s="11"/>
      <c r="R4961" s="87">
        <f t="shared" si="320"/>
        <v>0</v>
      </c>
    </row>
    <row r="4962" spans="11:18">
      <c r="K4962" s="11"/>
      <c r="R4962" s="87">
        <f t="shared" si="320"/>
        <v>0</v>
      </c>
    </row>
    <row r="4963" spans="11:18">
      <c r="K4963" s="11"/>
      <c r="R4963" s="87">
        <f t="shared" si="320"/>
        <v>0</v>
      </c>
    </row>
    <row r="4964" spans="11:18">
      <c r="K4964" s="11"/>
      <c r="R4964" s="87">
        <f t="shared" si="320"/>
        <v>0</v>
      </c>
    </row>
    <row r="4965" spans="11:18">
      <c r="K4965" s="11"/>
      <c r="R4965" s="87">
        <f t="shared" si="320"/>
        <v>0</v>
      </c>
    </row>
    <row r="4966" spans="11:18">
      <c r="K4966" s="11"/>
      <c r="R4966" s="87">
        <f t="shared" si="320"/>
        <v>0</v>
      </c>
    </row>
    <row r="4967" spans="11:18">
      <c r="K4967" s="11"/>
      <c r="R4967" s="87">
        <f t="shared" si="320"/>
        <v>0</v>
      </c>
    </row>
    <row r="4968" spans="11:18">
      <c r="K4968" s="11"/>
      <c r="R4968" s="87">
        <f t="shared" si="320"/>
        <v>0</v>
      </c>
    </row>
    <row r="4969" spans="11:18">
      <c r="K4969" s="11"/>
      <c r="R4969" s="87">
        <f t="shared" si="320"/>
        <v>0</v>
      </c>
    </row>
    <row r="4970" spans="11:18">
      <c r="K4970" s="11"/>
      <c r="R4970" s="87">
        <f t="shared" si="320"/>
        <v>0</v>
      </c>
    </row>
    <row r="4971" spans="11:18">
      <c r="K4971" s="11"/>
      <c r="R4971" s="87">
        <f t="shared" si="320"/>
        <v>0</v>
      </c>
    </row>
    <row r="4972" spans="11:18">
      <c r="K4972" s="11"/>
      <c r="R4972" s="87">
        <f t="shared" si="320"/>
        <v>0</v>
      </c>
    </row>
    <row r="4973" spans="11:18">
      <c r="K4973" s="11"/>
      <c r="R4973" s="87">
        <f t="shared" si="320"/>
        <v>0</v>
      </c>
    </row>
    <row r="4974" spans="11:18">
      <c r="K4974" s="11"/>
      <c r="R4974" s="87">
        <f t="shared" si="320"/>
        <v>0</v>
      </c>
    </row>
    <row r="4975" spans="11:18">
      <c r="K4975" s="11"/>
      <c r="R4975" s="87">
        <f t="shared" si="320"/>
        <v>0</v>
      </c>
    </row>
    <row r="4976" spans="11:18">
      <c r="K4976" s="11"/>
      <c r="R4976" s="87">
        <f t="shared" si="320"/>
        <v>0</v>
      </c>
    </row>
    <row r="4977" spans="11:18">
      <c r="K4977" s="11"/>
      <c r="R4977" s="87">
        <f t="shared" si="320"/>
        <v>0</v>
      </c>
    </row>
    <row r="4978" spans="11:18">
      <c r="K4978" s="11"/>
      <c r="R4978" s="87">
        <f t="shared" si="320"/>
        <v>0</v>
      </c>
    </row>
    <row r="4979" spans="11:18">
      <c r="K4979" s="11"/>
      <c r="R4979" s="87">
        <f t="shared" si="320"/>
        <v>0</v>
      </c>
    </row>
    <row r="4980" spans="11:18">
      <c r="K4980" s="11"/>
      <c r="R4980" s="87">
        <f t="shared" si="320"/>
        <v>0</v>
      </c>
    </row>
    <row r="4981" spans="11:18">
      <c r="K4981" s="11"/>
      <c r="R4981" s="87">
        <f t="shared" si="320"/>
        <v>0</v>
      </c>
    </row>
    <row r="4982" spans="11:18">
      <c r="K4982" s="11"/>
      <c r="R4982" s="87">
        <f t="shared" si="320"/>
        <v>0</v>
      </c>
    </row>
    <row r="4983" spans="11:18">
      <c r="K4983" s="11"/>
      <c r="R4983" s="87">
        <f t="shared" si="320"/>
        <v>0</v>
      </c>
    </row>
    <row r="4984" spans="11:18">
      <c r="K4984" s="11"/>
      <c r="R4984" s="87">
        <f t="shared" si="320"/>
        <v>0</v>
      </c>
    </row>
    <row r="4985" spans="11:18">
      <c r="K4985" s="11"/>
      <c r="R4985" s="87">
        <f t="shared" si="320"/>
        <v>0</v>
      </c>
    </row>
    <row r="4986" spans="11:18">
      <c r="K4986" s="11"/>
      <c r="R4986" s="87">
        <f t="shared" si="320"/>
        <v>0</v>
      </c>
    </row>
    <row r="4987" spans="11:18">
      <c r="K4987" s="11"/>
      <c r="R4987" s="87">
        <f t="shared" si="320"/>
        <v>0</v>
      </c>
    </row>
    <row r="4988" spans="11:18">
      <c r="K4988" s="11"/>
      <c r="R4988" s="87">
        <f t="shared" si="320"/>
        <v>0</v>
      </c>
    </row>
    <row r="4989" spans="11:18">
      <c r="K4989" s="11"/>
      <c r="R4989" s="87">
        <f t="shared" si="320"/>
        <v>0</v>
      </c>
    </row>
    <row r="4990" spans="11:18">
      <c r="K4990" s="11"/>
      <c r="R4990" s="87">
        <f t="shared" si="320"/>
        <v>0</v>
      </c>
    </row>
    <row r="4991" spans="11:18">
      <c r="K4991" s="11"/>
      <c r="R4991" s="87">
        <f t="shared" si="320"/>
        <v>0</v>
      </c>
    </row>
    <row r="4992" spans="11:18">
      <c r="K4992" s="11"/>
      <c r="R4992" s="87">
        <f t="shared" si="320"/>
        <v>0</v>
      </c>
    </row>
    <row r="4993" spans="11:18">
      <c r="K4993" s="11"/>
      <c r="R4993" s="87">
        <f t="shared" si="320"/>
        <v>0</v>
      </c>
    </row>
    <row r="4994" spans="11:18">
      <c r="K4994" s="11"/>
      <c r="R4994" s="87">
        <f t="shared" si="320"/>
        <v>0</v>
      </c>
    </row>
    <row r="4995" spans="11:18">
      <c r="K4995" s="11"/>
      <c r="R4995" s="87">
        <f t="shared" si="320"/>
        <v>0</v>
      </c>
    </row>
    <row r="4996" spans="11:18">
      <c r="K4996" s="11"/>
      <c r="R4996" s="87">
        <f t="shared" si="320"/>
        <v>0</v>
      </c>
    </row>
    <row r="4997" spans="11:18">
      <c r="K4997" s="11"/>
      <c r="R4997" s="87">
        <f t="shared" si="320"/>
        <v>0</v>
      </c>
    </row>
    <row r="4998" spans="11:18">
      <c r="K4998" s="11"/>
      <c r="R4998" s="87">
        <f t="shared" si="320"/>
        <v>0</v>
      </c>
    </row>
    <row r="4999" spans="11:18">
      <c r="K4999" s="11"/>
      <c r="R4999" s="87">
        <f t="shared" si="320"/>
        <v>0</v>
      </c>
    </row>
    <row r="5000" spans="11:18">
      <c r="K5000" s="11"/>
      <c r="R5000" s="87">
        <f t="shared" si="320"/>
        <v>0</v>
      </c>
    </row>
    <row r="5001" spans="11:18">
      <c r="K5001" s="11"/>
      <c r="R5001" s="87">
        <f t="shared" si="320"/>
        <v>0</v>
      </c>
    </row>
    <row r="5002" spans="11:18">
      <c r="K5002" s="11"/>
      <c r="R5002" s="87">
        <f t="shared" si="320"/>
        <v>0</v>
      </c>
    </row>
    <row r="5003" spans="11:18">
      <c r="K5003" s="11"/>
      <c r="R5003" s="87">
        <f t="shared" si="320"/>
        <v>0</v>
      </c>
    </row>
    <row r="5004" spans="11:18">
      <c r="K5004" s="11"/>
      <c r="R5004" s="87">
        <f t="shared" si="320"/>
        <v>0</v>
      </c>
    </row>
    <row r="5005" spans="11:18">
      <c r="K5005" s="11"/>
      <c r="R5005" s="87">
        <f t="shared" si="320"/>
        <v>0</v>
      </c>
    </row>
    <row r="5006" spans="11:18">
      <c r="K5006" s="11"/>
      <c r="R5006" s="87">
        <f t="shared" si="320"/>
        <v>0</v>
      </c>
    </row>
    <row r="5007" spans="11:18">
      <c r="K5007" s="11"/>
      <c r="R5007" s="87">
        <f t="shared" ref="R5007:R5070" si="321">SUMIFS($K$11:$K$5000,$P$11:$P$5000,"&lt;="&amp;Q5007,$P$11:$P$5000,"&gt;"&amp;Q5008,$O$11:$O$5000,"P")</f>
        <v>0</v>
      </c>
    </row>
    <row r="5008" spans="11:18">
      <c r="K5008" s="11"/>
      <c r="R5008" s="87">
        <f t="shared" si="321"/>
        <v>0</v>
      </c>
    </row>
    <row r="5009" spans="11:18">
      <c r="K5009" s="11"/>
      <c r="R5009" s="87">
        <f t="shared" si="321"/>
        <v>0</v>
      </c>
    </row>
    <row r="5010" spans="11:18">
      <c r="K5010" s="11"/>
      <c r="R5010" s="87">
        <f t="shared" si="321"/>
        <v>0</v>
      </c>
    </row>
    <row r="5011" spans="11:18">
      <c r="K5011" s="11"/>
      <c r="R5011" s="87">
        <f t="shared" si="321"/>
        <v>0</v>
      </c>
    </row>
    <row r="5012" spans="11:18">
      <c r="K5012" s="11"/>
      <c r="R5012" s="87">
        <f t="shared" si="321"/>
        <v>0</v>
      </c>
    </row>
    <row r="5013" spans="11:18">
      <c r="K5013" s="11"/>
      <c r="R5013" s="87">
        <f t="shared" si="321"/>
        <v>0</v>
      </c>
    </row>
    <row r="5014" spans="11:18">
      <c r="K5014" s="11"/>
      <c r="R5014" s="87">
        <f t="shared" si="321"/>
        <v>0</v>
      </c>
    </row>
    <row r="5015" spans="11:18">
      <c r="K5015" s="11"/>
      <c r="R5015" s="87">
        <f t="shared" si="321"/>
        <v>0</v>
      </c>
    </row>
    <row r="5016" spans="11:18">
      <c r="K5016" s="11"/>
      <c r="R5016" s="87">
        <f t="shared" si="321"/>
        <v>0</v>
      </c>
    </row>
    <row r="5017" spans="11:18">
      <c r="K5017" s="11"/>
      <c r="R5017" s="87">
        <f t="shared" si="321"/>
        <v>0</v>
      </c>
    </row>
    <row r="5018" spans="11:18">
      <c r="K5018" s="11"/>
      <c r="R5018" s="87">
        <f t="shared" si="321"/>
        <v>0</v>
      </c>
    </row>
    <row r="5019" spans="11:18">
      <c r="K5019" s="11"/>
      <c r="R5019" s="87">
        <f t="shared" si="321"/>
        <v>0</v>
      </c>
    </row>
    <row r="5020" spans="11:18">
      <c r="K5020" s="11"/>
      <c r="R5020" s="87">
        <f t="shared" si="321"/>
        <v>0</v>
      </c>
    </row>
    <row r="5021" spans="11:18">
      <c r="K5021" s="11"/>
      <c r="R5021" s="87">
        <f t="shared" si="321"/>
        <v>0</v>
      </c>
    </row>
    <row r="5022" spans="11:18">
      <c r="K5022" s="11"/>
      <c r="R5022" s="87">
        <f t="shared" si="321"/>
        <v>0</v>
      </c>
    </row>
    <row r="5023" spans="11:18">
      <c r="K5023" s="11"/>
      <c r="R5023" s="87">
        <f t="shared" si="321"/>
        <v>0</v>
      </c>
    </row>
    <row r="5024" spans="11:18">
      <c r="K5024" s="11"/>
      <c r="R5024" s="87">
        <f t="shared" si="321"/>
        <v>0</v>
      </c>
    </row>
    <row r="5025" spans="11:18">
      <c r="K5025" s="11"/>
      <c r="R5025" s="87">
        <f t="shared" si="321"/>
        <v>0</v>
      </c>
    </row>
    <row r="5026" spans="11:18">
      <c r="K5026" s="11"/>
      <c r="R5026" s="87">
        <f t="shared" si="321"/>
        <v>0</v>
      </c>
    </row>
    <row r="5027" spans="11:18">
      <c r="K5027" s="11"/>
      <c r="R5027" s="87">
        <f t="shared" si="321"/>
        <v>0</v>
      </c>
    </row>
    <row r="5028" spans="11:18">
      <c r="K5028" s="11"/>
      <c r="R5028" s="87">
        <f t="shared" si="321"/>
        <v>0</v>
      </c>
    </row>
    <row r="5029" spans="11:18">
      <c r="K5029" s="11"/>
      <c r="R5029" s="87">
        <f t="shared" si="321"/>
        <v>0</v>
      </c>
    </row>
    <row r="5030" spans="11:18">
      <c r="K5030" s="11"/>
      <c r="R5030" s="87">
        <f t="shared" si="321"/>
        <v>0</v>
      </c>
    </row>
    <row r="5031" spans="11:18">
      <c r="K5031" s="11"/>
      <c r="R5031" s="87">
        <f t="shared" si="321"/>
        <v>0</v>
      </c>
    </row>
    <row r="5032" spans="11:18">
      <c r="K5032" s="11"/>
      <c r="R5032" s="87">
        <f t="shared" si="321"/>
        <v>0</v>
      </c>
    </row>
    <row r="5033" spans="11:18">
      <c r="K5033" s="11"/>
      <c r="R5033" s="87">
        <f t="shared" si="321"/>
        <v>0</v>
      </c>
    </row>
    <row r="5034" spans="11:18">
      <c r="K5034" s="11"/>
      <c r="R5034" s="87">
        <f t="shared" si="321"/>
        <v>0</v>
      </c>
    </row>
    <row r="5035" spans="11:18">
      <c r="K5035" s="11"/>
      <c r="R5035" s="87">
        <f t="shared" si="321"/>
        <v>0</v>
      </c>
    </row>
    <row r="5036" spans="11:18">
      <c r="K5036" s="11"/>
      <c r="R5036" s="87">
        <f t="shared" si="321"/>
        <v>0</v>
      </c>
    </row>
    <row r="5037" spans="11:18">
      <c r="K5037" s="11"/>
      <c r="R5037" s="87">
        <f t="shared" si="321"/>
        <v>0</v>
      </c>
    </row>
    <row r="5038" spans="11:18">
      <c r="K5038" s="11"/>
      <c r="R5038" s="87">
        <f t="shared" si="321"/>
        <v>0</v>
      </c>
    </row>
    <row r="5039" spans="11:18">
      <c r="K5039" s="11"/>
      <c r="R5039" s="87">
        <f t="shared" si="321"/>
        <v>0</v>
      </c>
    </row>
    <row r="5040" spans="11:18">
      <c r="K5040" s="11"/>
      <c r="R5040" s="87">
        <f t="shared" si="321"/>
        <v>0</v>
      </c>
    </row>
    <row r="5041" spans="11:18">
      <c r="K5041" s="11"/>
      <c r="R5041" s="87">
        <f t="shared" si="321"/>
        <v>0</v>
      </c>
    </row>
    <row r="5042" spans="11:18">
      <c r="K5042" s="11"/>
      <c r="R5042" s="87">
        <f t="shared" si="321"/>
        <v>0</v>
      </c>
    </row>
    <row r="5043" spans="11:18">
      <c r="K5043" s="11"/>
      <c r="R5043" s="87">
        <f t="shared" si="321"/>
        <v>0</v>
      </c>
    </row>
    <row r="5044" spans="11:18">
      <c r="K5044" s="11"/>
      <c r="R5044" s="87">
        <f t="shared" si="321"/>
        <v>0</v>
      </c>
    </row>
    <row r="5045" spans="11:18">
      <c r="K5045" s="11"/>
      <c r="R5045" s="87">
        <f t="shared" si="321"/>
        <v>0</v>
      </c>
    </row>
    <row r="5046" spans="11:18">
      <c r="K5046" s="11"/>
      <c r="R5046" s="87">
        <f t="shared" si="321"/>
        <v>0</v>
      </c>
    </row>
    <row r="5047" spans="11:18">
      <c r="K5047" s="11"/>
      <c r="R5047" s="87">
        <f t="shared" si="321"/>
        <v>0</v>
      </c>
    </row>
    <row r="5048" spans="11:18">
      <c r="K5048" s="11"/>
      <c r="R5048" s="87">
        <f t="shared" si="321"/>
        <v>0</v>
      </c>
    </row>
    <row r="5049" spans="11:18">
      <c r="K5049" s="11"/>
      <c r="R5049" s="87">
        <f t="shared" si="321"/>
        <v>0</v>
      </c>
    </row>
    <row r="5050" spans="11:18">
      <c r="K5050" s="11"/>
      <c r="R5050" s="87">
        <f t="shared" si="321"/>
        <v>0</v>
      </c>
    </row>
    <row r="5051" spans="11:18">
      <c r="K5051" s="11"/>
      <c r="R5051" s="87">
        <f t="shared" si="321"/>
        <v>0</v>
      </c>
    </row>
    <row r="5052" spans="11:18">
      <c r="K5052" s="11"/>
      <c r="R5052" s="87">
        <f t="shared" si="321"/>
        <v>0</v>
      </c>
    </row>
    <row r="5053" spans="11:18">
      <c r="K5053" s="11"/>
      <c r="R5053" s="87">
        <f t="shared" si="321"/>
        <v>0</v>
      </c>
    </row>
    <row r="5054" spans="11:18">
      <c r="K5054" s="11"/>
      <c r="R5054" s="87">
        <f t="shared" si="321"/>
        <v>0</v>
      </c>
    </row>
    <row r="5055" spans="11:18">
      <c r="K5055" s="11"/>
      <c r="R5055" s="87">
        <f t="shared" si="321"/>
        <v>0</v>
      </c>
    </row>
    <row r="5056" spans="11:18">
      <c r="K5056" s="11"/>
      <c r="R5056" s="87">
        <f t="shared" si="321"/>
        <v>0</v>
      </c>
    </row>
    <row r="5057" spans="11:18">
      <c r="K5057" s="11"/>
      <c r="R5057" s="87">
        <f t="shared" si="321"/>
        <v>0</v>
      </c>
    </row>
    <row r="5058" spans="11:18">
      <c r="K5058" s="11"/>
      <c r="R5058" s="87">
        <f t="shared" si="321"/>
        <v>0</v>
      </c>
    </row>
    <row r="5059" spans="11:18">
      <c r="K5059" s="11"/>
      <c r="R5059" s="87">
        <f t="shared" si="321"/>
        <v>0</v>
      </c>
    </row>
    <row r="5060" spans="11:18">
      <c r="K5060" s="11"/>
      <c r="R5060" s="87">
        <f t="shared" si="321"/>
        <v>0</v>
      </c>
    </row>
    <row r="5061" spans="11:18">
      <c r="K5061" s="11"/>
      <c r="R5061" s="87">
        <f t="shared" si="321"/>
        <v>0</v>
      </c>
    </row>
    <row r="5062" spans="11:18">
      <c r="K5062" s="11"/>
      <c r="R5062" s="87">
        <f t="shared" si="321"/>
        <v>0</v>
      </c>
    </row>
    <row r="5063" spans="11:18">
      <c r="K5063" s="11"/>
      <c r="R5063" s="87">
        <f t="shared" si="321"/>
        <v>0</v>
      </c>
    </row>
    <row r="5064" spans="11:18">
      <c r="K5064" s="11"/>
      <c r="R5064" s="87">
        <f t="shared" si="321"/>
        <v>0</v>
      </c>
    </row>
    <row r="5065" spans="11:18">
      <c r="K5065" s="11"/>
      <c r="R5065" s="87">
        <f t="shared" si="321"/>
        <v>0</v>
      </c>
    </row>
    <row r="5066" spans="11:18">
      <c r="K5066" s="11"/>
      <c r="R5066" s="87">
        <f t="shared" si="321"/>
        <v>0</v>
      </c>
    </row>
    <row r="5067" spans="11:18">
      <c r="K5067" s="11"/>
      <c r="R5067" s="87">
        <f t="shared" si="321"/>
        <v>0</v>
      </c>
    </row>
    <row r="5068" spans="11:18">
      <c r="K5068" s="11"/>
      <c r="R5068" s="87">
        <f t="shared" si="321"/>
        <v>0</v>
      </c>
    </row>
    <row r="5069" spans="11:18">
      <c r="K5069" s="11"/>
      <c r="R5069" s="87">
        <f t="shared" si="321"/>
        <v>0</v>
      </c>
    </row>
    <row r="5070" spans="11:18">
      <c r="K5070" s="11"/>
      <c r="R5070" s="87">
        <f t="shared" si="321"/>
        <v>0</v>
      </c>
    </row>
    <row r="5071" spans="11:18">
      <c r="K5071" s="11"/>
      <c r="R5071" s="87">
        <f t="shared" ref="R5071:R5134" si="322">SUMIFS($K$11:$K$5000,$P$11:$P$5000,"&lt;="&amp;Q5071,$P$11:$P$5000,"&gt;"&amp;Q5072,$O$11:$O$5000,"P")</f>
        <v>0</v>
      </c>
    </row>
    <row r="5072" spans="11:18">
      <c r="K5072" s="11"/>
      <c r="R5072" s="87">
        <f t="shared" si="322"/>
        <v>0</v>
      </c>
    </row>
    <row r="5073" spans="11:18">
      <c r="K5073" s="11"/>
      <c r="R5073" s="87">
        <f t="shared" si="322"/>
        <v>0</v>
      </c>
    </row>
    <row r="5074" spans="11:18">
      <c r="K5074" s="11"/>
      <c r="R5074" s="87">
        <f t="shared" si="322"/>
        <v>0</v>
      </c>
    </row>
    <row r="5075" spans="11:18">
      <c r="K5075" s="11"/>
      <c r="R5075" s="87">
        <f t="shared" si="322"/>
        <v>0</v>
      </c>
    </row>
    <row r="5076" spans="11:18">
      <c r="K5076" s="11"/>
      <c r="R5076" s="87">
        <f t="shared" si="322"/>
        <v>0</v>
      </c>
    </row>
    <row r="5077" spans="11:18">
      <c r="K5077" s="11"/>
      <c r="R5077" s="87">
        <f t="shared" si="322"/>
        <v>0</v>
      </c>
    </row>
    <row r="5078" spans="11:18">
      <c r="K5078" s="11"/>
      <c r="R5078" s="87">
        <f t="shared" si="322"/>
        <v>0</v>
      </c>
    </row>
    <row r="5079" spans="11:18">
      <c r="K5079" s="11"/>
      <c r="R5079" s="87">
        <f t="shared" si="322"/>
        <v>0</v>
      </c>
    </row>
    <row r="5080" spans="11:18">
      <c r="K5080" s="11"/>
      <c r="R5080" s="87">
        <f t="shared" si="322"/>
        <v>0</v>
      </c>
    </row>
    <row r="5081" spans="11:18">
      <c r="K5081" s="11"/>
      <c r="R5081" s="87">
        <f t="shared" si="322"/>
        <v>0</v>
      </c>
    </row>
    <row r="5082" spans="11:18">
      <c r="K5082" s="11"/>
      <c r="R5082" s="87">
        <f t="shared" si="322"/>
        <v>0</v>
      </c>
    </row>
    <row r="5083" spans="11:18">
      <c r="K5083" s="11"/>
      <c r="R5083" s="87">
        <f t="shared" si="322"/>
        <v>0</v>
      </c>
    </row>
    <row r="5084" spans="11:18">
      <c r="K5084" s="11"/>
      <c r="R5084" s="87">
        <f t="shared" si="322"/>
        <v>0</v>
      </c>
    </row>
    <row r="5085" spans="11:18">
      <c r="K5085" s="11"/>
      <c r="R5085" s="87">
        <f t="shared" si="322"/>
        <v>0</v>
      </c>
    </row>
    <row r="5086" spans="11:18">
      <c r="K5086" s="11"/>
      <c r="R5086" s="87">
        <f t="shared" si="322"/>
        <v>0</v>
      </c>
    </row>
    <row r="5087" spans="11:18">
      <c r="K5087" s="11"/>
      <c r="R5087" s="87">
        <f t="shared" si="322"/>
        <v>0</v>
      </c>
    </row>
    <row r="5088" spans="11:18">
      <c r="K5088" s="11"/>
      <c r="R5088" s="87">
        <f t="shared" si="322"/>
        <v>0</v>
      </c>
    </row>
    <row r="5089" spans="11:18">
      <c r="K5089" s="11"/>
      <c r="R5089" s="87">
        <f t="shared" si="322"/>
        <v>0</v>
      </c>
    </row>
    <row r="5090" spans="11:18">
      <c r="K5090" s="11"/>
      <c r="R5090" s="87">
        <f t="shared" si="322"/>
        <v>0</v>
      </c>
    </row>
    <row r="5091" spans="11:18">
      <c r="K5091" s="11"/>
      <c r="R5091" s="87">
        <f t="shared" si="322"/>
        <v>0</v>
      </c>
    </row>
    <row r="5092" spans="11:18">
      <c r="K5092" s="11"/>
      <c r="R5092" s="87">
        <f t="shared" si="322"/>
        <v>0</v>
      </c>
    </row>
    <row r="5093" spans="11:18">
      <c r="K5093" s="11"/>
      <c r="R5093" s="87">
        <f t="shared" si="322"/>
        <v>0</v>
      </c>
    </row>
    <row r="5094" spans="11:18">
      <c r="K5094" s="11"/>
      <c r="R5094" s="87">
        <f t="shared" si="322"/>
        <v>0</v>
      </c>
    </row>
    <row r="5095" spans="11:18">
      <c r="K5095" s="11"/>
      <c r="R5095" s="87">
        <f t="shared" si="322"/>
        <v>0</v>
      </c>
    </row>
    <row r="5096" spans="11:18">
      <c r="K5096" s="11"/>
      <c r="R5096" s="87">
        <f t="shared" si="322"/>
        <v>0</v>
      </c>
    </row>
    <row r="5097" spans="11:18">
      <c r="K5097" s="11"/>
      <c r="R5097" s="87">
        <f t="shared" si="322"/>
        <v>0</v>
      </c>
    </row>
    <row r="5098" spans="11:18">
      <c r="K5098" s="11"/>
      <c r="R5098" s="87">
        <f t="shared" si="322"/>
        <v>0</v>
      </c>
    </row>
    <row r="5099" spans="11:18">
      <c r="K5099" s="11"/>
      <c r="R5099" s="87">
        <f t="shared" si="322"/>
        <v>0</v>
      </c>
    </row>
    <row r="5100" spans="11:18">
      <c r="K5100" s="11"/>
      <c r="R5100" s="87">
        <f t="shared" si="322"/>
        <v>0</v>
      </c>
    </row>
    <row r="5101" spans="11:18">
      <c r="K5101" s="11"/>
      <c r="R5101" s="87">
        <f t="shared" si="322"/>
        <v>0</v>
      </c>
    </row>
    <row r="5102" spans="11:18">
      <c r="K5102" s="11"/>
      <c r="R5102" s="87">
        <f t="shared" si="322"/>
        <v>0</v>
      </c>
    </row>
    <row r="5103" spans="11:18">
      <c r="K5103" s="11"/>
      <c r="R5103" s="87">
        <f t="shared" si="322"/>
        <v>0</v>
      </c>
    </row>
    <row r="5104" spans="11:18">
      <c r="K5104" s="11"/>
      <c r="R5104" s="87">
        <f t="shared" si="322"/>
        <v>0</v>
      </c>
    </row>
    <row r="5105" spans="11:18">
      <c r="K5105" s="11"/>
      <c r="R5105" s="87">
        <f t="shared" si="322"/>
        <v>0</v>
      </c>
    </row>
    <row r="5106" spans="11:18">
      <c r="K5106" s="11"/>
      <c r="R5106" s="87">
        <f t="shared" si="322"/>
        <v>0</v>
      </c>
    </row>
    <row r="5107" spans="11:18">
      <c r="K5107" s="11"/>
      <c r="R5107" s="87">
        <f t="shared" si="322"/>
        <v>0</v>
      </c>
    </row>
    <row r="5108" spans="11:18">
      <c r="K5108" s="11"/>
      <c r="R5108" s="87">
        <f t="shared" si="322"/>
        <v>0</v>
      </c>
    </row>
    <row r="5109" spans="11:18">
      <c r="K5109" s="11"/>
      <c r="R5109" s="87">
        <f t="shared" si="322"/>
        <v>0</v>
      </c>
    </row>
    <row r="5110" spans="11:18">
      <c r="K5110" s="11"/>
      <c r="R5110" s="87">
        <f t="shared" si="322"/>
        <v>0</v>
      </c>
    </row>
    <row r="5111" spans="11:18">
      <c r="K5111" s="11"/>
      <c r="R5111" s="87">
        <f t="shared" si="322"/>
        <v>0</v>
      </c>
    </row>
    <row r="5112" spans="11:18">
      <c r="K5112" s="11"/>
      <c r="R5112" s="87">
        <f t="shared" si="322"/>
        <v>0</v>
      </c>
    </row>
    <row r="5113" spans="11:18">
      <c r="K5113" s="11"/>
      <c r="R5113" s="87">
        <f t="shared" si="322"/>
        <v>0</v>
      </c>
    </row>
    <row r="5114" spans="11:18">
      <c r="K5114" s="11"/>
      <c r="R5114" s="87">
        <f t="shared" si="322"/>
        <v>0</v>
      </c>
    </row>
    <row r="5115" spans="11:18">
      <c r="K5115" s="11"/>
      <c r="R5115" s="87">
        <f t="shared" si="322"/>
        <v>0</v>
      </c>
    </row>
    <row r="5116" spans="11:18">
      <c r="K5116" s="11"/>
      <c r="R5116" s="87">
        <f t="shared" si="322"/>
        <v>0</v>
      </c>
    </row>
    <row r="5117" spans="11:18">
      <c r="K5117" s="11"/>
      <c r="R5117" s="87">
        <f t="shared" si="322"/>
        <v>0</v>
      </c>
    </row>
    <row r="5118" spans="11:18">
      <c r="K5118" s="11"/>
      <c r="R5118" s="87">
        <f t="shared" si="322"/>
        <v>0</v>
      </c>
    </row>
    <row r="5119" spans="11:18">
      <c r="K5119" s="11"/>
      <c r="R5119" s="87">
        <f t="shared" si="322"/>
        <v>0</v>
      </c>
    </row>
    <row r="5120" spans="11:18">
      <c r="K5120" s="11"/>
      <c r="R5120" s="87">
        <f t="shared" si="322"/>
        <v>0</v>
      </c>
    </row>
    <row r="5121" spans="11:18">
      <c r="K5121" s="11"/>
      <c r="R5121" s="87">
        <f t="shared" si="322"/>
        <v>0</v>
      </c>
    </row>
    <row r="5122" spans="11:18">
      <c r="K5122" s="11"/>
      <c r="R5122" s="87">
        <f t="shared" si="322"/>
        <v>0</v>
      </c>
    </row>
    <row r="5123" spans="11:18">
      <c r="K5123" s="11"/>
      <c r="R5123" s="87">
        <f t="shared" si="322"/>
        <v>0</v>
      </c>
    </row>
    <row r="5124" spans="11:18">
      <c r="K5124" s="11"/>
      <c r="R5124" s="87">
        <f t="shared" si="322"/>
        <v>0</v>
      </c>
    </row>
    <row r="5125" spans="11:18">
      <c r="K5125" s="11"/>
      <c r="R5125" s="87">
        <f t="shared" si="322"/>
        <v>0</v>
      </c>
    </row>
    <row r="5126" spans="11:18">
      <c r="K5126" s="11"/>
      <c r="R5126" s="87">
        <f t="shared" si="322"/>
        <v>0</v>
      </c>
    </row>
    <row r="5127" spans="11:18">
      <c r="K5127" s="11"/>
      <c r="R5127" s="87">
        <f t="shared" si="322"/>
        <v>0</v>
      </c>
    </row>
    <row r="5128" spans="11:18">
      <c r="K5128" s="11"/>
      <c r="R5128" s="87">
        <f t="shared" si="322"/>
        <v>0</v>
      </c>
    </row>
    <row r="5129" spans="11:18">
      <c r="K5129" s="11"/>
      <c r="R5129" s="87">
        <f t="shared" si="322"/>
        <v>0</v>
      </c>
    </row>
    <row r="5130" spans="11:18">
      <c r="K5130" s="11"/>
      <c r="R5130" s="87">
        <f t="shared" si="322"/>
        <v>0</v>
      </c>
    </row>
    <row r="5131" spans="11:18">
      <c r="K5131" s="11"/>
      <c r="R5131" s="87">
        <f t="shared" si="322"/>
        <v>0</v>
      </c>
    </row>
    <row r="5132" spans="11:18">
      <c r="K5132" s="11"/>
      <c r="R5132" s="87">
        <f t="shared" si="322"/>
        <v>0</v>
      </c>
    </row>
    <row r="5133" spans="11:18">
      <c r="K5133" s="11"/>
      <c r="R5133" s="87">
        <f t="shared" si="322"/>
        <v>0</v>
      </c>
    </row>
    <row r="5134" spans="11:18">
      <c r="K5134" s="11"/>
      <c r="R5134" s="87">
        <f t="shared" si="322"/>
        <v>0</v>
      </c>
    </row>
    <row r="5135" spans="11:18">
      <c r="K5135" s="11"/>
      <c r="R5135" s="87">
        <f t="shared" ref="R5135:R5198" si="323">SUMIFS($K$11:$K$5000,$P$11:$P$5000,"&lt;="&amp;Q5135,$P$11:$P$5000,"&gt;"&amp;Q5136,$O$11:$O$5000,"P")</f>
        <v>0</v>
      </c>
    </row>
    <row r="5136" spans="11:18">
      <c r="K5136" s="11"/>
      <c r="R5136" s="87">
        <f t="shared" si="323"/>
        <v>0</v>
      </c>
    </row>
    <row r="5137" spans="11:18">
      <c r="K5137" s="11"/>
      <c r="R5137" s="87">
        <f t="shared" si="323"/>
        <v>0</v>
      </c>
    </row>
    <row r="5138" spans="11:18">
      <c r="K5138" s="11"/>
      <c r="R5138" s="87">
        <f t="shared" si="323"/>
        <v>0</v>
      </c>
    </row>
    <row r="5139" spans="11:18">
      <c r="K5139" s="11"/>
      <c r="R5139" s="87">
        <f t="shared" si="323"/>
        <v>0</v>
      </c>
    </row>
    <row r="5140" spans="11:18">
      <c r="K5140" s="11"/>
      <c r="R5140" s="87">
        <f t="shared" si="323"/>
        <v>0</v>
      </c>
    </row>
    <row r="5141" spans="11:18">
      <c r="K5141" s="11"/>
      <c r="R5141" s="87">
        <f t="shared" si="323"/>
        <v>0</v>
      </c>
    </row>
    <row r="5142" spans="11:18">
      <c r="K5142" s="11"/>
      <c r="R5142" s="87">
        <f t="shared" si="323"/>
        <v>0</v>
      </c>
    </row>
    <row r="5143" spans="11:18">
      <c r="K5143" s="11"/>
      <c r="R5143" s="87">
        <f t="shared" si="323"/>
        <v>0</v>
      </c>
    </row>
    <row r="5144" spans="11:18">
      <c r="K5144" s="11"/>
      <c r="R5144" s="87">
        <f t="shared" si="323"/>
        <v>0</v>
      </c>
    </row>
    <row r="5145" spans="11:18">
      <c r="K5145" s="11"/>
      <c r="R5145" s="87">
        <f t="shared" si="323"/>
        <v>0</v>
      </c>
    </row>
    <row r="5146" spans="11:18">
      <c r="K5146" s="11"/>
      <c r="R5146" s="87">
        <f t="shared" si="323"/>
        <v>0</v>
      </c>
    </row>
    <row r="5147" spans="11:18">
      <c r="K5147" s="11"/>
      <c r="R5147" s="87">
        <f t="shared" si="323"/>
        <v>0</v>
      </c>
    </row>
    <row r="5148" spans="11:18">
      <c r="K5148" s="11"/>
      <c r="R5148" s="87">
        <f t="shared" si="323"/>
        <v>0</v>
      </c>
    </row>
    <row r="5149" spans="11:18">
      <c r="K5149" s="11"/>
      <c r="R5149" s="87">
        <f t="shared" si="323"/>
        <v>0</v>
      </c>
    </row>
    <row r="5150" spans="11:18">
      <c r="K5150" s="11"/>
      <c r="R5150" s="87">
        <f t="shared" si="323"/>
        <v>0</v>
      </c>
    </row>
    <row r="5151" spans="11:18">
      <c r="K5151" s="11"/>
      <c r="R5151" s="87">
        <f t="shared" si="323"/>
        <v>0</v>
      </c>
    </row>
    <row r="5152" spans="11:18">
      <c r="K5152" s="11"/>
      <c r="R5152" s="87">
        <f t="shared" si="323"/>
        <v>0</v>
      </c>
    </row>
    <row r="5153" spans="11:18">
      <c r="K5153" s="11"/>
      <c r="R5153" s="87">
        <f t="shared" si="323"/>
        <v>0</v>
      </c>
    </row>
    <row r="5154" spans="11:18">
      <c r="K5154" s="11"/>
      <c r="R5154" s="87">
        <f t="shared" si="323"/>
        <v>0</v>
      </c>
    </row>
    <row r="5155" spans="11:18">
      <c r="K5155" s="11"/>
      <c r="R5155" s="87">
        <f t="shared" si="323"/>
        <v>0</v>
      </c>
    </row>
    <row r="5156" spans="11:18">
      <c r="K5156" s="11"/>
      <c r="R5156" s="87">
        <f t="shared" si="323"/>
        <v>0</v>
      </c>
    </row>
    <row r="5157" spans="11:18">
      <c r="K5157" s="11"/>
      <c r="R5157" s="87">
        <f t="shared" si="323"/>
        <v>0</v>
      </c>
    </row>
    <row r="5158" spans="11:18">
      <c r="K5158" s="11"/>
      <c r="R5158" s="87">
        <f t="shared" si="323"/>
        <v>0</v>
      </c>
    </row>
    <row r="5159" spans="11:18">
      <c r="K5159" s="11"/>
      <c r="R5159" s="87">
        <f t="shared" si="323"/>
        <v>0</v>
      </c>
    </row>
    <row r="5160" spans="11:18">
      <c r="K5160" s="11"/>
      <c r="R5160" s="87">
        <f t="shared" si="323"/>
        <v>0</v>
      </c>
    </row>
    <row r="5161" spans="11:18">
      <c r="K5161" s="11"/>
      <c r="R5161" s="87">
        <f t="shared" si="323"/>
        <v>0</v>
      </c>
    </row>
    <row r="5162" spans="11:18">
      <c r="K5162" s="11"/>
      <c r="R5162" s="87">
        <f t="shared" si="323"/>
        <v>0</v>
      </c>
    </row>
    <row r="5163" spans="11:18">
      <c r="K5163" s="11"/>
      <c r="R5163" s="87">
        <f t="shared" si="323"/>
        <v>0</v>
      </c>
    </row>
    <row r="5164" spans="11:18">
      <c r="K5164" s="11"/>
      <c r="R5164" s="87">
        <f t="shared" si="323"/>
        <v>0</v>
      </c>
    </row>
    <row r="5165" spans="11:18">
      <c r="K5165" s="11"/>
      <c r="R5165" s="87">
        <f t="shared" si="323"/>
        <v>0</v>
      </c>
    </row>
    <row r="5166" spans="11:18">
      <c r="K5166" s="11"/>
      <c r="R5166" s="87">
        <f t="shared" si="323"/>
        <v>0</v>
      </c>
    </row>
    <row r="5167" spans="11:18">
      <c r="K5167" s="11"/>
      <c r="R5167" s="87">
        <f t="shared" si="323"/>
        <v>0</v>
      </c>
    </row>
    <row r="5168" spans="11:18">
      <c r="K5168" s="11"/>
      <c r="R5168" s="87">
        <f t="shared" si="323"/>
        <v>0</v>
      </c>
    </row>
    <row r="5169" spans="11:18">
      <c r="K5169" s="11"/>
      <c r="R5169" s="87">
        <f t="shared" si="323"/>
        <v>0</v>
      </c>
    </row>
    <row r="5170" spans="11:18">
      <c r="K5170" s="11"/>
      <c r="R5170" s="87">
        <f t="shared" si="323"/>
        <v>0</v>
      </c>
    </row>
    <row r="5171" spans="11:18">
      <c r="K5171" s="11"/>
      <c r="R5171" s="87">
        <f t="shared" si="323"/>
        <v>0</v>
      </c>
    </row>
    <row r="5172" spans="11:18">
      <c r="K5172" s="11"/>
      <c r="R5172" s="87">
        <f t="shared" si="323"/>
        <v>0</v>
      </c>
    </row>
    <row r="5173" spans="11:18">
      <c r="K5173" s="11"/>
      <c r="R5173" s="87">
        <f t="shared" si="323"/>
        <v>0</v>
      </c>
    </row>
    <row r="5174" spans="11:18">
      <c r="K5174" s="11"/>
      <c r="R5174" s="87">
        <f t="shared" si="323"/>
        <v>0</v>
      </c>
    </row>
    <row r="5175" spans="11:18">
      <c r="K5175" s="11"/>
      <c r="R5175" s="87">
        <f t="shared" si="323"/>
        <v>0</v>
      </c>
    </row>
    <row r="5176" spans="11:18">
      <c r="K5176" s="11"/>
      <c r="R5176" s="87">
        <f t="shared" si="323"/>
        <v>0</v>
      </c>
    </row>
    <row r="5177" spans="11:18">
      <c r="K5177" s="11"/>
      <c r="R5177" s="87">
        <f t="shared" si="323"/>
        <v>0</v>
      </c>
    </row>
    <row r="5178" spans="11:18">
      <c r="K5178" s="11"/>
      <c r="R5178" s="87">
        <f t="shared" si="323"/>
        <v>0</v>
      </c>
    </row>
    <row r="5179" spans="11:18">
      <c r="K5179" s="11"/>
      <c r="R5179" s="87">
        <f t="shared" si="323"/>
        <v>0</v>
      </c>
    </row>
    <row r="5180" spans="11:18">
      <c r="K5180" s="11"/>
      <c r="R5180" s="87">
        <f t="shared" si="323"/>
        <v>0</v>
      </c>
    </row>
    <row r="5181" spans="11:18">
      <c r="K5181" s="11"/>
      <c r="R5181" s="87">
        <f t="shared" si="323"/>
        <v>0</v>
      </c>
    </row>
    <row r="5182" spans="11:18">
      <c r="K5182" s="11"/>
      <c r="R5182" s="87">
        <f t="shared" si="323"/>
        <v>0</v>
      </c>
    </row>
    <row r="5183" spans="11:18">
      <c r="K5183" s="11"/>
      <c r="R5183" s="87">
        <f t="shared" si="323"/>
        <v>0</v>
      </c>
    </row>
    <row r="5184" spans="11:18">
      <c r="K5184" s="11"/>
      <c r="R5184" s="87">
        <f t="shared" si="323"/>
        <v>0</v>
      </c>
    </row>
    <row r="5185" spans="11:18">
      <c r="K5185" s="11"/>
      <c r="R5185" s="87">
        <f t="shared" si="323"/>
        <v>0</v>
      </c>
    </row>
    <row r="5186" spans="11:18">
      <c r="K5186" s="11"/>
      <c r="R5186" s="87">
        <f t="shared" si="323"/>
        <v>0</v>
      </c>
    </row>
    <row r="5187" spans="11:18">
      <c r="K5187" s="11"/>
      <c r="R5187" s="87">
        <f t="shared" si="323"/>
        <v>0</v>
      </c>
    </row>
    <row r="5188" spans="11:18">
      <c r="K5188" s="11"/>
      <c r="R5188" s="87">
        <f t="shared" si="323"/>
        <v>0</v>
      </c>
    </row>
    <row r="5189" spans="11:18">
      <c r="K5189" s="11"/>
      <c r="R5189" s="87">
        <f t="shared" si="323"/>
        <v>0</v>
      </c>
    </row>
    <row r="5190" spans="11:18">
      <c r="K5190" s="11"/>
      <c r="R5190" s="87">
        <f t="shared" si="323"/>
        <v>0</v>
      </c>
    </row>
    <row r="5191" spans="11:18">
      <c r="K5191" s="11"/>
      <c r="R5191" s="87">
        <f t="shared" si="323"/>
        <v>0</v>
      </c>
    </row>
    <row r="5192" spans="11:18">
      <c r="K5192" s="11"/>
      <c r="R5192" s="87">
        <f t="shared" si="323"/>
        <v>0</v>
      </c>
    </row>
    <row r="5193" spans="11:18">
      <c r="K5193" s="11"/>
      <c r="R5193" s="87">
        <f t="shared" si="323"/>
        <v>0</v>
      </c>
    </row>
    <row r="5194" spans="11:18">
      <c r="K5194" s="11"/>
      <c r="R5194" s="87">
        <f t="shared" si="323"/>
        <v>0</v>
      </c>
    </row>
    <row r="5195" spans="11:18">
      <c r="K5195" s="11"/>
      <c r="R5195" s="87">
        <f t="shared" si="323"/>
        <v>0</v>
      </c>
    </row>
    <row r="5196" spans="11:18">
      <c r="K5196" s="11"/>
      <c r="R5196" s="87">
        <f t="shared" si="323"/>
        <v>0</v>
      </c>
    </row>
    <row r="5197" spans="11:18">
      <c r="K5197" s="11"/>
      <c r="R5197" s="87">
        <f t="shared" si="323"/>
        <v>0</v>
      </c>
    </row>
    <row r="5198" spans="11:18">
      <c r="K5198" s="11"/>
      <c r="R5198" s="87">
        <f t="shared" si="323"/>
        <v>0</v>
      </c>
    </row>
    <row r="5199" spans="11:18">
      <c r="K5199" s="11"/>
      <c r="R5199" s="87">
        <f t="shared" ref="R5199:R5262" si="324">SUMIFS($K$11:$K$5000,$P$11:$P$5000,"&lt;="&amp;Q5199,$P$11:$P$5000,"&gt;"&amp;Q5200,$O$11:$O$5000,"P")</f>
        <v>0</v>
      </c>
    </row>
    <row r="5200" spans="11:18">
      <c r="K5200" s="11"/>
      <c r="R5200" s="87">
        <f t="shared" si="324"/>
        <v>0</v>
      </c>
    </row>
    <row r="5201" spans="11:18">
      <c r="K5201" s="11"/>
      <c r="R5201" s="87">
        <f t="shared" si="324"/>
        <v>0</v>
      </c>
    </row>
    <row r="5202" spans="11:18">
      <c r="K5202" s="11"/>
      <c r="R5202" s="87">
        <f t="shared" si="324"/>
        <v>0</v>
      </c>
    </row>
    <row r="5203" spans="11:18">
      <c r="K5203" s="11"/>
      <c r="R5203" s="87">
        <f t="shared" si="324"/>
        <v>0</v>
      </c>
    </row>
    <row r="5204" spans="11:18">
      <c r="K5204" s="11"/>
      <c r="R5204" s="87">
        <f t="shared" si="324"/>
        <v>0</v>
      </c>
    </row>
    <row r="5205" spans="11:18">
      <c r="K5205" s="11"/>
      <c r="R5205" s="87">
        <f t="shared" si="324"/>
        <v>0</v>
      </c>
    </row>
    <row r="5206" spans="11:18">
      <c r="K5206" s="11"/>
      <c r="R5206" s="87">
        <f t="shared" si="324"/>
        <v>0</v>
      </c>
    </row>
    <row r="5207" spans="11:18">
      <c r="K5207" s="11"/>
      <c r="R5207" s="87">
        <f t="shared" si="324"/>
        <v>0</v>
      </c>
    </row>
    <row r="5208" spans="11:18">
      <c r="K5208" s="11"/>
      <c r="R5208" s="87">
        <f t="shared" si="324"/>
        <v>0</v>
      </c>
    </row>
    <row r="5209" spans="11:18">
      <c r="K5209" s="11"/>
      <c r="R5209" s="87">
        <f t="shared" si="324"/>
        <v>0</v>
      </c>
    </row>
    <row r="5210" spans="11:18">
      <c r="K5210" s="11"/>
      <c r="R5210" s="87">
        <f t="shared" si="324"/>
        <v>0</v>
      </c>
    </row>
    <row r="5211" spans="11:18">
      <c r="K5211" s="11"/>
      <c r="R5211" s="87">
        <f t="shared" si="324"/>
        <v>0</v>
      </c>
    </row>
    <row r="5212" spans="11:18">
      <c r="K5212" s="11"/>
      <c r="R5212" s="87">
        <f t="shared" si="324"/>
        <v>0</v>
      </c>
    </row>
    <row r="5213" spans="11:18">
      <c r="K5213" s="11"/>
      <c r="R5213" s="87">
        <f t="shared" si="324"/>
        <v>0</v>
      </c>
    </row>
    <row r="5214" spans="11:18">
      <c r="K5214" s="11"/>
      <c r="R5214" s="87">
        <f t="shared" si="324"/>
        <v>0</v>
      </c>
    </row>
    <row r="5215" spans="11:18">
      <c r="K5215" s="11"/>
      <c r="R5215" s="87">
        <f t="shared" si="324"/>
        <v>0</v>
      </c>
    </row>
    <row r="5216" spans="11:18">
      <c r="K5216" s="11"/>
      <c r="R5216" s="87">
        <f t="shared" si="324"/>
        <v>0</v>
      </c>
    </row>
    <row r="5217" spans="11:18">
      <c r="K5217" s="11"/>
      <c r="R5217" s="87">
        <f t="shared" si="324"/>
        <v>0</v>
      </c>
    </row>
    <row r="5218" spans="11:18">
      <c r="K5218" s="11"/>
      <c r="R5218" s="87">
        <f t="shared" si="324"/>
        <v>0</v>
      </c>
    </row>
    <row r="5219" spans="11:18">
      <c r="K5219" s="11"/>
      <c r="R5219" s="87">
        <f t="shared" si="324"/>
        <v>0</v>
      </c>
    </row>
    <row r="5220" spans="11:18">
      <c r="K5220" s="11"/>
      <c r="R5220" s="87">
        <f t="shared" si="324"/>
        <v>0</v>
      </c>
    </row>
    <row r="5221" spans="11:18">
      <c r="K5221" s="11"/>
      <c r="R5221" s="87">
        <f t="shared" si="324"/>
        <v>0</v>
      </c>
    </row>
    <row r="5222" spans="11:18">
      <c r="K5222" s="11"/>
      <c r="R5222" s="87">
        <f t="shared" si="324"/>
        <v>0</v>
      </c>
    </row>
    <row r="5223" spans="11:18">
      <c r="K5223" s="11"/>
      <c r="R5223" s="87">
        <f t="shared" si="324"/>
        <v>0</v>
      </c>
    </row>
    <row r="5224" spans="11:18">
      <c r="K5224" s="11"/>
      <c r="R5224" s="87">
        <f t="shared" si="324"/>
        <v>0</v>
      </c>
    </row>
    <row r="5225" spans="11:18">
      <c r="K5225" s="11"/>
      <c r="R5225" s="87">
        <f t="shared" si="324"/>
        <v>0</v>
      </c>
    </row>
    <row r="5226" spans="11:18">
      <c r="K5226" s="11"/>
      <c r="R5226" s="87">
        <f t="shared" si="324"/>
        <v>0</v>
      </c>
    </row>
    <row r="5227" spans="11:18">
      <c r="K5227" s="11"/>
      <c r="R5227" s="87">
        <f t="shared" si="324"/>
        <v>0</v>
      </c>
    </row>
    <row r="5228" spans="11:18">
      <c r="K5228" s="11"/>
      <c r="R5228" s="87">
        <f t="shared" si="324"/>
        <v>0</v>
      </c>
    </row>
    <row r="5229" spans="11:18">
      <c r="K5229" s="11"/>
      <c r="R5229" s="87">
        <f t="shared" si="324"/>
        <v>0</v>
      </c>
    </row>
    <row r="5230" spans="11:18">
      <c r="K5230" s="11"/>
      <c r="R5230" s="87">
        <f t="shared" si="324"/>
        <v>0</v>
      </c>
    </row>
    <row r="5231" spans="11:18">
      <c r="K5231" s="11"/>
      <c r="R5231" s="87">
        <f t="shared" si="324"/>
        <v>0</v>
      </c>
    </row>
    <row r="5232" spans="11:18">
      <c r="K5232" s="11"/>
      <c r="R5232" s="87">
        <f t="shared" si="324"/>
        <v>0</v>
      </c>
    </row>
    <row r="5233" spans="11:18">
      <c r="K5233" s="11"/>
      <c r="R5233" s="87">
        <f t="shared" si="324"/>
        <v>0</v>
      </c>
    </row>
    <row r="5234" spans="11:18">
      <c r="K5234" s="11"/>
      <c r="R5234" s="87">
        <f t="shared" si="324"/>
        <v>0</v>
      </c>
    </row>
    <row r="5235" spans="11:18">
      <c r="K5235" s="11"/>
      <c r="R5235" s="87">
        <f t="shared" si="324"/>
        <v>0</v>
      </c>
    </row>
    <row r="5236" spans="11:18">
      <c r="K5236" s="11"/>
      <c r="R5236" s="87">
        <f t="shared" si="324"/>
        <v>0</v>
      </c>
    </row>
    <row r="5237" spans="11:18">
      <c r="K5237" s="11"/>
      <c r="R5237" s="87">
        <f t="shared" si="324"/>
        <v>0</v>
      </c>
    </row>
    <row r="5238" spans="11:18">
      <c r="K5238" s="11"/>
      <c r="R5238" s="87">
        <f t="shared" si="324"/>
        <v>0</v>
      </c>
    </row>
    <row r="5239" spans="11:18">
      <c r="K5239" s="11"/>
      <c r="R5239" s="87">
        <f t="shared" si="324"/>
        <v>0</v>
      </c>
    </row>
    <row r="5240" spans="11:18">
      <c r="K5240" s="11"/>
      <c r="R5240" s="87">
        <f t="shared" si="324"/>
        <v>0</v>
      </c>
    </row>
    <row r="5241" spans="11:18">
      <c r="K5241" s="11"/>
      <c r="R5241" s="87">
        <f t="shared" si="324"/>
        <v>0</v>
      </c>
    </row>
    <row r="5242" spans="11:18">
      <c r="K5242" s="11"/>
      <c r="R5242" s="87">
        <f t="shared" si="324"/>
        <v>0</v>
      </c>
    </row>
    <row r="5243" spans="11:18">
      <c r="K5243" s="11"/>
      <c r="R5243" s="87">
        <f t="shared" si="324"/>
        <v>0</v>
      </c>
    </row>
    <row r="5244" spans="11:18">
      <c r="K5244" s="11"/>
      <c r="R5244" s="87">
        <f t="shared" si="324"/>
        <v>0</v>
      </c>
    </row>
    <row r="5245" spans="11:18">
      <c r="K5245" s="11"/>
      <c r="R5245" s="87">
        <f t="shared" si="324"/>
        <v>0</v>
      </c>
    </row>
    <row r="5246" spans="11:18">
      <c r="K5246" s="11"/>
      <c r="R5246" s="87">
        <f t="shared" si="324"/>
        <v>0</v>
      </c>
    </row>
    <row r="5247" spans="11:18">
      <c r="K5247" s="11"/>
      <c r="R5247" s="87">
        <f t="shared" si="324"/>
        <v>0</v>
      </c>
    </row>
    <row r="5248" spans="11:18">
      <c r="K5248" s="11"/>
      <c r="R5248" s="87">
        <f t="shared" si="324"/>
        <v>0</v>
      </c>
    </row>
    <row r="5249" spans="11:18">
      <c r="K5249" s="11"/>
      <c r="R5249" s="87">
        <f t="shared" si="324"/>
        <v>0</v>
      </c>
    </row>
    <row r="5250" spans="11:18">
      <c r="K5250" s="11"/>
      <c r="R5250" s="87">
        <f t="shared" si="324"/>
        <v>0</v>
      </c>
    </row>
    <row r="5251" spans="11:18">
      <c r="K5251" s="11"/>
      <c r="R5251" s="87">
        <f t="shared" si="324"/>
        <v>0</v>
      </c>
    </row>
    <row r="5252" spans="11:18">
      <c r="K5252" s="11"/>
      <c r="R5252" s="87">
        <f t="shared" si="324"/>
        <v>0</v>
      </c>
    </row>
    <row r="5253" spans="11:18">
      <c r="K5253" s="11"/>
      <c r="R5253" s="87">
        <f t="shared" si="324"/>
        <v>0</v>
      </c>
    </row>
    <row r="5254" spans="11:18">
      <c r="K5254" s="11"/>
      <c r="R5254" s="87">
        <f t="shared" si="324"/>
        <v>0</v>
      </c>
    </row>
    <row r="5255" spans="11:18">
      <c r="K5255" s="11"/>
      <c r="R5255" s="87">
        <f t="shared" si="324"/>
        <v>0</v>
      </c>
    </row>
    <row r="5256" spans="11:18">
      <c r="K5256" s="11"/>
      <c r="R5256" s="87">
        <f t="shared" si="324"/>
        <v>0</v>
      </c>
    </row>
    <row r="5257" spans="11:18">
      <c r="K5257" s="11"/>
      <c r="R5257" s="87">
        <f t="shared" si="324"/>
        <v>0</v>
      </c>
    </row>
    <row r="5258" spans="11:18">
      <c r="K5258" s="11"/>
      <c r="R5258" s="87">
        <f t="shared" si="324"/>
        <v>0</v>
      </c>
    </row>
    <row r="5259" spans="11:18">
      <c r="K5259" s="11"/>
      <c r="R5259" s="87">
        <f t="shared" si="324"/>
        <v>0</v>
      </c>
    </row>
    <row r="5260" spans="11:18">
      <c r="K5260" s="11"/>
      <c r="R5260" s="87">
        <f t="shared" si="324"/>
        <v>0</v>
      </c>
    </row>
    <row r="5261" spans="11:18">
      <c r="K5261" s="11"/>
      <c r="R5261" s="87">
        <f t="shared" si="324"/>
        <v>0</v>
      </c>
    </row>
    <row r="5262" spans="11:18">
      <c r="K5262" s="11"/>
      <c r="R5262" s="87">
        <f t="shared" si="324"/>
        <v>0</v>
      </c>
    </row>
    <row r="5263" spans="11:18">
      <c r="K5263" s="11"/>
      <c r="R5263" s="87">
        <f t="shared" ref="R5263:R5326" si="325">SUMIFS($K$11:$K$5000,$P$11:$P$5000,"&lt;="&amp;Q5263,$P$11:$P$5000,"&gt;"&amp;Q5264,$O$11:$O$5000,"P")</f>
        <v>0</v>
      </c>
    </row>
    <row r="5264" spans="11:18">
      <c r="K5264" s="11"/>
      <c r="R5264" s="87">
        <f t="shared" si="325"/>
        <v>0</v>
      </c>
    </row>
    <row r="5265" spans="11:18">
      <c r="K5265" s="11"/>
      <c r="R5265" s="87">
        <f t="shared" si="325"/>
        <v>0</v>
      </c>
    </row>
    <row r="5266" spans="11:18">
      <c r="K5266" s="11"/>
      <c r="R5266" s="87">
        <f t="shared" si="325"/>
        <v>0</v>
      </c>
    </row>
    <row r="5267" spans="11:18">
      <c r="K5267" s="11"/>
      <c r="R5267" s="87">
        <f t="shared" si="325"/>
        <v>0</v>
      </c>
    </row>
    <row r="5268" spans="11:18">
      <c r="K5268" s="11"/>
      <c r="R5268" s="87">
        <f t="shared" si="325"/>
        <v>0</v>
      </c>
    </row>
    <row r="5269" spans="11:18">
      <c r="K5269" s="11"/>
      <c r="R5269" s="87">
        <f t="shared" si="325"/>
        <v>0</v>
      </c>
    </row>
    <row r="5270" spans="11:18">
      <c r="K5270" s="11"/>
      <c r="R5270" s="87">
        <f t="shared" si="325"/>
        <v>0</v>
      </c>
    </row>
    <row r="5271" spans="11:18">
      <c r="K5271" s="11"/>
      <c r="R5271" s="87">
        <f t="shared" si="325"/>
        <v>0</v>
      </c>
    </row>
    <row r="5272" spans="11:18">
      <c r="K5272" s="11"/>
      <c r="R5272" s="87">
        <f t="shared" si="325"/>
        <v>0</v>
      </c>
    </row>
    <row r="5273" spans="11:18">
      <c r="K5273" s="11"/>
      <c r="R5273" s="87">
        <f t="shared" si="325"/>
        <v>0</v>
      </c>
    </row>
    <row r="5274" spans="11:18">
      <c r="K5274" s="11"/>
      <c r="R5274" s="87">
        <f t="shared" si="325"/>
        <v>0</v>
      </c>
    </row>
    <row r="5275" spans="11:18">
      <c r="K5275" s="11"/>
      <c r="R5275" s="87">
        <f t="shared" si="325"/>
        <v>0</v>
      </c>
    </row>
    <row r="5276" spans="11:18">
      <c r="K5276" s="11"/>
      <c r="R5276" s="87">
        <f t="shared" si="325"/>
        <v>0</v>
      </c>
    </row>
    <row r="5277" spans="11:18">
      <c r="K5277" s="11"/>
      <c r="R5277" s="87">
        <f t="shared" si="325"/>
        <v>0</v>
      </c>
    </row>
    <row r="5278" spans="11:18">
      <c r="K5278" s="11"/>
      <c r="R5278" s="87">
        <f t="shared" si="325"/>
        <v>0</v>
      </c>
    </row>
    <row r="5279" spans="11:18">
      <c r="K5279" s="11"/>
      <c r="R5279" s="87">
        <f t="shared" si="325"/>
        <v>0</v>
      </c>
    </row>
    <row r="5280" spans="11:18">
      <c r="K5280" s="11"/>
      <c r="R5280" s="87">
        <f t="shared" si="325"/>
        <v>0</v>
      </c>
    </row>
    <row r="5281" spans="11:18">
      <c r="K5281" s="11"/>
      <c r="R5281" s="87">
        <f t="shared" si="325"/>
        <v>0</v>
      </c>
    </row>
    <row r="5282" spans="11:18">
      <c r="K5282" s="11"/>
      <c r="R5282" s="87">
        <f t="shared" si="325"/>
        <v>0</v>
      </c>
    </row>
    <row r="5283" spans="11:18">
      <c r="K5283" s="11"/>
      <c r="R5283" s="87">
        <f t="shared" si="325"/>
        <v>0</v>
      </c>
    </row>
    <row r="5284" spans="11:18">
      <c r="K5284" s="11"/>
      <c r="R5284" s="87">
        <f t="shared" si="325"/>
        <v>0</v>
      </c>
    </row>
    <row r="5285" spans="11:18">
      <c r="K5285" s="11"/>
      <c r="R5285" s="87">
        <f t="shared" si="325"/>
        <v>0</v>
      </c>
    </row>
    <row r="5286" spans="11:18">
      <c r="K5286" s="11"/>
      <c r="R5286" s="87">
        <f t="shared" si="325"/>
        <v>0</v>
      </c>
    </row>
    <row r="5287" spans="11:18">
      <c r="K5287" s="11"/>
      <c r="R5287" s="87">
        <f t="shared" si="325"/>
        <v>0</v>
      </c>
    </row>
    <row r="5288" spans="11:18">
      <c r="K5288" s="11"/>
      <c r="R5288" s="87">
        <f t="shared" si="325"/>
        <v>0</v>
      </c>
    </row>
    <row r="5289" spans="11:18">
      <c r="K5289" s="11"/>
      <c r="R5289" s="87">
        <f t="shared" si="325"/>
        <v>0</v>
      </c>
    </row>
    <row r="5290" spans="11:18">
      <c r="K5290" s="11"/>
      <c r="R5290" s="87">
        <f t="shared" si="325"/>
        <v>0</v>
      </c>
    </row>
    <row r="5291" spans="11:18">
      <c r="K5291" s="11"/>
      <c r="R5291" s="87">
        <f t="shared" si="325"/>
        <v>0</v>
      </c>
    </row>
    <row r="5292" spans="11:18">
      <c r="K5292" s="11"/>
      <c r="R5292" s="87">
        <f t="shared" si="325"/>
        <v>0</v>
      </c>
    </row>
    <row r="5293" spans="11:18">
      <c r="K5293" s="11"/>
      <c r="R5293" s="87">
        <f t="shared" si="325"/>
        <v>0</v>
      </c>
    </row>
    <row r="5294" spans="11:18">
      <c r="K5294" s="11"/>
      <c r="R5294" s="87">
        <f t="shared" si="325"/>
        <v>0</v>
      </c>
    </row>
    <row r="5295" spans="11:18">
      <c r="K5295" s="11"/>
      <c r="R5295" s="87">
        <f t="shared" si="325"/>
        <v>0</v>
      </c>
    </row>
    <row r="5296" spans="11:18">
      <c r="K5296" s="11"/>
      <c r="R5296" s="87">
        <f t="shared" si="325"/>
        <v>0</v>
      </c>
    </row>
    <row r="5297" spans="11:18">
      <c r="K5297" s="11"/>
      <c r="R5297" s="87">
        <f t="shared" si="325"/>
        <v>0</v>
      </c>
    </row>
    <row r="5298" spans="11:18">
      <c r="K5298" s="11"/>
      <c r="R5298" s="87">
        <f t="shared" si="325"/>
        <v>0</v>
      </c>
    </row>
    <row r="5299" spans="11:18">
      <c r="K5299" s="11"/>
      <c r="R5299" s="87">
        <f t="shared" si="325"/>
        <v>0</v>
      </c>
    </row>
    <row r="5300" spans="11:18">
      <c r="K5300" s="11"/>
      <c r="R5300" s="87">
        <f t="shared" si="325"/>
        <v>0</v>
      </c>
    </row>
    <row r="5301" spans="11:18">
      <c r="K5301" s="11"/>
      <c r="R5301" s="87">
        <f t="shared" si="325"/>
        <v>0</v>
      </c>
    </row>
    <row r="5302" spans="11:18">
      <c r="K5302" s="11"/>
      <c r="R5302" s="87">
        <f t="shared" si="325"/>
        <v>0</v>
      </c>
    </row>
    <row r="5303" spans="11:18">
      <c r="K5303" s="11"/>
      <c r="R5303" s="87">
        <f t="shared" si="325"/>
        <v>0</v>
      </c>
    </row>
    <row r="5304" spans="11:18">
      <c r="K5304" s="11"/>
      <c r="R5304" s="87">
        <f t="shared" si="325"/>
        <v>0</v>
      </c>
    </row>
    <row r="5305" spans="11:18">
      <c r="K5305" s="11"/>
      <c r="R5305" s="87">
        <f t="shared" si="325"/>
        <v>0</v>
      </c>
    </row>
    <row r="5306" spans="11:18">
      <c r="K5306" s="11"/>
      <c r="R5306" s="87">
        <f t="shared" si="325"/>
        <v>0</v>
      </c>
    </row>
    <row r="5307" spans="11:18">
      <c r="K5307" s="11"/>
      <c r="R5307" s="87">
        <f t="shared" si="325"/>
        <v>0</v>
      </c>
    </row>
    <row r="5308" spans="11:18">
      <c r="K5308" s="11"/>
      <c r="R5308" s="87">
        <f t="shared" si="325"/>
        <v>0</v>
      </c>
    </row>
    <row r="5309" spans="11:18">
      <c r="K5309" s="11"/>
      <c r="R5309" s="87">
        <f t="shared" si="325"/>
        <v>0</v>
      </c>
    </row>
    <row r="5310" spans="11:18">
      <c r="K5310" s="11"/>
      <c r="R5310" s="87">
        <f t="shared" si="325"/>
        <v>0</v>
      </c>
    </row>
    <row r="5311" spans="11:18">
      <c r="K5311" s="11"/>
      <c r="R5311" s="87">
        <f t="shared" si="325"/>
        <v>0</v>
      </c>
    </row>
    <row r="5312" spans="11:18">
      <c r="K5312" s="11"/>
      <c r="R5312" s="87">
        <f t="shared" si="325"/>
        <v>0</v>
      </c>
    </row>
    <row r="5313" spans="11:18">
      <c r="K5313" s="11"/>
      <c r="R5313" s="87">
        <f t="shared" si="325"/>
        <v>0</v>
      </c>
    </row>
    <row r="5314" spans="11:18">
      <c r="K5314" s="11"/>
      <c r="R5314" s="87">
        <f t="shared" si="325"/>
        <v>0</v>
      </c>
    </row>
    <row r="5315" spans="11:18">
      <c r="K5315" s="11"/>
      <c r="R5315" s="87">
        <f t="shared" si="325"/>
        <v>0</v>
      </c>
    </row>
    <row r="5316" spans="11:18">
      <c r="K5316" s="11"/>
      <c r="R5316" s="87">
        <f t="shared" si="325"/>
        <v>0</v>
      </c>
    </row>
    <row r="5317" spans="11:18">
      <c r="K5317" s="11"/>
      <c r="R5317" s="87">
        <f t="shared" si="325"/>
        <v>0</v>
      </c>
    </row>
    <row r="5318" spans="11:18">
      <c r="K5318" s="11"/>
      <c r="R5318" s="87">
        <f t="shared" si="325"/>
        <v>0</v>
      </c>
    </row>
    <row r="5319" spans="11:18">
      <c r="K5319" s="11"/>
      <c r="R5319" s="87">
        <f t="shared" si="325"/>
        <v>0</v>
      </c>
    </row>
    <row r="5320" spans="11:18">
      <c r="K5320" s="11"/>
      <c r="R5320" s="87">
        <f t="shared" si="325"/>
        <v>0</v>
      </c>
    </row>
    <row r="5321" spans="11:18">
      <c r="K5321" s="11"/>
      <c r="R5321" s="87">
        <f t="shared" si="325"/>
        <v>0</v>
      </c>
    </row>
    <row r="5322" spans="11:18">
      <c r="K5322" s="11"/>
      <c r="R5322" s="87">
        <f t="shared" si="325"/>
        <v>0</v>
      </c>
    </row>
    <row r="5323" spans="11:18">
      <c r="K5323" s="11"/>
      <c r="R5323" s="87">
        <f t="shared" si="325"/>
        <v>0</v>
      </c>
    </row>
    <row r="5324" spans="11:18">
      <c r="K5324" s="11"/>
      <c r="R5324" s="87">
        <f t="shared" si="325"/>
        <v>0</v>
      </c>
    </row>
    <row r="5325" spans="11:18">
      <c r="K5325" s="11"/>
      <c r="R5325" s="87">
        <f t="shared" si="325"/>
        <v>0</v>
      </c>
    </row>
    <row r="5326" spans="11:18">
      <c r="K5326" s="11"/>
      <c r="R5326" s="87">
        <f t="shared" si="325"/>
        <v>0</v>
      </c>
    </row>
    <row r="5327" spans="11:18">
      <c r="K5327" s="11"/>
      <c r="R5327" s="87">
        <f t="shared" ref="R5327:R5390" si="326">SUMIFS($K$11:$K$5000,$P$11:$P$5000,"&lt;="&amp;Q5327,$P$11:$P$5000,"&gt;"&amp;Q5328,$O$11:$O$5000,"P")</f>
        <v>0</v>
      </c>
    </row>
    <row r="5328" spans="11:18">
      <c r="K5328" s="11"/>
      <c r="R5328" s="87">
        <f t="shared" si="326"/>
        <v>0</v>
      </c>
    </row>
    <row r="5329" spans="11:18">
      <c r="K5329" s="11"/>
      <c r="R5329" s="87">
        <f t="shared" si="326"/>
        <v>0</v>
      </c>
    </row>
    <row r="5330" spans="11:18">
      <c r="K5330" s="11"/>
      <c r="R5330" s="87">
        <f t="shared" si="326"/>
        <v>0</v>
      </c>
    </row>
    <row r="5331" spans="11:18">
      <c r="K5331" s="11"/>
      <c r="R5331" s="87">
        <f t="shared" si="326"/>
        <v>0</v>
      </c>
    </row>
    <row r="5332" spans="11:18">
      <c r="K5332" s="11"/>
      <c r="R5332" s="87">
        <f t="shared" si="326"/>
        <v>0</v>
      </c>
    </row>
    <row r="5333" spans="11:18">
      <c r="K5333" s="11"/>
      <c r="R5333" s="87">
        <f t="shared" si="326"/>
        <v>0</v>
      </c>
    </row>
    <row r="5334" spans="11:18">
      <c r="K5334" s="11"/>
      <c r="R5334" s="87">
        <f t="shared" si="326"/>
        <v>0</v>
      </c>
    </row>
    <row r="5335" spans="11:18">
      <c r="K5335" s="11"/>
      <c r="R5335" s="87">
        <f t="shared" si="326"/>
        <v>0</v>
      </c>
    </row>
    <row r="5336" spans="11:18">
      <c r="K5336" s="11"/>
      <c r="R5336" s="87">
        <f t="shared" si="326"/>
        <v>0</v>
      </c>
    </row>
    <row r="5337" spans="11:18">
      <c r="K5337" s="11"/>
      <c r="R5337" s="87">
        <f t="shared" si="326"/>
        <v>0</v>
      </c>
    </row>
    <row r="5338" spans="11:18">
      <c r="K5338" s="11"/>
      <c r="R5338" s="87">
        <f t="shared" si="326"/>
        <v>0</v>
      </c>
    </row>
    <row r="5339" spans="11:18">
      <c r="K5339" s="11"/>
      <c r="R5339" s="87">
        <f t="shared" si="326"/>
        <v>0</v>
      </c>
    </row>
    <row r="5340" spans="11:18">
      <c r="K5340" s="11"/>
      <c r="R5340" s="87">
        <f t="shared" si="326"/>
        <v>0</v>
      </c>
    </row>
    <row r="5341" spans="11:18">
      <c r="K5341" s="11"/>
      <c r="R5341" s="87">
        <f t="shared" si="326"/>
        <v>0</v>
      </c>
    </row>
    <row r="5342" spans="11:18">
      <c r="K5342" s="11"/>
      <c r="R5342" s="87">
        <f t="shared" si="326"/>
        <v>0</v>
      </c>
    </row>
    <row r="5343" spans="11:18">
      <c r="K5343" s="11"/>
      <c r="R5343" s="87">
        <f t="shared" si="326"/>
        <v>0</v>
      </c>
    </row>
    <row r="5344" spans="11:18">
      <c r="K5344" s="11"/>
      <c r="R5344" s="87">
        <f t="shared" si="326"/>
        <v>0</v>
      </c>
    </row>
    <row r="5345" spans="11:18">
      <c r="K5345" s="11"/>
      <c r="R5345" s="87">
        <f t="shared" si="326"/>
        <v>0</v>
      </c>
    </row>
    <row r="5346" spans="11:18">
      <c r="K5346" s="11"/>
      <c r="R5346" s="87">
        <f t="shared" si="326"/>
        <v>0</v>
      </c>
    </row>
    <row r="5347" spans="11:18">
      <c r="K5347" s="11"/>
      <c r="R5347" s="87">
        <f t="shared" si="326"/>
        <v>0</v>
      </c>
    </row>
    <row r="5348" spans="11:18">
      <c r="K5348" s="11"/>
      <c r="R5348" s="87">
        <f t="shared" si="326"/>
        <v>0</v>
      </c>
    </row>
    <row r="5349" spans="11:18">
      <c r="K5349" s="11"/>
      <c r="R5349" s="87">
        <f t="shared" si="326"/>
        <v>0</v>
      </c>
    </row>
    <row r="5350" spans="11:18">
      <c r="K5350" s="11"/>
      <c r="R5350" s="87">
        <f t="shared" si="326"/>
        <v>0</v>
      </c>
    </row>
    <row r="5351" spans="11:18">
      <c r="K5351" s="11"/>
      <c r="R5351" s="87">
        <f t="shared" si="326"/>
        <v>0</v>
      </c>
    </row>
    <row r="5352" spans="11:18">
      <c r="K5352" s="11"/>
      <c r="R5352" s="87">
        <f t="shared" si="326"/>
        <v>0</v>
      </c>
    </row>
    <row r="5353" spans="11:18">
      <c r="K5353" s="11"/>
      <c r="R5353" s="87">
        <f t="shared" si="326"/>
        <v>0</v>
      </c>
    </row>
    <row r="5354" spans="11:18">
      <c r="K5354" s="11"/>
      <c r="R5354" s="87">
        <f t="shared" si="326"/>
        <v>0</v>
      </c>
    </row>
    <row r="5355" spans="11:18">
      <c r="K5355" s="11"/>
      <c r="R5355" s="87">
        <f t="shared" si="326"/>
        <v>0</v>
      </c>
    </row>
    <row r="5356" spans="11:18">
      <c r="K5356" s="11"/>
      <c r="R5356" s="87">
        <f t="shared" si="326"/>
        <v>0</v>
      </c>
    </row>
    <row r="5357" spans="11:18">
      <c r="K5357" s="11"/>
      <c r="R5357" s="87">
        <f t="shared" si="326"/>
        <v>0</v>
      </c>
    </row>
    <row r="5358" spans="11:18">
      <c r="K5358" s="11"/>
      <c r="R5358" s="87">
        <f t="shared" si="326"/>
        <v>0</v>
      </c>
    </row>
    <row r="5359" spans="11:18">
      <c r="K5359" s="11"/>
      <c r="R5359" s="87">
        <f t="shared" si="326"/>
        <v>0</v>
      </c>
    </row>
    <row r="5360" spans="11:18">
      <c r="K5360" s="11"/>
      <c r="R5360" s="87">
        <f t="shared" si="326"/>
        <v>0</v>
      </c>
    </row>
    <row r="5361" spans="11:18">
      <c r="K5361" s="11"/>
      <c r="R5361" s="87">
        <f t="shared" si="326"/>
        <v>0</v>
      </c>
    </row>
    <row r="5362" spans="11:18">
      <c r="K5362" s="11"/>
      <c r="R5362" s="87">
        <f t="shared" si="326"/>
        <v>0</v>
      </c>
    </row>
    <row r="5363" spans="11:18">
      <c r="K5363" s="11"/>
      <c r="R5363" s="87">
        <f t="shared" si="326"/>
        <v>0</v>
      </c>
    </row>
    <row r="5364" spans="11:18">
      <c r="K5364" s="11"/>
      <c r="R5364" s="87">
        <f t="shared" si="326"/>
        <v>0</v>
      </c>
    </row>
    <row r="5365" spans="11:18">
      <c r="K5365" s="11"/>
      <c r="R5365" s="87">
        <f t="shared" si="326"/>
        <v>0</v>
      </c>
    </row>
    <row r="5366" spans="11:18">
      <c r="K5366" s="11"/>
      <c r="R5366" s="87">
        <f t="shared" si="326"/>
        <v>0</v>
      </c>
    </row>
    <row r="5367" spans="11:18">
      <c r="K5367" s="11"/>
      <c r="R5367" s="87">
        <f t="shared" si="326"/>
        <v>0</v>
      </c>
    </row>
    <row r="5368" spans="11:18">
      <c r="K5368" s="11"/>
      <c r="R5368" s="87">
        <f t="shared" si="326"/>
        <v>0</v>
      </c>
    </row>
    <row r="5369" spans="11:18">
      <c r="K5369" s="11"/>
      <c r="R5369" s="87">
        <f t="shared" si="326"/>
        <v>0</v>
      </c>
    </row>
    <row r="5370" spans="11:18">
      <c r="K5370" s="11"/>
      <c r="R5370" s="87">
        <f t="shared" si="326"/>
        <v>0</v>
      </c>
    </row>
    <row r="5371" spans="11:18">
      <c r="K5371" s="11"/>
      <c r="R5371" s="87">
        <f t="shared" si="326"/>
        <v>0</v>
      </c>
    </row>
    <row r="5372" spans="11:18">
      <c r="K5372" s="11"/>
      <c r="R5372" s="87">
        <f t="shared" si="326"/>
        <v>0</v>
      </c>
    </row>
    <row r="5373" spans="11:18">
      <c r="K5373" s="11"/>
      <c r="R5373" s="87">
        <f t="shared" si="326"/>
        <v>0</v>
      </c>
    </row>
    <row r="5374" spans="11:18">
      <c r="K5374" s="11"/>
      <c r="R5374" s="87">
        <f t="shared" si="326"/>
        <v>0</v>
      </c>
    </row>
    <row r="5375" spans="11:18">
      <c r="K5375" s="11"/>
      <c r="R5375" s="87">
        <f t="shared" si="326"/>
        <v>0</v>
      </c>
    </row>
    <row r="5376" spans="11:18">
      <c r="K5376" s="11"/>
      <c r="R5376" s="87">
        <f t="shared" si="326"/>
        <v>0</v>
      </c>
    </row>
    <row r="5377" spans="11:18">
      <c r="K5377" s="11"/>
      <c r="R5377" s="87">
        <f t="shared" si="326"/>
        <v>0</v>
      </c>
    </row>
    <row r="5378" spans="11:18">
      <c r="K5378" s="11"/>
      <c r="R5378" s="87">
        <f t="shared" si="326"/>
        <v>0</v>
      </c>
    </row>
    <row r="5379" spans="11:18">
      <c r="K5379" s="11"/>
      <c r="R5379" s="87">
        <f t="shared" si="326"/>
        <v>0</v>
      </c>
    </row>
    <row r="5380" spans="11:18">
      <c r="K5380" s="11"/>
      <c r="R5380" s="87">
        <f t="shared" si="326"/>
        <v>0</v>
      </c>
    </row>
    <row r="5381" spans="11:18">
      <c r="K5381" s="11"/>
      <c r="R5381" s="87">
        <f t="shared" si="326"/>
        <v>0</v>
      </c>
    </row>
    <row r="5382" spans="11:18">
      <c r="K5382" s="11"/>
      <c r="R5382" s="87">
        <f t="shared" si="326"/>
        <v>0</v>
      </c>
    </row>
    <row r="5383" spans="11:18">
      <c r="K5383" s="11"/>
      <c r="R5383" s="87">
        <f t="shared" si="326"/>
        <v>0</v>
      </c>
    </row>
    <row r="5384" spans="11:18">
      <c r="K5384" s="11"/>
      <c r="R5384" s="87">
        <f t="shared" si="326"/>
        <v>0</v>
      </c>
    </row>
    <row r="5385" spans="11:18">
      <c r="K5385" s="11"/>
      <c r="R5385" s="87">
        <f t="shared" si="326"/>
        <v>0</v>
      </c>
    </row>
    <row r="5386" spans="11:18">
      <c r="K5386" s="11"/>
      <c r="R5386" s="87">
        <f t="shared" si="326"/>
        <v>0</v>
      </c>
    </row>
    <row r="5387" spans="11:18">
      <c r="K5387" s="11"/>
      <c r="R5387" s="87">
        <f t="shared" si="326"/>
        <v>0</v>
      </c>
    </row>
    <row r="5388" spans="11:18">
      <c r="K5388" s="11"/>
      <c r="R5388" s="87">
        <f t="shared" si="326"/>
        <v>0</v>
      </c>
    </row>
    <row r="5389" spans="11:18">
      <c r="K5389" s="11"/>
      <c r="R5389" s="87">
        <f t="shared" si="326"/>
        <v>0</v>
      </c>
    </row>
    <row r="5390" spans="11:18">
      <c r="K5390" s="11"/>
      <c r="R5390" s="87">
        <f t="shared" si="326"/>
        <v>0</v>
      </c>
    </row>
    <row r="5391" spans="11:18">
      <c r="K5391" s="11"/>
      <c r="R5391" s="87">
        <f t="shared" ref="R5391:R5454" si="327">SUMIFS($K$11:$K$5000,$P$11:$P$5000,"&lt;="&amp;Q5391,$P$11:$P$5000,"&gt;"&amp;Q5392,$O$11:$O$5000,"P")</f>
        <v>0</v>
      </c>
    </row>
    <row r="5392" spans="11:18">
      <c r="K5392" s="11"/>
      <c r="R5392" s="87">
        <f t="shared" si="327"/>
        <v>0</v>
      </c>
    </row>
    <row r="5393" spans="11:18">
      <c r="K5393" s="11"/>
      <c r="R5393" s="87">
        <f t="shared" si="327"/>
        <v>0</v>
      </c>
    </row>
    <row r="5394" spans="11:18">
      <c r="K5394" s="11"/>
      <c r="R5394" s="87">
        <f t="shared" si="327"/>
        <v>0</v>
      </c>
    </row>
    <row r="5395" spans="11:18">
      <c r="K5395" s="11"/>
      <c r="R5395" s="87">
        <f t="shared" si="327"/>
        <v>0</v>
      </c>
    </row>
    <row r="5396" spans="11:18">
      <c r="K5396" s="11"/>
      <c r="R5396" s="87">
        <f t="shared" si="327"/>
        <v>0</v>
      </c>
    </row>
    <row r="5397" spans="11:18">
      <c r="K5397" s="11"/>
      <c r="R5397" s="87">
        <f t="shared" si="327"/>
        <v>0</v>
      </c>
    </row>
    <row r="5398" spans="11:18">
      <c r="K5398" s="11"/>
      <c r="R5398" s="87">
        <f t="shared" si="327"/>
        <v>0</v>
      </c>
    </row>
    <row r="5399" spans="11:18">
      <c r="K5399" s="11"/>
      <c r="R5399" s="87">
        <f t="shared" si="327"/>
        <v>0</v>
      </c>
    </row>
    <row r="5400" spans="11:18">
      <c r="K5400" s="11"/>
      <c r="R5400" s="87">
        <f t="shared" si="327"/>
        <v>0</v>
      </c>
    </row>
    <row r="5401" spans="11:18">
      <c r="K5401" s="11"/>
      <c r="R5401" s="87">
        <f t="shared" si="327"/>
        <v>0</v>
      </c>
    </row>
    <row r="5402" spans="11:18">
      <c r="K5402" s="11"/>
      <c r="R5402" s="87">
        <f t="shared" si="327"/>
        <v>0</v>
      </c>
    </row>
    <row r="5403" spans="11:18">
      <c r="K5403" s="11"/>
      <c r="R5403" s="87">
        <f t="shared" si="327"/>
        <v>0</v>
      </c>
    </row>
    <row r="5404" spans="11:18">
      <c r="K5404" s="11"/>
      <c r="R5404" s="87">
        <f t="shared" si="327"/>
        <v>0</v>
      </c>
    </row>
    <row r="5405" spans="11:18">
      <c r="K5405" s="11"/>
      <c r="R5405" s="87">
        <f t="shared" si="327"/>
        <v>0</v>
      </c>
    </row>
    <row r="5406" spans="11:18">
      <c r="K5406" s="11"/>
      <c r="R5406" s="87">
        <f t="shared" si="327"/>
        <v>0</v>
      </c>
    </row>
    <row r="5407" spans="11:18">
      <c r="K5407" s="11"/>
      <c r="R5407" s="87">
        <f t="shared" si="327"/>
        <v>0</v>
      </c>
    </row>
    <row r="5408" spans="11:18">
      <c r="K5408" s="11"/>
      <c r="R5408" s="87">
        <f t="shared" si="327"/>
        <v>0</v>
      </c>
    </row>
    <row r="5409" spans="11:18">
      <c r="K5409" s="11"/>
      <c r="R5409" s="87">
        <f t="shared" si="327"/>
        <v>0</v>
      </c>
    </row>
    <row r="5410" spans="11:18">
      <c r="K5410" s="11"/>
      <c r="R5410" s="87">
        <f t="shared" si="327"/>
        <v>0</v>
      </c>
    </row>
    <row r="5411" spans="11:18">
      <c r="K5411" s="11"/>
      <c r="R5411" s="87">
        <f t="shared" si="327"/>
        <v>0</v>
      </c>
    </row>
    <row r="5412" spans="11:18">
      <c r="K5412" s="11"/>
      <c r="R5412" s="87">
        <f t="shared" si="327"/>
        <v>0</v>
      </c>
    </row>
    <row r="5413" spans="11:18">
      <c r="K5413" s="11"/>
      <c r="R5413" s="87">
        <f t="shared" si="327"/>
        <v>0</v>
      </c>
    </row>
    <row r="5414" spans="11:18">
      <c r="K5414" s="11"/>
      <c r="R5414" s="87">
        <f t="shared" si="327"/>
        <v>0</v>
      </c>
    </row>
    <row r="5415" spans="11:18">
      <c r="K5415" s="11"/>
      <c r="R5415" s="87">
        <f t="shared" si="327"/>
        <v>0</v>
      </c>
    </row>
    <row r="5416" spans="11:18">
      <c r="K5416" s="11"/>
      <c r="R5416" s="87">
        <f t="shared" si="327"/>
        <v>0</v>
      </c>
    </row>
    <row r="5417" spans="11:18">
      <c r="K5417" s="11"/>
      <c r="R5417" s="87">
        <f t="shared" si="327"/>
        <v>0</v>
      </c>
    </row>
    <row r="5418" spans="11:18">
      <c r="K5418" s="11"/>
      <c r="R5418" s="87">
        <f t="shared" si="327"/>
        <v>0</v>
      </c>
    </row>
    <row r="5419" spans="11:18">
      <c r="K5419" s="11"/>
      <c r="R5419" s="87">
        <f t="shared" si="327"/>
        <v>0</v>
      </c>
    </row>
    <row r="5420" spans="11:18">
      <c r="K5420" s="11"/>
      <c r="R5420" s="87">
        <f t="shared" si="327"/>
        <v>0</v>
      </c>
    </row>
    <row r="5421" spans="11:18">
      <c r="K5421" s="11"/>
      <c r="R5421" s="87">
        <f t="shared" si="327"/>
        <v>0</v>
      </c>
    </row>
    <row r="5422" spans="11:18">
      <c r="K5422" s="11"/>
      <c r="R5422" s="87">
        <f t="shared" si="327"/>
        <v>0</v>
      </c>
    </row>
    <row r="5423" spans="11:18">
      <c r="K5423" s="11"/>
      <c r="R5423" s="87">
        <f t="shared" si="327"/>
        <v>0</v>
      </c>
    </row>
    <row r="5424" spans="11:18">
      <c r="K5424" s="11"/>
      <c r="R5424" s="87">
        <f t="shared" si="327"/>
        <v>0</v>
      </c>
    </row>
    <row r="5425" spans="11:18">
      <c r="K5425" s="11"/>
      <c r="R5425" s="87">
        <f t="shared" si="327"/>
        <v>0</v>
      </c>
    </row>
    <row r="5426" spans="11:18">
      <c r="K5426" s="11"/>
      <c r="R5426" s="87">
        <f t="shared" si="327"/>
        <v>0</v>
      </c>
    </row>
    <row r="5427" spans="11:18">
      <c r="K5427" s="11"/>
      <c r="R5427" s="87">
        <f t="shared" si="327"/>
        <v>0</v>
      </c>
    </row>
    <row r="5428" spans="11:18">
      <c r="K5428" s="11"/>
      <c r="R5428" s="87">
        <f t="shared" si="327"/>
        <v>0</v>
      </c>
    </row>
    <row r="5429" spans="11:18">
      <c r="K5429" s="11"/>
      <c r="R5429" s="87">
        <f t="shared" si="327"/>
        <v>0</v>
      </c>
    </row>
    <row r="5430" spans="11:18">
      <c r="K5430" s="11"/>
      <c r="R5430" s="87">
        <f t="shared" si="327"/>
        <v>0</v>
      </c>
    </row>
    <row r="5431" spans="11:18">
      <c r="K5431" s="11"/>
      <c r="R5431" s="87">
        <f t="shared" si="327"/>
        <v>0</v>
      </c>
    </row>
    <row r="5432" spans="11:18">
      <c r="K5432" s="11"/>
      <c r="R5432" s="87">
        <f t="shared" si="327"/>
        <v>0</v>
      </c>
    </row>
    <row r="5433" spans="11:18">
      <c r="K5433" s="11"/>
      <c r="R5433" s="87">
        <f t="shared" si="327"/>
        <v>0</v>
      </c>
    </row>
    <row r="5434" spans="11:18">
      <c r="K5434" s="11"/>
      <c r="R5434" s="87">
        <f t="shared" si="327"/>
        <v>0</v>
      </c>
    </row>
    <row r="5435" spans="11:18">
      <c r="K5435" s="11"/>
      <c r="R5435" s="87">
        <f t="shared" si="327"/>
        <v>0</v>
      </c>
    </row>
    <row r="5436" spans="11:18">
      <c r="K5436" s="11"/>
      <c r="R5436" s="87">
        <f t="shared" si="327"/>
        <v>0</v>
      </c>
    </row>
    <row r="5437" spans="11:18">
      <c r="K5437" s="11"/>
      <c r="R5437" s="87">
        <f t="shared" si="327"/>
        <v>0</v>
      </c>
    </row>
    <row r="5438" spans="11:18">
      <c r="K5438" s="11"/>
      <c r="R5438" s="87">
        <f t="shared" si="327"/>
        <v>0</v>
      </c>
    </row>
    <row r="5439" spans="11:18">
      <c r="K5439" s="11"/>
      <c r="R5439" s="87">
        <f t="shared" si="327"/>
        <v>0</v>
      </c>
    </row>
    <row r="5440" spans="11:18">
      <c r="K5440" s="11"/>
      <c r="R5440" s="87">
        <f t="shared" si="327"/>
        <v>0</v>
      </c>
    </row>
    <row r="5441" spans="11:18">
      <c r="K5441" s="11"/>
      <c r="R5441" s="87">
        <f t="shared" si="327"/>
        <v>0</v>
      </c>
    </row>
    <row r="5442" spans="11:18">
      <c r="K5442" s="11"/>
      <c r="R5442" s="87">
        <f t="shared" si="327"/>
        <v>0</v>
      </c>
    </row>
    <row r="5443" spans="11:18">
      <c r="K5443" s="11"/>
      <c r="R5443" s="87">
        <f t="shared" si="327"/>
        <v>0</v>
      </c>
    </row>
    <row r="5444" spans="11:18">
      <c r="K5444" s="11"/>
      <c r="R5444" s="87">
        <f t="shared" si="327"/>
        <v>0</v>
      </c>
    </row>
    <row r="5445" spans="11:18">
      <c r="K5445" s="11"/>
      <c r="R5445" s="87">
        <f t="shared" si="327"/>
        <v>0</v>
      </c>
    </row>
    <row r="5446" spans="11:18">
      <c r="K5446" s="11"/>
      <c r="R5446" s="87">
        <f t="shared" si="327"/>
        <v>0</v>
      </c>
    </row>
    <row r="5447" spans="11:18">
      <c r="K5447" s="11"/>
      <c r="R5447" s="87">
        <f t="shared" si="327"/>
        <v>0</v>
      </c>
    </row>
    <row r="5448" spans="11:18">
      <c r="K5448" s="11"/>
      <c r="R5448" s="87">
        <f t="shared" si="327"/>
        <v>0</v>
      </c>
    </row>
    <row r="5449" spans="11:18">
      <c r="K5449" s="11"/>
      <c r="R5449" s="87">
        <f t="shared" si="327"/>
        <v>0</v>
      </c>
    </row>
    <row r="5450" spans="11:18">
      <c r="K5450" s="11"/>
      <c r="R5450" s="87">
        <f t="shared" si="327"/>
        <v>0</v>
      </c>
    </row>
    <row r="5451" spans="11:18">
      <c r="K5451" s="11"/>
      <c r="R5451" s="87">
        <f t="shared" si="327"/>
        <v>0</v>
      </c>
    </row>
    <row r="5452" spans="11:18">
      <c r="K5452" s="11"/>
      <c r="R5452" s="87">
        <f t="shared" si="327"/>
        <v>0</v>
      </c>
    </row>
    <row r="5453" spans="11:18">
      <c r="K5453" s="11"/>
      <c r="R5453" s="87">
        <f t="shared" si="327"/>
        <v>0</v>
      </c>
    </row>
    <row r="5454" spans="11:18">
      <c r="K5454" s="11"/>
      <c r="R5454" s="87">
        <f t="shared" si="327"/>
        <v>0</v>
      </c>
    </row>
    <row r="5455" spans="11:18">
      <c r="K5455" s="11"/>
      <c r="R5455" s="87">
        <f t="shared" ref="R5455:R5518" si="328">SUMIFS($K$11:$K$5000,$P$11:$P$5000,"&lt;="&amp;Q5455,$P$11:$P$5000,"&gt;"&amp;Q5456,$O$11:$O$5000,"P")</f>
        <v>0</v>
      </c>
    </row>
    <row r="5456" spans="11:18">
      <c r="K5456" s="11"/>
      <c r="R5456" s="87">
        <f t="shared" si="328"/>
        <v>0</v>
      </c>
    </row>
    <row r="5457" spans="11:18">
      <c r="K5457" s="11"/>
      <c r="R5457" s="87">
        <f t="shared" si="328"/>
        <v>0</v>
      </c>
    </row>
    <row r="5458" spans="11:18">
      <c r="K5458" s="11"/>
      <c r="R5458" s="87">
        <f t="shared" si="328"/>
        <v>0</v>
      </c>
    </row>
    <row r="5459" spans="11:18">
      <c r="K5459" s="11"/>
      <c r="R5459" s="87">
        <f t="shared" si="328"/>
        <v>0</v>
      </c>
    </row>
    <row r="5460" spans="11:18">
      <c r="K5460" s="11"/>
      <c r="R5460" s="87">
        <f t="shared" si="328"/>
        <v>0</v>
      </c>
    </row>
    <row r="5461" spans="11:18">
      <c r="K5461" s="11"/>
      <c r="R5461" s="87">
        <f t="shared" si="328"/>
        <v>0</v>
      </c>
    </row>
    <row r="5462" spans="11:18">
      <c r="K5462" s="11"/>
      <c r="R5462" s="87">
        <f t="shared" si="328"/>
        <v>0</v>
      </c>
    </row>
    <row r="5463" spans="11:18">
      <c r="K5463" s="11"/>
      <c r="R5463" s="87">
        <f t="shared" si="328"/>
        <v>0</v>
      </c>
    </row>
    <row r="5464" spans="11:18">
      <c r="K5464" s="11"/>
      <c r="R5464" s="87">
        <f t="shared" si="328"/>
        <v>0</v>
      </c>
    </row>
    <row r="5465" spans="11:18">
      <c r="K5465" s="11"/>
      <c r="R5465" s="87">
        <f t="shared" si="328"/>
        <v>0</v>
      </c>
    </row>
    <row r="5466" spans="11:18">
      <c r="K5466" s="11"/>
      <c r="R5466" s="87">
        <f t="shared" si="328"/>
        <v>0</v>
      </c>
    </row>
    <row r="5467" spans="11:18">
      <c r="K5467" s="11"/>
      <c r="R5467" s="87">
        <f t="shared" si="328"/>
        <v>0</v>
      </c>
    </row>
    <row r="5468" spans="11:18">
      <c r="K5468" s="11"/>
      <c r="R5468" s="87">
        <f t="shared" si="328"/>
        <v>0</v>
      </c>
    </row>
    <row r="5469" spans="11:18">
      <c r="K5469" s="11"/>
      <c r="R5469" s="87">
        <f t="shared" si="328"/>
        <v>0</v>
      </c>
    </row>
    <row r="5470" spans="11:18">
      <c r="K5470" s="11"/>
      <c r="R5470" s="87">
        <f t="shared" si="328"/>
        <v>0</v>
      </c>
    </row>
    <row r="5471" spans="11:18">
      <c r="K5471" s="11"/>
      <c r="R5471" s="87">
        <f t="shared" si="328"/>
        <v>0</v>
      </c>
    </row>
    <row r="5472" spans="11:18">
      <c r="K5472" s="11"/>
      <c r="R5472" s="87">
        <f t="shared" si="328"/>
        <v>0</v>
      </c>
    </row>
    <row r="5473" spans="11:18">
      <c r="K5473" s="11"/>
      <c r="R5473" s="87">
        <f t="shared" si="328"/>
        <v>0</v>
      </c>
    </row>
    <row r="5474" spans="11:18">
      <c r="K5474" s="11"/>
      <c r="R5474" s="87">
        <f t="shared" si="328"/>
        <v>0</v>
      </c>
    </row>
    <row r="5475" spans="11:18">
      <c r="K5475" s="11"/>
      <c r="R5475" s="87">
        <f t="shared" si="328"/>
        <v>0</v>
      </c>
    </row>
    <row r="5476" spans="11:18">
      <c r="K5476" s="11"/>
      <c r="R5476" s="87">
        <f t="shared" si="328"/>
        <v>0</v>
      </c>
    </row>
    <row r="5477" spans="11:18">
      <c r="K5477" s="11"/>
      <c r="R5477" s="87">
        <f t="shared" si="328"/>
        <v>0</v>
      </c>
    </row>
    <row r="5478" spans="11:18">
      <c r="K5478" s="11"/>
      <c r="R5478" s="87">
        <f t="shared" si="328"/>
        <v>0</v>
      </c>
    </row>
    <row r="5479" spans="11:18">
      <c r="K5479" s="11"/>
      <c r="R5479" s="87">
        <f t="shared" si="328"/>
        <v>0</v>
      </c>
    </row>
    <row r="5480" spans="11:18">
      <c r="K5480" s="11"/>
      <c r="R5480" s="87">
        <f t="shared" si="328"/>
        <v>0</v>
      </c>
    </row>
    <row r="5481" spans="11:18">
      <c r="K5481" s="11"/>
      <c r="R5481" s="87">
        <f t="shared" si="328"/>
        <v>0</v>
      </c>
    </row>
    <row r="5482" spans="11:18">
      <c r="K5482" s="11"/>
      <c r="R5482" s="87">
        <f t="shared" si="328"/>
        <v>0</v>
      </c>
    </row>
    <row r="5483" spans="11:18">
      <c r="K5483" s="11"/>
      <c r="R5483" s="87">
        <f t="shared" si="328"/>
        <v>0</v>
      </c>
    </row>
    <row r="5484" spans="11:18">
      <c r="K5484" s="11"/>
      <c r="R5484" s="87">
        <f t="shared" si="328"/>
        <v>0</v>
      </c>
    </row>
    <row r="5485" spans="11:18">
      <c r="K5485" s="11"/>
      <c r="R5485" s="87">
        <f t="shared" si="328"/>
        <v>0</v>
      </c>
    </row>
    <row r="5486" spans="11:18">
      <c r="K5486" s="11"/>
      <c r="R5486" s="87">
        <f t="shared" si="328"/>
        <v>0</v>
      </c>
    </row>
    <row r="5487" spans="11:18">
      <c r="K5487" s="11"/>
      <c r="R5487" s="87">
        <f t="shared" si="328"/>
        <v>0</v>
      </c>
    </row>
    <row r="5488" spans="11:18">
      <c r="K5488" s="11"/>
      <c r="R5488" s="87">
        <f t="shared" si="328"/>
        <v>0</v>
      </c>
    </row>
    <row r="5489" spans="11:18">
      <c r="K5489" s="11"/>
      <c r="R5489" s="87">
        <f t="shared" si="328"/>
        <v>0</v>
      </c>
    </row>
    <row r="5490" spans="11:18">
      <c r="K5490" s="11"/>
      <c r="R5490" s="87">
        <f t="shared" si="328"/>
        <v>0</v>
      </c>
    </row>
    <row r="5491" spans="11:18">
      <c r="K5491" s="11"/>
      <c r="R5491" s="87">
        <f t="shared" si="328"/>
        <v>0</v>
      </c>
    </row>
    <row r="5492" spans="11:18">
      <c r="K5492" s="11"/>
      <c r="R5492" s="87">
        <f t="shared" si="328"/>
        <v>0</v>
      </c>
    </row>
    <row r="5493" spans="11:18">
      <c r="K5493" s="11"/>
      <c r="R5493" s="87">
        <f t="shared" si="328"/>
        <v>0</v>
      </c>
    </row>
    <row r="5494" spans="11:18">
      <c r="K5494" s="11"/>
      <c r="R5494" s="87">
        <f t="shared" si="328"/>
        <v>0</v>
      </c>
    </row>
    <row r="5495" spans="11:18">
      <c r="K5495" s="11"/>
      <c r="R5495" s="87">
        <f t="shared" si="328"/>
        <v>0</v>
      </c>
    </row>
    <row r="5496" spans="11:18">
      <c r="K5496" s="11"/>
      <c r="R5496" s="87">
        <f t="shared" si="328"/>
        <v>0</v>
      </c>
    </row>
    <row r="5497" spans="11:18">
      <c r="K5497" s="11"/>
      <c r="R5497" s="87">
        <f t="shared" si="328"/>
        <v>0</v>
      </c>
    </row>
    <row r="5498" spans="11:18">
      <c r="K5498" s="11"/>
      <c r="R5498" s="87">
        <f t="shared" si="328"/>
        <v>0</v>
      </c>
    </row>
    <row r="5499" spans="11:18">
      <c r="K5499" s="11"/>
      <c r="R5499" s="87">
        <f t="shared" si="328"/>
        <v>0</v>
      </c>
    </row>
    <row r="5500" spans="11:18">
      <c r="K5500" s="11"/>
      <c r="R5500" s="87">
        <f t="shared" si="328"/>
        <v>0</v>
      </c>
    </row>
    <row r="5501" spans="11:18">
      <c r="K5501" s="11"/>
      <c r="R5501" s="87">
        <f t="shared" si="328"/>
        <v>0</v>
      </c>
    </row>
    <row r="5502" spans="11:18">
      <c r="K5502" s="11"/>
      <c r="R5502" s="87">
        <f t="shared" si="328"/>
        <v>0</v>
      </c>
    </row>
    <row r="5503" spans="11:18">
      <c r="K5503" s="11"/>
      <c r="R5503" s="87">
        <f t="shared" si="328"/>
        <v>0</v>
      </c>
    </row>
    <row r="5504" spans="11:18">
      <c r="K5504" s="11"/>
      <c r="R5504" s="87">
        <f t="shared" si="328"/>
        <v>0</v>
      </c>
    </row>
    <row r="5505" spans="11:18">
      <c r="K5505" s="11"/>
      <c r="R5505" s="87">
        <f t="shared" si="328"/>
        <v>0</v>
      </c>
    </row>
    <row r="5506" spans="11:18">
      <c r="K5506" s="11"/>
      <c r="R5506" s="87">
        <f t="shared" si="328"/>
        <v>0</v>
      </c>
    </row>
    <row r="5507" spans="11:18">
      <c r="K5507" s="11"/>
      <c r="R5507" s="87">
        <f t="shared" si="328"/>
        <v>0</v>
      </c>
    </row>
    <row r="5508" spans="11:18">
      <c r="K5508" s="11"/>
      <c r="R5508" s="87">
        <f t="shared" si="328"/>
        <v>0</v>
      </c>
    </row>
    <row r="5509" spans="11:18">
      <c r="K5509" s="11"/>
      <c r="R5509" s="87">
        <f t="shared" si="328"/>
        <v>0</v>
      </c>
    </row>
    <row r="5510" spans="11:18">
      <c r="K5510" s="11"/>
      <c r="R5510" s="87">
        <f t="shared" si="328"/>
        <v>0</v>
      </c>
    </row>
    <row r="5511" spans="11:18">
      <c r="K5511" s="11"/>
      <c r="R5511" s="87">
        <f t="shared" si="328"/>
        <v>0</v>
      </c>
    </row>
    <row r="5512" spans="11:18">
      <c r="K5512" s="11"/>
      <c r="R5512" s="87">
        <f t="shared" si="328"/>
        <v>0</v>
      </c>
    </row>
    <row r="5513" spans="11:18">
      <c r="K5513" s="11"/>
      <c r="R5513" s="87">
        <f t="shared" si="328"/>
        <v>0</v>
      </c>
    </row>
    <row r="5514" spans="11:18">
      <c r="K5514" s="11"/>
      <c r="R5514" s="87">
        <f t="shared" si="328"/>
        <v>0</v>
      </c>
    </row>
    <row r="5515" spans="11:18">
      <c r="K5515" s="11"/>
      <c r="R5515" s="87">
        <f t="shared" si="328"/>
        <v>0</v>
      </c>
    </row>
    <row r="5516" spans="11:18">
      <c r="K5516" s="11"/>
      <c r="R5516" s="87">
        <f t="shared" si="328"/>
        <v>0</v>
      </c>
    </row>
    <row r="5517" spans="11:18">
      <c r="K5517" s="11"/>
      <c r="R5517" s="87">
        <f t="shared" si="328"/>
        <v>0</v>
      </c>
    </row>
    <row r="5518" spans="11:18">
      <c r="K5518" s="11"/>
      <c r="R5518" s="87">
        <f t="shared" si="328"/>
        <v>0</v>
      </c>
    </row>
    <row r="5519" spans="11:18">
      <c r="K5519" s="11"/>
      <c r="R5519" s="87">
        <f t="shared" ref="R5519:R5582" si="329">SUMIFS($K$11:$K$5000,$P$11:$P$5000,"&lt;="&amp;Q5519,$P$11:$P$5000,"&gt;"&amp;Q5520,$O$11:$O$5000,"P")</f>
        <v>0</v>
      </c>
    </row>
    <row r="5520" spans="11:18">
      <c r="K5520" s="11"/>
      <c r="R5520" s="87">
        <f t="shared" si="329"/>
        <v>0</v>
      </c>
    </row>
    <row r="5521" spans="11:18">
      <c r="K5521" s="11"/>
      <c r="R5521" s="87">
        <f t="shared" si="329"/>
        <v>0</v>
      </c>
    </row>
    <row r="5522" spans="11:18">
      <c r="K5522" s="11"/>
      <c r="R5522" s="87">
        <f t="shared" si="329"/>
        <v>0</v>
      </c>
    </row>
    <row r="5523" spans="11:18">
      <c r="K5523" s="11"/>
      <c r="R5523" s="87">
        <f t="shared" si="329"/>
        <v>0</v>
      </c>
    </row>
    <row r="5524" spans="11:18">
      <c r="K5524" s="11"/>
      <c r="R5524" s="87">
        <f t="shared" si="329"/>
        <v>0</v>
      </c>
    </row>
    <row r="5525" spans="11:18">
      <c r="K5525" s="11"/>
      <c r="R5525" s="87">
        <f t="shared" si="329"/>
        <v>0</v>
      </c>
    </row>
    <row r="5526" spans="11:18">
      <c r="K5526" s="11"/>
      <c r="R5526" s="87">
        <f t="shared" si="329"/>
        <v>0</v>
      </c>
    </row>
    <row r="5527" spans="11:18">
      <c r="K5527" s="11"/>
      <c r="R5527" s="87">
        <f t="shared" si="329"/>
        <v>0</v>
      </c>
    </row>
    <row r="5528" spans="11:18">
      <c r="K5528" s="11"/>
      <c r="R5528" s="87">
        <f t="shared" si="329"/>
        <v>0</v>
      </c>
    </row>
    <row r="5529" spans="11:18">
      <c r="K5529" s="11"/>
      <c r="R5529" s="87">
        <f t="shared" si="329"/>
        <v>0</v>
      </c>
    </row>
    <row r="5530" spans="11:18">
      <c r="K5530" s="11"/>
      <c r="R5530" s="87">
        <f t="shared" si="329"/>
        <v>0</v>
      </c>
    </row>
    <row r="5531" spans="11:18">
      <c r="K5531" s="11"/>
      <c r="R5531" s="87">
        <f t="shared" si="329"/>
        <v>0</v>
      </c>
    </row>
    <row r="5532" spans="11:18">
      <c r="K5532" s="11"/>
      <c r="R5532" s="87">
        <f t="shared" si="329"/>
        <v>0</v>
      </c>
    </row>
    <row r="5533" spans="11:18">
      <c r="K5533" s="11"/>
      <c r="R5533" s="87">
        <f t="shared" si="329"/>
        <v>0</v>
      </c>
    </row>
    <row r="5534" spans="11:18">
      <c r="K5534" s="11"/>
      <c r="R5534" s="87">
        <f t="shared" si="329"/>
        <v>0</v>
      </c>
    </row>
    <row r="5535" spans="11:18">
      <c r="K5535" s="11"/>
      <c r="R5535" s="87">
        <f t="shared" si="329"/>
        <v>0</v>
      </c>
    </row>
    <row r="5536" spans="11:18">
      <c r="K5536" s="11"/>
      <c r="R5536" s="87">
        <f t="shared" si="329"/>
        <v>0</v>
      </c>
    </row>
    <row r="5537" spans="11:18">
      <c r="K5537" s="11"/>
      <c r="R5537" s="87">
        <f t="shared" si="329"/>
        <v>0</v>
      </c>
    </row>
    <row r="5538" spans="11:18">
      <c r="K5538" s="11"/>
      <c r="R5538" s="87">
        <f t="shared" si="329"/>
        <v>0</v>
      </c>
    </row>
    <row r="5539" spans="11:18">
      <c r="K5539" s="11"/>
      <c r="R5539" s="87">
        <f t="shared" si="329"/>
        <v>0</v>
      </c>
    </row>
    <row r="5540" spans="11:18">
      <c r="K5540" s="11"/>
      <c r="R5540" s="87">
        <f t="shared" si="329"/>
        <v>0</v>
      </c>
    </row>
    <row r="5541" spans="11:18">
      <c r="K5541" s="11"/>
      <c r="R5541" s="87">
        <f t="shared" si="329"/>
        <v>0</v>
      </c>
    </row>
    <row r="5542" spans="11:18">
      <c r="K5542" s="11"/>
      <c r="R5542" s="87">
        <f t="shared" si="329"/>
        <v>0</v>
      </c>
    </row>
    <row r="5543" spans="11:18">
      <c r="K5543" s="11"/>
      <c r="R5543" s="87">
        <f t="shared" si="329"/>
        <v>0</v>
      </c>
    </row>
    <row r="5544" spans="11:18">
      <c r="K5544" s="11"/>
      <c r="R5544" s="87">
        <f t="shared" si="329"/>
        <v>0</v>
      </c>
    </row>
    <row r="5545" spans="11:18">
      <c r="K5545" s="11"/>
      <c r="R5545" s="87">
        <f t="shared" si="329"/>
        <v>0</v>
      </c>
    </row>
    <row r="5546" spans="11:18">
      <c r="K5546" s="11"/>
      <c r="R5546" s="87">
        <f t="shared" si="329"/>
        <v>0</v>
      </c>
    </row>
    <row r="5547" spans="11:18">
      <c r="K5547" s="11"/>
      <c r="R5547" s="87">
        <f t="shared" si="329"/>
        <v>0</v>
      </c>
    </row>
    <row r="5548" spans="11:18">
      <c r="K5548" s="11"/>
      <c r="R5548" s="87">
        <f t="shared" si="329"/>
        <v>0</v>
      </c>
    </row>
    <row r="5549" spans="11:18">
      <c r="K5549" s="11"/>
      <c r="R5549" s="87">
        <f t="shared" si="329"/>
        <v>0</v>
      </c>
    </row>
    <row r="5550" spans="11:18">
      <c r="K5550" s="11"/>
      <c r="R5550" s="87">
        <f t="shared" si="329"/>
        <v>0</v>
      </c>
    </row>
    <row r="5551" spans="11:18">
      <c r="K5551" s="11"/>
      <c r="R5551" s="87">
        <f t="shared" si="329"/>
        <v>0</v>
      </c>
    </row>
    <row r="5552" spans="11:18">
      <c r="K5552" s="11"/>
      <c r="R5552" s="87">
        <f t="shared" si="329"/>
        <v>0</v>
      </c>
    </row>
    <row r="5553" spans="11:18">
      <c r="K5553" s="11"/>
      <c r="R5553" s="87">
        <f t="shared" si="329"/>
        <v>0</v>
      </c>
    </row>
    <row r="5554" spans="11:18">
      <c r="K5554" s="11"/>
      <c r="R5554" s="87">
        <f t="shared" si="329"/>
        <v>0</v>
      </c>
    </row>
    <row r="5555" spans="11:18">
      <c r="K5555" s="11"/>
      <c r="R5555" s="87">
        <f t="shared" si="329"/>
        <v>0</v>
      </c>
    </row>
    <row r="5556" spans="11:18">
      <c r="K5556" s="11"/>
      <c r="R5556" s="87">
        <f t="shared" si="329"/>
        <v>0</v>
      </c>
    </row>
    <row r="5557" spans="11:18">
      <c r="K5557" s="11"/>
      <c r="R5557" s="87">
        <f t="shared" si="329"/>
        <v>0</v>
      </c>
    </row>
    <row r="5558" spans="11:18">
      <c r="K5558" s="11"/>
      <c r="R5558" s="87">
        <f t="shared" si="329"/>
        <v>0</v>
      </c>
    </row>
    <row r="5559" spans="11:18">
      <c r="K5559" s="11"/>
      <c r="R5559" s="87">
        <f t="shared" si="329"/>
        <v>0</v>
      </c>
    </row>
    <row r="5560" spans="11:18">
      <c r="K5560" s="11"/>
      <c r="R5560" s="87">
        <f t="shared" si="329"/>
        <v>0</v>
      </c>
    </row>
    <row r="5561" spans="11:18">
      <c r="K5561" s="11"/>
      <c r="R5561" s="87">
        <f t="shared" si="329"/>
        <v>0</v>
      </c>
    </row>
    <row r="5562" spans="11:18">
      <c r="K5562" s="11"/>
      <c r="R5562" s="87">
        <f t="shared" si="329"/>
        <v>0</v>
      </c>
    </row>
    <row r="5563" spans="11:18">
      <c r="K5563" s="11"/>
      <c r="R5563" s="87">
        <f t="shared" si="329"/>
        <v>0</v>
      </c>
    </row>
    <row r="5564" spans="11:18">
      <c r="K5564" s="11"/>
      <c r="R5564" s="87">
        <f t="shared" si="329"/>
        <v>0</v>
      </c>
    </row>
    <row r="5565" spans="11:18">
      <c r="K5565" s="11"/>
      <c r="R5565" s="87">
        <f t="shared" si="329"/>
        <v>0</v>
      </c>
    </row>
    <row r="5566" spans="11:18">
      <c r="K5566" s="11"/>
      <c r="R5566" s="87">
        <f t="shared" si="329"/>
        <v>0</v>
      </c>
    </row>
    <row r="5567" spans="11:18">
      <c r="K5567" s="11"/>
      <c r="R5567" s="87">
        <f t="shared" si="329"/>
        <v>0</v>
      </c>
    </row>
    <row r="5568" spans="11:18">
      <c r="K5568" s="11"/>
      <c r="R5568" s="87">
        <f t="shared" si="329"/>
        <v>0</v>
      </c>
    </row>
    <row r="5569" spans="11:18">
      <c r="K5569" s="11"/>
      <c r="R5569" s="87">
        <f t="shared" si="329"/>
        <v>0</v>
      </c>
    </row>
    <row r="5570" spans="11:18">
      <c r="K5570" s="11"/>
      <c r="R5570" s="87">
        <f t="shared" si="329"/>
        <v>0</v>
      </c>
    </row>
    <row r="5571" spans="11:18">
      <c r="K5571" s="11"/>
      <c r="R5571" s="87">
        <f t="shared" si="329"/>
        <v>0</v>
      </c>
    </row>
    <row r="5572" spans="11:18">
      <c r="K5572" s="11"/>
      <c r="R5572" s="87">
        <f t="shared" si="329"/>
        <v>0</v>
      </c>
    </row>
    <row r="5573" spans="11:18">
      <c r="K5573" s="11"/>
      <c r="R5573" s="87">
        <f t="shared" si="329"/>
        <v>0</v>
      </c>
    </row>
    <row r="5574" spans="11:18">
      <c r="K5574" s="11"/>
      <c r="R5574" s="87">
        <f t="shared" si="329"/>
        <v>0</v>
      </c>
    </row>
    <row r="5575" spans="11:18">
      <c r="K5575" s="11"/>
      <c r="R5575" s="87">
        <f t="shared" si="329"/>
        <v>0</v>
      </c>
    </row>
    <row r="5576" spans="11:18">
      <c r="K5576" s="11"/>
      <c r="R5576" s="87">
        <f t="shared" si="329"/>
        <v>0</v>
      </c>
    </row>
    <row r="5577" spans="11:18">
      <c r="K5577" s="11"/>
      <c r="R5577" s="87">
        <f t="shared" si="329"/>
        <v>0</v>
      </c>
    </row>
    <row r="5578" spans="11:18">
      <c r="K5578" s="11"/>
      <c r="R5578" s="87">
        <f t="shared" si="329"/>
        <v>0</v>
      </c>
    </row>
    <row r="5579" spans="11:18">
      <c r="K5579" s="11"/>
      <c r="R5579" s="87">
        <f t="shared" si="329"/>
        <v>0</v>
      </c>
    </row>
    <row r="5580" spans="11:18">
      <c r="K5580" s="11"/>
      <c r="R5580" s="87">
        <f t="shared" si="329"/>
        <v>0</v>
      </c>
    </row>
    <row r="5581" spans="11:18">
      <c r="K5581" s="11"/>
      <c r="R5581" s="87">
        <f t="shared" si="329"/>
        <v>0</v>
      </c>
    </row>
    <row r="5582" spans="11:18">
      <c r="K5582" s="11"/>
      <c r="R5582" s="87">
        <f t="shared" si="329"/>
        <v>0</v>
      </c>
    </row>
    <row r="5583" spans="11:18">
      <c r="K5583" s="11"/>
      <c r="R5583" s="87">
        <f t="shared" ref="R5583:R5646" si="330">SUMIFS($K$11:$K$5000,$P$11:$P$5000,"&lt;="&amp;Q5583,$P$11:$P$5000,"&gt;"&amp;Q5584,$O$11:$O$5000,"P")</f>
        <v>0</v>
      </c>
    </row>
    <row r="5584" spans="11:18">
      <c r="K5584" s="11"/>
      <c r="R5584" s="87">
        <f t="shared" si="330"/>
        <v>0</v>
      </c>
    </row>
    <row r="5585" spans="11:18">
      <c r="K5585" s="11"/>
      <c r="R5585" s="87">
        <f t="shared" si="330"/>
        <v>0</v>
      </c>
    </row>
    <row r="5586" spans="11:18">
      <c r="K5586" s="11"/>
      <c r="R5586" s="87">
        <f t="shared" si="330"/>
        <v>0</v>
      </c>
    </row>
    <row r="5587" spans="11:18">
      <c r="K5587" s="11"/>
      <c r="R5587" s="87">
        <f t="shared" si="330"/>
        <v>0</v>
      </c>
    </row>
    <row r="5588" spans="11:18">
      <c r="K5588" s="11"/>
      <c r="R5588" s="87">
        <f t="shared" si="330"/>
        <v>0</v>
      </c>
    </row>
    <row r="5589" spans="11:18">
      <c r="K5589" s="11"/>
      <c r="R5589" s="87">
        <f t="shared" si="330"/>
        <v>0</v>
      </c>
    </row>
    <row r="5590" spans="11:18">
      <c r="K5590" s="11"/>
      <c r="R5590" s="87">
        <f t="shared" si="330"/>
        <v>0</v>
      </c>
    </row>
    <row r="5591" spans="11:18">
      <c r="K5591" s="11"/>
      <c r="R5591" s="87">
        <f t="shared" si="330"/>
        <v>0</v>
      </c>
    </row>
    <row r="5592" spans="11:18">
      <c r="K5592" s="11"/>
      <c r="R5592" s="87">
        <f t="shared" si="330"/>
        <v>0</v>
      </c>
    </row>
    <row r="5593" spans="11:18">
      <c r="K5593" s="11"/>
      <c r="R5593" s="87">
        <f t="shared" si="330"/>
        <v>0</v>
      </c>
    </row>
    <row r="5594" spans="11:18">
      <c r="K5594" s="11"/>
      <c r="R5594" s="87">
        <f t="shared" si="330"/>
        <v>0</v>
      </c>
    </row>
    <row r="5595" spans="11:18">
      <c r="K5595" s="11"/>
      <c r="R5595" s="87">
        <f t="shared" si="330"/>
        <v>0</v>
      </c>
    </row>
    <row r="5596" spans="11:18">
      <c r="K5596" s="11"/>
      <c r="R5596" s="87">
        <f t="shared" si="330"/>
        <v>0</v>
      </c>
    </row>
    <row r="5597" spans="11:18">
      <c r="K5597" s="11"/>
      <c r="R5597" s="87">
        <f t="shared" si="330"/>
        <v>0</v>
      </c>
    </row>
    <row r="5598" spans="11:18">
      <c r="K5598" s="11"/>
      <c r="R5598" s="87">
        <f t="shared" si="330"/>
        <v>0</v>
      </c>
    </row>
    <row r="5599" spans="11:18">
      <c r="K5599" s="11"/>
      <c r="R5599" s="87">
        <f t="shared" si="330"/>
        <v>0</v>
      </c>
    </row>
    <row r="5600" spans="11:18">
      <c r="K5600" s="11"/>
      <c r="R5600" s="87">
        <f t="shared" si="330"/>
        <v>0</v>
      </c>
    </row>
    <row r="5601" spans="11:18">
      <c r="K5601" s="11"/>
      <c r="R5601" s="87">
        <f t="shared" si="330"/>
        <v>0</v>
      </c>
    </row>
    <row r="5602" spans="11:18">
      <c r="K5602" s="11"/>
      <c r="R5602" s="87">
        <f t="shared" si="330"/>
        <v>0</v>
      </c>
    </row>
    <row r="5603" spans="11:18">
      <c r="K5603" s="11"/>
      <c r="R5603" s="87">
        <f t="shared" si="330"/>
        <v>0</v>
      </c>
    </row>
    <row r="5604" spans="11:18">
      <c r="K5604" s="11"/>
      <c r="R5604" s="87">
        <f t="shared" si="330"/>
        <v>0</v>
      </c>
    </row>
    <row r="5605" spans="11:18">
      <c r="K5605" s="11"/>
      <c r="R5605" s="87">
        <f t="shared" si="330"/>
        <v>0</v>
      </c>
    </row>
    <row r="5606" spans="11:18">
      <c r="K5606" s="11"/>
      <c r="R5606" s="87">
        <f t="shared" si="330"/>
        <v>0</v>
      </c>
    </row>
    <row r="5607" spans="11:18">
      <c r="K5607" s="11"/>
      <c r="R5607" s="87">
        <f t="shared" si="330"/>
        <v>0</v>
      </c>
    </row>
    <row r="5608" spans="11:18">
      <c r="K5608" s="11"/>
      <c r="R5608" s="87">
        <f t="shared" si="330"/>
        <v>0</v>
      </c>
    </row>
    <row r="5609" spans="11:18">
      <c r="K5609" s="11"/>
      <c r="R5609" s="87">
        <f t="shared" si="330"/>
        <v>0</v>
      </c>
    </row>
    <row r="5610" spans="11:18">
      <c r="K5610" s="11"/>
      <c r="R5610" s="87">
        <f t="shared" si="330"/>
        <v>0</v>
      </c>
    </row>
    <row r="5611" spans="11:18">
      <c r="K5611" s="11"/>
      <c r="R5611" s="87">
        <f t="shared" si="330"/>
        <v>0</v>
      </c>
    </row>
    <row r="5612" spans="11:18">
      <c r="K5612" s="11"/>
      <c r="R5612" s="87">
        <f t="shared" si="330"/>
        <v>0</v>
      </c>
    </row>
    <row r="5613" spans="11:18">
      <c r="K5613" s="11"/>
      <c r="R5613" s="87">
        <f t="shared" si="330"/>
        <v>0</v>
      </c>
    </row>
    <row r="5614" spans="11:18">
      <c r="K5614" s="11"/>
      <c r="R5614" s="87">
        <f t="shared" si="330"/>
        <v>0</v>
      </c>
    </row>
    <row r="5615" spans="11:18">
      <c r="K5615" s="11"/>
      <c r="R5615" s="87">
        <f t="shared" si="330"/>
        <v>0</v>
      </c>
    </row>
    <row r="5616" spans="11:18">
      <c r="K5616" s="11"/>
      <c r="R5616" s="87">
        <f t="shared" si="330"/>
        <v>0</v>
      </c>
    </row>
    <row r="5617" spans="11:18">
      <c r="K5617" s="11"/>
      <c r="R5617" s="87">
        <f t="shared" si="330"/>
        <v>0</v>
      </c>
    </row>
    <row r="5618" spans="11:18">
      <c r="K5618" s="11"/>
      <c r="R5618" s="87">
        <f t="shared" si="330"/>
        <v>0</v>
      </c>
    </row>
    <row r="5619" spans="11:18">
      <c r="K5619" s="11"/>
      <c r="R5619" s="87">
        <f t="shared" si="330"/>
        <v>0</v>
      </c>
    </row>
    <row r="5620" spans="11:18">
      <c r="K5620" s="11"/>
      <c r="R5620" s="87">
        <f t="shared" si="330"/>
        <v>0</v>
      </c>
    </row>
    <row r="5621" spans="11:18">
      <c r="K5621" s="11"/>
      <c r="R5621" s="87">
        <f t="shared" si="330"/>
        <v>0</v>
      </c>
    </row>
    <row r="5622" spans="11:18">
      <c r="K5622" s="11"/>
      <c r="R5622" s="87">
        <f t="shared" si="330"/>
        <v>0</v>
      </c>
    </row>
    <row r="5623" spans="11:18">
      <c r="K5623" s="11"/>
      <c r="R5623" s="87">
        <f t="shared" si="330"/>
        <v>0</v>
      </c>
    </row>
    <row r="5624" spans="11:18">
      <c r="K5624" s="11"/>
      <c r="R5624" s="87">
        <f t="shared" si="330"/>
        <v>0</v>
      </c>
    </row>
    <row r="5625" spans="11:18">
      <c r="K5625" s="11"/>
      <c r="R5625" s="87">
        <f t="shared" si="330"/>
        <v>0</v>
      </c>
    </row>
    <row r="5626" spans="11:18">
      <c r="K5626" s="11"/>
      <c r="R5626" s="87">
        <f t="shared" si="330"/>
        <v>0</v>
      </c>
    </row>
    <row r="5627" spans="11:18">
      <c r="K5627" s="11"/>
      <c r="R5627" s="87">
        <f t="shared" si="330"/>
        <v>0</v>
      </c>
    </row>
    <row r="5628" spans="11:18">
      <c r="K5628" s="11"/>
      <c r="R5628" s="87">
        <f t="shared" si="330"/>
        <v>0</v>
      </c>
    </row>
    <row r="5629" spans="11:18">
      <c r="K5629" s="11"/>
      <c r="R5629" s="87">
        <f t="shared" si="330"/>
        <v>0</v>
      </c>
    </row>
    <row r="5630" spans="11:18">
      <c r="K5630" s="11"/>
      <c r="R5630" s="87">
        <f t="shared" si="330"/>
        <v>0</v>
      </c>
    </row>
    <row r="5631" spans="11:18">
      <c r="K5631" s="11"/>
      <c r="R5631" s="87">
        <f t="shared" si="330"/>
        <v>0</v>
      </c>
    </row>
    <row r="5632" spans="11:18">
      <c r="K5632" s="11"/>
      <c r="R5632" s="87">
        <f t="shared" si="330"/>
        <v>0</v>
      </c>
    </row>
    <row r="5633" spans="11:18">
      <c r="K5633" s="11"/>
      <c r="R5633" s="87">
        <f t="shared" si="330"/>
        <v>0</v>
      </c>
    </row>
    <row r="5634" spans="11:18">
      <c r="K5634" s="11"/>
      <c r="R5634" s="87">
        <f t="shared" si="330"/>
        <v>0</v>
      </c>
    </row>
    <row r="5635" spans="11:18">
      <c r="K5635" s="11"/>
      <c r="R5635" s="87">
        <f t="shared" si="330"/>
        <v>0</v>
      </c>
    </row>
    <row r="5636" spans="11:18">
      <c r="K5636" s="11"/>
      <c r="R5636" s="87">
        <f t="shared" si="330"/>
        <v>0</v>
      </c>
    </row>
    <row r="5637" spans="11:18">
      <c r="K5637" s="11"/>
      <c r="R5637" s="87">
        <f t="shared" si="330"/>
        <v>0</v>
      </c>
    </row>
    <row r="5638" spans="11:18">
      <c r="K5638" s="11"/>
      <c r="R5638" s="87">
        <f t="shared" si="330"/>
        <v>0</v>
      </c>
    </row>
    <row r="5639" spans="11:18">
      <c r="K5639" s="11"/>
      <c r="R5639" s="87">
        <f t="shared" si="330"/>
        <v>0</v>
      </c>
    </row>
    <row r="5640" spans="11:18">
      <c r="K5640" s="11"/>
      <c r="R5640" s="87">
        <f t="shared" si="330"/>
        <v>0</v>
      </c>
    </row>
    <row r="5641" spans="11:18">
      <c r="K5641" s="11"/>
      <c r="R5641" s="87">
        <f t="shared" si="330"/>
        <v>0</v>
      </c>
    </row>
    <row r="5642" spans="11:18">
      <c r="K5642" s="11"/>
      <c r="R5642" s="87">
        <f t="shared" si="330"/>
        <v>0</v>
      </c>
    </row>
    <row r="5643" spans="11:18">
      <c r="K5643" s="11"/>
      <c r="R5643" s="87">
        <f t="shared" si="330"/>
        <v>0</v>
      </c>
    </row>
    <row r="5644" spans="11:18">
      <c r="K5644" s="11"/>
      <c r="R5644" s="87">
        <f t="shared" si="330"/>
        <v>0</v>
      </c>
    </row>
    <row r="5645" spans="11:18">
      <c r="K5645" s="11"/>
      <c r="R5645" s="87">
        <f t="shared" si="330"/>
        <v>0</v>
      </c>
    </row>
    <row r="5646" spans="11:18">
      <c r="K5646" s="11"/>
      <c r="R5646" s="87">
        <f t="shared" si="330"/>
        <v>0</v>
      </c>
    </row>
    <row r="5647" spans="11:18">
      <c r="K5647" s="11"/>
      <c r="R5647" s="87">
        <f t="shared" ref="R5647:R5710" si="331">SUMIFS($K$11:$K$5000,$P$11:$P$5000,"&lt;="&amp;Q5647,$P$11:$P$5000,"&gt;"&amp;Q5648,$O$11:$O$5000,"P")</f>
        <v>0</v>
      </c>
    </row>
    <row r="5648" spans="11:18">
      <c r="K5648" s="11"/>
      <c r="R5648" s="87">
        <f t="shared" si="331"/>
        <v>0</v>
      </c>
    </row>
    <row r="5649" spans="11:18">
      <c r="K5649" s="11"/>
      <c r="R5649" s="87">
        <f t="shared" si="331"/>
        <v>0</v>
      </c>
    </row>
    <row r="5650" spans="11:18">
      <c r="K5650" s="11"/>
      <c r="R5650" s="87">
        <f t="shared" si="331"/>
        <v>0</v>
      </c>
    </row>
    <row r="5651" spans="11:18">
      <c r="K5651" s="11"/>
      <c r="R5651" s="87">
        <f t="shared" si="331"/>
        <v>0</v>
      </c>
    </row>
    <row r="5652" spans="11:18">
      <c r="K5652" s="11"/>
      <c r="R5652" s="87">
        <f t="shared" si="331"/>
        <v>0</v>
      </c>
    </row>
    <row r="5653" spans="11:18">
      <c r="K5653" s="11"/>
      <c r="R5653" s="87">
        <f t="shared" si="331"/>
        <v>0</v>
      </c>
    </row>
    <row r="5654" spans="11:18">
      <c r="K5654" s="11"/>
      <c r="R5654" s="87">
        <f t="shared" si="331"/>
        <v>0</v>
      </c>
    </row>
    <row r="5655" spans="11:18">
      <c r="K5655" s="11"/>
      <c r="R5655" s="87">
        <f t="shared" si="331"/>
        <v>0</v>
      </c>
    </row>
    <row r="5656" spans="11:18">
      <c r="K5656" s="11"/>
      <c r="R5656" s="87">
        <f t="shared" si="331"/>
        <v>0</v>
      </c>
    </row>
    <row r="5657" spans="11:18">
      <c r="K5657" s="11"/>
      <c r="R5657" s="87">
        <f t="shared" si="331"/>
        <v>0</v>
      </c>
    </row>
    <row r="5658" spans="11:18">
      <c r="K5658" s="11"/>
      <c r="R5658" s="87">
        <f t="shared" si="331"/>
        <v>0</v>
      </c>
    </row>
    <row r="5659" spans="11:18">
      <c r="K5659" s="11"/>
      <c r="R5659" s="87">
        <f t="shared" si="331"/>
        <v>0</v>
      </c>
    </row>
    <row r="5660" spans="11:18">
      <c r="K5660" s="11"/>
      <c r="R5660" s="87">
        <f t="shared" si="331"/>
        <v>0</v>
      </c>
    </row>
    <row r="5661" spans="11:18">
      <c r="K5661" s="11"/>
      <c r="R5661" s="87">
        <f t="shared" si="331"/>
        <v>0</v>
      </c>
    </row>
    <row r="5662" spans="11:18">
      <c r="K5662" s="11"/>
      <c r="R5662" s="87">
        <f t="shared" si="331"/>
        <v>0</v>
      </c>
    </row>
    <row r="5663" spans="11:18">
      <c r="K5663" s="11"/>
      <c r="R5663" s="87">
        <f t="shared" si="331"/>
        <v>0</v>
      </c>
    </row>
    <row r="5664" spans="11:18">
      <c r="K5664" s="11"/>
      <c r="R5664" s="87">
        <f t="shared" si="331"/>
        <v>0</v>
      </c>
    </row>
    <row r="5665" spans="11:18">
      <c r="K5665" s="11"/>
      <c r="R5665" s="87">
        <f t="shared" si="331"/>
        <v>0</v>
      </c>
    </row>
    <row r="5666" spans="11:18">
      <c r="K5666" s="11"/>
      <c r="R5666" s="87">
        <f t="shared" si="331"/>
        <v>0</v>
      </c>
    </row>
    <row r="5667" spans="11:18">
      <c r="K5667" s="11"/>
      <c r="R5667" s="87">
        <f t="shared" si="331"/>
        <v>0</v>
      </c>
    </row>
    <row r="5668" spans="11:18">
      <c r="K5668" s="11"/>
      <c r="R5668" s="87">
        <f t="shared" si="331"/>
        <v>0</v>
      </c>
    </row>
    <row r="5669" spans="11:18">
      <c r="K5669" s="11"/>
      <c r="R5669" s="87">
        <f t="shared" si="331"/>
        <v>0</v>
      </c>
    </row>
    <row r="5670" spans="11:18">
      <c r="K5670" s="11"/>
      <c r="R5670" s="87">
        <f t="shared" si="331"/>
        <v>0</v>
      </c>
    </row>
    <row r="5671" spans="11:18">
      <c r="K5671" s="11"/>
      <c r="R5671" s="87">
        <f t="shared" si="331"/>
        <v>0</v>
      </c>
    </row>
    <row r="5672" spans="11:18">
      <c r="K5672" s="11"/>
      <c r="R5672" s="87">
        <f t="shared" si="331"/>
        <v>0</v>
      </c>
    </row>
    <row r="5673" spans="11:18">
      <c r="K5673" s="11"/>
      <c r="R5673" s="87">
        <f t="shared" si="331"/>
        <v>0</v>
      </c>
    </row>
    <row r="5674" spans="11:18">
      <c r="K5674" s="11"/>
      <c r="R5674" s="87">
        <f t="shared" si="331"/>
        <v>0</v>
      </c>
    </row>
    <row r="5675" spans="11:18">
      <c r="K5675" s="11"/>
      <c r="R5675" s="87">
        <f t="shared" si="331"/>
        <v>0</v>
      </c>
    </row>
    <row r="5676" spans="11:18">
      <c r="K5676" s="11"/>
      <c r="R5676" s="87">
        <f t="shared" si="331"/>
        <v>0</v>
      </c>
    </row>
    <row r="5677" spans="11:18">
      <c r="K5677" s="11"/>
      <c r="R5677" s="87">
        <f t="shared" si="331"/>
        <v>0</v>
      </c>
    </row>
    <row r="5678" spans="11:18">
      <c r="K5678" s="11"/>
      <c r="R5678" s="87">
        <f t="shared" si="331"/>
        <v>0</v>
      </c>
    </row>
    <row r="5679" spans="11:18">
      <c r="K5679" s="11"/>
      <c r="R5679" s="87">
        <f t="shared" si="331"/>
        <v>0</v>
      </c>
    </row>
    <row r="5680" spans="11:18">
      <c r="K5680" s="11"/>
      <c r="R5680" s="87">
        <f t="shared" si="331"/>
        <v>0</v>
      </c>
    </row>
    <row r="5681" spans="11:18">
      <c r="K5681" s="11"/>
      <c r="R5681" s="87">
        <f t="shared" si="331"/>
        <v>0</v>
      </c>
    </row>
    <row r="5682" spans="11:18">
      <c r="K5682" s="11"/>
      <c r="R5682" s="87">
        <f t="shared" si="331"/>
        <v>0</v>
      </c>
    </row>
    <row r="5683" spans="11:18">
      <c r="K5683" s="11"/>
      <c r="R5683" s="87">
        <f t="shared" si="331"/>
        <v>0</v>
      </c>
    </row>
    <row r="5684" spans="11:18">
      <c r="K5684" s="11"/>
      <c r="R5684" s="87">
        <f t="shared" si="331"/>
        <v>0</v>
      </c>
    </row>
    <row r="5685" spans="11:18">
      <c r="K5685" s="11"/>
      <c r="R5685" s="87">
        <f t="shared" si="331"/>
        <v>0</v>
      </c>
    </row>
    <row r="5686" spans="11:18">
      <c r="K5686" s="11"/>
      <c r="R5686" s="87">
        <f t="shared" si="331"/>
        <v>0</v>
      </c>
    </row>
    <row r="5687" spans="11:18">
      <c r="K5687" s="11"/>
      <c r="R5687" s="87">
        <f t="shared" si="331"/>
        <v>0</v>
      </c>
    </row>
    <row r="5688" spans="11:18">
      <c r="K5688" s="11"/>
      <c r="R5688" s="87">
        <f t="shared" si="331"/>
        <v>0</v>
      </c>
    </row>
    <row r="5689" spans="11:18">
      <c r="K5689" s="11"/>
      <c r="R5689" s="87">
        <f t="shared" si="331"/>
        <v>0</v>
      </c>
    </row>
    <row r="5690" spans="11:18">
      <c r="K5690" s="11"/>
      <c r="R5690" s="87">
        <f t="shared" si="331"/>
        <v>0</v>
      </c>
    </row>
    <row r="5691" spans="11:18">
      <c r="K5691" s="11"/>
      <c r="R5691" s="87">
        <f t="shared" si="331"/>
        <v>0</v>
      </c>
    </row>
    <row r="5692" spans="11:18">
      <c r="K5692" s="11"/>
      <c r="R5692" s="87">
        <f t="shared" si="331"/>
        <v>0</v>
      </c>
    </row>
    <row r="5693" spans="11:18">
      <c r="K5693" s="11"/>
      <c r="R5693" s="87">
        <f t="shared" si="331"/>
        <v>0</v>
      </c>
    </row>
    <row r="5694" spans="11:18">
      <c r="K5694" s="11"/>
      <c r="R5694" s="87">
        <f t="shared" si="331"/>
        <v>0</v>
      </c>
    </row>
    <row r="5695" spans="11:18">
      <c r="K5695" s="11"/>
      <c r="R5695" s="87">
        <f t="shared" si="331"/>
        <v>0</v>
      </c>
    </row>
    <row r="5696" spans="11:18">
      <c r="K5696" s="11"/>
      <c r="R5696" s="87">
        <f t="shared" si="331"/>
        <v>0</v>
      </c>
    </row>
    <row r="5697" spans="11:18">
      <c r="K5697" s="11"/>
      <c r="R5697" s="87">
        <f t="shared" si="331"/>
        <v>0</v>
      </c>
    </row>
    <row r="5698" spans="11:18">
      <c r="K5698" s="11"/>
      <c r="R5698" s="87">
        <f t="shared" si="331"/>
        <v>0</v>
      </c>
    </row>
    <row r="5699" spans="11:18">
      <c r="K5699" s="11"/>
      <c r="R5699" s="87">
        <f t="shared" si="331"/>
        <v>0</v>
      </c>
    </row>
    <row r="5700" spans="11:18">
      <c r="K5700" s="11"/>
      <c r="R5700" s="87">
        <f t="shared" si="331"/>
        <v>0</v>
      </c>
    </row>
    <row r="5701" spans="11:18">
      <c r="K5701" s="11"/>
      <c r="R5701" s="87">
        <f t="shared" si="331"/>
        <v>0</v>
      </c>
    </row>
    <row r="5702" spans="11:18">
      <c r="K5702" s="11"/>
      <c r="R5702" s="87">
        <f t="shared" si="331"/>
        <v>0</v>
      </c>
    </row>
    <row r="5703" spans="11:18">
      <c r="K5703" s="11"/>
      <c r="R5703" s="87">
        <f t="shared" si="331"/>
        <v>0</v>
      </c>
    </row>
    <row r="5704" spans="11:18">
      <c r="K5704" s="11"/>
      <c r="R5704" s="87">
        <f t="shared" si="331"/>
        <v>0</v>
      </c>
    </row>
    <row r="5705" spans="11:18">
      <c r="K5705" s="11"/>
      <c r="R5705" s="87">
        <f t="shared" si="331"/>
        <v>0</v>
      </c>
    </row>
    <row r="5706" spans="11:18">
      <c r="K5706" s="11"/>
      <c r="R5706" s="87">
        <f t="shared" si="331"/>
        <v>0</v>
      </c>
    </row>
    <row r="5707" spans="11:18">
      <c r="K5707" s="11"/>
      <c r="R5707" s="87">
        <f t="shared" si="331"/>
        <v>0</v>
      </c>
    </row>
    <row r="5708" spans="11:18">
      <c r="K5708" s="11"/>
      <c r="R5708" s="87">
        <f t="shared" si="331"/>
        <v>0</v>
      </c>
    </row>
    <row r="5709" spans="11:18">
      <c r="K5709" s="11"/>
      <c r="R5709" s="87">
        <f t="shared" si="331"/>
        <v>0</v>
      </c>
    </row>
    <row r="5710" spans="11:18">
      <c r="K5710" s="11"/>
      <c r="R5710" s="87">
        <f t="shared" si="331"/>
        <v>0</v>
      </c>
    </row>
    <row r="5711" spans="11:18">
      <c r="K5711" s="11"/>
      <c r="R5711" s="87">
        <f t="shared" ref="R5711:R5774" si="332">SUMIFS($K$11:$K$5000,$P$11:$P$5000,"&lt;="&amp;Q5711,$P$11:$P$5000,"&gt;"&amp;Q5712,$O$11:$O$5000,"P")</f>
        <v>0</v>
      </c>
    </row>
    <row r="5712" spans="11:18">
      <c r="K5712" s="11"/>
      <c r="R5712" s="87">
        <f t="shared" si="332"/>
        <v>0</v>
      </c>
    </row>
    <row r="5713" spans="11:18">
      <c r="K5713" s="11"/>
      <c r="R5713" s="87">
        <f t="shared" si="332"/>
        <v>0</v>
      </c>
    </row>
    <row r="5714" spans="11:18">
      <c r="K5714" s="11"/>
      <c r="R5714" s="87">
        <f t="shared" si="332"/>
        <v>0</v>
      </c>
    </row>
    <row r="5715" spans="11:18">
      <c r="K5715" s="11"/>
      <c r="R5715" s="87">
        <f t="shared" si="332"/>
        <v>0</v>
      </c>
    </row>
    <row r="5716" spans="11:18">
      <c r="K5716" s="11"/>
      <c r="R5716" s="87">
        <f t="shared" si="332"/>
        <v>0</v>
      </c>
    </row>
    <row r="5717" spans="11:18">
      <c r="K5717" s="11"/>
      <c r="R5717" s="87">
        <f t="shared" si="332"/>
        <v>0</v>
      </c>
    </row>
    <row r="5718" spans="11:18">
      <c r="K5718" s="11"/>
      <c r="R5718" s="87">
        <f t="shared" si="332"/>
        <v>0</v>
      </c>
    </row>
    <row r="5719" spans="11:18">
      <c r="K5719" s="11"/>
      <c r="R5719" s="87">
        <f t="shared" si="332"/>
        <v>0</v>
      </c>
    </row>
    <row r="5720" spans="11:18">
      <c r="K5720" s="11"/>
      <c r="R5720" s="87">
        <f t="shared" si="332"/>
        <v>0</v>
      </c>
    </row>
    <row r="5721" spans="11:18">
      <c r="K5721" s="11"/>
      <c r="R5721" s="87">
        <f t="shared" si="332"/>
        <v>0</v>
      </c>
    </row>
    <row r="5722" spans="11:18">
      <c r="K5722" s="11"/>
      <c r="R5722" s="87">
        <f t="shared" si="332"/>
        <v>0</v>
      </c>
    </row>
    <row r="5723" spans="11:18">
      <c r="K5723" s="11"/>
      <c r="R5723" s="87">
        <f t="shared" si="332"/>
        <v>0</v>
      </c>
    </row>
    <row r="5724" spans="11:18">
      <c r="K5724" s="11"/>
      <c r="R5724" s="87">
        <f t="shared" si="332"/>
        <v>0</v>
      </c>
    </row>
    <row r="5725" spans="11:18">
      <c r="K5725" s="11"/>
      <c r="R5725" s="87">
        <f t="shared" si="332"/>
        <v>0</v>
      </c>
    </row>
    <row r="5726" spans="11:18">
      <c r="K5726" s="11"/>
      <c r="R5726" s="87">
        <f t="shared" si="332"/>
        <v>0</v>
      </c>
    </row>
    <row r="5727" spans="11:18">
      <c r="K5727" s="11"/>
      <c r="R5727" s="87">
        <f t="shared" si="332"/>
        <v>0</v>
      </c>
    </row>
    <row r="5728" spans="11:18">
      <c r="K5728" s="11"/>
      <c r="R5728" s="87">
        <f t="shared" si="332"/>
        <v>0</v>
      </c>
    </row>
    <row r="5729" spans="11:18">
      <c r="K5729" s="11"/>
      <c r="R5729" s="87">
        <f t="shared" si="332"/>
        <v>0</v>
      </c>
    </row>
    <row r="5730" spans="11:18">
      <c r="K5730" s="11"/>
      <c r="R5730" s="87">
        <f t="shared" si="332"/>
        <v>0</v>
      </c>
    </row>
    <row r="5731" spans="11:18">
      <c r="K5731" s="11"/>
      <c r="R5731" s="87">
        <f t="shared" si="332"/>
        <v>0</v>
      </c>
    </row>
    <row r="5732" spans="11:18">
      <c r="K5732" s="11"/>
      <c r="R5732" s="87">
        <f t="shared" si="332"/>
        <v>0</v>
      </c>
    </row>
    <row r="5733" spans="11:18">
      <c r="K5733" s="11"/>
      <c r="R5733" s="87">
        <f t="shared" si="332"/>
        <v>0</v>
      </c>
    </row>
    <row r="5734" spans="11:18">
      <c r="K5734" s="11"/>
      <c r="R5734" s="87">
        <f t="shared" si="332"/>
        <v>0</v>
      </c>
    </row>
    <row r="5735" spans="11:18">
      <c r="K5735" s="11"/>
      <c r="R5735" s="87">
        <f t="shared" si="332"/>
        <v>0</v>
      </c>
    </row>
    <row r="5736" spans="11:18">
      <c r="K5736" s="11"/>
      <c r="R5736" s="87">
        <f t="shared" si="332"/>
        <v>0</v>
      </c>
    </row>
    <row r="5737" spans="11:18">
      <c r="K5737" s="11"/>
      <c r="R5737" s="87">
        <f t="shared" si="332"/>
        <v>0</v>
      </c>
    </row>
    <row r="5738" spans="11:18">
      <c r="K5738" s="11"/>
      <c r="R5738" s="87">
        <f t="shared" si="332"/>
        <v>0</v>
      </c>
    </row>
    <row r="5739" spans="11:18">
      <c r="K5739" s="11"/>
      <c r="R5739" s="87">
        <f t="shared" si="332"/>
        <v>0</v>
      </c>
    </row>
    <row r="5740" spans="11:18">
      <c r="K5740" s="11"/>
      <c r="R5740" s="87">
        <f t="shared" si="332"/>
        <v>0</v>
      </c>
    </row>
    <row r="5741" spans="11:18">
      <c r="K5741" s="11"/>
      <c r="R5741" s="87">
        <f t="shared" si="332"/>
        <v>0</v>
      </c>
    </row>
    <row r="5742" spans="11:18">
      <c r="K5742" s="11"/>
      <c r="R5742" s="87">
        <f t="shared" si="332"/>
        <v>0</v>
      </c>
    </row>
    <row r="5743" spans="11:18">
      <c r="K5743" s="11"/>
      <c r="R5743" s="87">
        <f t="shared" si="332"/>
        <v>0</v>
      </c>
    </row>
    <row r="5744" spans="11:18">
      <c r="K5744" s="11"/>
      <c r="R5744" s="87">
        <f t="shared" si="332"/>
        <v>0</v>
      </c>
    </row>
    <row r="5745" spans="11:18">
      <c r="K5745" s="11"/>
      <c r="R5745" s="87">
        <f t="shared" si="332"/>
        <v>0</v>
      </c>
    </row>
    <row r="5746" spans="11:18">
      <c r="K5746" s="11"/>
      <c r="R5746" s="87">
        <f t="shared" si="332"/>
        <v>0</v>
      </c>
    </row>
    <row r="5747" spans="11:18">
      <c r="K5747" s="11"/>
      <c r="R5747" s="87">
        <f t="shared" si="332"/>
        <v>0</v>
      </c>
    </row>
    <row r="5748" spans="11:18">
      <c r="K5748" s="11"/>
      <c r="R5748" s="87">
        <f t="shared" si="332"/>
        <v>0</v>
      </c>
    </row>
    <row r="5749" spans="11:18">
      <c r="K5749" s="11"/>
      <c r="R5749" s="87">
        <f t="shared" si="332"/>
        <v>0</v>
      </c>
    </row>
    <row r="5750" spans="11:18">
      <c r="K5750" s="11"/>
      <c r="R5750" s="87">
        <f t="shared" si="332"/>
        <v>0</v>
      </c>
    </row>
    <row r="5751" spans="11:18">
      <c r="K5751" s="11"/>
      <c r="R5751" s="87">
        <f t="shared" si="332"/>
        <v>0</v>
      </c>
    </row>
    <row r="5752" spans="11:18">
      <c r="K5752" s="11"/>
      <c r="R5752" s="87">
        <f t="shared" si="332"/>
        <v>0</v>
      </c>
    </row>
    <row r="5753" spans="11:18">
      <c r="K5753" s="11"/>
      <c r="R5753" s="87">
        <f t="shared" si="332"/>
        <v>0</v>
      </c>
    </row>
    <row r="5754" spans="11:18">
      <c r="K5754" s="11"/>
      <c r="R5754" s="87">
        <f t="shared" si="332"/>
        <v>0</v>
      </c>
    </row>
    <row r="5755" spans="11:18">
      <c r="K5755" s="11"/>
      <c r="R5755" s="87">
        <f t="shared" si="332"/>
        <v>0</v>
      </c>
    </row>
    <row r="5756" spans="11:18">
      <c r="K5756" s="11"/>
      <c r="R5756" s="87">
        <f t="shared" si="332"/>
        <v>0</v>
      </c>
    </row>
    <row r="5757" spans="11:18">
      <c r="K5757" s="11"/>
      <c r="R5757" s="87">
        <f t="shared" si="332"/>
        <v>0</v>
      </c>
    </row>
    <row r="5758" spans="11:18">
      <c r="K5758" s="11"/>
      <c r="R5758" s="87">
        <f t="shared" si="332"/>
        <v>0</v>
      </c>
    </row>
    <row r="5759" spans="11:18">
      <c r="K5759" s="11"/>
      <c r="R5759" s="87">
        <f t="shared" si="332"/>
        <v>0</v>
      </c>
    </row>
    <row r="5760" spans="11:18">
      <c r="K5760" s="11"/>
      <c r="R5760" s="87">
        <f t="shared" si="332"/>
        <v>0</v>
      </c>
    </row>
    <row r="5761" spans="11:18">
      <c r="K5761" s="11"/>
      <c r="R5761" s="87">
        <f t="shared" si="332"/>
        <v>0</v>
      </c>
    </row>
    <row r="5762" spans="11:18">
      <c r="K5762" s="11"/>
      <c r="R5762" s="87">
        <f t="shared" si="332"/>
        <v>0</v>
      </c>
    </row>
    <row r="5763" spans="11:18">
      <c r="K5763" s="11"/>
      <c r="R5763" s="87">
        <f t="shared" si="332"/>
        <v>0</v>
      </c>
    </row>
    <row r="5764" spans="11:18">
      <c r="K5764" s="11"/>
      <c r="R5764" s="87">
        <f t="shared" si="332"/>
        <v>0</v>
      </c>
    </row>
    <row r="5765" spans="11:18">
      <c r="K5765" s="11"/>
      <c r="R5765" s="87">
        <f t="shared" si="332"/>
        <v>0</v>
      </c>
    </row>
    <row r="5766" spans="11:18">
      <c r="K5766" s="11"/>
      <c r="R5766" s="87">
        <f t="shared" si="332"/>
        <v>0</v>
      </c>
    </row>
    <row r="5767" spans="11:18">
      <c r="K5767" s="11"/>
      <c r="R5767" s="87">
        <f t="shared" si="332"/>
        <v>0</v>
      </c>
    </row>
    <row r="5768" spans="11:18">
      <c r="K5768" s="11"/>
      <c r="R5768" s="87">
        <f t="shared" si="332"/>
        <v>0</v>
      </c>
    </row>
    <row r="5769" spans="11:18">
      <c r="K5769" s="11"/>
      <c r="R5769" s="87">
        <f t="shared" si="332"/>
        <v>0</v>
      </c>
    </row>
    <row r="5770" spans="11:18">
      <c r="K5770" s="11"/>
      <c r="R5770" s="87">
        <f t="shared" si="332"/>
        <v>0</v>
      </c>
    </row>
    <row r="5771" spans="11:18">
      <c r="K5771" s="11"/>
      <c r="R5771" s="87">
        <f t="shared" si="332"/>
        <v>0</v>
      </c>
    </row>
    <row r="5772" spans="11:18">
      <c r="K5772" s="11"/>
      <c r="R5772" s="87">
        <f t="shared" si="332"/>
        <v>0</v>
      </c>
    </row>
    <row r="5773" spans="11:18">
      <c r="K5773" s="11"/>
      <c r="R5773" s="87">
        <f t="shared" si="332"/>
        <v>0</v>
      </c>
    </row>
    <row r="5774" spans="11:18">
      <c r="K5774" s="11"/>
      <c r="R5774" s="87">
        <f t="shared" si="332"/>
        <v>0</v>
      </c>
    </row>
    <row r="5775" spans="11:18">
      <c r="K5775" s="11"/>
      <c r="R5775" s="87">
        <f t="shared" ref="R5775:R5838" si="333">SUMIFS($K$11:$K$5000,$P$11:$P$5000,"&lt;="&amp;Q5775,$P$11:$P$5000,"&gt;"&amp;Q5776,$O$11:$O$5000,"P")</f>
        <v>0</v>
      </c>
    </row>
    <row r="5776" spans="11:18">
      <c r="K5776" s="11"/>
      <c r="R5776" s="87">
        <f t="shared" si="333"/>
        <v>0</v>
      </c>
    </row>
    <row r="5777" spans="11:18">
      <c r="K5777" s="11"/>
      <c r="R5777" s="87">
        <f t="shared" si="333"/>
        <v>0</v>
      </c>
    </row>
    <row r="5778" spans="11:18">
      <c r="K5778" s="11"/>
      <c r="R5778" s="87">
        <f t="shared" si="333"/>
        <v>0</v>
      </c>
    </row>
    <row r="5779" spans="11:18">
      <c r="K5779" s="11"/>
      <c r="R5779" s="87">
        <f t="shared" si="333"/>
        <v>0</v>
      </c>
    </row>
    <row r="5780" spans="11:18">
      <c r="K5780" s="11"/>
      <c r="R5780" s="87">
        <f t="shared" si="333"/>
        <v>0</v>
      </c>
    </row>
    <row r="5781" spans="11:18">
      <c r="K5781" s="11"/>
      <c r="R5781" s="87">
        <f t="shared" si="333"/>
        <v>0</v>
      </c>
    </row>
    <row r="5782" spans="11:18">
      <c r="K5782" s="11"/>
      <c r="R5782" s="87">
        <f t="shared" si="333"/>
        <v>0</v>
      </c>
    </row>
    <row r="5783" spans="11:18">
      <c r="K5783" s="11"/>
      <c r="R5783" s="87">
        <f t="shared" si="333"/>
        <v>0</v>
      </c>
    </row>
    <row r="5784" spans="11:18">
      <c r="K5784" s="11"/>
      <c r="R5784" s="87">
        <f t="shared" si="333"/>
        <v>0</v>
      </c>
    </row>
    <row r="5785" spans="11:18">
      <c r="K5785" s="11"/>
      <c r="R5785" s="87">
        <f t="shared" si="333"/>
        <v>0</v>
      </c>
    </row>
    <row r="5786" spans="11:18">
      <c r="K5786" s="11"/>
      <c r="R5786" s="87">
        <f t="shared" si="333"/>
        <v>0</v>
      </c>
    </row>
    <row r="5787" spans="11:18">
      <c r="K5787" s="11"/>
      <c r="R5787" s="87">
        <f t="shared" si="333"/>
        <v>0</v>
      </c>
    </row>
    <row r="5788" spans="11:18">
      <c r="K5788" s="11"/>
      <c r="R5788" s="87">
        <f t="shared" si="333"/>
        <v>0</v>
      </c>
    </row>
    <row r="5789" spans="11:18">
      <c r="K5789" s="11"/>
      <c r="R5789" s="87">
        <f t="shared" si="333"/>
        <v>0</v>
      </c>
    </row>
    <row r="5790" spans="11:18">
      <c r="K5790" s="11"/>
      <c r="R5790" s="87">
        <f t="shared" si="333"/>
        <v>0</v>
      </c>
    </row>
    <row r="5791" spans="11:18">
      <c r="K5791" s="11"/>
      <c r="R5791" s="87">
        <f t="shared" si="333"/>
        <v>0</v>
      </c>
    </row>
    <row r="5792" spans="11:18">
      <c r="K5792" s="11"/>
      <c r="R5792" s="87">
        <f t="shared" si="333"/>
        <v>0</v>
      </c>
    </row>
    <row r="5793" spans="11:18">
      <c r="K5793" s="11"/>
      <c r="R5793" s="87">
        <f t="shared" si="333"/>
        <v>0</v>
      </c>
    </row>
    <row r="5794" spans="11:18">
      <c r="K5794" s="11"/>
      <c r="R5794" s="87">
        <f t="shared" si="333"/>
        <v>0</v>
      </c>
    </row>
    <row r="5795" spans="11:18">
      <c r="K5795" s="11"/>
      <c r="R5795" s="87">
        <f t="shared" si="333"/>
        <v>0</v>
      </c>
    </row>
    <row r="5796" spans="11:18">
      <c r="K5796" s="11"/>
      <c r="R5796" s="87">
        <f t="shared" si="333"/>
        <v>0</v>
      </c>
    </row>
    <row r="5797" spans="11:18">
      <c r="K5797" s="11"/>
      <c r="R5797" s="87">
        <f t="shared" si="333"/>
        <v>0</v>
      </c>
    </row>
    <row r="5798" spans="11:18">
      <c r="K5798" s="11"/>
      <c r="R5798" s="87">
        <f t="shared" si="333"/>
        <v>0</v>
      </c>
    </row>
    <row r="5799" spans="11:18">
      <c r="K5799" s="11"/>
      <c r="R5799" s="87">
        <f t="shared" si="333"/>
        <v>0</v>
      </c>
    </row>
    <row r="5800" spans="11:18">
      <c r="K5800" s="11"/>
      <c r="R5800" s="87">
        <f t="shared" si="333"/>
        <v>0</v>
      </c>
    </row>
    <row r="5801" spans="11:18">
      <c r="K5801" s="11"/>
      <c r="R5801" s="87">
        <f t="shared" si="333"/>
        <v>0</v>
      </c>
    </row>
    <row r="5802" spans="11:18">
      <c r="K5802" s="11"/>
      <c r="R5802" s="87">
        <f t="shared" si="333"/>
        <v>0</v>
      </c>
    </row>
    <row r="5803" spans="11:18">
      <c r="K5803" s="11"/>
      <c r="R5803" s="87">
        <f t="shared" si="333"/>
        <v>0</v>
      </c>
    </row>
    <row r="5804" spans="11:18">
      <c r="K5804" s="11"/>
      <c r="R5804" s="87">
        <f t="shared" si="333"/>
        <v>0</v>
      </c>
    </row>
    <row r="5805" spans="11:18">
      <c r="K5805" s="11"/>
      <c r="R5805" s="87">
        <f t="shared" si="333"/>
        <v>0</v>
      </c>
    </row>
    <row r="5806" spans="11:18">
      <c r="K5806" s="11"/>
      <c r="R5806" s="87">
        <f t="shared" si="333"/>
        <v>0</v>
      </c>
    </row>
    <row r="5807" spans="11:18">
      <c r="K5807" s="11"/>
      <c r="R5807" s="87">
        <f t="shared" si="333"/>
        <v>0</v>
      </c>
    </row>
    <row r="5808" spans="11:18">
      <c r="K5808" s="11"/>
      <c r="R5808" s="87">
        <f t="shared" si="333"/>
        <v>0</v>
      </c>
    </row>
    <row r="5809" spans="11:18">
      <c r="K5809" s="11"/>
      <c r="R5809" s="87">
        <f t="shared" si="333"/>
        <v>0</v>
      </c>
    </row>
    <row r="5810" spans="11:18">
      <c r="K5810" s="11"/>
      <c r="R5810" s="87">
        <f t="shared" si="333"/>
        <v>0</v>
      </c>
    </row>
    <row r="5811" spans="11:18">
      <c r="K5811" s="11"/>
      <c r="R5811" s="87">
        <f t="shared" si="333"/>
        <v>0</v>
      </c>
    </row>
    <row r="5812" spans="11:18">
      <c r="K5812" s="11"/>
      <c r="R5812" s="87">
        <f t="shared" si="333"/>
        <v>0</v>
      </c>
    </row>
    <row r="5813" spans="11:18">
      <c r="K5813" s="11"/>
      <c r="R5813" s="87">
        <f t="shared" si="333"/>
        <v>0</v>
      </c>
    </row>
    <row r="5814" spans="11:18">
      <c r="K5814" s="11"/>
      <c r="R5814" s="87">
        <f t="shared" si="333"/>
        <v>0</v>
      </c>
    </row>
    <row r="5815" spans="11:18">
      <c r="K5815" s="11"/>
      <c r="R5815" s="87">
        <f t="shared" si="333"/>
        <v>0</v>
      </c>
    </row>
    <row r="5816" spans="11:18">
      <c r="K5816" s="11"/>
      <c r="R5816" s="87">
        <f t="shared" si="333"/>
        <v>0</v>
      </c>
    </row>
    <row r="5817" spans="11:18">
      <c r="K5817" s="11"/>
      <c r="R5817" s="87">
        <f t="shared" si="333"/>
        <v>0</v>
      </c>
    </row>
    <row r="5818" spans="11:18">
      <c r="K5818" s="11"/>
      <c r="R5818" s="87">
        <f t="shared" si="333"/>
        <v>0</v>
      </c>
    </row>
    <row r="5819" spans="11:18">
      <c r="K5819" s="11"/>
      <c r="R5819" s="87">
        <f t="shared" si="333"/>
        <v>0</v>
      </c>
    </row>
    <row r="5820" spans="11:18">
      <c r="K5820" s="11"/>
      <c r="R5820" s="87">
        <f t="shared" si="333"/>
        <v>0</v>
      </c>
    </row>
    <row r="5821" spans="11:18">
      <c r="K5821" s="11"/>
      <c r="R5821" s="87">
        <f t="shared" si="333"/>
        <v>0</v>
      </c>
    </row>
    <row r="5822" spans="11:18">
      <c r="K5822" s="11"/>
      <c r="R5822" s="87">
        <f t="shared" si="333"/>
        <v>0</v>
      </c>
    </row>
    <row r="5823" spans="11:18">
      <c r="K5823" s="11"/>
      <c r="R5823" s="87">
        <f t="shared" si="333"/>
        <v>0</v>
      </c>
    </row>
    <row r="5824" spans="11:18">
      <c r="K5824" s="11"/>
      <c r="R5824" s="87">
        <f t="shared" si="333"/>
        <v>0</v>
      </c>
    </row>
    <row r="5825" spans="11:18">
      <c r="K5825" s="11"/>
      <c r="R5825" s="87">
        <f t="shared" si="333"/>
        <v>0</v>
      </c>
    </row>
    <row r="5826" spans="11:18">
      <c r="K5826" s="11"/>
      <c r="R5826" s="87">
        <f t="shared" si="333"/>
        <v>0</v>
      </c>
    </row>
    <row r="5827" spans="11:18">
      <c r="K5827" s="11"/>
      <c r="R5827" s="87">
        <f t="shared" si="333"/>
        <v>0</v>
      </c>
    </row>
    <row r="5828" spans="11:18">
      <c r="K5828" s="11"/>
      <c r="R5828" s="87">
        <f t="shared" si="333"/>
        <v>0</v>
      </c>
    </row>
    <row r="5829" spans="11:18">
      <c r="K5829" s="11"/>
      <c r="R5829" s="87">
        <f t="shared" si="333"/>
        <v>0</v>
      </c>
    </row>
    <row r="5830" spans="11:18">
      <c r="K5830" s="11"/>
      <c r="R5830" s="87">
        <f t="shared" si="333"/>
        <v>0</v>
      </c>
    </row>
    <row r="5831" spans="11:18">
      <c r="K5831" s="11"/>
      <c r="R5831" s="87">
        <f t="shared" si="333"/>
        <v>0</v>
      </c>
    </row>
    <row r="5832" spans="11:18">
      <c r="K5832" s="11"/>
      <c r="R5832" s="87">
        <f t="shared" si="333"/>
        <v>0</v>
      </c>
    </row>
    <row r="5833" spans="11:18">
      <c r="K5833" s="11"/>
      <c r="R5833" s="87">
        <f t="shared" si="333"/>
        <v>0</v>
      </c>
    </row>
    <row r="5834" spans="11:18">
      <c r="K5834" s="11"/>
      <c r="R5834" s="87">
        <f t="shared" si="333"/>
        <v>0</v>
      </c>
    </row>
    <row r="5835" spans="11:18">
      <c r="K5835" s="11"/>
      <c r="R5835" s="87">
        <f t="shared" si="333"/>
        <v>0</v>
      </c>
    </row>
    <row r="5836" spans="11:18">
      <c r="K5836" s="11"/>
      <c r="R5836" s="87">
        <f t="shared" si="333"/>
        <v>0</v>
      </c>
    </row>
    <row r="5837" spans="11:18">
      <c r="K5837" s="11"/>
      <c r="R5837" s="87">
        <f t="shared" si="333"/>
        <v>0</v>
      </c>
    </row>
    <row r="5838" spans="11:18">
      <c r="K5838" s="11"/>
      <c r="R5838" s="87">
        <f t="shared" si="333"/>
        <v>0</v>
      </c>
    </row>
    <row r="5839" spans="11:18">
      <c r="K5839" s="11"/>
      <c r="R5839" s="87">
        <f t="shared" ref="R5839:R5902" si="334">SUMIFS($K$11:$K$5000,$P$11:$P$5000,"&lt;="&amp;Q5839,$P$11:$P$5000,"&gt;"&amp;Q5840,$O$11:$O$5000,"P")</f>
        <v>0</v>
      </c>
    </row>
    <row r="5840" spans="11:18">
      <c r="K5840" s="11"/>
      <c r="R5840" s="87">
        <f t="shared" si="334"/>
        <v>0</v>
      </c>
    </row>
    <row r="5841" spans="11:18">
      <c r="K5841" s="11"/>
      <c r="R5841" s="87">
        <f t="shared" si="334"/>
        <v>0</v>
      </c>
    </row>
    <row r="5842" spans="11:18">
      <c r="K5842" s="11"/>
      <c r="R5842" s="87">
        <f t="shared" si="334"/>
        <v>0</v>
      </c>
    </row>
    <row r="5843" spans="11:18">
      <c r="K5843" s="11"/>
      <c r="R5843" s="87">
        <f t="shared" si="334"/>
        <v>0</v>
      </c>
    </row>
    <row r="5844" spans="11:18">
      <c r="K5844" s="11"/>
      <c r="R5844" s="87">
        <f t="shared" si="334"/>
        <v>0</v>
      </c>
    </row>
    <row r="5845" spans="11:18">
      <c r="K5845" s="11"/>
      <c r="R5845" s="87">
        <f t="shared" si="334"/>
        <v>0</v>
      </c>
    </row>
    <row r="5846" spans="11:18">
      <c r="K5846" s="11"/>
      <c r="R5846" s="87">
        <f t="shared" si="334"/>
        <v>0</v>
      </c>
    </row>
    <row r="5847" spans="11:18">
      <c r="K5847" s="11"/>
      <c r="R5847" s="87">
        <f t="shared" si="334"/>
        <v>0</v>
      </c>
    </row>
    <row r="5848" spans="11:18">
      <c r="K5848" s="11"/>
      <c r="R5848" s="87">
        <f t="shared" si="334"/>
        <v>0</v>
      </c>
    </row>
    <row r="5849" spans="11:18">
      <c r="K5849" s="11"/>
      <c r="R5849" s="87">
        <f t="shared" si="334"/>
        <v>0</v>
      </c>
    </row>
    <row r="5850" spans="11:18">
      <c r="K5850" s="11"/>
      <c r="R5850" s="87">
        <f t="shared" si="334"/>
        <v>0</v>
      </c>
    </row>
    <row r="5851" spans="11:18">
      <c r="K5851" s="11"/>
      <c r="R5851" s="87">
        <f t="shared" si="334"/>
        <v>0</v>
      </c>
    </row>
    <row r="5852" spans="11:18">
      <c r="K5852" s="11"/>
      <c r="R5852" s="87">
        <f t="shared" si="334"/>
        <v>0</v>
      </c>
    </row>
    <row r="5853" spans="11:18">
      <c r="K5853" s="11"/>
      <c r="R5853" s="87">
        <f t="shared" si="334"/>
        <v>0</v>
      </c>
    </row>
    <row r="5854" spans="11:18">
      <c r="K5854" s="11"/>
      <c r="R5854" s="87">
        <f t="shared" si="334"/>
        <v>0</v>
      </c>
    </row>
    <row r="5855" spans="11:18">
      <c r="K5855" s="11"/>
      <c r="R5855" s="87">
        <f t="shared" si="334"/>
        <v>0</v>
      </c>
    </row>
    <row r="5856" spans="11:18">
      <c r="K5856" s="11"/>
      <c r="R5856" s="87">
        <f t="shared" si="334"/>
        <v>0</v>
      </c>
    </row>
    <row r="5857" spans="11:18">
      <c r="K5857" s="11"/>
      <c r="R5857" s="87">
        <f t="shared" si="334"/>
        <v>0</v>
      </c>
    </row>
    <row r="5858" spans="11:18">
      <c r="K5858" s="11"/>
      <c r="R5858" s="87">
        <f t="shared" si="334"/>
        <v>0</v>
      </c>
    </row>
    <row r="5859" spans="11:18">
      <c r="K5859" s="11"/>
      <c r="R5859" s="87">
        <f t="shared" si="334"/>
        <v>0</v>
      </c>
    </row>
    <row r="5860" spans="11:18">
      <c r="K5860" s="11"/>
      <c r="R5860" s="87">
        <f t="shared" si="334"/>
        <v>0</v>
      </c>
    </row>
    <row r="5861" spans="11:18">
      <c r="K5861" s="11"/>
      <c r="R5861" s="87">
        <f t="shared" si="334"/>
        <v>0</v>
      </c>
    </row>
    <row r="5862" spans="11:18">
      <c r="K5862" s="11"/>
      <c r="R5862" s="87">
        <f t="shared" si="334"/>
        <v>0</v>
      </c>
    </row>
    <row r="5863" spans="11:18">
      <c r="K5863" s="11"/>
      <c r="R5863" s="87">
        <f t="shared" si="334"/>
        <v>0</v>
      </c>
    </row>
    <row r="5864" spans="11:18">
      <c r="K5864" s="11"/>
      <c r="R5864" s="87">
        <f t="shared" si="334"/>
        <v>0</v>
      </c>
    </row>
    <row r="5865" spans="11:18">
      <c r="K5865" s="11"/>
      <c r="R5865" s="87">
        <f t="shared" si="334"/>
        <v>0</v>
      </c>
    </row>
    <row r="5866" spans="11:18">
      <c r="K5866" s="11"/>
      <c r="R5866" s="87">
        <f t="shared" si="334"/>
        <v>0</v>
      </c>
    </row>
    <row r="5867" spans="11:18">
      <c r="K5867" s="11"/>
      <c r="R5867" s="87">
        <f t="shared" si="334"/>
        <v>0</v>
      </c>
    </row>
    <row r="5868" spans="11:18">
      <c r="K5868" s="11"/>
      <c r="R5868" s="87">
        <f t="shared" si="334"/>
        <v>0</v>
      </c>
    </row>
    <row r="5869" spans="11:18">
      <c r="K5869" s="11"/>
      <c r="R5869" s="87">
        <f t="shared" si="334"/>
        <v>0</v>
      </c>
    </row>
    <row r="5870" spans="11:18">
      <c r="K5870" s="11"/>
      <c r="R5870" s="87">
        <f t="shared" si="334"/>
        <v>0</v>
      </c>
    </row>
    <row r="5871" spans="11:18">
      <c r="K5871" s="11"/>
      <c r="R5871" s="87">
        <f t="shared" si="334"/>
        <v>0</v>
      </c>
    </row>
    <row r="5872" spans="11:18">
      <c r="K5872" s="11"/>
      <c r="R5872" s="87">
        <f t="shared" si="334"/>
        <v>0</v>
      </c>
    </row>
    <row r="5873" spans="11:18">
      <c r="K5873" s="11"/>
      <c r="R5873" s="87">
        <f t="shared" si="334"/>
        <v>0</v>
      </c>
    </row>
    <row r="5874" spans="11:18">
      <c r="K5874" s="11"/>
      <c r="R5874" s="87">
        <f t="shared" si="334"/>
        <v>0</v>
      </c>
    </row>
    <row r="5875" spans="11:18">
      <c r="K5875" s="11"/>
      <c r="R5875" s="87">
        <f t="shared" si="334"/>
        <v>0</v>
      </c>
    </row>
    <row r="5876" spans="11:18">
      <c r="K5876" s="11"/>
      <c r="R5876" s="87">
        <f t="shared" si="334"/>
        <v>0</v>
      </c>
    </row>
    <row r="5877" spans="11:18">
      <c r="K5877" s="11"/>
      <c r="R5877" s="87">
        <f t="shared" si="334"/>
        <v>0</v>
      </c>
    </row>
    <row r="5878" spans="11:18">
      <c r="K5878" s="11"/>
      <c r="R5878" s="87">
        <f t="shared" si="334"/>
        <v>0</v>
      </c>
    </row>
    <row r="5879" spans="11:18">
      <c r="K5879" s="11"/>
      <c r="R5879" s="87">
        <f t="shared" si="334"/>
        <v>0</v>
      </c>
    </row>
    <row r="5880" spans="11:18">
      <c r="K5880" s="11"/>
      <c r="R5880" s="87">
        <f t="shared" si="334"/>
        <v>0</v>
      </c>
    </row>
    <row r="5881" spans="11:18">
      <c r="K5881" s="11"/>
      <c r="R5881" s="87">
        <f t="shared" si="334"/>
        <v>0</v>
      </c>
    </row>
    <row r="5882" spans="11:18">
      <c r="K5882" s="11"/>
      <c r="R5882" s="87">
        <f t="shared" si="334"/>
        <v>0</v>
      </c>
    </row>
    <row r="5883" spans="11:18">
      <c r="K5883" s="11"/>
      <c r="R5883" s="87">
        <f t="shared" si="334"/>
        <v>0</v>
      </c>
    </row>
    <row r="5884" spans="11:18">
      <c r="K5884" s="11"/>
      <c r="R5884" s="87">
        <f t="shared" si="334"/>
        <v>0</v>
      </c>
    </row>
    <row r="5885" spans="11:18">
      <c r="K5885" s="11"/>
      <c r="R5885" s="87">
        <f t="shared" si="334"/>
        <v>0</v>
      </c>
    </row>
    <row r="5886" spans="11:18">
      <c r="K5886" s="11"/>
      <c r="R5886" s="87">
        <f t="shared" si="334"/>
        <v>0</v>
      </c>
    </row>
    <row r="5887" spans="11:18">
      <c r="K5887" s="11"/>
      <c r="R5887" s="87">
        <f t="shared" si="334"/>
        <v>0</v>
      </c>
    </row>
    <row r="5888" spans="11:18">
      <c r="K5888" s="11"/>
      <c r="R5888" s="87">
        <f t="shared" si="334"/>
        <v>0</v>
      </c>
    </row>
    <row r="5889" spans="11:18">
      <c r="K5889" s="11"/>
      <c r="R5889" s="87">
        <f t="shared" si="334"/>
        <v>0</v>
      </c>
    </row>
    <row r="5890" spans="11:18">
      <c r="K5890" s="11"/>
      <c r="R5890" s="87">
        <f t="shared" si="334"/>
        <v>0</v>
      </c>
    </row>
    <row r="5891" spans="11:18">
      <c r="K5891" s="11"/>
      <c r="R5891" s="87">
        <f t="shared" si="334"/>
        <v>0</v>
      </c>
    </row>
    <row r="5892" spans="11:18">
      <c r="K5892" s="11"/>
      <c r="R5892" s="87">
        <f t="shared" si="334"/>
        <v>0</v>
      </c>
    </row>
    <row r="5893" spans="11:18">
      <c r="K5893" s="11"/>
      <c r="R5893" s="87">
        <f t="shared" si="334"/>
        <v>0</v>
      </c>
    </row>
    <row r="5894" spans="11:18">
      <c r="K5894" s="11"/>
      <c r="R5894" s="87">
        <f t="shared" si="334"/>
        <v>0</v>
      </c>
    </row>
    <row r="5895" spans="11:18">
      <c r="K5895" s="11"/>
      <c r="R5895" s="87">
        <f t="shared" si="334"/>
        <v>0</v>
      </c>
    </row>
    <row r="5896" spans="11:18">
      <c r="K5896" s="11"/>
      <c r="R5896" s="87">
        <f t="shared" si="334"/>
        <v>0</v>
      </c>
    </row>
    <row r="5897" spans="11:18">
      <c r="K5897" s="11"/>
      <c r="R5897" s="87">
        <f t="shared" si="334"/>
        <v>0</v>
      </c>
    </row>
    <row r="5898" spans="11:18">
      <c r="K5898" s="11"/>
      <c r="R5898" s="87">
        <f t="shared" si="334"/>
        <v>0</v>
      </c>
    </row>
    <row r="5899" spans="11:18">
      <c r="K5899" s="11"/>
      <c r="R5899" s="87">
        <f t="shared" si="334"/>
        <v>0</v>
      </c>
    </row>
    <row r="5900" spans="11:18">
      <c r="K5900" s="11"/>
      <c r="R5900" s="87">
        <f t="shared" si="334"/>
        <v>0</v>
      </c>
    </row>
    <row r="5901" spans="11:18">
      <c r="K5901" s="11"/>
      <c r="R5901" s="87">
        <f t="shared" si="334"/>
        <v>0</v>
      </c>
    </row>
    <row r="5902" spans="11:18">
      <c r="K5902" s="11"/>
      <c r="R5902" s="87">
        <f t="shared" si="334"/>
        <v>0</v>
      </c>
    </row>
    <row r="5903" spans="11:18">
      <c r="K5903" s="11"/>
      <c r="R5903" s="87">
        <f t="shared" ref="R5903:R5966" si="335">SUMIFS($K$11:$K$5000,$P$11:$P$5000,"&lt;="&amp;Q5903,$P$11:$P$5000,"&gt;"&amp;Q5904,$O$11:$O$5000,"P")</f>
        <v>0</v>
      </c>
    </row>
    <row r="5904" spans="11:18">
      <c r="K5904" s="11"/>
      <c r="R5904" s="87">
        <f t="shared" si="335"/>
        <v>0</v>
      </c>
    </row>
    <row r="5905" spans="11:18">
      <c r="K5905" s="11"/>
      <c r="R5905" s="87">
        <f t="shared" si="335"/>
        <v>0</v>
      </c>
    </row>
    <row r="5906" spans="11:18">
      <c r="K5906" s="11"/>
      <c r="R5906" s="87">
        <f t="shared" si="335"/>
        <v>0</v>
      </c>
    </row>
    <row r="5907" spans="11:18">
      <c r="K5907" s="11"/>
      <c r="R5907" s="87">
        <f t="shared" si="335"/>
        <v>0</v>
      </c>
    </row>
    <row r="5908" spans="11:18">
      <c r="K5908" s="11"/>
      <c r="R5908" s="87">
        <f t="shared" si="335"/>
        <v>0</v>
      </c>
    </row>
    <row r="5909" spans="11:18">
      <c r="K5909" s="11"/>
      <c r="R5909" s="87">
        <f t="shared" si="335"/>
        <v>0</v>
      </c>
    </row>
    <row r="5910" spans="11:18">
      <c r="K5910" s="11"/>
      <c r="R5910" s="87">
        <f t="shared" si="335"/>
        <v>0</v>
      </c>
    </row>
    <row r="5911" spans="11:18">
      <c r="K5911" s="11"/>
      <c r="R5911" s="87">
        <f t="shared" si="335"/>
        <v>0</v>
      </c>
    </row>
    <row r="5912" spans="11:18">
      <c r="K5912" s="11"/>
      <c r="R5912" s="87">
        <f t="shared" si="335"/>
        <v>0</v>
      </c>
    </row>
    <row r="5913" spans="11:18">
      <c r="K5913" s="11"/>
      <c r="R5913" s="87">
        <f t="shared" si="335"/>
        <v>0</v>
      </c>
    </row>
    <row r="5914" spans="11:18">
      <c r="K5914" s="11"/>
      <c r="R5914" s="87">
        <f t="shared" si="335"/>
        <v>0</v>
      </c>
    </row>
    <row r="5915" spans="11:18">
      <c r="K5915" s="11"/>
      <c r="R5915" s="87">
        <f t="shared" si="335"/>
        <v>0</v>
      </c>
    </row>
    <row r="5916" spans="11:18">
      <c r="K5916" s="11"/>
      <c r="R5916" s="87">
        <f t="shared" si="335"/>
        <v>0</v>
      </c>
    </row>
    <row r="5917" spans="11:18">
      <c r="K5917" s="11"/>
      <c r="R5917" s="87">
        <f t="shared" si="335"/>
        <v>0</v>
      </c>
    </row>
    <row r="5918" spans="11:18">
      <c r="K5918" s="11"/>
      <c r="R5918" s="87">
        <f t="shared" si="335"/>
        <v>0</v>
      </c>
    </row>
    <row r="5919" spans="11:18">
      <c r="K5919" s="11"/>
      <c r="R5919" s="87">
        <f t="shared" si="335"/>
        <v>0</v>
      </c>
    </row>
    <row r="5920" spans="11:18">
      <c r="K5920" s="11"/>
      <c r="R5920" s="87">
        <f t="shared" si="335"/>
        <v>0</v>
      </c>
    </row>
    <row r="5921" spans="11:18">
      <c r="K5921" s="11"/>
      <c r="R5921" s="87">
        <f t="shared" si="335"/>
        <v>0</v>
      </c>
    </row>
    <row r="5922" spans="11:18">
      <c r="K5922" s="11"/>
      <c r="R5922" s="87">
        <f t="shared" si="335"/>
        <v>0</v>
      </c>
    </row>
    <row r="5923" spans="11:18">
      <c r="K5923" s="11"/>
      <c r="R5923" s="87">
        <f t="shared" si="335"/>
        <v>0</v>
      </c>
    </row>
    <row r="5924" spans="11:18">
      <c r="K5924" s="11"/>
      <c r="R5924" s="87">
        <f t="shared" si="335"/>
        <v>0</v>
      </c>
    </row>
    <row r="5925" spans="11:18">
      <c r="K5925" s="11"/>
      <c r="R5925" s="87">
        <f t="shared" si="335"/>
        <v>0</v>
      </c>
    </row>
    <row r="5926" spans="11:18">
      <c r="K5926" s="11"/>
      <c r="R5926" s="87">
        <f t="shared" si="335"/>
        <v>0</v>
      </c>
    </row>
    <row r="5927" spans="11:18">
      <c r="K5927" s="11"/>
      <c r="R5927" s="87">
        <f t="shared" si="335"/>
        <v>0</v>
      </c>
    </row>
    <row r="5928" spans="11:18">
      <c r="K5928" s="11"/>
      <c r="R5928" s="87">
        <f t="shared" si="335"/>
        <v>0</v>
      </c>
    </row>
    <row r="5929" spans="11:18">
      <c r="K5929" s="11"/>
      <c r="R5929" s="87">
        <f t="shared" si="335"/>
        <v>0</v>
      </c>
    </row>
    <row r="5930" spans="11:18">
      <c r="K5930" s="11"/>
      <c r="R5930" s="87">
        <f t="shared" si="335"/>
        <v>0</v>
      </c>
    </row>
    <row r="5931" spans="11:18">
      <c r="K5931" s="11"/>
      <c r="R5931" s="87">
        <f t="shared" si="335"/>
        <v>0</v>
      </c>
    </row>
    <row r="5932" spans="11:18">
      <c r="K5932" s="11"/>
      <c r="R5932" s="87">
        <f t="shared" si="335"/>
        <v>0</v>
      </c>
    </row>
    <row r="5933" spans="11:18">
      <c r="K5933" s="11"/>
      <c r="R5933" s="87">
        <f t="shared" si="335"/>
        <v>0</v>
      </c>
    </row>
    <row r="5934" spans="11:18">
      <c r="K5934" s="11"/>
      <c r="R5934" s="87">
        <f t="shared" si="335"/>
        <v>0</v>
      </c>
    </row>
    <row r="5935" spans="11:18">
      <c r="K5935" s="11"/>
      <c r="R5935" s="87">
        <f t="shared" si="335"/>
        <v>0</v>
      </c>
    </row>
    <row r="5936" spans="11:18">
      <c r="K5936" s="11"/>
      <c r="R5936" s="87">
        <f t="shared" si="335"/>
        <v>0</v>
      </c>
    </row>
    <row r="5937" spans="11:18">
      <c r="K5937" s="11"/>
      <c r="R5937" s="87">
        <f t="shared" si="335"/>
        <v>0</v>
      </c>
    </row>
    <row r="5938" spans="11:18">
      <c r="K5938" s="11"/>
      <c r="R5938" s="87">
        <f t="shared" si="335"/>
        <v>0</v>
      </c>
    </row>
    <row r="5939" spans="11:18">
      <c r="K5939" s="11"/>
      <c r="R5939" s="87">
        <f t="shared" si="335"/>
        <v>0</v>
      </c>
    </row>
    <row r="5940" spans="11:18">
      <c r="K5940" s="11"/>
      <c r="R5940" s="87">
        <f t="shared" si="335"/>
        <v>0</v>
      </c>
    </row>
    <row r="5941" spans="11:18">
      <c r="K5941" s="11"/>
      <c r="R5941" s="87">
        <f t="shared" si="335"/>
        <v>0</v>
      </c>
    </row>
    <row r="5942" spans="11:18">
      <c r="K5942" s="11"/>
      <c r="R5942" s="87">
        <f t="shared" si="335"/>
        <v>0</v>
      </c>
    </row>
    <row r="5943" spans="11:18">
      <c r="K5943" s="11"/>
      <c r="R5943" s="87">
        <f t="shared" si="335"/>
        <v>0</v>
      </c>
    </row>
    <row r="5944" spans="11:18">
      <c r="K5944" s="11"/>
      <c r="R5944" s="87">
        <f t="shared" si="335"/>
        <v>0</v>
      </c>
    </row>
    <row r="5945" spans="11:18">
      <c r="K5945" s="11"/>
      <c r="R5945" s="87">
        <f t="shared" si="335"/>
        <v>0</v>
      </c>
    </row>
    <row r="5946" spans="11:18">
      <c r="K5946" s="11"/>
      <c r="R5946" s="87">
        <f t="shared" si="335"/>
        <v>0</v>
      </c>
    </row>
    <row r="5947" spans="11:18">
      <c r="K5947" s="11"/>
      <c r="R5947" s="87">
        <f t="shared" si="335"/>
        <v>0</v>
      </c>
    </row>
    <row r="5948" spans="11:18">
      <c r="K5948" s="11"/>
      <c r="R5948" s="87">
        <f t="shared" si="335"/>
        <v>0</v>
      </c>
    </row>
    <row r="5949" spans="11:18">
      <c r="K5949" s="11"/>
      <c r="R5949" s="87">
        <f t="shared" si="335"/>
        <v>0</v>
      </c>
    </row>
    <row r="5950" spans="11:18">
      <c r="K5950" s="11"/>
      <c r="R5950" s="87">
        <f t="shared" si="335"/>
        <v>0</v>
      </c>
    </row>
    <row r="5951" spans="11:18">
      <c r="K5951" s="11"/>
      <c r="R5951" s="87">
        <f t="shared" si="335"/>
        <v>0</v>
      </c>
    </row>
    <row r="5952" spans="11:18">
      <c r="K5952" s="11"/>
      <c r="R5952" s="87">
        <f t="shared" si="335"/>
        <v>0</v>
      </c>
    </row>
    <row r="5953" spans="11:18">
      <c r="K5953" s="11"/>
      <c r="R5953" s="87">
        <f t="shared" si="335"/>
        <v>0</v>
      </c>
    </row>
    <row r="5954" spans="11:18">
      <c r="K5954" s="11"/>
      <c r="R5954" s="87">
        <f t="shared" si="335"/>
        <v>0</v>
      </c>
    </row>
    <row r="5955" spans="11:18">
      <c r="K5955" s="11"/>
      <c r="R5955" s="87">
        <f t="shared" si="335"/>
        <v>0</v>
      </c>
    </row>
    <row r="5956" spans="11:18">
      <c r="K5956" s="11"/>
      <c r="R5956" s="87">
        <f t="shared" si="335"/>
        <v>0</v>
      </c>
    </row>
    <row r="5957" spans="11:18">
      <c r="K5957" s="11"/>
      <c r="R5957" s="87">
        <f t="shared" si="335"/>
        <v>0</v>
      </c>
    </row>
    <row r="5958" spans="11:18">
      <c r="K5958" s="11"/>
      <c r="R5958" s="87">
        <f t="shared" si="335"/>
        <v>0</v>
      </c>
    </row>
    <row r="5959" spans="11:18">
      <c r="K5959" s="11"/>
      <c r="R5959" s="87">
        <f t="shared" si="335"/>
        <v>0</v>
      </c>
    </row>
    <row r="5960" spans="11:18">
      <c r="K5960" s="11"/>
      <c r="R5960" s="87">
        <f t="shared" si="335"/>
        <v>0</v>
      </c>
    </row>
    <row r="5961" spans="11:18">
      <c r="K5961" s="11"/>
      <c r="R5961" s="87">
        <f t="shared" si="335"/>
        <v>0</v>
      </c>
    </row>
    <row r="5962" spans="11:18">
      <c r="K5962" s="11"/>
      <c r="R5962" s="87">
        <f t="shared" si="335"/>
        <v>0</v>
      </c>
    </row>
    <row r="5963" spans="11:18">
      <c r="K5963" s="11"/>
      <c r="R5963" s="87">
        <f t="shared" si="335"/>
        <v>0</v>
      </c>
    </row>
    <row r="5964" spans="11:18">
      <c r="K5964" s="11"/>
      <c r="R5964" s="87">
        <f t="shared" si="335"/>
        <v>0</v>
      </c>
    </row>
    <row r="5965" spans="11:18">
      <c r="K5965" s="11"/>
      <c r="R5965" s="87">
        <f t="shared" si="335"/>
        <v>0</v>
      </c>
    </row>
    <row r="5966" spans="11:18">
      <c r="K5966" s="11"/>
      <c r="R5966" s="87">
        <f t="shared" si="335"/>
        <v>0</v>
      </c>
    </row>
    <row r="5967" spans="11:18">
      <c r="K5967" s="11"/>
      <c r="R5967" s="87">
        <f t="shared" ref="R5967:R6030" si="336">SUMIFS($K$11:$K$5000,$P$11:$P$5000,"&lt;="&amp;Q5967,$P$11:$P$5000,"&gt;"&amp;Q5968,$O$11:$O$5000,"P")</f>
        <v>0</v>
      </c>
    </row>
    <row r="5968" spans="11:18">
      <c r="K5968" s="11"/>
      <c r="R5968" s="87">
        <f t="shared" si="336"/>
        <v>0</v>
      </c>
    </row>
    <row r="5969" spans="11:18">
      <c r="K5969" s="11"/>
      <c r="R5969" s="87">
        <f t="shared" si="336"/>
        <v>0</v>
      </c>
    </row>
    <row r="5970" spans="11:18">
      <c r="K5970" s="11"/>
      <c r="R5970" s="87">
        <f t="shared" si="336"/>
        <v>0</v>
      </c>
    </row>
    <row r="5971" spans="11:18">
      <c r="K5971" s="11"/>
      <c r="R5971" s="87">
        <f t="shared" si="336"/>
        <v>0</v>
      </c>
    </row>
    <row r="5972" spans="11:18">
      <c r="K5972" s="11"/>
      <c r="R5972" s="87">
        <f t="shared" si="336"/>
        <v>0</v>
      </c>
    </row>
    <row r="5973" spans="11:18">
      <c r="K5973" s="11"/>
      <c r="R5973" s="87">
        <f t="shared" si="336"/>
        <v>0</v>
      </c>
    </row>
    <row r="5974" spans="11:18">
      <c r="K5974" s="11"/>
      <c r="R5974" s="87">
        <f t="shared" si="336"/>
        <v>0</v>
      </c>
    </row>
    <row r="5975" spans="11:18">
      <c r="K5975" s="11"/>
      <c r="R5975" s="87">
        <f t="shared" si="336"/>
        <v>0</v>
      </c>
    </row>
    <row r="5976" spans="11:18">
      <c r="K5976" s="11"/>
      <c r="R5976" s="87">
        <f t="shared" si="336"/>
        <v>0</v>
      </c>
    </row>
    <row r="5977" spans="11:18">
      <c r="K5977" s="11"/>
      <c r="R5977" s="87">
        <f t="shared" si="336"/>
        <v>0</v>
      </c>
    </row>
    <row r="5978" spans="11:18">
      <c r="K5978" s="11"/>
      <c r="R5978" s="87">
        <f t="shared" si="336"/>
        <v>0</v>
      </c>
    </row>
    <row r="5979" spans="11:18">
      <c r="K5979" s="11"/>
      <c r="R5979" s="87">
        <f t="shared" si="336"/>
        <v>0</v>
      </c>
    </row>
    <row r="5980" spans="11:18">
      <c r="K5980" s="11"/>
      <c r="R5980" s="87">
        <f t="shared" si="336"/>
        <v>0</v>
      </c>
    </row>
    <row r="5981" spans="11:18">
      <c r="K5981" s="11"/>
      <c r="R5981" s="87">
        <f t="shared" si="336"/>
        <v>0</v>
      </c>
    </row>
    <row r="5982" spans="11:18">
      <c r="K5982" s="11"/>
      <c r="R5982" s="87">
        <f t="shared" si="336"/>
        <v>0</v>
      </c>
    </row>
    <row r="5983" spans="11:18">
      <c r="K5983" s="11"/>
      <c r="R5983" s="87">
        <f t="shared" si="336"/>
        <v>0</v>
      </c>
    </row>
    <row r="5984" spans="11:18">
      <c r="K5984" s="11"/>
      <c r="R5984" s="87">
        <f t="shared" si="336"/>
        <v>0</v>
      </c>
    </row>
    <row r="5985" spans="11:18">
      <c r="K5985" s="11"/>
      <c r="R5985" s="87">
        <f t="shared" si="336"/>
        <v>0</v>
      </c>
    </row>
    <row r="5986" spans="11:18">
      <c r="K5986" s="11"/>
      <c r="R5986" s="87">
        <f t="shared" si="336"/>
        <v>0</v>
      </c>
    </row>
    <row r="5987" spans="11:18">
      <c r="K5987" s="11"/>
      <c r="R5987" s="87">
        <f t="shared" si="336"/>
        <v>0</v>
      </c>
    </row>
    <row r="5988" spans="11:18">
      <c r="K5988" s="11"/>
      <c r="R5988" s="87">
        <f t="shared" si="336"/>
        <v>0</v>
      </c>
    </row>
    <row r="5989" spans="11:18">
      <c r="K5989" s="11"/>
      <c r="R5989" s="87">
        <f t="shared" si="336"/>
        <v>0</v>
      </c>
    </row>
    <row r="5990" spans="11:18">
      <c r="K5990" s="11"/>
      <c r="R5990" s="87">
        <f t="shared" si="336"/>
        <v>0</v>
      </c>
    </row>
    <row r="5991" spans="11:18">
      <c r="K5991" s="11"/>
      <c r="R5991" s="87">
        <f t="shared" si="336"/>
        <v>0</v>
      </c>
    </row>
    <row r="5992" spans="11:18">
      <c r="K5992" s="11"/>
      <c r="R5992" s="87">
        <f t="shared" si="336"/>
        <v>0</v>
      </c>
    </row>
    <row r="5993" spans="11:18">
      <c r="K5993" s="11"/>
      <c r="R5993" s="87">
        <f t="shared" si="336"/>
        <v>0</v>
      </c>
    </row>
    <row r="5994" spans="11:18">
      <c r="K5994" s="11"/>
      <c r="R5994" s="87">
        <f t="shared" si="336"/>
        <v>0</v>
      </c>
    </row>
    <row r="5995" spans="11:18">
      <c r="K5995" s="11"/>
      <c r="R5995" s="87">
        <f t="shared" si="336"/>
        <v>0</v>
      </c>
    </row>
    <row r="5996" spans="11:18">
      <c r="K5996" s="11"/>
      <c r="R5996" s="87">
        <f t="shared" si="336"/>
        <v>0</v>
      </c>
    </row>
    <row r="5997" spans="11:18">
      <c r="K5997" s="11"/>
      <c r="R5997" s="87">
        <f t="shared" si="336"/>
        <v>0</v>
      </c>
    </row>
    <row r="5998" spans="11:18">
      <c r="K5998" s="11"/>
      <c r="R5998" s="87">
        <f t="shared" si="336"/>
        <v>0</v>
      </c>
    </row>
    <row r="5999" spans="11:18">
      <c r="K5999" s="11"/>
      <c r="R5999" s="87">
        <f t="shared" si="336"/>
        <v>0</v>
      </c>
    </row>
    <row r="6000" spans="11:18">
      <c r="K6000" s="11"/>
      <c r="R6000" s="87">
        <f t="shared" si="336"/>
        <v>0</v>
      </c>
    </row>
    <row r="6001" spans="11:18">
      <c r="K6001" s="11"/>
      <c r="R6001" s="87">
        <f t="shared" si="336"/>
        <v>0</v>
      </c>
    </row>
    <row r="6002" spans="11:18">
      <c r="K6002" s="11"/>
      <c r="R6002" s="87">
        <f t="shared" si="336"/>
        <v>0</v>
      </c>
    </row>
    <row r="6003" spans="11:18">
      <c r="K6003" s="11"/>
      <c r="R6003" s="87">
        <f t="shared" si="336"/>
        <v>0</v>
      </c>
    </row>
    <row r="6004" spans="11:18">
      <c r="K6004" s="11"/>
      <c r="R6004" s="87">
        <f t="shared" si="336"/>
        <v>0</v>
      </c>
    </row>
    <row r="6005" spans="11:18">
      <c r="K6005" s="11"/>
      <c r="R6005" s="87">
        <f t="shared" si="336"/>
        <v>0</v>
      </c>
    </row>
    <row r="6006" spans="11:18">
      <c r="K6006" s="11"/>
      <c r="R6006" s="87">
        <f t="shared" si="336"/>
        <v>0</v>
      </c>
    </row>
    <row r="6007" spans="11:18">
      <c r="K6007" s="11"/>
      <c r="R6007" s="87">
        <f t="shared" si="336"/>
        <v>0</v>
      </c>
    </row>
    <row r="6008" spans="11:18">
      <c r="K6008" s="11"/>
      <c r="R6008" s="87">
        <f t="shared" si="336"/>
        <v>0</v>
      </c>
    </row>
    <row r="6009" spans="11:18">
      <c r="K6009" s="11"/>
      <c r="R6009" s="87">
        <f t="shared" si="336"/>
        <v>0</v>
      </c>
    </row>
    <row r="6010" spans="11:18">
      <c r="K6010" s="11"/>
      <c r="R6010" s="87">
        <f t="shared" si="336"/>
        <v>0</v>
      </c>
    </row>
    <row r="6011" spans="11:18">
      <c r="K6011" s="11"/>
      <c r="R6011" s="87">
        <f t="shared" si="336"/>
        <v>0</v>
      </c>
    </row>
    <row r="6012" spans="11:18">
      <c r="K6012" s="11"/>
      <c r="R6012" s="87">
        <f t="shared" si="336"/>
        <v>0</v>
      </c>
    </row>
    <row r="6013" spans="11:18">
      <c r="K6013" s="11"/>
      <c r="R6013" s="87">
        <f t="shared" si="336"/>
        <v>0</v>
      </c>
    </row>
    <row r="6014" spans="11:18">
      <c r="K6014" s="11"/>
      <c r="R6014" s="87">
        <f t="shared" si="336"/>
        <v>0</v>
      </c>
    </row>
    <row r="6015" spans="11:18">
      <c r="K6015" s="11"/>
      <c r="R6015" s="87">
        <f t="shared" si="336"/>
        <v>0</v>
      </c>
    </row>
    <row r="6016" spans="11:18">
      <c r="K6016" s="11"/>
      <c r="R6016" s="87">
        <f t="shared" si="336"/>
        <v>0</v>
      </c>
    </row>
    <row r="6017" spans="11:18">
      <c r="K6017" s="11"/>
      <c r="R6017" s="87">
        <f t="shared" si="336"/>
        <v>0</v>
      </c>
    </row>
    <row r="6018" spans="11:18">
      <c r="K6018" s="11"/>
      <c r="R6018" s="87">
        <f t="shared" si="336"/>
        <v>0</v>
      </c>
    </row>
    <row r="6019" spans="11:18">
      <c r="K6019" s="11"/>
      <c r="R6019" s="87">
        <f t="shared" si="336"/>
        <v>0</v>
      </c>
    </row>
    <row r="6020" spans="11:18">
      <c r="K6020" s="11"/>
      <c r="R6020" s="87">
        <f t="shared" si="336"/>
        <v>0</v>
      </c>
    </row>
    <row r="6021" spans="11:18">
      <c r="K6021" s="11"/>
      <c r="R6021" s="87">
        <f t="shared" si="336"/>
        <v>0</v>
      </c>
    </row>
    <row r="6022" spans="11:18">
      <c r="K6022" s="11"/>
      <c r="R6022" s="87">
        <f t="shared" si="336"/>
        <v>0</v>
      </c>
    </row>
    <row r="6023" spans="11:18">
      <c r="K6023" s="11"/>
      <c r="R6023" s="87">
        <f t="shared" si="336"/>
        <v>0</v>
      </c>
    </row>
    <row r="6024" spans="11:18">
      <c r="K6024" s="11"/>
      <c r="R6024" s="87">
        <f t="shared" si="336"/>
        <v>0</v>
      </c>
    </row>
    <row r="6025" spans="11:18">
      <c r="K6025" s="11"/>
      <c r="R6025" s="87">
        <f t="shared" si="336"/>
        <v>0</v>
      </c>
    </row>
    <row r="6026" spans="11:18">
      <c r="K6026" s="11"/>
      <c r="R6026" s="87">
        <f t="shared" si="336"/>
        <v>0</v>
      </c>
    </row>
    <row r="6027" spans="11:18">
      <c r="K6027" s="11"/>
      <c r="R6027" s="87">
        <f t="shared" si="336"/>
        <v>0</v>
      </c>
    </row>
    <row r="6028" spans="11:18">
      <c r="K6028" s="11"/>
      <c r="R6028" s="87">
        <f t="shared" si="336"/>
        <v>0</v>
      </c>
    </row>
    <row r="6029" spans="11:18">
      <c r="K6029" s="11"/>
      <c r="R6029" s="87">
        <f t="shared" si="336"/>
        <v>0</v>
      </c>
    </row>
    <row r="6030" spans="11:18">
      <c r="K6030" s="11"/>
      <c r="R6030" s="87">
        <f t="shared" si="336"/>
        <v>0</v>
      </c>
    </row>
    <row r="6031" spans="11:18">
      <c r="K6031" s="11"/>
      <c r="R6031" s="87">
        <f t="shared" ref="R6031:R6094" si="337">SUMIFS($K$11:$K$5000,$P$11:$P$5000,"&lt;="&amp;Q6031,$P$11:$P$5000,"&gt;"&amp;Q6032,$O$11:$O$5000,"P")</f>
        <v>0</v>
      </c>
    </row>
    <row r="6032" spans="11:18">
      <c r="K6032" s="11"/>
      <c r="R6032" s="87">
        <f t="shared" si="337"/>
        <v>0</v>
      </c>
    </row>
    <row r="6033" spans="11:18">
      <c r="K6033" s="11"/>
      <c r="R6033" s="87">
        <f t="shared" si="337"/>
        <v>0</v>
      </c>
    </row>
    <row r="6034" spans="11:18">
      <c r="K6034" s="11"/>
      <c r="R6034" s="87">
        <f t="shared" si="337"/>
        <v>0</v>
      </c>
    </row>
    <row r="6035" spans="11:18">
      <c r="K6035" s="11"/>
      <c r="R6035" s="87">
        <f t="shared" si="337"/>
        <v>0</v>
      </c>
    </row>
    <row r="6036" spans="11:18">
      <c r="K6036" s="11"/>
      <c r="R6036" s="87">
        <f t="shared" si="337"/>
        <v>0</v>
      </c>
    </row>
    <row r="6037" spans="11:18">
      <c r="K6037" s="11"/>
      <c r="R6037" s="87">
        <f t="shared" si="337"/>
        <v>0</v>
      </c>
    </row>
    <row r="6038" spans="11:18">
      <c r="K6038" s="11"/>
      <c r="R6038" s="87">
        <f t="shared" si="337"/>
        <v>0</v>
      </c>
    </row>
    <row r="6039" spans="11:18">
      <c r="K6039" s="11"/>
      <c r="R6039" s="87">
        <f t="shared" si="337"/>
        <v>0</v>
      </c>
    </row>
    <row r="6040" spans="11:18">
      <c r="K6040" s="11"/>
      <c r="R6040" s="87">
        <f t="shared" si="337"/>
        <v>0</v>
      </c>
    </row>
    <row r="6041" spans="11:18">
      <c r="K6041" s="11"/>
      <c r="R6041" s="87">
        <f t="shared" si="337"/>
        <v>0</v>
      </c>
    </row>
    <row r="6042" spans="11:18">
      <c r="K6042" s="11"/>
      <c r="R6042" s="87">
        <f t="shared" si="337"/>
        <v>0</v>
      </c>
    </row>
    <row r="6043" spans="11:18">
      <c r="K6043" s="11"/>
      <c r="R6043" s="87">
        <f t="shared" si="337"/>
        <v>0</v>
      </c>
    </row>
    <row r="6044" spans="11:18">
      <c r="K6044" s="11"/>
      <c r="R6044" s="87">
        <f t="shared" si="337"/>
        <v>0</v>
      </c>
    </row>
    <row r="6045" spans="11:18">
      <c r="K6045" s="11"/>
      <c r="R6045" s="87">
        <f t="shared" si="337"/>
        <v>0</v>
      </c>
    </row>
    <row r="6046" spans="11:18">
      <c r="K6046" s="11"/>
      <c r="R6046" s="87">
        <f t="shared" si="337"/>
        <v>0</v>
      </c>
    </row>
    <row r="6047" spans="11:18">
      <c r="K6047" s="11"/>
      <c r="R6047" s="87">
        <f t="shared" si="337"/>
        <v>0</v>
      </c>
    </row>
    <row r="6048" spans="11:18">
      <c r="K6048" s="11"/>
      <c r="R6048" s="87">
        <f t="shared" si="337"/>
        <v>0</v>
      </c>
    </row>
    <row r="6049" spans="11:18">
      <c r="K6049" s="11"/>
      <c r="R6049" s="87">
        <f t="shared" si="337"/>
        <v>0</v>
      </c>
    </row>
    <row r="6050" spans="11:18">
      <c r="K6050" s="11"/>
      <c r="R6050" s="87">
        <f t="shared" si="337"/>
        <v>0</v>
      </c>
    </row>
    <row r="6051" spans="11:18">
      <c r="K6051" s="11"/>
      <c r="R6051" s="87">
        <f t="shared" si="337"/>
        <v>0</v>
      </c>
    </row>
    <row r="6052" spans="11:18">
      <c r="K6052" s="11"/>
      <c r="R6052" s="87">
        <f t="shared" si="337"/>
        <v>0</v>
      </c>
    </row>
    <row r="6053" spans="11:18">
      <c r="K6053" s="11"/>
      <c r="R6053" s="87">
        <f t="shared" si="337"/>
        <v>0</v>
      </c>
    </row>
    <row r="6054" spans="11:18">
      <c r="K6054" s="11"/>
      <c r="R6054" s="87">
        <f t="shared" si="337"/>
        <v>0</v>
      </c>
    </row>
    <row r="6055" spans="11:18">
      <c r="K6055" s="11"/>
      <c r="R6055" s="87">
        <f t="shared" si="337"/>
        <v>0</v>
      </c>
    </row>
    <row r="6056" spans="11:18">
      <c r="K6056" s="11"/>
      <c r="R6056" s="87">
        <f t="shared" si="337"/>
        <v>0</v>
      </c>
    </row>
    <row r="6057" spans="11:18">
      <c r="K6057" s="11"/>
      <c r="R6057" s="87">
        <f t="shared" si="337"/>
        <v>0</v>
      </c>
    </row>
    <row r="6058" spans="11:18">
      <c r="K6058" s="11"/>
      <c r="R6058" s="87">
        <f t="shared" si="337"/>
        <v>0</v>
      </c>
    </row>
    <row r="6059" spans="11:18">
      <c r="K6059" s="11"/>
      <c r="R6059" s="87">
        <f t="shared" si="337"/>
        <v>0</v>
      </c>
    </row>
    <row r="6060" spans="11:18">
      <c r="K6060" s="11"/>
      <c r="R6060" s="87">
        <f t="shared" si="337"/>
        <v>0</v>
      </c>
    </row>
    <row r="6061" spans="11:18">
      <c r="K6061" s="11"/>
      <c r="R6061" s="87">
        <f t="shared" si="337"/>
        <v>0</v>
      </c>
    </row>
    <row r="6062" spans="11:18">
      <c r="K6062" s="11"/>
      <c r="R6062" s="87">
        <f t="shared" si="337"/>
        <v>0</v>
      </c>
    </row>
    <row r="6063" spans="11:18">
      <c r="K6063" s="11"/>
      <c r="R6063" s="87">
        <f t="shared" si="337"/>
        <v>0</v>
      </c>
    </row>
    <row r="6064" spans="11:18">
      <c r="K6064" s="11"/>
      <c r="R6064" s="87">
        <f t="shared" si="337"/>
        <v>0</v>
      </c>
    </row>
    <row r="6065" spans="11:18">
      <c r="K6065" s="11"/>
      <c r="R6065" s="87">
        <f t="shared" si="337"/>
        <v>0</v>
      </c>
    </row>
    <row r="6066" spans="11:18">
      <c r="K6066" s="11"/>
      <c r="R6066" s="87">
        <f t="shared" si="337"/>
        <v>0</v>
      </c>
    </row>
    <row r="6067" spans="11:18">
      <c r="K6067" s="11"/>
      <c r="R6067" s="87">
        <f t="shared" si="337"/>
        <v>0</v>
      </c>
    </row>
    <row r="6068" spans="11:18">
      <c r="K6068" s="11"/>
      <c r="R6068" s="87">
        <f t="shared" si="337"/>
        <v>0</v>
      </c>
    </row>
    <row r="6069" spans="11:18">
      <c r="K6069" s="11"/>
      <c r="R6069" s="87">
        <f t="shared" si="337"/>
        <v>0</v>
      </c>
    </row>
    <row r="6070" spans="11:18">
      <c r="K6070" s="11"/>
      <c r="R6070" s="87">
        <f t="shared" si="337"/>
        <v>0</v>
      </c>
    </row>
    <row r="6071" spans="11:18">
      <c r="K6071" s="11"/>
      <c r="R6071" s="87">
        <f t="shared" si="337"/>
        <v>0</v>
      </c>
    </row>
    <row r="6072" spans="11:18">
      <c r="K6072" s="11"/>
      <c r="R6072" s="87">
        <f t="shared" si="337"/>
        <v>0</v>
      </c>
    </row>
    <row r="6073" spans="11:18">
      <c r="K6073" s="11"/>
      <c r="R6073" s="87">
        <f t="shared" si="337"/>
        <v>0</v>
      </c>
    </row>
    <row r="6074" spans="11:18">
      <c r="K6074" s="11"/>
      <c r="R6074" s="87">
        <f t="shared" si="337"/>
        <v>0</v>
      </c>
    </row>
    <row r="6075" spans="11:18">
      <c r="K6075" s="11"/>
      <c r="R6075" s="87">
        <f t="shared" si="337"/>
        <v>0</v>
      </c>
    </row>
    <row r="6076" spans="11:18">
      <c r="K6076" s="11"/>
      <c r="R6076" s="87">
        <f t="shared" si="337"/>
        <v>0</v>
      </c>
    </row>
    <row r="6077" spans="11:18">
      <c r="K6077" s="11"/>
      <c r="R6077" s="87">
        <f t="shared" si="337"/>
        <v>0</v>
      </c>
    </row>
    <row r="6078" spans="11:18">
      <c r="K6078" s="11"/>
      <c r="R6078" s="87">
        <f t="shared" si="337"/>
        <v>0</v>
      </c>
    </row>
    <row r="6079" spans="11:18">
      <c r="K6079" s="11"/>
      <c r="R6079" s="87">
        <f t="shared" si="337"/>
        <v>0</v>
      </c>
    </row>
    <row r="6080" spans="11:18">
      <c r="K6080" s="11"/>
      <c r="R6080" s="87">
        <f t="shared" si="337"/>
        <v>0</v>
      </c>
    </row>
    <row r="6081" spans="11:18">
      <c r="K6081" s="11"/>
      <c r="R6081" s="87">
        <f t="shared" si="337"/>
        <v>0</v>
      </c>
    </row>
    <row r="6082" spans="11:18">
      <c r="K6082" s="11"/>
      <c r="R6082" s="87">
        <f t="shared" si="337"/>
        <v>0</v>
      </c>
    </row>
    <row r="6083" spans="11:18">
      <c r="K6083" s="11"/>
      <c r="R6083" s="87">
        <f t="shared" si="337"/>
        <v>0</v>
      </c>
    </row>
    <row r="6084" spans="11:18">
      <c r="K6084" s="11"/>
      <c r="R6084" s="87">
        <f t="shared" si="337"/>
        <v>0</v>
      </c>
    </row>
    <row r="6085" spans="11:18">
      <c r="K6085" s="11"/>
      <c r="R6085" s="87">
        <f t="shared" si="337"/>
        <v>0</v>
      </c>
    </row>
    <row r="6086" spans="11:18">
      <c r="K6086" s="11"/>
      <c r="R6086" s="87">
        <f t="shared" si="337"/>
        <v>0</v>
      </c>
    </row>
    <row r="6087" spans="11:18">
      <c r="K6087" s="11"/>
      <c r="R6087" s="87">
        <f t="shared" si="337"/>
        <v>0</v>
      </c>
    </row>
    <row r="6088" spans="11:18">
      <c r="K6088" s="11"/>
      <c r="R6088" s="87">
        <f t="shared" si="337"/>
        <v>0</v>
      </c>
    </row>
    <row r="6089" spans="11:18">
      <c r="K6089" s="11"/>
      <c r="R6089" s="87">
        <f t="shared" si="337"/>
        <v>0</v>
      </c>
    </row>
    <row r="6090" spans="11:18">
      <c r="K6090" s="11"/>
      <c r="R6090" s="87">
        <f t="shared" si="337"/>
        <v>0</v>
      </c>
    </row>
    <row r="6091" spans="11:18">
      <c r="K6091" s="11"/>
      <c r="R6091" s="87">
        <f t="shared" si="337"/>
        <v>0</v>
      </c>
    </row>
    <row r="6092" spans="11:18">
      <c r="K6092" s="11"/>
      <c r="R6092" s="87">
        <f t="shared" si="337"/>
        <v>0</v>
      </c>
    </row>
    <row r="6093" spans="11:18">
      <c r="K6093" s="11"/>
      <c r="R6093" s="87">
        <f t="shared" si="337"/>
        <v>0</v>
      </c>
    </row>
    <row r="6094" spans="11:18">
      <c r="K6094" s="11"/>
      <c r="R6094" s="87">
        <f t="shared" si="337"/>
        <v>0</v>
      </c>
    </row>
    <row r="6095" spans="11:18">
      <c r="K6095" s="11"/>
      <c r="R6095" s="87">
        <f t="shared" ref="R6095:R6158" si="338">SUMIFS($K$11:$K$5000,$P$11:$P$5000,"&lt;="&amp;Q6095,$P$11:$P$5000,"&gt;"&amp;Q6096,$O$11:$O$5000,"P")</f>
        <v>0</v>
      </c>
    </row>
    <row r="6096" spans="11:18">
      <c r="K6096" s="11"/>
      <c r="R6096" s="87">
        <f t="shared" si="338"/>
        <v>0</v>
      </c>
    </row>
    <row r="6097" spans="11:18">
      <c r="K6097" s="11"/>
      <c r="R6097" s="87">
        <f t="shared" si="338"/>
        <v>0</v>
      </c>
    </row>
    <row r="6098" spans="11:18">
      <c r="K6098" s="11"/>
      <c r="R6098" s="87">
        <f t="shared" si="338"/>
        <v>0</v>
      </c>
    </row>
    <row r="6099" spans="11:18">
      <c r="K6099" s="11"/>
      <c r="R6099" s="87">
        <f t="shared" si="338"/>
        <v>0</v>
      </c>
    </row>
    <row r="6100" spans="11:18">
      <c r="K6100" s="11"/>
      <c r="R6100" s="87">
        <f t="shared" si="338"/>
        <v>0</v>
      </c>
    </row>
    <row r="6101" spans="11:18">
      <c r="K6101" s="11"/>
      <c r="R6101" s="87">
        <f t="shared" si="338"/>
        <v>0</v>
      </c>
    </row>
    <row r="6102" spans="11:18">
      <c r="K6102" s="11"/>
      <c r="R6102" s="87">
        <f t="shared" si="338"/>
        <v>0</v>
      </c>
    </row>
    <row r="6103" spans="11:18">
      <c r="K6103" s="11"/>
      <c r="R6103" s="87">
        <f t="shared" si="338"/>
        <v>0</v>
      </c>
    </row>
    <row r="6104" spans="11:18">
      <c r="K6104" s="11"/>
      <c r="R6104" s="87">
        <f t="shared" si="338"/>
        <v>0</v>
      </c>
    </row>
    <row r="6105" spans="11:18">
      <c r="K6105" s="11"/>
      <c r="R6105" s="87">
        <f t="shared" si="338"/>
        <v>0</v>
      </c>
    </row>
    <row r="6106" spans="11:18">
      <c r="K6106" s="11"/>
      <c r="R6106" s="87">
        <f t="shared" si="338"/>
        <v>0</v>
      </c>
    </row>
    <row r="6107" spans="11:18">
      <c r="K6107" s="11"/>
      <c r="R6107" s="87">
        <f t="shared" si="338"/>
        <v>0</v>
      </c>
    </row>
    <row r="6108" spans="11:18">
      <c r="K6108" s="11"/>
      <c r="R6108" s="87">
        <f t="shared" si="338"/>
        <v>0</v>
      </c>
    </row>
    <row r="6109" spans="11:18">
      <c r="K6109" s="11"/>
      <c r="R6109" s="87">
        <f t="shared" si="338"/>
        <v>0</v>
      </c>
    </row>
    <row r="6110" spans="11:18">
      <c r="K6110" s="11"/>
      <c r="R6110" s="87">
        <f t="shared" si="338"/>
        <v>0</v>
      </c>
    </row>
    <row r="6111" spans="11:18">
      <c r="K6111" s="11"/>
      <c r="R6111" s="87">
        <f t="shared" si="338"/>
        <v>0</v>
      </c>
    </row>
    <row r="6112" spans="11:18">
      <c r="K6112" s="11"/>
      <c r="R6112" s="87">
        <f t="shared" si="338"/>
        <v>0</v>
      </c>
    </row>
    <row r="6113" spans="11:18">
      <c r="K6113" s="11"/>
      <c r="R6113" s="87">
        <f t="shared" si="338"/>
        <v>0</v>
      </c>
    </row>
    <row r="6114" spans="11:18">
      <c r="K6114" s="11"/>
      <c r="R6114" s="87">
        <f t="shared" si="338"/>
        <v>0</v>
      </c>
    </row>
    <row r="6115" spans="11:18">
      <c r="K6115" s="11"/>
      <c r="R6115" s="87">
        <f t="shared" si="338"/>
        <v>0</v>
      </c>
    </row>
    <row r="6116" spans="11:18">
      <c r="K6116" s="11"/>
      <c r="R6116" s="87">
        <f t="shared" si="338"/>
        <v>0</v>
      </c>
    </row>
    <row r="6117" spans="11:18">
      <c r="K6117" s="11"/>
      <c r="R6117" s="87">
        <f t="shared" si="338"/>
        <v>0</v>
      </c>
    </row>
    <row r="6118" spans="11:18">
      <c r="K6118" s="11"/>
      <c r="R6118" s="87">
        <f t="shared" si="338"/>
        <v>0</v>
      </c>
    </row>
    <row r="6119" spans="11:18">
      <c r="K6119" s="11"/>
      <c r="R6119" s="87">
        <f t="shared" si="338"/>
        <v>0</v>
      </c>
    </row>
    <row r="6120" spans="11:18">
      <c r="K6120" s="11"/>
      <c r="R6120" s="87">
        <f t="shared" si="338"/>
        <v>0</v>
      </c>
    </row>
    <row r="6121" spans="11:18">
      <c r="K6121" s="11"/>
      <c r="R6121" s="87">
        <f t="shared" si="338"/>
        <v>0</v>
      </c>
    </row>
    <row r="6122" spans="11:18">
      <c r="K6122" s="11"/>
      <c r="R6122" s="87">
        <f t="shared" si="338"/>
        <v>0</v>
      </c>
    </row>
    <row r="6123" spans="11:18">
      <c r="K6123" s="11"/>
      <c r="R6123" s="87">
        <f t="shared" si="338"/>
        <v>0</v>
      </c>
    </row>
    <row r="6124" spans="11:18">
      <c r="K6124" s="11"/>
      <c r="R6124" s="87">
        <f t="shared" si="338"/>
        <v>0</v>
      </c>
    </row>
    <row r="6125" spans="11:18">
      <c r="K6125" s="11"/>
      <c r="R6125" s="87">
        <f t="shared" si="338"/>
        <v>0</v>
      </c>
    </row>
    <row r="6126" spans="11:18">
      <c r="K6126" s="11"/>
      <c r="R6126" s="87">
        <f t="shared" si="338"/>
        <v>0</v>
      </c>
    </row>
    <row r="6127" spans="11:18">
      <c r="K6127" s="11"/>
      <c r="R6127" s="87">
        <f t="shared" si="338"/>
        <v>0</v>
      </c>
    </row>
    <row r="6128" spans="11:18">
      <c r="K6128" s="11"/>
      <c r="R6128" s="87">
        <f t="shared" si="338"/>
        <v>0</v>
      </c>
    </row>
    <row r="6129" spans="11:18">
      <c r="K6129" s="11"/>
      <c r="R6129" s="87">
        <f t="shared" si="338"/>
        <v>0</v>
      </c>
    </row>
    <row r="6130" spans="11:18">
      <c r="K6130" s="11"/>
      <c r="R6130" s="87">
        <f t="shared" si="338"/>
        <v>0</v>
      </c>
    </row>
    <row r="6131" spans="11:18">
      <c r="K6131" s="11"/>
      <c r="R6131" s="87">
        <f t="shared" si="338"/>
        <v>0</v>
      </c>
    </row>
    <row r="6132" spans="11:18">
      <c r="K6132" s="11"/>
      <c r="R6132" s="87">
        <f t="shared" si="338"/>
        <v>0</v>
      </c>
    </row>
    <row r="6133" spans="11:18">
      <c r="K6133" s="11"/>
      <c r="R6133" s="87">
        <f t="shared" si="338"/>
        <v>0</v>
      </c>
    </row>
    <row r="6134" spans="11:18">
      <c r="K6134" s="11"/>
      <c r="R6134" s="87">
        <f t="shared" si="338"/>
        <v>0</v>
      </c>
    </row>
    <row r="6135" spans="11:18">
      <c r="K6135" s="11"/>
      <c r="R6135" s="87">
        <f t="shared" si="338"/>
        <v>0</v>
      </c>
    </row>
    <row r="6136" spans="11:18">
      <c r="K6136" s="11"/>
      <c r="R6136" s="87">
        <f t="shared" si="338"/>
        <v>0</v>
      </c>
    </row>
    <row r="6137" spans="11:18">
      <c r="K6137" s="11"/>
      <c r="R6137" s="87">
        <f t="shared" si="338"/>
        <v>0</v>
      </c>
    </row>
    <row r="6138" spans="11:18">
      <c r="K6138" s="11"/>
      <c r="R6138" s="87">
        <f t="shared" si="338"/>
        <v>0</v>
      </c>
    </row>
    <row r="6139" spans="11:18">
      <c r="K6139" s="11"/>
      <c r="R6139" s="87">
        <f t="shared" si="338"/>
        <v>0</v>
      </c>
    </row>
    <row r="6140" spans="11:18">
      <c r="K6140" s="11"/>
      <c r="R6140" s="87">
        <f t="shared" si="338"/>
        <v>0</v>
      </c>
    </row>
    <row r="6141" spans="11:18">
      <c r="K6141" s="11"/>
      <c r="R6141" s="87">
        <f t="shared" si="338"/>
        <v>0</v>
      </c>
    </row>
    <row r="6142" spans="11:18">
      <c r="K6142" s="11"/>
      <c r="R6142" s="87">
        <f t="shared" si="338"/>
        <v>0</v>
      </c>
    </row>
    <row r="6143" spans="11:18">
      <c r="K6143" s="11"/>
      <c r="R6143" s="87">
        <f t="shared" si="338"/>
        <v>0</v>
      </c>
    </row>
    <row r="6144" spans="11:18">
      <c r="K6144" s="11"/>
      <c r="R6144" s="87">
        <f t="shared" si="338"/>
        <v>0</v>
      </c>
    </row>
    <row r="6145" spans="11:18">
      <c r="K6145" s="11"/>
      <c r="R6145" s="87">
        <f t="shared" si="338"/>
        <v>0</v>
      </c>
    </row>
    <row r="6146" spans="11:18">
      <c r="K6146" s="11"/>
      <c r="R6146" s="87">
        <f t="shared" si="338"/>
        <v>0</v>
      </c>
    </row>
    <row r="6147" spans="11:18">
      <c r="K6147" s="11"/>
      <c r="R6147" s="87">
        <f t="shared" si="338"/>
        <v>0</v>
      </c>
    </row>
    <row r="6148" spans="11:18">
      <c r="K6148" s="11"/>
      <c r="R6148" s="87">
        <f t="shared" si="338"/>
        <v>0</v>
      </c>
    </row>
    <row r="6149" spans="11:18">
      <c r="K6149" s="11"/>
      <c r="R6149" s="87">
        <f t="shared" si="338"/>
        <v>0</v>
      </c>
    </row>
    <row r="6150" spans="11:18">
      <c r="K6150" s="11"/>
      <c r="R6150" s="87">
        <f t="shared" si="338"/>
        <v>0</v>
      </c>
    </row>
    <row r="6151" spans="11:18">
      <c r="K6151" s="11"/>
      <c r="R6151" s="87">
        <f t="shared" si="338"/>
        <v>0</v>
      </c>
    </row>
    <row r="6152" spans="11:18">
      <c r="K6152" s="11"/>
      <c r="R6152" s="87">
        <f t="shared" si="338"/>
        <v>0</v>
      </c>
    </row>
    <row r="6153" spans="11:18">
      <c r="K6153" s="11"/>
      <c r="R6153" s="87">
        <f t="shared" si="338"/>
        <v>0</v>
      </c>
    </row>
    <row r="6154" spans="11:18">
      <c r="K6154" s="11"/>
      <c r="R6154" s="87">
        <f t="shared" si="338"/>
        <v>0</v>
      </c>
    </row>
    <row r="6155" spans="11:18">
      <c r="K6155" s="11"/>
      <c r="R6155" s="87">
        <f t="shared" si="338"/>
        <v>0</v>
      </c>
    </row>
    <row r="6156" spans="11:18">
      <c r="K6156" s="11"/>
      <c r="R6156" s="87">
        <f t="shared" si="338"/>
        <v>0</v>
      </c>
    </row>
    <row r="6157" spans="11:18">
      <c r="K6157" s="11"/>
      <c r="R6157" s="87">
        <f t="shared" si="338"/>
        <v>0</v>
      </c>
    </row>
    <row r="6158" spans="11:18">
      <c r="K6158" s="11"/>
      <c r="R6158" s="87">
        <f t="shared" si="338"/>
        <v>0</v>
      </c>
    </row>
    <row r="6159" spans="11:18">
      <c r="K6159" s="11"/>
      <c r="R6159" s="87">
        <f t="shared" ref="R6159:R6222" si="339">SUMIFS($K$11:$K$5000,$P$11:$P$5000,"&lt;="&amp;Q6159,$P$11:$P$5000,"&gt;"&amp;Q6160,$O$11:$O$5000,"P")</f>
        <v>0</v>
      </c>
    </row>
    <row r="6160" spans="11:18">
      <c r="K6160" s="11"/>
      <c r="R6160" s="87">
        <f t="shared" si="339"/>
        <v>0</v>
      </c>
    </row>
    <row r="6161" spans="11:18">
      <c r="K6161" s="11"/>
      <c r="R6161" s="87">
        <f t="shared" si="339"/>
        <v>0</v>
      </c>
    </row>
    <row r="6162" spans="11:18">
      <c r="K6162" s="11"/>
      <c r="R6162" s="87">
        <f t="shared" si="339"/>
        <v>0</v>
      </c>
    </row>
    <row r="6163" spans="11:18">
      <c r="K6163" s="11"/>
      <c r="R6163" s="87">
        <f t="shared" si="339"/>
        <v>0</v>
      </c>
    </row>
    <row r="6164" spans="11:18">
      <c r="K6164" s="11"/>
      <c r="R6164" s="87">
        <f t="shared" si="339"/>
        <v>0</v>
      </c>
    </row>
    <row r="6165" spans="11:18">
      <c r="K6165" s="11"/>
      <c r="R6165" s="87">
        <f t="shared" si="339"/>
        <v>0</v>
      </c>
    </row>
    <row r="6166" spans="11:18">
      <c r="K6166" s="11"/>
      <c r="R6166" s="87">
        <f t="shared" si="339"/>
        <v>0</v>
      </c>
    </row>
    <row r="6167" spans="11:18">
      <c r="K6167" s="11"/>
      <c r="R6167" s="87">
        <f t="shared" si="339"/>
        <v>0</v>
      </c>
    </row>
    <row r="6168" spans="11:18">
      <c r="K6168" s="11"/>
      <c r="R6168" s="87">
        <f t="shared" si="339"/>
        <v>0</v>
      </c>
    </row>
    <row r="6169" spans="11:18">
      <c r="K6169" s="11"/>
      <c r="R6169" s="87">
        <f t="shared" si="339"/>
        <v>0</v>
      </c>
    </row>
    <row r="6170" spans="11:18">
      <c r="K6170" s="11"/>
      <c r="R6170" s="87">
        <f t="shared" si="339"/>
        <v>0</v>
      </c>
    </row>
    <row r="6171" spans="11:18">
      <c r="K6171" s="11"/>
      <c r="R6171" s="87">
        <f t="shared" si="339"/>
        <v>0</v>
      </c>
    </row>
    <row r="6172" spans="11:18">
      <c r="K6172" s="11"/>
      <c r="R6172" s="87">
        <f t="shared" si="339"/>
        <v>0</v>
      </c>
    </row>
    <row r="6173" spans="11:18">
      <c r="K6173" s="11"/>
      <c r="R6173" s="87">
        <f t="shared" si="339"/>
        <v>0</v>
      </c>
    </row>
    <row r="6174" spans="11:18">
      <c r="K6174" s="11"/>
      <c r="R6174" s="87">
        <f t="shared" si="339"/>
        <v>0</v>
      </c>
    </row>
    <row r="6175" spans="11:18">
      <c r="K6175" s="11"/>
      <c r="R6175" s="87">
        <f t="shared" si="339"/>
        <v>0</v>
      </c>
    </row>
    <row r="6176" spans="11:18">
      <c r="K6176" s="11"/>
      <c r="R6176" s="87">
        <f t="shared" si="339"/>
        <v>0</v>
      </c>
    </row>
    <row r="6177" spans="11:18">
      <c r="K6177" s="11"/>
      <c r="R6177" s="87">
        <f t="shared" si="339"/>
        <v>0</v>
      </c>
    </row>
    <row r="6178" spans="11:18">
      <c r="K6178" s="11"/>
      <c r="R6178" s="87">
        <f t="shared" si="339"/>
        <v>0</v>
      </c>
    </row>
    <row r="6179" spans="11:18">
      <c r="K6179" s="11"/>
      <c r="R6179" s="87">
        <f t="shared" si="339"/>
        <v>0</v>
      </c>
    </row>
    <row r="6180" spans="11:18">
      <c r="K6180" s="11"/>
      <c r="R6180" s="87">
        <f t="shared" si="339"/>
        <v>0</v>
      </c>
    </row>
    <row r="6181" spans="11:18">
      <c r="K6181" s="11"/>
      <c r="R6181" s="87">
        <f t="shared" si="339"/>
        <v>0</v>
      </c>
    </row>
    <row r="6182" spans="11:18">
      <c r="K6182" s="11"/>
      <c r="R6182" s="87">
        <f t="shared" si="339"/>
        <v>0</v>
      </c>
    </row>
    <row r="6183" spans="11:18">
      <c r="K6183" s="11"/>
      <c r="R6183" s="87">
        <f t="shared" si="339"/>
        <v>0</v>
      </c>
    </row>
    <row r="6184" spans="11:18">
      <c r="K6184" s="11"/>
      <c r="R6184" s="87">
        <f t="shared" si="339"/>
        <v>0</v>
      </c>
    </row>
    <row r="6185" spans="11:18">
      <c r="K6185" s="11"/>
      <c r="R6185" s="87">
        <f t="shared" si="339"/>
        <v>0</v>
      </c>
    </row>
    <row r="6186" spans="11:18">
      <c r="K6186" s="11"/>
      <c r="R6186" s="87">
        <f t="shared" si="339"/>
        <v>0</v>
      </c>
    </row>
    <row r="6187" spans="11:18">
      <c r="K6187" s="11"/>
      <c r="R6187" s="87">
        <f t="shared" si="339"/>
        <v>0</v>
      </c>
    </row>
    <row r="6188" spans="11:18">
      <c r="K6188" s="11"/>
      <c r="R6188" s="87">
        <f t="shared" si="339"/>
        <v>0</v>
      </c>
    </row>
    <row r="6189" spans="11:18">
      <c r="K6189" s="11"/>
      <c r="R6189" s="87">
        <f t="shared" si="339"/>
        <v>0</v>
      </c>
    </row>
    <row r="6190" spans="11:18">
      <c r="K6190" s="11"/>
      <c r="R6190" s="87">
        <f t="shared" si="339"/>
        <v>0</v>
      </c>
    </row>
    <row r="6191" spans="11:18">
      <c r="K6191" s="11"/>
      <c r="R6191" s="87">
        <f t="shared" si="339"/>
        <v>0</v>
      </c>
    </row>
    <row r="6192" spans="11:18">
      <c r="K6192" s="11"/>
      <c r="R6192" s="87">
        <f t="shared" si="339"/>
        <v>0</v>
      </c>
    </row>
    <row r="6193" spans="11:18">
      <c r="K6193" s="11"/>
      <c r="R6193" s="87">
        <f t="shared" si="339"/>
        <v>0</v>
      </c>
    </row>
    <row r="6194" spans="11:18">
      <c r="K6194" s="11"/>
      <c r="R6194" s="87">
        <f t="shared" si="339"/>
        <v>0</v>
      </c>
    </row>
    <row r="6195" spans="11:18">
      <c r="K6195" s="11"/>
      <c r="R6195" s="87">
        <f t="shared" si="339"/>
        <v>0</v>
      </c>
    </row>
    <row r="6196" spans="11:18">
      <c r="K6196" s="11"/>
      <c r="R6196" s="87">
        <f t="shared" si="339"/>
        <v>0</v>
      </c>
    </row>
    <row r="6197" spans="11:18">
      <c r="K6197" s="11"/>
      <c r="R6197" s="87">
        <f t="shared" si="339"/>
        <v>0</v>
      </c>
    </row>
    <row r="6198" spans="11:18">
      <c r="K6198" s="11"/>
      <c r="R6198" s="87">
        <f t="shared" si="339"/>
        <v>0</v>
      </c>
    </row>
    <row r="6199" spans="11:18">
      <c r="K6199" s="11"/>
      <c r="R6199" s="87">
        <f t="shared" si="339"/>
        <v>0</v>
      </c>
    </row>
    <row r="6200" spans="11:18">
      <c r="K6200" s="11"/>
      <c r="R6200" s="87">
        <f t="shared" si="339"/>
        <v>0</v>
      </c>
    </row>
    <row r="6201" spans="11:18">
      <c r="K6201" s="11"/>
      <c r="R6201" s="87">
        <f t="shared" si="339"/>
        <v>0</v>
      </c>
    </row>
    <row r="6202" spans="11:18">
      <c r="K6202" s="11"/>
      <c r="R6202" s="87">
        <f t="shared" si="339"/>
        <v>0</v>
      </c>
    </row>
    <row r="6203" spans="11:18">
      <c r="K6203" s="11"/>
      <c r="R6203" s="87">
        <f t="shared" si="339"/>
        <v>0</v>
      </c>
    </row>
    <row r="6204" spans="11:18">
      <c r="K6204" s="11"/>
      <c r="R6204" s="87">
        <f t="shared" si="339"/>
        <v>0</v>
      </c>
    </row>
    <row r="6205" spans="11:18">
      <c r="K6205" s="11"/>
      <c r="R6205" s="87">
        <f t="shared" si="339"/>
        <v>0</v>
      </c>
    </row>
    <row r="6206" spans="11:18">
      <c r="K6206" s="11"/>
      <c r="R6206" s="87">
        <f t="shared" si="339"/>
        <v>0</v>
      </c>
    </row>
    <row r="6207" spans="11:18">
      <c r="K6207" s="11"/>
      <c r="R6207" s="87">
        <f t="shared" si="339"/>
        <v>0</v>
      </c>
    </row>
    <row r="6208" spans="11:18">
      <c r="K6208" s="11"/>
      <c r="R6208" s="87">
        <f t="shared" si="339"/>
        <v>0</v>
      </c>
    </row>
    <row r="6209" spans="11:18">
      <c r="K6209" s="11"/>
      <c r="R6209" s="87">
        <f t="shared" si="339"/>
        <v>0</v>
      </c>
    </row>
    <row r="6210" spans="11:18">
      <c r="K6210" s="11"/>
      <c r="R6210" s="87">
        <f t="shared" si="339"/>
        <v>0</v>
      </c>
    </row>
    <row r="6211" spans="11:18">
      <c r="K6211" s="11"/>
      <c r="R6211" s="87">
        <f t="shared" si="339"/>
        <v>0</v>
      </c>
    </row>
    <row r="6212" spans="11:18">
      <c r="K6212" s="11"/>
      <c r="R6212" s="87">
        <f t="shared" si="339"/>
        <v>0</v>
      </c>
    </row>
    <row r="6213" spans="11:18">
      <c r="K6213" s="11"/>
      <c r="R6213" s="87">
        <f t="shared" si="339"/>
        <v>0</v>
      </c>
    </row>
    <row r="6214" spans="11:18">
      <c r="K6214" s="11"/>
      <c r="R6214" s="87">
        <f t="shared" si="339"/>
        <v>0</v>
      </c>
    </row>
    <row r="6215" spans="11:18">
      <c r="K6215" s="11"/>
      <c r="R6215" s="87">
        <f t="shared" si="339"/>
        <v>0</v>
      </c>
    </row>
    <row r="6216" spans="11:18">
      <c r="K6216" s="11"/>
      <c r="R6216" s="87">
        <f t="shared" si="339"/>
        <v>0</v>
      </c>
    </row>
    <row r="6217" spans="11:18">
      <c r="K6217" s="11"/>
      <c r="R6217" s="87">
        <f t="shared" si="339"/>
        <v>0</v>
      </c>
    </row>
    <row r="6218" spans="11:18">
      <c r="K6218" s="11"/>
      <c r="R6218" s="87">
        <f t="shared" si="339"/>
        <v>0</v>
      </c>
    </row>
    <row r="6219" spans="11:18">
      <c r="K6219" s="11"/>
      <c r="R6219" s="87">
        <f t="shared" si="339"/>
        <v>0</v>
      </c>
    </row>
    <row r="6220" spans="11:18">
      <c r="K6220" s="11"/>
      <c r="R6220" s="87">
        <f t="shared" si="339"/>
        <v>0</v>
      </c>
    </row>
    <row r="6221" spans="11:18">
      <c r="K6221" s="11"/>
      <c r="R6221" s="87">
        <f t="shared" si="339"/>
        <v>0</v>
      </c>
    </row>
    <row r="6222" spans="11:18">
      <c r="K6222" s="11"/>
      <c r="R6222" s="87">
        <f t="shared" si="339"/>
        <v>0</v>
      </c>
    </row>
    <row r="6223" spans="11:18">
      <c r="K6223" s="11"/>
      <c r="R6223" s="87">
        <f t="shared" ref="R6223:R6286" si="340">SUMIFS($K$11:$K$5000,$P$11:$P$5000,"&lt;="&amp;Q6223,$P$11:$P$5000,"&gt;"&amp;Q6224,$O$11:$O$5000,"P")</f>
        <v>0</v>
      </c>
    </row>
    <row r="6224" spans="11:18">
      <c r="K6224" s="11"/>
      <c r="R6224" s="87">
        <f t="shared" si="340"/>
        <v>0</v>
      </c>
    </row>
    <row r="6225" spans="11:18">
      <c r="K6225" s="11"/>
      <c r="R6225" s="87">
        <f t="shared" si="340"/>
        <v>0</v>
      </c>
    </row>
    <row r="6226" spans="11:18">
      <c r="K6226" s="11"/>
      <c r="R6226" s="87">
        <f t="shared" si="340"/>
        <v>0</v>
      </c>
    </row>
    <row r="6227" spans="11:18">
      <c r="K6227" s="11"/>
      <c r="R6227" s="87">
        <f t="shared" si="340"/>
        <v>0</v>
      </c>
    </row>
    <row r="6228" spans="11:18">
      <c r="K6228" s="11"/>
      <c r="R6228" s="87">
        <f t="shared" si="340"/>
        <v>0</v>
      </c>
    </row>
    <row r="6229" spans="11:18">
      <c r="K6229" s="11"/>
      <c r="R6229" s="87">
        <f t="shared" si="340"/>
        <v>0</v>
      </c>
    </row>
    <row r="6230" spans="11:18">
      <c r="K6230" s="11"/>
      <c r="R6230" s="87">
        <f t="shared" si="340"/>
        <v>0</v>
      </c>
    </row>
    <row r="6231" spans="11:18">
      <c r="K6231" s="11"/>
      <c r="R6231" s="87">
        <f t="shared" si="340"/>
        <v>0</v>
      </c>
    </row>
    <row r="6232" spans="11:18">
      <c r="K6232" s="11"/>
      <c r="R6232" s="87">
        <f t="shared" si="340"/>
        <v>0</v>
      </c>
    </row>
    <row r="6233" spans="11:18">
      <c r="K6233" s="11"/>
      <c r="R6233" s="87">
        <f t="shared" si="340"/>
        <v>0</v>
      </c>
    </row>
    <row r="6234" spans="11:18">
      <c r="K6234" s="11"/>
      <c r="R6234" s="87">
        <f t="shared" si="340"/>
        <v>0</v>
      </c>
    </row>
    <row r="6235" spans="11:18">
      <c r="K6235" s="11"/>
      <c r="R6235" s="87">
        <f t="shared" si="340"/>
        <v>0</v>
      </c>
    </row>
    <row r="6236" spans="11:18">
      <c r="K6236" s="11"/>
      <c r="R6236" s="87">
        <f t="shared" si="340"/>
        <v>0</v>
      </c>
    </row>
    <row r="6237" spans="11:18">
      <c r="K6237" s="11"/>
      <c r="R6237" s="87">
        <f t="shared" si="340"/>
        <v>0</v>
      </c>
    </row>
    <row r="6238" spans="11:18">
      <c r="K6238" s="11"/>
      <c r="R6238" s="87">
        <f t="shared" si="340"/>
        <v>0</v>
      </c>
    </row>
    <row r="6239" spans="11:18">
      <c r="K6239" s="11"/>
      <c r="R6239" s="87">
        <f t="shared" si="340"/>
        <v>0</v>
      </c>
    </row>
    <row r="6240" spans="11:18">
      <c r="K6240" s="11"/>
      <c r="R6240" s="87">
        <f t="shared" si="340"/>
        <v>0</v>
      </c>
    </row>
    <row r="6241" spans="11:18">
      <c r="K6241" s="11"/>
      <c r="R6241" s="87">
        <f t="shared" si="340"/>
        <v>0</v>
      </c>
    </row>
    <row r="6242" spans="11:18">
      <c r="K6242" s="11"/>
      <c r="R6242" s="87">
        <f t="shared" si="340"/>
        <v>0</v>
      </c>
    </row>
    <row r="6243" spans="11:18">
      <c r="K6243" s="11"/>
      <c r="R6243" s="87">
        <f t="shared" si="340"/>
        <v>0</v>
      </c>
    </row>
    <row r="6244" spans="11:18">
      <c r="K6244" s="11"/>
      <c r="R6244" s="87">
        <f t="shared" si="340"/>
        <v>0</v>
      </c>
    </row>
    <row r="6245" spans="11:18">
      <c r="K6245" s="11"/>
      <c r="R6245" s="87">
        <f t="shared" si="340"/>
        <v>0</v>
      </c>
    </row>
    <row r="6246" spans="11:18">
      <c r="K6246" s="11"/>
      <c r="R6246" s="87">
        <f t="shared" si="340"/>
        <v>0</v>
      </c>
    </row>
    <row r="6247" spans="11:18">
      <c r="K6247" s="11"/>
      <c r="R6247" s="87">
        <f t="shared" si="340"/>
        <v>0</v>
      </c>
    </row>
    <row r="6248" spans="11:18">
      <c r="K6248" s="11"/>
      <c r="R6248" s="87">
        <f t="shared" si="340"/>
        <v>0</v>
      </c>
    </row>
    <row r="6249" spans="11:18">
      <c r="K6249" s="11"/>
      <c r="R6249" s="87">
        <f t="shared" si="340"/>
        <v>0</v>
      </c>
    </row>
    <row r="6250" spans="11:18">
      <c r="K6250" s="11"/>
      <c r="R6250" s="87">
        <f t="shared" si="340"/>
        <v>0</v>
      </c>
    </row>
    <row r="6251" spans="11:18">
      <c r="K6251" s="11"/>
      <c r="R6251" s="87">
        <f t="shared" si="340"/>
        <v>0</v>
      </c>
    </row>
    <row r="6252" spans="11:18">
      <c r="K6252" s="11"/>
      <c r="R6252" s="87">
        <f t="shared" si="340"/>
        <v>0</v>
      </c>
    </row>
    <row r="6253" spans="11:18">
      <c r="K6253" s="11"/>
      <c r="R6253" s="87">
        <f t="shared" si="340"/>
        <v>0</v>
      </c>
    </row>
    <row r="6254" spans="11:18">
      <c r="K6254" s="11"/>
      <c r="R6254" s="87">
        <f t="shared" si="340"/>
        <v>0</v>
      </c>
    </row>
    <row r="6255" spans="11:18">
      <c r="K6255" s="11"/>
      <c r="R6255" s="87">
        <f t="shared" si="340"/>
        <v>0</v>
      </c>
    </row>
    <row r="6256" spans="11:18">
      <c r="K6256" s="11"/>
      <c r="R6256" s="87">
        <f t="shared" si="340"/>
        <v>0</v>
      </c>
    </row>
    <row r="6257" spans="11:18">
      <c r="K6257" s="11"/>
      <c r="R6257" s="87">
        <f t="shared" si="340"/>
        <v>0</v>
      </c>
    </row>
    <row r="6258" spans="11:18">
      <c r="K6258" s="11"/>
      <c r="R6258" s="87">
        <f t="shared" si="340"/>
        <v>0</v>
      </c>
    </row>
    <row r="6259" spans="11:18">
      <c r="K6259" s="11"/>
      <c r="R6259" s="87">
        <f t="shared" si="340"/>
        <v>0</v>
      </c>
    </row>
    <row r="6260" spans="11:18">
      <c r="K6260" s="11"/>
      <c r="R6260" s="87">
        <f t="shared" si="340"/>
        <v>0</v>
      </c>
    </row>
    <row r="6261" spans="11:18">
      <c r="K6261" s="11"/>
      <c r="R6261" s="87">
        <f t="shared" si="340"/>
        <v>0</v>
      </c>
    </row>
    <row r="6262" spans="11:18">
      <c r="K6262" s="11"/>
      <c r="R6262" s="87">
        <f t="shared" si="340"/>
        <v>0</v>
      </c>
    </row>
    <row r="6263" spans="11:18">
      <c r="K6263" s="11"/>
      <c r="R6263" s="87">
        <f t="shared" si="340"/>
        <v>0</v>
      </c>
    </row>
    <row r="6264" spans="11:18">
      <c r="K6264" s="11"/>
      <c r="R6264" s="87">
        <f t="shared" si="340"/>
        <v>0</v>
      </c>
    </row>
    <row r="6265" spans="11:18">
      <c r="K6265" s="11"/>
      <c r="R6265" s="87">
        <f t="shared" si="340"/>
        <v>0</v>
      </c>
    </row>
    <row r="6266" spans="11:18">
      <c r="K6266" s="11"/>
      <c r="R6266" s="87">
        <f t="shared" si="340"/>
        <v>0</v>
      </c>
    </row>
    <row r="6267" spans="11:18">
      <c r="K6267" s="11"/>
      <c r="R6267" s="87">
        <f t="shared" si="340"/>
        <v>0</v>
      </c>
    </row>
    <row r="6268" spans="11:18">
      <c r="K6268" s="11"/>
      <c r="R6268" s="87">
        <f t="shared" si="340"/>
        <v>0</v>
      </c>
    </row>
    <row r="6269" spans="11:18">
      <c r="K6269" s="11"/>
      <c r="R6269" s="87">
        <f t="shared" si="340"/>
        <v>0</v>
      </c>
    </row>
    <row r="6270" spans="11:18">
      <c r="K6270" s="11"/>
      <c r="R6270" s="87">
        <f t="shared" si="340"/>
        <v>0</v>
      </c>
    </row>
    <row r="6271" spans="11:18">
      <c r="K6271" s="11"/>
      <c r="R6271" s="87">
        <f t="shared" si="340"/>
        <v>0</v>
      </c>
    </row>
    <row r="6272" spans="11:18">
      <c r="K6272" s="11"/>
      <c r="R6272" s="87">
        <f t="shared" si="340"/>
        <v>0</v>
      </c>
    </row>
    <row r="6273" spans="11:18">
      <c r="K6273" s="11"/>
      <c r="R6273" s="87">
        <f t="shared" si="340"/>
        <v>0</v>
      </c>
    </row>
    <row r="6274" spans="11:18">
      <c r="K6274" s="11"/>
      <c r="R6274" s="87">
        <f t="shared" si="340"/>
        <v>0</v>
      </c>
    </row>
    <row r="6275" spans="11:18">
      <c r="K6275" s="11"/>
      <c r="R6275" s="87">
        <f t="shared" si="340"/>
        <v>0</v>
      </c>
    </row>
    <row r="6276" spans="11:18">
      <c r="K6276" s="11"/>
      <c r="R6276" s="87">
        <f t="shared" si="340"/>
        <v>0</v>
      </c>
    </row>
    <row r="6277" spans="11:18">
      <c r="K6277" s="11"/>
      <c r="R6277" s="87">
        <f t="shared" si="340"/>
        <v>0</v>
      </c>
    </row>
    <row r="6278" spans="11:18">
      <c r="K6278" s="11"/>
      <c r="R6278" s="87">
        <f t="shared" si="340"/>
        <v>0</v>
      </c>
    </row>
    <row r="6279" spans="11:18">
      <c r="K6279" s="11"/>
      <c r="R6279" s="87">
        <f t="shared" si="340"/>
        <v>0</v>
      </c>
    </row>
    <row r="6280" spans="11:18">
      <c r="K6280" s="11"/>
      <c r="R6280" s="87">
        <f t="shared" si="340"/>
        <v>0</v>
      </c>
    </row>
    <row r="6281" spans="11:18">
      <c r="K6281" s="11"/>
      <c r="R6281" s="87">
        <f t="shared" si="340"/>
        <v>0</v>
      </c>
    </row>
    <row r="6282" spans="11:18">
      <c r="K6282" s="11"/>
      <c r="R6282" s="87">
        <f t="shared" si="340"/>
        <v>0</v>
      </c>
    </row>
    <row r="6283" spans="11:18">
      <c r="K6283" s="11"/>
      <c r="R6283" s="87">
        <f t="shared" si="340"/>
        <v>0</v>
      </c>
    </row>
    <row r="6284" spans="11:18">
      <c r="K6284" s="11"/>
      <c r="R6284" s="87">
        <f t="shared" si="340"/>
        <v>0</v>
      </c>
    </row>
    <row r="6285" spans="11:18">
      <c r="K6285" s="11"/>
      <c r="R6285" s="87">
        <f t="shared" si="340"/>
        <v>0</v>
      </c>
    </row>
    <row r="6286" spans="11:18">
      <c r="K6286" s="11"/>
      <c r="R6286" s="87">
        <f t="shared" si="340"/>
        <v>0</v>
      </c>
    </row>
    <row r="6287" spans="11:18">
      <c r="K6287" s="11"/>
      <c r="R6287" s="87">
        <f t="shared" ref="R6287:R6350" si="341">SUMIFS($K$11:$K$5000,$P$11:$P$5000,"&lt;="&amp;Q6287,$P$11:$P$5000,"&gt;"&amp;Q6288,$O$11:$O$5000,"P")</f>
        <v>0</v>
      </c>
    </row>
    <row r="6288" spans="11:18">
      <c r="K6288" s="11"/>
      <c r="R6288" s="87">
        <f t="shared" si="341"/>
        <v>0</v>
      </c>
    </row>
    <row r="6289" spans="11:18">
      <c r="K6289" s="11"/>
      <c r="R6289" s="87">
        <f t="shared" si="341"/>
        <v>0</v>
      </c>
    </row>
    <row r="6290" spans="11:18">
      <c r="K6290" s="11"/>
      <c r="R6290" s="87">
        <f t="shared" si="341"/>
        <v>0</v>
      </c>
    </row>
    <row r="6291" spans="11:18">
      <c r="K6291" s="11"/>
      <c r="R6291" s="87">
        <f t="shared" si="341"/>
        <v>0</v>
      </c>
    </row>
    <row r="6292" spans="11:18">
      <c r="K6292" s="11"/>
      <c r="R6292" s="87">
        <f t="shared" si="341"/>
        <v>0</v>
      </c>
    </row>
    <row r="6293" spans="11:18">
      <c r="K6293" s="11"/>
      <c r="R6293" s="87">
        <f t="shared" si="341"/>
        <v>0</v>
      </c>
    </row>
    <row r="6294" spans="11:18">
      <c r="K6294" s="11"/>
      <c r="R6294" s="87">
        <f t="shared" si="341"/>
        <v>0</v>
      </c>
    </row>
    <row r="6295" spans="11:18">
      <c r="K6295" s="11"/>
      <c r="R6295" s="87">
        <f t="shared" si="341"/>
        <v>0</v>
      </c>
    </row>
    <row r="6296" spans="11:18">
      <c r="K6296" s="11"/>
      <c r="R6296" s="87">
        <f t="shared" si="341"/>
        <v>0</v>
      </c>
    </row>
    <row r="6297" spans="11:18">
      <c r="K6297" s="11"/>
      <c r="R6297" s="87">
        <f t="shared" si="341"/>
        <v>0</v>
      </c>
    </row>
    <row r="6298" spans="11:18">
      <c r="K6298" s="11"/>
      <c r="R6298" s="87">
        <f t="shared" si="341"/>
        <v>0</v>
      </c>
    </row>
    <row r="6299" spans="11:18">
      <c r="K6299" s="11"/>
      <c r="R6299" s="87">
        <f t="shared" si="341"/>
        <v>0</v>
      </c>
    </row>
    <row r="6300" spans="11:18">
      <c r="K6300" s="11"/>
      <c r="R6300" s="87">
        <f t="shared" si="341"/>
        <v>0</v>
      </c>
    </row>
    <row r="6301" spans="11:18">
      <c r="K6301" s="11"/>
      <c r="R6301" s="87">
        <f t="shared" si="341"/>
        <v>0</v>
      </c>
    </row>
    <row r="6302" spans="11:18">
      <c r="K6302" s="11"/>
      <c r="R6302" s="87">
        <f t="shared" si="341"/>
        <v>0</v>
      </c>
    </row>
    <row r="6303" spans="11:18">
      <c r="K6303" s="11"/>
      <c r="R6303" s="87">
        <f t="shared" si="341"/>
        <v>0</v>
      </c>
    </row>
    <row r="6304" spans="11:18">
      <c r="K6304" s="11"/>
      <c r="R6304" s="87">
        <f t="shared" si="341"/>
        <v>0</v>
      </c>
    </row>
    <row r="6305" spans="11:18">
      <c r="K6305" s="11"/>
      <c r="R6305" s="87">
        <f t="shared" si="341"/>
        <v>0</v>
      </c>
    </row>
    <row r="6306" spans="11:18">
      <c r="K6306" s="11"/>
      <c r="R6306" s="87">
        <f t="shared" si="341"/>
        <v>0</v>
      </c>
    </row>
    <row r="6307" spans="11:18">
      <c r="K6307" s="11"/>
      <c r="R6307" s="87">
        <f t="shared" si="341"/>
        <v>0</v>
      </c>
    </row>
    <row r="6308" spans="11:18">
      <c r="K6308" s="11"/>
      <c r="R6308" s="87">
        <f t="shared" si="341"/>
        <v>0</v>
      </c>
    </row>
    <row r="6309" spans="11:18">
      <c r="K6309" s="11"/>
      <c r="R6309" s="87">
        <f t="shared" si="341"/>
        <v>0</v>
      </c>
    </row>
    <row r="6310" spans="11:18">
      <c r="K6310" s="11"/>
      <c r="R6310" s="87">
        <f t="shared" si="341"/>
        <v>0</v>
      </c>
    </row>
    <row r="6311" spans="11:18">
      <c r="K6311" s="11"/>
      <c r="R6311" s="87">
        <f t="shared" si="341"/>
        <v>0</v>
      </c>
    </row>
    <row r="6312" spans="11:18">
      <c r="K6312" s="11"/>
      <c r="R6312" s="87">
        <f t="shared" si="341"/>
        <v>0</v>
      </c>
    </row>
    <row r="6313" spans="11:18">
      <c r="K6313" s="11"/>
      <c r="R6313" s="87">
        <f t="shared" si="341"/>
        <v>0</v>
      </c>
    </row>
    <row r="6314" spans="11:18">
      <c r="K6314" s="11"/>
      <c r="R6314" s="87">
        <f t="shared" si="341"/>
        <v>0</v>
      </c>
    </row>
    <row r="6315" spans="11:18">
      <c r="K6315" s="11"/>
      <c r="R6315" s="87">
        <f t="shared" si="341"/>
        <v>0</v>
      </c>
    </row>
    <row r="6316" spans="11:18">
      <c r="K6316" s="11"/>
      <c r="R6316" s="87">
        <f t="shared" si="341"/>
        <v>0</v>
      </c>
    </row>
    <row r="6317" spans="11:18">
      <c r="K6317" s="11"/>
      <c r="R6317" s="87">
        <f t="shared" si="341"/>
        <v>0</v>
      </c>
    </row>
    <row r="6318" spans="11:18">
      <c r="K6318" s="11"/>
      <c r="R6318" s="87">
        <f t="shared" si="341"/>
        <v>0</v>
      </c>
    </row>
    <row r="6319" spans="11:18">
      <c r="K6319" s="11"/>
      <c r="R6319" s="87">
        <f t="shared" si="341"/>
        <v>0</v>
      </c>
    </row>
    <row r="6320" spans="11:18">
      <c r="K6320" s="11"/>
      <c r="R6320" s="87">
        <f t="shared" si="341"/>
        <v>0</v>
      </c>
    </row>
    <row r="6321" spans="11:18">
      <c r="K6321" s="11"/>
      <c r="R6321" s="87">
        <f t="shared" si="341"/>
        <v>0</v>
      </c>
    </row>
    <row r="6322" spans="11:18">
      <c r="K6322" s="11"/>
      <c r="R6322" s="87">
        <f t="shared" si="341"/>
        <v>0</v>
      </c>
    </row>
    <row r="6323" spans="11:18">
      <c r="K6323" s="11"/>
      <c r="R6323" s="87">
        <f t="shared" si="341"/>
        <v>0</v>
      </c>
    </row>
    <row r="6324" spans="11:18">
      <c r="K6324" s="11"/>
      <c r="R6324" s="87">
        <f t="shared" si="341"/>
        <v>0</v>
      </c>
    </row>
    <row r="6325" spans="11:18">
      <c r="K6325" s="11"/>
      <c r="R6325" s="87">
        <f t="shared" si="341"/>
        <v>0</v>
      </c>
    </row>
    <row r="6326" spans="11:18">
      <c r="K6326" s="11"/>
      <c r="R6326" s="87">
        <f t="shared" si="341"/>
        <v>0</v>
      </c>
    </row>
    <row r="6327" spans="11:18">
      <c r="K6327" s="11"/>
      <c r="R6327" s="87">
        <f t="shared" si="341"/>
        <v>0</v>
      </c>
    </row>
    <row r="6328" spans="11:18">
      <c r="K6328" s="11"/>
      <c r="R6328" s="87">
        <f t="shared" si="341"/>
        <v>0</v>
      </c>
    </row>
    <row r="6329" spans="11:18">
      <c r="K6329" s="11"/>
      <c r="R6329" s="87">
        <f t="shared" si="341"/>
        <v>0</v>
      </c>
    </row>
    <row r="6330" spans="11:18">
      <c r="K6330" s="11"/>
      <c r="R6330" s="87">
        <f t="shared" si="341"/>
        <v>0</v>
      </c>
    </row>
    <row r="6331" spans="11:18">
      <c r="K6331" s="11"/>
      <c r="R6331" s="87">
        <f t="shared" si="341"/>
        <v>0</v>
      </c>
    </row>
    <row r="6332" spans="11:18">
      <c r="K6332" s="11"/>
      <c r="R6332" s="87">
        <f t="shared" si="341"/>
        <v>0</v>
      </c>
    </row>
    <row r="6333" spans="11:18">
      <c r="K6333" s="11"/>
      <c r="R6333" s="87">
        <f t="shared" si="341"/>
        <v>0</v>
      </c>
    </row>
    <row r="6334" spans="11:18">
      <c r="K6334" s="11"/>
      <c r="R6334" s="87">
        <f t="shared" si="341"/>
        <v>0</v>
      </c>
    </row>
    <row r="6335" spans="11:18">
      <c r="K6335" s="11"/>
      <c r="R6335" s="87">
        <f t="shared" si="341"/>
        <v>0</v>
      </c>
    </row>
    <row r="6336" spans="11:18">
      <c r="K6336" s="11"/>
      <c r="R6336" s="87">
        <f t="shared" si="341"/>
        <v>0</v>
      </c>
    </row>
    <row r="6337" spans="11:18">
      <c r="K6337" s="11"/>
      <c r="R6337" s="87">
        <f t="shared" si="341"/>
        <v>0</v>
      </c>
    </row>
    <row r="6338" spans="11:18">
      <c r="K6338" s="11"/>
      <c r="R6338" s="87">
        <f t="shared" si="341"/>
        <v>0</v>
      </c>
    </row>
    <row r="6339" spans="11:18">
      <c r="K6339" s="11"/>
      <c r="R6339" s="87">
        <f t="shared" si="341"/>
        <v>0</v>
      </c>
    </row>
    <row r="6340" spans="11:18">
      <c r="K6340" s="11"/>
      <c r="R6340" s="87">
        <f t="shared" si="341"/>
        <v>0</v>
      </c>
    </row>
    <row r="6341" spans="11:18">
      <c r="K6341" s="11"/>
      <c r="R6341" s="87">
        <f t="shared" si="341"/>
        <v>0</v>
      </c>
    </row>
    <row r="6342" spans="11:18">
      <c r="K6342" s="11"/>
      <c r="R6342" s="87">
        <f t="shared" si="341"/>
        <v>0</v>
      </c>
    </row>
    <row r="6343" spans="11:18">
      <c r="K6343" s="11"/>
      <c r="R6343" s="87">
        <f t="shared" si="341"/>
        <v>0</v>
      </c>
    </row>
    <row r="6344" spans="11:18">
      <c r="K6344" s="11"/>
      <c r="R6344" s="87">
        <f t="shared" si="341"/>
        <v>0</v>
      </c>
    </row>
    <row r="6345" spans="11:18">
      <c r="K6345" s="11"/>
      <c r="R6345" s="87">
        <f t="shared" si="341"/>
        <v>0</v>
      </c>
    </row>
    <row r="6346" spans="11:18">
      <c r="K6346" s="11"/>
      <c r="R6346" s="87">
        <f t="shared" si="341"/>
        <v>0</v>
      </c>
    </row>
    <row r="6347" spans="11:18">
      <c r="K6347" s="11"/>
      <c r="R6347" s="87">
        <f t="shared" si="341"/>
        <v>0</v>
      </c>
    </row>
    <row r="6348" spans="11:18">
      <c r="K6348" s="11"/>
      <c r="R6348" s="87">
        <f t="shared" si="341"/>
        <v>0</v>
      </c>
    </row>
    <row r="6349" spans="11:18">
      <c r="K6349" s="11"/>
      <c r="R6349" s="87">
        <f t="shared" si="341"/>
        <v>0</v>
      </c>
    </row>
    <row r="6350" spans="11:18">
      <c r="K6350" s="11"/>
      <c r="R6350" s="87">
        <f t="shared" si="341"/>
        <v>0</v>
      </c>
    </row>
    <row r="6351" spans="11:18">
      <c r="K6351" s="11"/>
      <c r="R6351" s="87">
        <f t="shared" ref="R6351:R6414" si="342">SUMIFS($K$11:$K$5000,$P$11:$P$5000,"&lt;="&amp;Q6351,$P$11:$P$5000,"&gt;"&amp;Q6352,$O$11:$O$5000,"P")</f>
        <v>0</v>
      </c>
    </row>
    <row r="6352" spans="11:18">
      <c r="K6352" s="11"/>
      <c r="R6352" s="87">
        <f t="shared" si="342"/>
        <v>0</v>
      </c>
    </row>
    <row r="6353" spans="11:18">
      <c r="K6353" s="11"/>
      <c r="R6353" s="87">
        <f t="shared" si="342"/>
        <v>0</v>
      </c>
    </row>
    <row r="6354" spans="11:18">
      <c r="K6354" s="11"/>
      <c r="R6354" s="87">
        <f t="shared" si="342"/>
        <v>0</v>
      </c>
    </row>
    <row r="6355" spans="11:18">
      <c r="K6355" s="11"/>
      <c r="R6355" s="87">
        <f t="shared" si="342"/>
        <v>0</v>
      </c>
    </row>
    <row r="6356" spans="11:18">
      <c r="K6356" s="11"/>
      <c r="R6356" s="87">
        <f t="shared" si="342"/>
        <v>0</v>
      </c>
    </row>
    <row r="6357" spans="11:18">
      <c r="K6357" s="11"/>
      <c r="R6357" s="87">
        <f t="shared" si="342"/>
        <v>0</v>
      </c>
    </row>
    <row r="6358" spans="11:18">
      <c r="K6358" s="11"/>
      <c r="R6358" s="87">
        <f t="shared" si="342"/>
        <v>0</v>
      </c>
    </row>
    <row r="6359" spans="11:18">
      <c r="K6359" s="11"/>
      <c r="R6359" s="87">
        <f t="shared" si="342"/>
        <v>0</v>
      </c>
    </row>
    <row r="6360" spans="11:18">
      <c r="K6360" s="11"/>
      <c r="R6360" s="87">
        <f t="shared" si="342"/>
        <v>0</v>
      </c>
    </row>
    <row r="6361" spans="11:18">
      <c r="K6361" s="11"/>
      <c r="R6361" s="87">
        <f t="shared" si="342"/>
        <v>0</v>
      </c>
    </row>
    <row r="6362" spans="11:18">
      <c r="K6362" s="11"/>
      <c r="R6362" s="87">
        <f t="shared" si="342"/>
        <v>0</v>
      </c>
    </row>
    <row r="6363" spans="11:18">
      <c r="K6363" s="11"/>
      <c r="R6363" s="87">
        <f t="shared" si="342"/>
        <v>0</v>
      </c>
    </row>
    <row r="6364" spans="11:18">
      <c r="K6364" s="11"/>
      <c r="R6364" s="87">
        <f t="shared" si="342"/>
        <v>0</v>
      </c>
    </row>
    <row r="6365" spans="11:18">
      <c r="K6365" s="11"/>
      <c r="R6365" s="87">
        <f t="shared" si="342"/>
        <v>0</v>
      </c>
    </row>
    <row r="6366" spans="11:18">
      <c r="K6366" s="11"/>
      <c r="R6366" s="87">
        <f t="shared" si="342"/>
        <v>0</v>
      </c>
    </row>
    <row r="6367" spans="11:18">
      <c r="K6367" s="11"/>
      <c r="R6367" s="87">
        <f t="shared" si="342"/>
        <v>0</v>
      </c>
    </row>
    <row r="6368" spans="11:18">
      <c r="K6368" s="11"/>
      <c r="R6368" s="87">
        <f t="shared" si="342"/>
        <v>0</v>
      </c>
    </row>
    <row r="6369" spans="11:18">
      <c r="K6369" s="11"/>
      <c r="R6369" s="87">
        <f t="shared" si="342"/>
        <v>0</v>
      </c>
    </row>
    <row r="6370" spans="11:18">
      <c r="K6370" s="11"/>
      <c r="R6370" s="87">
        <f t="shared" si="342"/>
        <v>0</v>
      </c>
    </row>
    <row r="6371" spans="11:18">
      <c r="K6371" s="11"/>
      <c r="R6371" s="87">
        <f t="shared" si="342"/>
        <v>0</v>
      </c>
    </row>
    <row r="6372" spans="11:18">
      <c r="K6372" s="11"/>
      <c r="R6372" s="87">
        <f t="shared" si="342"/>
        <v>0</v>
      </c>
    </row>
    <row r="6373" spans="11:18">
      <c r="K6373" s="11"/>
      <c r="R6373" s="87">
        <f t="shared" si="342"/>
        <v>0</v>
      </c>
    </row>
    <row r="6374" spans="11:18">
      <c r="K6374" s="11"/>
      <c r="R6374" s="87">
        <f t="shared" si="342"/>
        <v>0</v>
      </c>
    </row>
    <row r="6375" spans="11:18">
      <c r="K6375" s="11"/>
      <c r="R6375" s="87">
        <f t="shared" si="342"/>
        <v>0</v>
      </c>
    </row>
    <row r="6376" spans="11:18">
      <c r="K6376" s="11"/>
      <c r="R6376" s="87">
        <f t="shared" si="342"/>
        <v>0</v>
      </c>
    </row>
    <row r="6377" spans="11:18">
      <c r="K6377" s="11"/>
      <c r="R6377" s="87">
        <f t="shared" si="342"/>
        <v>0</v>
      </c>
    </row>
    <row r="6378" spans="11:18">
      <c r="K6378" s="11"/>
      <c r="R6378" s="87">
        <f t="shared" si="342"/>
        <v>0</v>
      </c>
    </row>
    <row r="6379" spans="11:18">
      <c r="K6379" s="11"/>
      <c r="R6379" s="87">
        <f t="shared" si="342"/>
        <v>0</v>
      </c>
    </row>
    <row r="6380" spans="11:18">
      <c r="K6380" s="11"/>
      <c r="R6380" s="87">
        <f t="shared" si="342"/>
        <v>0</v>
      </c>
    </row>
    <row r="6381" spans="11:18">
      <c r="K6381" s="11"/>
      <c r="R6381" s="87">
        <f t="shared" si="342"/>
        <v>0</v>
      </c>
    </row>
    <row r="6382" spans="11:18">
      <c r="K6382" s="11"/>
      <c r="R6382" s="87">
        <f t="shared" si="342"/>
        <v>0</v>
      </c>
    </row>
    <row r="6383" spans="11:18">
      <c r="K6383" s="11"/>
      <c r="R6383" s="87">
        <f t="shared" si="342"/>
        <v>0</v>
      </c>
    </row>
    <row r="6384" spans="11:18">
      <c r="K6384" s="11"/>
      <c r="R6384" s="87">
        <f t="shared" si="342"/>
        <v>0</v>
      </c>
    </row>
    <row r="6385" spans="11:18">
      <c r="K6385" s="11"/>
      <c r="R6385" s="87">
        <f t="shared" si="342"/>
        <v>0</v>
      </c>
    </row>
    <row r="6386" spans="11:18">
      <c r="K6386" s="11"/>
      <c r="R6386" s="87">
        <f t="shared" si="342"/>
        <v>0</v>
      </c>
    </row>
    <row r="6387" spans="11:18">
      <c r="K6387" s="11"/>
      <c r="R6387" s="87">
        <f t="shared" si="342"/>
        <v>0</v>
      </c>
    </row>
    <row r="6388" spans="11:18">
      <c r="K6388" s="11"/>
      <c r="R6388" s="87">
        <f t="shared" si="342"/>
        <v>0</v>
      </c>
    </row>
    <row r="6389" spans="11:18">
      <c r="K6389" s="11"/>
      <c r="R6389" s="87">
        <f t="shared" si="342"/>
        <v>0</v>
      </c>
    </row>
    <row r="6390" spans="11:18">
      <c r="K6390" s="11"/>
      <c r="R6390" s="87">
        <f t="shared" si="342"/>
        <v>0</v>
      </c>
    </row>
    <row r="6391" spans="11:18">
      <c r="K6391" s="11"/>
      <c r="R6391" s="87">
        <f t="shared" si="342"/>
        <v>0</v>
      </c>
    </row>
    <row r="6392" spans="11:18">
      <c r="K6392" s="11"/>
      <c r="R6392" s="87">
        <f t="shared" si="342"/>
        <v>0</v>
      </c>
    </row>
    <row r="6393" spans="11:18">
      <c r="K6393" s="11"/>
      <c r="R6393" s="87">
        <f t="shared" si="342"/>
        <v>0</v>
      </c>
    </row>
    <row r="6394" spans="11:18">
      <c r="K6394" s="11"/>
      <c r="R6394" s="87">
        <f t="shared" si="342"/>
        <v>0</v>
      </c>
    </row>
    <row r="6395" spans="11:18">
      <c r="K6395" s="11"/>
      <c r="R6395" s="87">
        <f t="shared" si="342"/>
        <v>0</v>
      </c>
    </row>
    <row r="6396" spans="11:18">
      <c r="K6396" s="11"/>
      <c r="R6396" s="87">
        <f t="shared" si="342"/>
        <v>0</v>
      </c>
    </row>
    <row r="6397" spans="11:18">
      <c r="K6397" s="11"/>
      <c r="R6397" s="87">
        <f t="shared" si="342"/>
        <v>0</v>
      </c>
    </row>
    <row r="6398" spans="11:18">
      <c r="K6398" s="11"/>
      <c r="R6398" s="87">
        <f t="shared" si="342"/>
        <v>0</v>
      </c>
    </row>
    <row r="6399" spans="11:18">
      <c r="K6399" s="11"/>
      <c r="R6399" s="87">
        <f t="shared" si="342"/>
        <v>0</v>
      </c>
    </row>
    <row r="6400" spans="11:18">
      <c r="K6400" s="11"/>
      <c r="R6400" s="87">
        <f t="shared" si="342"/>
        <v>0</v>
      </c>
    </row>
    <row r="6401" spans="11:18">
      <c r="K6401" s="11"/>
      <c r="R6401" s="87">
        <f t="shared" si="342"/>
        <v>0</v>
      </c>
    </row>
    <row r="6402" spans="11:18">
      <c r="K6402" s="11"/>
      <c r="R6402" s="87">
        <f t="shared" si="342"/>
        <v>0</v>
      </c>
    </row>
    <row r="6403" spans="11:18">
      <c r="K6403" s="11"/>
      <c r="R6403" s="87">
        <f t="shared" si="342"/>
        <v>0</v>
      </c>
    </row>
    <row r="6404" spans="11:18">
      <c r="K6404" s="11"/>
      <c r="R6404" s="87">
        <f t="shared" si="342"/>
        <v>0</v>
      </c>
    </row>
    <row r="6405" spans="11:18">
      <c r="K6405" s="11"/>
      <c r="R6405" s="87">
        <f t="shared" si="342"/>
        <v>0</v>
      </c>
    </row>
    <row r="6406" spans="11:18">
      <c r="K6406" s="11"/>
      <c r="R6406" s="87">
        <f t="shared" si="342"/>
        <v>0</v>
      </c>
    </row>
    <row r="6407" spans="11:18">
      <c r="K6407" s="11"/>
      <c r="R6407" s="87">
        <f t="shared" si="342"/>
        <v>0</v>
      </c>
    </row>
    <row r="6408" spans="11:18">
      <c r="K6408" s="11"/>
      <c r="R6408" s="87">
        <f t="shared" si="342"/>
        <v>0</v>
      </c>
    </row>
    <row r="6409" spans="11:18">
      <c r="K6409" s="11"/>
      <c r="R6409" s="87">
        <f t="shared" si="342"/>
        <v>0</v>
      </c>
    </row>
    <row r="6410" spans="11:18">
      <c r="K6410" s="11"/>
      <c r="R6410" s="87">
        <f t="shared" si="342"/>
        <v>0</v>
      </c>
    </row>
    <row r="6411" spans="11:18">
      <c r="K6411" s="11"/>
      <c r="R6411" s="87">
        <f t="shared" si="342"/>
        <v>0</v>
      </c>
    </row>
    <row r="6412" spans="11:18">
      <c r="K6412" s="11"/>
      <c r="R6412" s="87">
        <f t="shared" si="342"/>
        <v>0</v>
      </c>
    </row>
    <row r="6413" spans="11:18">
      <c r="K6413" s="11"/>
      <c r="R6413" s="87">
        <f t="shared" si="342"/>
        <v>0</v>
      </c>
    </row>
    <row r="6414" spans="11:18">
      <c r="K6414" s="11"/>
      <c r="R6414" s="87">
        <f t="shared" si="342"/>
        <v>0</v>
      </c>
    </row>
    <row r="6415" spans="11:18">
      <c r="K6415" s="11"/>
      <c r="R6415" s="87">
        <f t="shared" ref="R6415:R6478" si="343">SUMIFS($K$11:$K$5000,$P$11:$P$5000,"&lt;="&amp;Q6415,$P$11:$P$5000,"&gt;"&amp;Q6416,$O$11:$O$5000,"P")</f>
        <v>0</v>
      </c>
    </row>
    <row r="6416" spans="11:18">
      <c r="K6416" s="11"/>
      <c r="R6416" s="87">
        <f t="shared" si="343"/>
        <v>0</v>
      </c>
    </row>
    <row r="6417" spans="11:18">
      <c r="K6417" s="11"/>
      <c r="R6417" s="87">
        <f t="shared" si="343"/>
        <v>0</v>
      </c>
    </row>
    <row r="6418" spans="11:18">
      <c r="K6418" s="11"/>
      <c r="R6418" s="87">
        <f t="shared" si="343"/>
        <v>0</v>
      </c>
    </row>
    <row r="6419" spans="11:18">
      <c r="K6419" s="11"/>
      <c r="R6419" s="87">
        <f t="shared" si="343"/>
        <v>0</v>
      </c>
    </row>
    <row r="6420" spans="11:18">
      <c r="K6420" s="11"/>
      <c r="R6420" s="87">
        <f t="shared" si="343"/>
        <v>0</v>
      </c>
    </row>
    <row r="6421" spans="11:18">
      <c r="K6421" s="11"/>
      <c r="R6421" s="87">
        <f t="shared" si="343"/>
        <v>0</v>
      </c>
    </row>
    <row r="6422" spans="11:18">
      <c r="K6422" s="11"/>
      <c r="R6422" s="87">
        <f t="shared" si="343"/>
        <v>0</v>
      </c>
    </row>
    <row r="6423" spans="11:18">
      <c r="K6423" s="11"/>
      <c r="R6423" s="87">
        <f t="shared" si="343"/>
        <v>0</v>
      </c>
    </row>
    <row r="6424" spans="11:18">
      <c r="K6424" s="11"/>
      <c r="R6424" s="87">
        <f t="shared" si="343"/>
        <v>0</v>
      </c>
    </row>
    <row r="6425" spans="11:18">
      <c r="K6425" s="11"/>
      <c r="R6425" s="87">
        <f t="shared" si="343"/>
        <v>0</v>
      </c>
    </row>
    <row r="6426" spans="11:18">
      <c r="K6426" s="11"/>
      <c r="R6426" s="87">
        <f t="shared" si="343"/>
        <v>0</v>
      </c>
    </row>
    <row r="6427" spans="11:18">
      <c r="K6427" s="11"/>
      <c r="R6427" s="87">
        <f t="shared" si="343"/>
        <v>0</v>
      </c>
    </row>
    <row r="6428" spans="11:18">
      <c r="K6428" s="11"/>
      <c r="R6428" s="87">
        <f t="shared" si="343"/>
        <v>0</v>
      </c>
    </row>
    <row r="6429" spans="11:18">
      <c r="K6429" s="11"/>
      <c r="R6429" s="87">
        <f t="shared" si="343"/>
        <v>0</v>
      </c>
    </row>
    <row r="6430" spans="11:18">
      <c r="K6430" s="11"/>
      <c r="R6430" s="87">
        <f t="shared" si="343"/>
        <v>0</v>
      </c>
    </row>
    <row r="6431" spans="11:18">
      <c r="K6431" s="11"/>
      <c r="R6431" s="87">
        <f t="shared" si="343"/>
        <v>0</v>
      </c>
    </row>
    <row r="6432" spans="11:18">
      <c r="K6432" s="11"/>
      <c r="R6432" s="87">
        <f t="shared" si="343"/>
        <v>0</v>
      </c>
    </row>
    <row r="6433" spans="11:18">
      <c r="K6433" s="11"/>
      <c r="R6433" s="87">
        <f t="shared" si="343"/>
        <v>0</v>
      </c>
    </row>
    <row r="6434" spans="11:18">
      <c r="K6434" s="11"/>
      <c r="R6434" s="87">
        <f t="shared" si="343"/>
        <v>0</v>
      </c>
    </row>
    <row r="6435" spans="11:18">
      <c r="K6435" s="11"/>
      <c r="R6435" s="87">
        <f t="shared" si="343"/>
        <v>0</v>
      </c>
    </row>
    <row r="6436" spans="11:18">
      <c r="K6436" s="11"/>
      <c r="R6436" s="87">
        <f t="shared" si="343"/>
        <v>0</v>
      </c>
    </row>
    <row r="6437" spans="11:18">
      <c r="K6437" s="11"/>
      <c r="R6437" s="87">
        <f t="shared" si="343"/>
        <v>0</v>
      </c>
    </row>
    <row r="6438" spans="11:18">
      <c r="K6438" s="11"/>
      <c r="R6438" s="87">
        <f t="shared" si="343"/>
        <v>0</v>
      </c>
    </row>
    <row r="6439" spans="11:18">
      <c r="K6439" s="11"/>
      <c r="R6439" s="87">
        <f t="shared" si="343"/>
        <v>0</v>
      </c>
    </row>
    <row r="6440" spans="11:18">
      <c r="K6440" s="11"/>
      <c r="R6440" s="87">
        <f t="shared" si="343"/>
        <v>0</v>
      </c>
    </row>
    <row r="6441" spans="11:18">
      <c r="K6441" s="11"/>
      <c r="R6441" s="87">
        <f t="shared" si="343"/>
        <v>0</v>
      </c>
    </row>
    <row r="6442" spans="11:18">
      <c r="K6442" s="11"/>
      <c r="R6442" s="87">
        <f t="shared" si="343"/>
        <v>0</v>
      </c>
    </row>
    <row r="6443" spans="11:18">
      <c r="K6443" s="11"/>
      <c r="R6443" s="87">
        <f t="shared" si="343"/>
        <v>0</v>
      </c>
    </row>
    <row r="6444" spans="11:18">
      <c r="K6444" s="11"/>
      <c r="R6444" s="87">
        <f t="shared" si="343"/>
        <v>0</v>
      </c>
    </row>
    <row r="6445" spans="11:18">
      <c r="K6445" s="11"/>
      <c r="R6445" s="87">
        <f t="shared" si="343"/>
        <v>0</v>
      </c>
    </row>
    <row r="6446" spans="11:18">
      <c r="K6446" s="11"/>
      <c r="R6446" s="87">
        <f t="shared" si="343"/>
        <v>0</v>
      </c>
    </row>
    <row r="6447" spans="11:18">
      <c r="K6447" s="11"/>
      <c r="R6447" s="87">
        <f t="shared" si="343"/>
        <v>0</v>
      </c>
    </row>
    <row r="6448" spans="11:18">
      <c r="K6448" s="11"/>
      <c r="R6448" s="87">
        <f t="shared" si="343"/>
        <v>0</v>
      </c>
    </row>
    <row r="6449" spans="11:18">
      <c r="K6449" s="11"/>
      <c r="R6449" s="87">
        <f t="shared" si="343"/>
        <v>0</v>
      </c>
    </row>
    <row r="6450" spans="11:18">
      <c r="K6450" s="11"/>
      <c r="R6450" s="87">
        <f t="shared" si="343"/>
        <v>0</v>
      </c>
    </row>
    <row r="6451" spans="11:18">
      <c r="K6451" s="11"/>
      <c r="R6451" s="87">
        <f t="shared" si="343"/>
        <v>0</v>
      </c>
    </row>
    <row r="6452" spans="11:18">
      <c r="K6452" s="11"/>
      <c r="R6452" s="87">
        <f t="shared" si="343"/>
        <v>0</v>
      </c>
    </row>
    <row r="6453" spans="11:18">
      <c r="K6453" s="11"/>
      <c r="R6453" s="87">
        <f t="shared" si="343"/>
        <v>0</v>
      </c>
    </row>
    <row r="6454" spans="11:18">
      <c r="K6454" s="11"/>
      <c r="R6454" s="87">
        <f t="shared" si="343"/>
        <v>0</v>
      </c>
    </row>
    <row r="6455" spans="11:18">
      <c r="K6455" s="11"/>
      <c r="R6455" s="87">
        <f t="shared" si="343"/>
        <v>0</v>
      </c>
    </row>
    <row r="6456" spans="11:18">
      <c r="K6456" s="11"/>
      <c r="R6456" s="87">
        <f t="shared" si="343"/>
        <v>0</v>
      </c>
    </row>
    <row r="6457" spans="11:18">
      <c r="K6457" s="11"/>
      <c r="R6457" s="87">
        <f t="shared" si="343"/>
        <v>0</v>
      </c>
    </row>
    <row r="6458" spans="11:18">
      <c r="K6458" s="11"/>
      <c r="R6458" s="87">
        <f t="shared" si="343"/>
        <v>0</v>
      </c>
    </row>
    <row r="6459" spans="11:18">
      <c r="K6459" s="11"/>
      <c r="R6459" s="87">
        <f t="shared" si="343"/>
        <v>0</v>
      </c>
    </row>
    <row r="6460" spans="11:18">
      <c r="K6460" s="11"/>
      <c r="R6460" s="87">
        <f t="shared" si="343"/>
        <v>0</v>
      </c>
    </row>
    <row r="6461" spans="11:18">
      <c r="K6461" s="11"/>
      <c r="R6461" s="87">
        <f t="shared" si="343"/>
        <v>0</v>
      </c>
    </row>
    <row r="6462" spans="11:18">
      <c r="K6462" s="11"/>
      <c r="R6462" s="87">
        <f t="shared" si="343"/>
        <v>0</v>
      </c>
    </row>
    <row r="6463" spans="11:18">
      <c r="K6463" s="11"/>
      <c r="R6463" s="87">
        <f t="shared" si="343"/>
        <v>0</v>
      </c>
    </row>
    <row r="6464" spans="11:18">
      <c r="K6464" s="11"/>
      <c r="R6464" s="87">
        <f t="shared" si="343"/>
        <v>0</v>
      </c>
    </row>
    <row r="6465" spans="11:18">
      <c r="K6465" s="11"/>
      <c r="R6465" s="87">
        <f t="shared" si="343"/>
        <v>0</v>
      </c>
    </row>
    <row r="6466" spans="11:18">
      <c r="K6466" s="11"/>
      <c r="R6466" s="87">
        <f t="shared" si="343"/>
        <v>0</v>
      </c>
    </row>
    <row r="6467" spans="11:18">
      <c r="K6467" s="11"/>
      <c r="R6467" s="87">
        <f t="shared" si="343"/>
        <v>0</v>
      </c>
    </row>
    <row r="6468" spans="11:18">
      <c r="K6468" s="11"/>
      <c r="R6468" s="87">
        <f t="shared" si="343"/>
        <v>0</v>
      </c>
    </row>
    <row r="6469" spans="11:18">
      <c r="K6469" s="11"/>
      <c r="R6469" s="87">
        <f t="shared" si="343"/>
        <v>0</v>
      </c>
    </row>
    <row r="6470" spans="11:18">
      <c r="K6470" s="11"/>
      <c r="R6470" s="87">
        <f t="shared" si="343"/>
        <v>0</v>
      </c>
    </row>
    <row r="6471" spans="11:18">
      <c r="K6471" s="11"/>
      <c r="R6471" s="87">
        <f t="shared" si="343"/>
        <v>0</v>
      </c>
    </row>
    <row r="6472" spans="11:18">
      <c r="K6472" s="11"/>
      <c r="R6472" s="87">
        <f t="shared" si="343"/>
        <v>0</v>
      </c>
    </row>
    <row r="6473" spans="11:18">
      <c r="K6473" s="11"/>
      <c r="R6473" s="87">
        <f t="shared" si="343"/>
        <v>0</v>
      </c>
    </row>
    <row r="6474" spans="11:18">
      <c r="K6474" s="11"/>
      <c r="R6474" s="87">
        <f t="shared" si="343"/>
        <v>0</v>
      </c>
    </row>
    <row r="6475" spans="11:18">
      <c r="K6475" s="11"/>
      <c r="R6475" s="87">
        <f t="shared" si="343"/>
        <v>0</v>
      </c>
    </row>
    <row r="6476" spans="11:18">
      <c r="K6476" s="11"/>
      <c r="R6476" s="87">
        <f t="shared" si="343"/>
        <v>0</v>
      </c>
    </row>
    <row r="6477" spans="11:18">
      <c r="K6477" s="11"/>
      <c r="R6477" s="87">
        <f t="shared" si="343"/>
        <v>0</v>
      </c>
    </row>
    <row r="6478" spans="11:18">
      <c r="K6478" s="11"/>
      <c r="R6478" s="87">
        <f t="shared" si="343"/>
        <v>0</v>
      </c>
    </row>
    <row r="6479" spans="11:18">
      <c r="K6479" s="11"/>
      <c r="R6479" s="87">
        <f t="shared" ref="R6479:R6542" si="344">SUMIFS($K$11:$K$5000,$P$11:$P$5000,"&lt;="&amp;Q6479,$P$11:$P$5000,"&gt;"&amp;Q6480,$O$11:$O$5000,"P")</f>
        <v>0</v>
      </c>
    </row>
    <row r="6480" spans="11:18">
      <c r="K6480" s="11"/>
      <c r="R6480" s="87">
        <f t="shared" si="344"/>
        <v>0</v>
      </c>
    </row>
    <row r="6481" spans="11:18">
      <c r="K6481" s="11"/>
      <c r="R6481" s="87">
        <f t="shared" si="344"/>
        <v>0</v>
      </c>
    </row>
    <row r="6482" spans="11:18">
      <c r="K6482" s="11"/>
      <c r="R6482" s="87">
        <f t="shared" si="344"/>
        <v>0</v>
      </c>
    </row>
    <row r="6483" spans="11:18">
      <c r="K6483" s="11"/>
      <c r="R6483" s="87">
        <f t="shared" si="344"/>
        <v>0</v>
      </c>
    </row>
    <row r="6484" spans="11:18">
      <c r="K6484" s="11"/>
      <c r="R6484" s="87">
        <f t="shared" si="344"/>
        <v>0</v>
      </c>
    </row>
    <row r="6485" spans="11:18">
      <c r="K6485" s="11"/>
      <c r="R6485" s="87">
        <f t="shared" si="344"/>
        <v>0</v>
      </c>
    </row>
    <row r="6486" spans="11:18">
      <c r="K6486" s="11"/>
      <c r="R6486" s="87">
        <f t="shared" si="344"/>
        <v>0</v>
      </c>
    </row>
    <row r="6487" spans="11:18">
      <c r="K6487" s="11"/>
      <c r="R6487" s="87">
        <f t="shared" si="344"/>
        <v>0</v>
      </c>
    </row>
    <row r="6488" spans="11:18">
      <c r="K6488" s="11"/>
      <c r="R6488" s="87">
        <f t="shared" si="344"/>
        <v>0</v>
      </c>
    </row>
    <row r="6489" spans="11:18">
      <c r="K6489" s="11"/>
      <c r="R6489" s="87">
        <f t="shared" si="344"/>
        <v>0</v>
      </c>
    </row>
    <row r="6490" spans="11:18">
      <c r="K6490" s="11"/>
      <c r="R6490" s="87">
        <f t="shared" si="344"/>
        <v>0</v>
      </c>
    </row>
    <row r="6491" spans="11:18">
      <c r="K6491" s="11"/>
      <c r="R6491" s="87">
        <f t="shared" si="344"/>
        <v>0</v>
      </c>
    </row>
    <row r="6492" spans="11:18">
      <c r="K6492" s="11"/>
      <c r="R6492" s="87">
        <f t="shared" si="344"/>
        <v>0</v>
      </c>
    </row>
    <row r="6493" spans="11:18">
      <c r="K6493" s="11"/>
      <c r="R6493" s="87">
        <f t="shared" si="344"/>
        <v>0</v>
      </c>
    </row>
    <row r="6494" spans="11:18">
      <c r="K6494" s="11"/>
      <c r="R6494" s="87">
        <f t="shared" si="344"/>
        <v>0</v>
      </c>
    </row>
    <row r="6495" spans="11:18">
      <c r="K6495" s="11"/>
      <c r="R6495" s="87">
        <f t="shared" si="344"/>
        <v>0</v>
      </c>
    </row>
    <row r="6496" spans="11:18">
      <c r="K6496" s="11"/>
      <c r="R6496" s="87">
        <f t="shared" si="344"/>
        <v>0</v>
      </c>
    </row>
    <row r="6497" spans="11:18">
      <c r="K6497" s="11"/>
      <c r="R6497" s="87">
        <f t="shared" si="344"/>
        <v>0</v>
      </c>
    </row>
    <row r="6498" spans="11:18">
      <c r="K6498" s="11"/>
      <c r="R6498" s="87">
        <f t="shared" si="344"/>
        <v>0</v>
      </c>
    </row>
    <row r="6499" spans="11:18">
      <c r="K6499" s="11"/>
      <c r="R6499" s="87">
        <f t="shared" si="344"/>
        <v>0</v>
      </c>
    </row>
    <row r="6500" spans="11:18">
      <c r="K6500" s="11"/>
      <c r="R6500" s="87">
        <f t="shared" si="344"/>
        <v>0</v>
      </c>
    </row>
    <row r="6501" spans="11:18">
      <c r="K6501" s="11"/>
      <c r="R6501" s="87">
        <f t="shared" si="344"/>
        <v>0</v>
      </c>
    </row>
    <row r="6502" spans="11:18">
      <c r="K6502" s="11"/>
      <c r="R6502" s="87">
        <f t="shared" si="344"/>
        <v>0</v>
      </c>
    </row>
    <row r="6503" spans="11:18">
      <c r="K6503" s="11"/>
      <c r="R6503" s="87">
        <f t="shared" si="344"/>
        <v>0</v>
      </c>
    </row>
    <row r="6504" spans="11:18">
      <c r="K6504" s="11"/>
      <c r="R6504" s="87">
        <f t="shared" si="344"/>
        <v>0</v>
      </c>
    </row>
    <row r="6505" spans="11:18">
      <c r="K6505" s="11"/>
      <c r="R6505" s="87">
        <f t="shared" si="344"/>
        <v>0</v>
      </c>
    </row>
    <row r="6506" spans="11:18">
      <c r="K6506" s="11"/>
      <c r="R6506" s="87">
        <f t="shared" si="344"/>
        <v>0</v>
      </c>
    </row>
    <row r="6507" spans="11:18">
      <c r="K6507" s="11"/>
      <c r="R6507" s="87">
        <f t="shared" si="344"/>
        <v>0</v>
      </c>
    </row>
    <row r="6508" spans="11:18">
      <c r="K6508" s="11"/>
      <c r="R6508" s="87">
        <f t="shared" si="344"/>
        <v>0</v>
      </c>
    </row>
    <row r="6509" spans="11:18">
      <c r="K6509" s="11"/>
      <c r="R6509" s="87">
        <f t="shared" si="344"/>
        <v>0</v>
      </c>
    </row>
    <row r="6510" spans="11:18">
      <c r="K6510" s="11"/>
      <c r="R6510" s="87">
        <f t="shared" si="344"/>
        <v>0</v>
      </c>
    </row>
    <row r="6511" spans="11:18">
      <c r="K6511" s="11"/>
      <c r="R6511" s="87">
        <f t="shared" si="344"/>
        <v>0</v>
      </c>
    </row>
    <row r="6512" spans="11:18">
      <c r="K6512" s="11"/>
      <c r="R6512" s="87">
        <f t="shared" si="344"/>
        <v>0</v>
      </c>
    </row>
    <row r="6513" spans="11:18">
      <c r="K6513" s="11"/>
      <c r="R6513" s="87">
        <f t="shared" si="344"/>
        <v>0</v>
      </c>
    </row>
    <row r="6514" spans="11:18">
      <c r="K6514" s="11"/>
      <c r="R6514" s="87">
        <f t="shared" si="344"/>
        <v>0</v>
      </c>
    </row>
    <row r="6515" spans="11:18">
      <c r="K6515" s="11"/>
      <c r="R6515" s="87">
        <f t="shared" si="344"/>
        <v>0</v>
      </c>
    </row>
    <row r="6516" spans="11:18">
      <c r="K6516" s="11"/>
      <c r="R6516" s="87">
        <f t="shared" si="344"/>
        <v>0</v>
      </c>
    </row>
    <row r="6517" spans="11:18">
      <c r="K6517" s="11"/>
      <c r="R6517" s="87">
        <f t="shared" si="344"/>
        <v>0</v>
      </c>
    </row>
    <row r="6518" spans="11:18">
      <c r="K6518" s="11"/>
      <c r="R6518" s="87">
        <f t="shared" si="344"/>
        <v>0</v>
      </c>
    </row>
    <row r="6519" spans="11:18">
      <c r="K6519" s="11"/>
      <c r="R6519" s="87">
        <f t="shared" si="344"/>
        <v>0</v>
      </c>
    </row>
    <row r="6520" spans="11:18">
      <c r="K6520" s="11"/>
      <c r="R6520" s="87">
        <f t="shared" si="344"/>
        <v>0</v>
      </c>
    </row>
    <row r="6521" spans="11:18">
      <c r="K6521" s="11"/>
      <c r="R6521" s="87">
        <f t="shared" si="344"/>
        <v>0</v>
      </c>
    </row>
    <row r="6522" spans="11:18">
      <c r="K6522" s="11"/>
      <c r="R6522" s="87">
        <f t="shared" si="344"/>
        <v>0</v>
      </c>
    </row>
    <row r="6523" spans="11:18">
      <c r="K6523" s="11"/>
      <c r="R6523" s="87">
        <f t="shared" si="344"/>
        <v>0</v>
      </c>
    </row>
    <row r="6524" spans="11:18">
      <c r="K6524" s="11"/>
      <c r="R6524" s="87">
        <f t="shared" si="344"/>
        <v>0</v>
      </c>
    </row>
    <row r="6525" spans="11:18">
      <c r="K6525" s="11"/>
      <c r="R6525" s="87">
        <f t="shared" si="344"/>
        <v>0</v>
      </c>
    </row>
    <row r="6526" spans="11:18">
      <c r="K6526" s="11"/>
      <c r="R6526" s="87">
        <f t="shared" si="344"/>
        <v>0</v>
      </c>
    </row>
    <row r="6527" spans="11:18">
      <c r="K6527" s="11"/>
      <c r="R6527" s="87">
        <f t="shared" si="344"/>
        <v>0</v>
      </c>
    </row>
    <row r="6528" spans="11:18">
      <c r="K6528" s="11"/>
      <c r="R6528" s="87">
        <f t="shared" si="344"/>
        <v>0</v>
      </c>
    </row>
    <row r="6529" spans="11:18">
      <c r="K6529" s="11"/>
      <c r="R6529" s="87">
        <f t="shared" si="344"/>
        <v>0</v>
      </c>
    </row>
    <row r="6530" spans="11:18">
      <c r="K6530" s="11"/>
      <c r="R6530" s="87">
        <f t="shared" si="344"/>
        <v>0</v>
      </c>
    </row>
    <row r="6531" spans="11:18">
      <c r="K6531" s="11"/>
      <c r="R6531" s="87">
        <f t="shared" si="344"/>
        <v>0</v>
      </c>
    </row>
    <row r="6532" spans="11:18">
      <c r="K6532" s="11"/>
      <c r="R6532" s="87">
        <f t="shared" si="344"/>
        <v>0</v>
      </c>
    </row>
    <row r="6533" spans="11:18">
      <c r="K6533" s="11"/>
      <c r="R6533" s="87">
        <f t="shared" si="344"/>
        <v>0</v>
      </c>
    </row>
    <row r="6534" spans="11:18">
      <c r="K6534" s="11"/>
      <c r="R6534" s="87">
        <f t="shared" si="344"/>
        <v>0</v>
      </c>
    </row>
    <row r="6535" spans="11:18">
      <c r="K6535" s="11"/>
      <c r="R6535" s="87">
        <f t="shared" si="344"/>
        <v>0</v>
      </c>
    </row>
    <row r="6536" spans="11:18">
      <c r="K6536" s="11"/>
      <c r="R6536" s="87">
        <f t="shared" si="344"/>
        <v>0</v>
      </c>
    </row>
    <row r="6537" spans="11:18">
      <c r="K6537" s="11"/>
      <c r="R6537" s="87">
        <f t="shared" si="344"/>
        <v>0</v>
      </c>
    </row>
    <row r="6538" spans="11:18">
      <c r="K6538" s="11"/>
      <c r="R6538" s="87">
        <f t="shared" si="344"/>
        <v>0</v>
      </c>
    </row>
    <row r="6539" spans="11:18">
      <c r="K6539" s="11"/>
      <c r="R6539" s="87">
        <f t="shared" si="344"/>
        <v>0</v>
      </c>
    </row>
    <row r="6540" spans="11:18">
      <c r="K6540" s="11"/>
      <c r="R6540" s="87">
        <f t="shared" si="344"/>
        <v>0</v>
      </c>
    </row>
    <row r="6541" spans="11:18">
      <c r="K6541" s="11"/>
      <c r="R6541" s="87">
        <f t="shared" si="344"/>
        <v>0</v>
      </c>
    </row>
    <row r="6542" spans="11:18">
      <c r="K6542" s="11"/>
      <c r="R6542" s="87">
        <f t="shared" si="344"/>
        <v>0</v>
      </c>
    </row>
    <row r="6543" spans="11:18">
      <c r="K6543" s="11"/>
      <c r="R6543" s="87">
        <f t="shared" ref="R6543:R6606" si="345">SUMIFS($K$11:$K$5000,$P$11:$P$5000,"&lt;="&amp;Q6543,$P$11:$P$5000,"&gt;"&amp;Q6544,$O$11:$O$5000,"P")</f>
        <v>0</v>
      </c>
    </row>
    <row r="6544" spans="11:18">
      <c r="K6544" s="11"/>
      <c r="R6544" s="87">
        <f t="shared" si="345"/>
        <v>0</v>
      </c>
    </row>
    <row r="6545" spans="11:18">
      <c r="K6545" s="11"/>
      <c r="R6545" s="87">
        <f t="shared" si="345"/>
        <v>0</v>
      </c>
    </row>
    <row r="6546" spans="11:18">
      <c r="K6546" s="11"/>
      <c r="R6546" s="87">
        <f t="shared" si="345"/>
        <v>0</v>
      </c>
    </row>
    <row r="6547" spans="11:18">
      <c r="K6547" s="11"/>
      <c r="R6547" s="87">
        <f t="shared" si="345"/>
        <v>0</v>
      </c>
    </row>
    <row r="6548" spans="11:18">
      <c r="K6548" s="11"/>
      <c r="R6548" s="87">
        <f t="shared" si="345"/>
        <v>0</v>
      </c>
    </row>
    <row r="6549" spans="11:18">
      <c r="K6549" s="11"/>
      <c r="R6549" s="87">
        <f t="shared" si="345"/>
        <v>0</v>
      </c>
    </row>
    <row r="6550" spans="11:18">
      <c r="K6550" s="11"/>
      <c r="R6550" s="87">
        <f t="shared" si="345"/>
        <v>0</v>
      </c>
    </row>
    <row r="6551" spans="11:18">
      <c r="K6551" s="11"/>
      <c r="R6551" s="87">
        <f t="shared" si="345"/>
        <v>0</v>
      </c>
    </row>
    <row r="6552" spans="11:18">
      <c r="K6552" s="11"/>
      <c r="R6552" s="87">
        <f t="shared" si="345"/>
        <v>0</v>
      </c>
    </row>
    <row r="6553" spans="11:18">
      <c r="K6553" s="11"/>
      <c r="R6553" s="87">
        <f t="shared" si="345"/>
        <v>0</v>
      </c>
    </row>
    <row r="6554" spans="11:18">
      <c r="K6554" s="11"/>
      <c r="R6554" s="87">
        <f t="shared" si="345"/>
        <v>0</v>
      </c>
    </row>
    <row r="6555" spans="11:18">
      <c r="K6555" s="11"/>
      <c r="R6555" s="87">
        <f t="shared" si="345"/>
        <v>0</v>
      </c>
    </row>
    <row r="6556" spans="11:18">
      <c r="K6556" s="11"/>
      <c r="R6556" s="87">
        <f t="shared" si="345"/>
        <v>0</v>
      </c>
    </row>
    <row r="6557" spans="11:18">
      <c r="K6557" s="11"/>
      <c r="R6557" s="87">
        <f t="shared" si="345"/>
        <v>0</v>
      </c>
    </row>
    <row r="6558" spans="11:18">
      <c r="K6558" s="11"/>
      <c r="R6558" s="87">
        <f t="shared" si="345"/>
        <v>0</v>
      </c>
    </row>
    <row r="6559" spans="11:18">
      <c r="K6559" s="11"/>
      <c r="R6559" s="87">
        <f t="shared" si="345"/>
        <v>0</v>
      </c>
    </row>
    <row r="6560" spans="11:18">
      <c r="K6560" s="11"/>
      <c r="R6560" s="87">
        <f t="shared" si="345"/>
        <v>0</v>
      </c>
    </row>
    <row r="6561" spans="11:18">
      <c r="K6561" s="11"/>
      <c r="R6561" s="87">
        <f t="shared" si="345"/>
        <v>0</v>
      </c>
    </row>
    <row r="6562" spans="11:18">
      <c r="K6562" s="11"/>
      <c r="R6562" s="87">
        <f t="shared" si="345"/>
        <v>0</v>
      </c>
    </row>
    <row r="6563" spans="11:18">
      <c r="K6563" s="11"/>
      <c r="R6563" s="87">
        <f t="shared" si="345"/>
        <v>0</v>
      </c>
    </row>
    <row r="6564" spans="11:18">
      <c r="K6564" s="11"/>
      <c r="R6564" s="87">
        <f t="shared" si="345"/>
        <v>0</v>
      </c>
    </row>
    <row r="6565" spans="11:18">
      <c r="K6565" s="11"/>
      <c r="R6565" s="87">
        <f t="shared" si="345"/>
        <v>0</v>
      </c>
    </row>
    <row r="6566" spans="11:18">
      <c r="K6566" s="11"/>
      <c r="R6566" s="87">
        <f t="shared" si="345"/>
        <v>0</v>
      </c>
    </row>
    <row r="6567" spans="11:18">
      <c r="K6567" s="11"/>
      <c r="R6567" s="87">
        <f t="shared" si="345"/>
        <v>0</v>
      </c>
    </row>
    <row r="6568" spans="11:18">
      <c r="K6568" s="11"/>
      <c r="R6568" s="87">
        <f t="shared" si="345"/>
        <v>0</v>
      </c>
    </row>
    <row r="6569" spans="11:18">
      <c r="K6569" s="11"/>
      <c r="R6569" s="87">
        <f t="shared" si="345"/>
        <v>0</v>
      </c>
    </row>
    <row r="6570" spans="11:18">
      <c r="K6570" s="11"/>
      <c r="R6570" s="87">
        <f t="shared" si="345"/>
        <v>0</v>
      </c>
    </row>
    <row r="6571" spans="11:18">
      <c r="K6571" s="11"/>
      <c r="R6571" s="87">
        <f t="shared" si="345"/>
        <v>0</v>
      </c>
    </row>
    <row r="6572" spans="11:18">
      <c r="K6572" s="11"/>
      <c r="R6572" s="87">
        <f t="shared" si="345"/>
        <v>0</v>
      </c>
    </row>
    <row r="6573" spans="11:18">
      <c r="K6573" s="11"/>
      <c r="R6573" s="87">
        <f t="shared" si="345"/>
        <v>0</v>
      </c>
    </row>
    <row r="6574" spans="11:18">
      <c r="K6574" s="11"/>
      <c r="R6574" s="87">
        <f t="shared" si="345"/>
        <v>0</v>
      </c>
    </row>
    <row r="6575" spans="11:18">
      <c r="K6575" s="11"/>
      <c r="R6575" s="87">
        <f t="shared" si="345"/>
        <v>0</v>
      </c>
    </row>
    <row r="6576" spans="11:18">
      <c r="K6576" s="11"/>
      <c r="R6576" s="87">
        <f t="shared" si="345"/>
        <v>0</v>
      </c>
    </row>
    <row r="6577" spans="11:18">
      <c r="K6577" s="11"/>
      <c r="R6577" s="87">
        <f t="shared" si="345"/>
        <v>0</v>
      </c>
    </row>
    <row r="6578" spans="11:18">
      <c r="K6578" s="11"/>
      <c r="R6578" s="87">
        <f t="shared" si="345"/>
        <v>0</v>
      </c>
    </row>
    <row r="6579" spans="11:18">
      <c r="K6579" s="11"/>
      <c r="R6579" s="87">
        <f t="shared" si="345"/>
        <v>0</v>
      </c>
    </row>
    <row r="6580" spans="11:18">
      <c r="K6580" s="11"/>
      <c r="R6580" s="87">
        <f t="shared" si="345"/>
        <v>0</v>
      </c>
    </row>
    <row r="6581" spans="11:18">
      <c r="K6581" s="11"/>
      <c r="R6581" s="87">
        <f t="shared" si="345"/>
        <v>0</v>
      </c>
    </row>
    <row r="6582" spans="11:18">
      <c r="K6582" s="11"/>
      <c r="R6582" s="87">
        <f t="shared" si="345"/>
        <v>0</v>
      </c>
    </row>
    <row r="6583" spans="11:18">
      <c r="K6583" s="11"/>
      <c r="R6583" s="87">
        <f t="shared" si="345"/>
        <v>0</v>
      </c>
    </row>
    <row r="6584" spans="11:18">
      <c r="K6584" s="11"/>
      <c r="R6584" s="87">
        <f t="shared" si="345"/>
        <v>0</v>
      </c>
    </row>
    <row r="6585" spans="11:18">
      <c r="K6585" s="11"/>
      <c r="R6585" s="87">
        <f t="shared" si="345"/>
        <v>0</v>
      </c>
    </row>
    <row r="6586" spans="11:18">
      <c r="K6586" s="11"/>
      <c r="R6586" s="87">
        <f t="shared" si="345"/>
        <v>0</v>
      </c>
    </row>
    <row r="6587" spans="11:18">
      <c r="K6587" s="11"/>
      <c r="R6587" s="87">
        <f t="shared" si="345"/>
        <v>0</v>
      </c>
    </row>
    <row r="6588" spans="11:18">
      <c r="K6588" s="11"/>
      <c r="R6588" s="87">
        <f t="shared" si="345"/>
        <v>0</v>
      </c>
    </row>
    <row r="6589" spans="11:18">
      <c r="K6589" s="11"/>
      <c r="R6589" s="87">
        <f t="shared" si="345"/>
        <v>0</v>
      </c>
    </row>
    <row r="6590" spans="11:18">
      <c r="K6590" s="11"/>
      <c r="R6590" s="87">
        <f t="shared" si="345"/>
        <v>0</v>
      </c>
    </row>
    <row r="6591" spans="11:18">
      <c r="K6591" s="11"/>
      <c r="R6591" s="87">
        <f t="shared" si="345"/>
        <v>0</v>
      </c>
    </row>
    <row r="6592" spans="11:18">
      <c r="K6592" s="11"/>
      <c r="R6592" s="87">
        <f t="shared" si="345"/>
        <v>0</v>
      </c>
    </row>
    <row r="6593" spans="11:18">
      <c r="K6593" s="11"/>
      <c r="R6593" s="87">
        <f t="shared" si="345"/>
        <v>0</v>
      </c>
    </row>
    <row r="6594" spans="11:18">
      <c r="K6594" s="11"/>
      <c r="R6594" s="87">
        <f t="shared" si="345"/>
        <v>0</v>
      </c>
    </row>
    <row r="6595" spans="11:18">
      <c r="K6595" s="11"/>
      <c r="R6595" s="87">
        <f t="shared" si="345"/>
        <v>0</v>
      </c>
    </row>
    <row r="6596" spans="11:18">
      <c r="K6596" s="11"/>
      <c r="R6596" s="87">
        <f t="shared" si="345"/>
        <v>0</v>
      </c>
    </row>
    <row r="6597" spans="11:18">
      <c r="K6597" s="11"/>
      <c r="R6597" s="87">
        <f t="shared" si="345"/>
        <v>0</v>
      </c>
    </row>
    <row r="6598" spans="11:18">
      <c r="K6598" s="11"/>
      <c r="R6598" s="87">
        <f t="shared" si="345"/>
        <v>0</v>
      </c>
    </row>
    <row r="6599" spans="11:18">
      <c r="K6599" s="11"/>
      <c r="R6599" s="87">
        <f t="shared" si="345"/>
        <v>0</v>
      </c>
    </row>
    <row r="6600" spans="11:18">
      <c r="K6600" s="11"/>
      <c r="R6600" s="87">
        <f t="shared" si="345"/>
        <v>0</v>
      </c>
    </row>
    <row r="6601" spans="11:18">
      <c r="K6601" s="11"/>
      <c r="R6601" s="87">
        <f t="shared" si="345"/>
        <v>0</v>
      </c>
    </row>
    <row r="6602" spans="11:18">
      <c r="K6602" s="11"/>
      <c r="R6602" s="87">
        <f t="shared" si="345"/>
        <v>0</v>
      </c>
    </row>
    <row r="6603" spans="11:18">
      <c r="K6603" s="11"/>
      <c r="R6603" s="87">
        <f t="shared" si="345"/>
        <v>0</v>
      </c>
    </row>
    <row r="6604" spans="11:18">
      <c r="K6604" s="11"/>
      <c r="R6604" s="87">
        <f t="shared" si="345"/>
        <v>0</v>
      </c>
    </row>
    <row r="6605" spans="11:18">
      <c r="K6605" s="11"/>
      <c r="R6605" s="87">
        <f t="shared" si="345"/>
        <v>0</v>
      </c>
    </row>
    <row r="6606" spans="11:18">
      <c r="K6606" s="11"/>
      <c r="R6606" s="87">
        <f t="shared" si="345"/>
        <v>0</v>
      </c>
    </row>
    <row r="6607" spans="11:18">
      <c r="K6607" s="11"/>
      <c r="R6607" s="87">
        <f t="shared" ref="R6607:R6670" si="346">SUMIFS($K$11:$K$5000,$P$11:$P$5000,"&lt;="&amp;Q6607,$P$11:$P$5000,"&gt;"&amp;Q6608,$O$11:$O$5000,"P")</f>
        <v>0</v>
      </c>
    </row>
    <row r="6608" spans="11:18">
      <c r="K6608" s="11"/>
      <c r="R6608" s="87">
        <f t="shared" si="346"/>
        <v>0</v>
      </c>
    </row>
    <row r="6609" spans="11:18">
      <c r="K6609" s="11"/>
      <c r="R6609" s="87">
        <f t="shared" si="346"/>
        <v>0</v>
      </c>
    </row>
    <row r="6610" spans="11:18">
      <c r="K6610" s="11"/>
      <c r="R6610" s="87">
        <f t="shared" si="346"/>
        <v>0</v>
      </c>
    </row>
    <row r="6611" spans="11:18">
      <c r="K6611" s="11"/>
      <c r="R6611" s="87">
        <f t="shared" si="346"/>
        <v>0</v>
      </c>
    </row>
    <row r="6612" spans="11:18">
      <c r="K6612" s="11"/>
      <c r="R6612" s="87">
        <f t="shared" si="346"/>
        <v>0</v>
      </c>
    </row>
    <row r="6613" spans="11:18">
      <c r="K6613" s="11"/>
      <c r="R6613" s="87">
        <f t="shared" si="346"/>
        <v>0</v>
      </c>
    </row>
    <row r="6614" spans="11:18">
      <c r="K6614" s="11"/>
      <c r="R6614" s="87">
        <f t="shared" si="346"/>
        <v>0</v>
      </c>
    </row>
    <row r="6615" spans="11:18">
      <c r="K6615" s="11"/>
      <c r="R6615" s="87">
        <f t="shared" si="346"/>
        <v>0</v>
      </c>
    </row>
    <row r="6616" spans="11:18">
      <c r="K6616" s="11"/>
      <c r="R6616" s="87">
        <f t="shared" si="346"/>
        <v>0</v>
      </c>
    </row>
    <row r="6617" spans="11:18">
      <c r="K6617" s="11"/>
      <c r="R6617" s="87">
        <f t="shared" si="346"/>
        <v>0</v>
      </c>
    </row>
    <row r="6618" spans="11:18">
      <c r="K6618" s="11"/>
      <c r="R6618" s="87">
        <f t="shared" si="346"/>
        <v>0</v>
      </c>
    </row>
    <row r="6619" spans="11:18">
      <c r="K6619" s="11"/>
      <c r="R6619" s="87">
        <f t="shared" si="346"/>
        <v>0</v>
      </c>
    </row>
    <row r="6620" spans="11:18">
      <c r="K6620" s="11"/>
      <c r="R6620" s="87">
        <f t="shared" si="346"/>
        <v>0</v>
      </c>
    </row>
    <row r="6621" spans="11:18">
      <c r="K6621" s="11"/>
      <c r="R6621" s="87">
        <f t="shared" si="346"/>
        <v>0</v>
      </c>
    </row>
    <row r="6622" spans="11:18">
      <c r="K6622" s="11"/>
      <c r="R6622" s="87">
        <f t="shared" si="346"/>
        <v>0</v>
      </c>
    </row>
    <row r="6623" spans="11:18">
      <c r="K6623" s="11"/>
      <c r="R6623" s="87">
        <f t="shared" si="346"/>
        <v>0</v>
      </c>
    </row>
    <row r="6624" spans="11:18">
      <c r="K6624" s="11"/>
      <c r="R6624" s="87">
        <f t="shared" si="346"/>
        <v>0</v>
      </c>
    </row>
    <row r="6625" spans="11:18">
      <c r="K6625" s="11"/>
      <c r="R6625" s="87">
        <f t="shared" si="346"/>
        <v>0</v>
      </c>
    </row>
    <row r="6626" spans="11:18">
      <c r="K6626" s="11"/>
      <c r="R6626" s="87">
        <f t="shared" si="346"/>
        <v>0</v>
      </c>
    </row>
    <row r="6627" spans="11:18">
      <c r="K6627" s="11"/>
      <c r="R6627" s="87">
        <f t="shared" si="346"/>
        <v>0</v>
      </c>
    </row>
    <row r="6628" spans="11:18">
      <c r="K6628" s="11"/>
      <c r="R6628" s="87">
        <f t="shared" si="346"/>
        <v>0</v>
      </c>
    </row>
    <row r="6629" spans="11:18">
      <c r="K6629" s="11"/>
      <c r="R6629" s="87">
        <f t="shared" si="346"/>
        <v>0</v>
      </c>
    </row>
    <row r="6630" spans="11:18">
      <c r="K6630" s="11"/>
      <c r="R6630" s="87">
        <f t="shared" si="346"/>
        <v>0</v>
      </c>
    </row>
    <row r="6631" spans="11:18">
      <c r="K6631" s="11"/>
      <c r="R6631" s="87">
        <f t="shared" si="346"/>
        <v>0</v>
      </c>
    </row>
    <row r="6632" spans="11:18">
      <c r="K6632" s="11"/>
      <c r="R6632" s="87">
        <f t="shared" si="346"/>
        <v>0</v>
      </c>
    </row>
    <row r="6633" spans="11:18">
      <c r="K6633" s="11"/>
      <c r="R6633" s="87">
        <f t="shared" si="346"/>
        <v>0</v>
      </c>
    </row>
    <row r="6634" spans="11:18">
      <c r="K6634" s="11"/>
      <c r="R6634" s="87">
        <f t="shared" si="346"/>
        <v>0</v>
      </c>
    </row>
    <row r="6635" spans="11:18">
      <c r="K6635" s="11"/>
      <c r="R6635" s="87">
        <f t="shared" si="346"/>
        <v>0</v>
      </c>
    </row>
    <row r="6636" spans="11:18">
      <c r="K6636" s="11"/>
      <c r="R6636" s="87">
        <f t="shared" si="346"/>
        <v>0</v>
      </c>
    </row>
    <row r="6637" spans="11:18">
      <c r="K6637" s="11"/>
      <c r="R6637" s="87">
        <f t="shared" si="346"/>
        <v>0</v>
      </c>
    </row>
    <row r="6638" spans="11:18">
      <c r="K6638" s="11"/>
      <c r="R6638" s="87">
        <f t="shared" si="346"/>
        <v>0</v>
      </c>
    </row>
    <row r="6639" spans="11:18">
      <c r="K6639" s="11"/>
      <c r="R6639" s="87">
        <f t="shared" si="346"/>
        <v>0</v>
      </c>
    </row>
    <row r="6640" spans="11:18">
      <c r="K6640" s="11"/>
      <c r="R6640" s="87">
        <f t="shared" si="346"/>
        <v>0</v>
      </c>
    </row>
    <row r="6641" spans="11:18">
      <c r="K6641" s="11"/>
      <c r="R6641" s="87">
        <f t="shared" si="346"/>
        <v>0</v>
      </c>
    </row>
    <row r="6642" spans="11:18">
      <c r="K6642" s="11"/>
      <c r="R6642" s="87">
        <f t="shared" si="346"/>
        <v>0</v>
      </c>
    </row>
    <row r="6643" spans="11:18">
      <c r="K6643" s="11"/>
      <c r="R6643" s="87">
        <f t="shared" si="346"/>
        <v>0</v>
      </c>
    </row>
    <row r="6644" spans="11:18">
      <c r="K6644" s="11"/>
      <c r="R6644" s="87">
        <f t="shared" si="346"/>
        <v>0</v>
      </c>
    </row>
    <row r="6645" spans="11:18">
      <c r="K6645" s="11"/>
      <c r="R6645" s="87">
        <f t="shared" si="346"/>
        <v>0</v>
      </c>
    </row>
    <row r="6646" spans="11:18">
      <c r="K6646" s="11"/>
      <c r="R6646" s="87">
        <f t="shared" si="346"/>
        <v>0</v>
      </c>
    </row>
    <row r="6647" spans="11:18">
      <c r="K6647" s="11"/>
      <c r="R6647" s="87">
        <f t="shared" si="346"/>
        <v>0</v>
      </c>
    </row>
    <row r="6648" spans="11:18">
      <c r="K6648" s="11"/>
      <c r="R6648" s="87">
        <f t="shared" si="346"/>
        <v>0</v>
      </c>
    </row>
    <row r="6649" spans="11:18">
      <c r="K6649" s="11"/>
      <c r="R6649" s="87">
        <f t="shared" si="346"/>
        <v>0</v>
      </c>
    </row>
    <row r="6650" spans="11:18">
      <c r="K6650" s="11"/>
      <c r="R6650" s="87">
        <f t="shared" si="346"/>
        <v>0</v>
      </c>
    </row>
    <row r="6651" spans="11:18">
      <c r="K6651" s="11"/>
      <c r="R6651" s="87">
        <f t="shared" si="346"/>
        <v>0</v>
      </c>
    </row>
    <row r="6652" spans="11:18">
      <c r="K6652" s="11"/>
      <c r="R6652" s="87">
        <f t="shared" si="346"/>
        <v>0</v>
      </c>
    </row>
    <row r="6653" spans="11:18">
      <c r="K6653" s="11"/>
      <c r="R6653" s="87">
        <f t="shared" si="346"/>
        <v>0</v>
      </c>
    </row>
    <row r="6654" spans="11:18">
      <c r="K6654" s="11"/>
      <c r="R6654" s="87">
        <f t="shared" si="346"/>
        <v>0</v>
      </c>
    </row>
    <row r="6655" spans="11:18">
      <c r="K6655" s="11"/>
      <c r="R6655" s="87">
        <f t="shared" si="346"/>
        <v>0</v>
      </c>
    </row>
    <row r="6656" spans="11:18">
      <c r="K6656" s="11"/>
      <c r="R6656" s="87">
        <f t="shared" si="346"/>
        <v>0</v>
      </c>
    </row>
    <row r="6657" spans="11:18">
      <c r="K6657" s="11"/>
      <c r="R6657" s="87">
        <f t="shared" si="346"/>
        <v>0</v>
      </c>
    </row>
    <row r="6658" spans="11:18">
      <c r="K6658" s="11"/>
      <c r="R6658" s="87">
        <f t="shared" si="346"/>
        <v>0</v>
      </c>
    </row>
    <row r="6659" spans="11:18">
      <c r="K6659" s="11"/>
      <c r="R6659" s="87">
        <f t="shared" si="346"/>
        <v>0</v>
      </c>
    </row>
    <row r="6660" spans="11:18">
      <c r="K6660" s="11"/>
      <c r="R6660" s="87">
        <f t="shared" si="346"/>
        <v>0</v>
      </c>
    </row>
    <row r="6661" spans="11:18">
      <c r="K6661" s="11"/>
      <c r="R6661" s="87">
        <f t="shared" si="346"/>
        <v>0</v>
      </c>
    </row>
    <row r="6662" spans="11:18">
      <c r="K6662" s="11"/>
      <c r="R6662" s="87">
        <f t="shared" si="346"/>
        <v>0</v>
      </c>
    </row>
    <row r="6663" spans="11:18">
      <c r="K6663" s="11"/>
      <c r="R6663" s="87">
        <f t="shared" si="346"/>
        <v>0</v>
      </c>
    </row>
    <row r="6664" spans="11:18">
      <c r="K6664" s="11"/>
      <c r="R6664" s="87">
        <f t="shared" si="346"/>
        <v>0</v>
      </c>
    </row>
    <row r="6665" spans="11:18">
      <c r="K6665" s="11"/>
      <c r="R6665" s="87">
        <f t="shared" si="346"/>
        <v>0</v>
      </c>
    </row>
    <row r="6666" spans="11:18">
      <c r="K6666" s="11"/>
      <c r="R6666" s="87">
        <f t="shared" si="346"/>
        <v>0</v>
      </c>
    </row>
    <row r="6667" spans="11:18">
      <c r="K6667" s="11"/>
      <c r="R6667" s="87">
        <f t="shared" si="346"/>
        <v>0</v>
      </c>
    </row>
    <row r="6668" spans="11:18">
      <c r="K6668" s="11"/>
      <c r="R6668" s="87">
        <f t="shared" si="346"/>
        <v>0</v>
      </c>
    </row>
    <row r="6669" spans="11:18">
      <c r="K6669" s="11"/>
      <c r="R6669" s="87">
        <f t="shared" si="346"/>
        <v>0</v>
      </c>
    </row>
    <row r="6670" spans="11:18">
      <c r="K6670" s="11"/>
      <c r="R6670" s="87">
        <f t="shared" si="346"/>
        <v>0</v>
      </c>
    </row>
    <row r="6671" spans="11:18">
      <c r="K6671" s="11"/>
      <c r="R6671" s="87">
        <f t="shared" ref="R6671:R6734" si="347">SUMIFS($K$11:$K$5000,$P$11:$P$5000,"&lt;="&amp;Q6671,$P$11:$P$5000,"&gt;"&amp;Q6672,$O$11:$O$5000,"P")</f>
        <v>0</v>
      </c>
    </row>
    <row r="6672" spans="11:18">
      <c r="K6672" s="11"/>
      <c r="R6672" s="87">
        <f t="shared" si="347"/>
        <v>0</v>
      </c>
    </row>
    <row r="6673" spans="11:18">
      <c r="K6673" s="11"/>
      <c r="R6673" s="87">
        <f t="shared" si="347"/>
        <v>0</v>
      </c>
    </row>
    <row r="6674" spans="11:18">
      <c r="K6674" s="11"/>
      <c r="R6674" s="87">
        <f t="shared" si="347"/>
        <v>0</v>
      </c>
    </row>
    <row r="6675" spans="11:18">
      <c r="K6675" s="11"/>
      <c r="R6675" s="87">
        <f t="shared" si="347"/>
        <v>0</v>
      </c>
    </row>
    <row r="6676" spans="11:18">
      <c r="K6676" s="11"/>
      <c r="R6676" s="87">
        <f t="shared" si="347"/>
        <v>0</v>
      </c>
    </row>
    <row r="6677" spans="11:18">
      <c r="K6677" s="11"/>
      <c r="R6677" s="87">
        <f t="shared" si="347"/>
        <v>0</v>
      </c>
    </row>
    <row r="6678" spans="11:18">
      <c r="K6678" s="11"/>
      <c r="R6678" s="87">
        <f t="shared" si="347"/>
        <v>0</v>
      </c>
    </row>
    <row r="6679" spans="11:18">
      <c r="K6679" s="11"/>
      <c r="R6679" s="87">
        <f t="shared" si="347"/>
        <v>0</v>
      </c>
    </row>
    <row r="6680" spans="11:18">
      <c r="K6680" s="11"/>
      <c r="R6680" s="87">
        <f t="shared" si="347"/>
        <v>0</v>
      </c>
    </row>
    <row r="6681" spans="11:18">
      <c r="K6681" s="11"/>
      <c r="R6681" s="87">
        <f t="shared" si="347"/>
        <v>0</v>
      </c>
    </row>
    <row r="6682" spans="11:18">
      <c r="K6682" s="11"/>
      <c r="R6682" s="87">
        <f t="shared" si="347"/>
        <v>0</v>
      </c>
    </row>
    <row r="6683" spans="11:18">
      <c r="K6683" s="11"/>
      <c r="R6683" s="87">
        <f t="shared" si="347"/>
        <v>0</v>
      </c>
    </row>
    <row r="6684" spans="11:18">
      <c r="K6684" s="11"/>
      <c r="R6684" s="87">
        <f t="shared" si="347"/>
        <v>0</v>
      </c>
    </row>
    <row r="6685" spans="11:18">
      <c r="K6685" s="11"/>
      <c r="R6685" s="87">
        <f t="shared" si="347"/>
        <v>0</v>
      </c>
    </row>
    <row r="6686" spans="11:18">
      <c r="K6686" s="11"/>
      <c r="R6686" s="87">
        <f t="shared" si="347"/>
        <v>0</v>
      </c>
    </row>
    <row r="6687" spans="11:18">
      <c r="K6687" s="11"/>
      <c r="R6687" s="87">
        <f t="shared" si="347"/>
        <v>0</v>
      </c>
    </row>
    <row r="6688" spans="11:18">
      <c r="K6688" s="11"/>
      <c r="R6688" s="87">
        <f t="shared" si="347"/>
        <v>0</v>
      </c>
    </row>
    <row r="6689" spans="11:18">
      <c r="K6689" s="11"/>
      <c r="R6689" s="87">
        <f t="shared" si="347"/>
        <v>0</v>
      </c>
    </row>
    <row r="6690" spans="11:18">
      <c r="K6690" s="11"/>
      <c r="R6690" s="87">
        <f t="shared" si="347"/>
        <v>0</v>
      </c>
    </row>
    <row r="6691" spans="11:18">
      <c r="K6691" s="11"/>
      <c r="R6691" s="87">
        <f t="shared" si="347"/>
        <v>0</v>
      </c>
    </row>
    <row r="6692" spans="11:18">
      <c r="K6692" s="11"/>
      <c r="R6692" s="87">
        <f t="shared" si="347"/>
        <v>0</v>
      </c>
    </row>
    <row r="6693" spans="11:18">
      <c r="K6693" s="11"/>
      <c r="R6693" s="87">
        <f t="shared" si="347"/>
        <v>0</v>
      </c>
    </row>
    <row r="6694" spans="11:18">
      <c r="K6694" s="11"/>
      <c r="R6694" s="87">
        <f t="shared" si="347"/>
        <v>0</v>
      </c>
    </row>
    <row r="6695" spans="11:18">
      <c r="K6695" s="11"/>
      <c r="R6695" s="87">
        <f t="shared" si="347"/>
        <v>0</v>
      </c>
    </row>
    <row r="6696" spans="11:18">
      <c r="K6696" s="11"/>
      <c r="R6696" s="87">
        <f t="shared" si="347"/>
        <v>0</v>
      </c>
    </row>
    <row r="6697" spans="11:18">
      <c r="K6697" s="11"/>
      <c r="R6697" s="87">
        <f t="shared" si="347"/>
        <v>0</v>
      </c>
    </row>
    <row r="6698" spans="11:18">
      <c r="K6698" s="11"/>
      <c r="R6698" s="87">
        <f t="shared" si="347"/>
        <v>0</v>
      </c>
    </row>
    <row r="6699" spans="11:18">
      <c r="K6699" s="11"/>
      <c r="R6699" s="87">
        <f t="shared" si="347"/>
        <v>0</v>
      </c>
    </row>
    <row r="6700" spans="11:18">
      <c r="K6700" s="11"/>
      <c r="R6700" s="87">
        <f t="shared" si="347"/>
        <v>0</v>
      </c>
    </row>
    <row r="6701" spans="11:18">
      <c r="K6701" s="11"/>
      <c r="R6701" s="87">
        <f t="shared" si="347"/>
        <v>0</v>
      </c>
    </row>
    <row r="6702" spans="11:18">
      <c r="K6702" s="11"/>
      <c r="R6702" s="87">
        <f t="shared" si="347"/>
        <v>0</v>
      </c>
    </row>
    <row r="6703" spans="11:18">
      <c r="K6703" s="11"/>
      <c r="R6703" s="87">
        <f t="shared" si="347"/>
        <v>0</v>
      </c>
    </row>
    <row r="6704" spans="11:18">
      <c r="K6704" s="11"/>
      <c r="R6704" s="87">
        <f t="shared" si="347"/>
        <v>0</v>
      </c>
    </row>
    <row r="6705" spans="11:18">
      <c r="K6705" s="11"/>
      <c r="R6705" s="87">
        <f t="shared" si="347"/>
        <v>0</v>
      </c>
    </row>
    <row r="6706" spans="11:18">
      <c r="K6706" s="11"/>
      <c r="R6706" s="87">
        <f t="shared" si="347"/>
        <v>0</v>
      </c>
    </row>
    <row r="6707" spans="11:18">
      <c r="K6707" s="11"/>
      <c r="R6707" s="87">
        <f t="shared" si="347"/>
        <v>0</v>
      </c>
    </row>
    <row r="6708" spans="11:18">
      <c r="K6708" s="11"/>
      <c r="R6708" s="87">
        <f t="shared" si="347"/>
        <v>0</v>
      </c>
    </row>
    <row r="6709" spans="11:18">
      <c r="K6709" s="11"/>
      <c r="R6709" s="87">
        <f t="shared" si="347"/>
        <v>0</v>
      </c>
    </row>
    <row r="6710" spans="11:18">
      <c r="K6710" s="11"/>
      <c r="R6710" s="87">
        <f t="shared" si="347"/>
        <v>0</v>
      </c>
    </row>
    <row r="6711" spans="11:18">
      <c r="K6711" s="11"/>
      <c r="R6711" s="87">
        <f t="shared" si="347"/>
        <v>0</v>
      </c>
    </row>
    <row r="6712" spans="11:18">
      <c r="K6712" s="11"/>
      <c r="R6712" s="87">
        <f t="shared" si="347"/>
        <v>0</v>
      </c>
    </row>
    <row r="6713" spans="11:18">
      <c r="K6713" s="11"/>
      <c r="R6713" s="87">
        <f t="shared" si="347"/>
        <v>0</v>
      </c>
    </row>
    <row r="6714" spans="11:18">
      <c r="K6714" s="11"/>
      <c r="R6714" s="87">
        <f t="shared" si="347"/>
        <v>0</v>
      </c>
    </row>
    <row r="6715" spans="11:18">
      <c r="K6715" s="11"/>
      <c r="R6715" s="87">
        <f t="shared" si="347"/>
        <v>0</v>
      </c>
    </row>
    <row r="6716" spans="11:18">
      <c r="K6716" s="11"/>
      <c r="R6716" s="87">
        <f t="shared" si="347"/>
        <v>0</v>
      </c>
    </row>
    <row r="6717" spans="11:18">
      <c r="K6717" s="11"/>
      <c r="R6717" s="87">
        <f t="shared" si="347"/>
        <v>0</v>
      </c>
    </row>
    <row r="6718" spans="11:18">
      <c r="K6718" s="11"/>
      <c r="R6718" s="87">
        <f t="shared" si="347"/>
        <v>0</v>
      </c>
    </row>
    <row r="6719" spans="11:18">
      <c r="K6719" s="11"/>
      <c r="R6719" s="87">
        <f t="shared" si="347"/>
        <v>0</v>
      </c>
    </row>
    <row r="6720" spans="11:18">
      <c r="K6720" s="11"/>
      <c r="R6720" s="87">
        <f t="shared" si="347"/>
        <v>0</v>
      </c>
    </row>
    <row r="6721" spans="11:18">
      <c r="K6721" s="11"/>
      <c r="R6721" s="87">
        <f t="shared" si="347"/>
        <v>0</v>
      </c>
    </row>
    <row r="6722" spans="11:18">
      <c r="K6722" s="11"/>
      <c r="R6722" s="87">
        <f t="shared" si="347"/>
        <v>0</v>
      </c>
    </row>
    <row r="6723" spans="11:18">
      <c r="K6723" s="11"/>
      <c r="R6723" s="87">
        <f t="shared" si="347"/>
        <v>0</v>
      </c>
    </row>
    <row r="6724" spans="11:18">
      <c r="K6724" s="11"/>
      <c r="R6724" s="87">
        <f t="shared" si="347"/>
        <v>0</v>
      </c>
    </row>
    <row r="6725" spans="11:18">
      <c r="K6725" s="11"/>
      <c r="R6725" s="87">
        <f t="shared" si="347"/>
        <v>0</v>
      </c>
    </row>
    <row r="6726" spans="11:18">
      <c r="K6726" s="11"/>
      <c r="R6726" s="87">
        <f t="shared" si="347"/>
        <v>0</v>
      </c>
    </row>
    <row r="6727" spans="11:18">
      <c r="K6727" s="11"/>
      <c r="R6727" s="87">
        <f t="shared" si="347"/>
        <v>0</v>
      </c>
    </row>
    <row r="6728" spans="11:18">
      <c r="K6728" s="11"/>
      <c r="R6728" s="87">
        <f t="shared" si="347"/>
        <v>0</v>
      </c>
    </row>
    <row r="6729" spans="11:18">
      <c r="K6729" s="11"/>
      <c r="R6729" s="87">
        <f t="shared" si="347"/>
        <v>0</v>
      </c>
    </row>
    <row r="6730" spans="11:18">
      <c r="K6730" s="11"/>
      <c r="R6730" s="87">
        <f t="shared" si="347"/>
        <v>0</v>
      </c>
    </row>
    <row r="6731" spans="11:18">
      <c r="K6731" s="11"/>
      <c r="R6731" s="87">
        <f t="shared" si="347"/>
        <v>0</v>
      </c>
    </row>
    <row r="6732" spans="11:18">
      <c r="K6732" s="11"/>
      <c r="R6732" s="87">
        <f t="shared" si="347"/>
        <v>0</v>
      </c>
    </row>
    <row r="6733" spans="11:18">
      <c r="K6733" s="11"/>
      <c r="R6733" s="87">
        <f t="shared" si="347"/>
        <v>0</v>
      </c>
    </row>
    <row r="6734" spans="11:18">
      <c r="K6734" s="11"/>
      <c r="R6734" s="87">
        <f t="shared" si="347"/>
        <v>0</v>
      </c>
    </row>
    <row r="6735" spans="11:18">
      <c r="K6735" s="11"/>
      <c r="R6735" s="87">
        <f t="shared" ref="R6735:R6798" si="348">SUMIFS($K$11:$K$5000,$P$11:$P$5000,"&lt;="&amp;Q6735,$P$11:$P$5000,"&gt;"&amp;Q6736,$O$11:$O$5000,"P")</f>
        <v>0</v>
      </c>
    </row>
    <row r="6736" spans="11:18">
      <c r="K6736" s="11"/>
      <c r="R6736" s="87">
        <f t="shared" si="348"/>
        <v>0</v>
      </c>
    </row>
    <row r="6737" spans="11:18">
      <c r="K6737" s="11"/>
      <c r="R6737" s="87">
        <f t="shared" si="348"/>
        <v>0</v>
      </c>
    </row>
    <row r="6738" spans="11:18">
      <c r="K6738" s="11"/>
      <c r="R6738" s="87">
        <f t="shared" si="348"/>
        <v>0</v>
      </c>
    </row>
    <row r="6739" spans="11:18">
      <c r="K6739" s="11"/>
      <c r="R6739" s="87">
        <f t="shared" si="348"/>
        <v>0</v>
      </c>
    </row>
    <row r="6740" spans="11:18">
      <c r="K6740" s="11"/>
      <c r="R6740" s="87">
        <f t="shared" si="348"/>
        <v>0</v>
      </c>
    </row>
    <row r="6741" spans="11:18">
      <c r="K6741" s="11"/>
      <c r="R6741" s="87">
        <f t="shared" si="348"/>
        <v>0</v>
      </c>
    </row>
    <row r="6742" spans="11:18">
      <c r="K6742" s="11"/>
      <c r="R6742" s="87">
        <f t="shared" si="348"/>
        <v>0</v>
      </c>
    </row>
    <row r="6743" spans="11:18">
      <c r="K6743" s="11"/>
      <c r="R6743" s="87">
        <f t="shared" si="348"/>
        <v>0</v>
      </c>
    </row>
    <row r="6744" spans="11:18">
      <c r="K6744" s="11"/>
      <c r="R6744" s="87">
        <f t="shared" si="348"/>
        <v>0</v>
      </c>
    </row>
    <row r="6745" spans="11:18">
      <c r="K6745" s="11"/>
      <c r="R6745" s="87">
        <f t="shared" si="348"/>
        <v>0</v>
      </c>
    </row>
    <row r="6746" spans="11:18">
      <c r="K6746" s="11"/>
      <c r="R6746" s="87">
        <f t="shared" si="348"/>
        <v>0</v>
      </c>
    </row>
    <row r="6747" spans="11:18">
      <c r="K6747" s="11"/>
      <c r="R6747" s="87">
        <f t="shared" si="348"/>
        <v>0</v>
      </c>
    </row>
    <row r="6748" spans="11:18">
      <c r="K6748" s="11"/>
      <c r="R6748" s="87">
        <f t="shared" si="348"/>
        <v>0</v>
      </c>
    </row>
    <row r="6749" spans="11:18">
      <c r="K6749" s="11"/>
      <c r="R6749" s="87">
        <f t="shared" si="348"/>
        <v>0</v>
      </c>
    </row>
    <row r="6750" spans="11:18">
      <c r="K6750" s="11"/>
      <c r="R6750" s="87">
        <f t="shared" si="348"/>
        <v>0</v>
      </c>
    </row>
    <row r="6751" spans="11:18">
      <c r="K6751" s="11"/>
      <c r="R6751" s="87">
        <f t="shared" si="348"/>
        <v>0</v>
      </c>
    </row>
    <row r="6752" spans="11:18">
      <c r="K6752" s="11"/>
      <c r="R6752" s="87">
        <f t="shared" si="348"/>
        <v>0</v>
      </c>
    </row>
    <row r="6753" spans="11:18">
      <c r="K6753" s="11"/>
      <c r="R6753" s="87">
        <f t="shared" si="348"/>
        <v>0</v>
      </c>
    </row>
    <row r="6754" spans="11:18">
      <c r="K6754" s="11"/>
      <c r="R6754" s="87">
        <f t="shared" si="348"/>
        <v>0</v>
      </c>
    </row>
    <row r="6755" spans="11:18">
      <c r="K6755" s="11"/>
      <c r="R6755" s="87">
        <f t="shared" si="348"/>
        <v>0</v>
      </c>
    </row>
    <row r="6756" spans="11:18">
      <c r="K6756" s="11"/>
      <c r="R6756" s="87">
        <f t="shared" si="348"/>
        <v>0</v>
      </c>
    </row>
    <row r="6757" spans="11:18">
      <c r="K6757" s="11"/>
      <c r="R6757" s="87">
        <f t="shared" si="348"/>
        <v>0</v>
      </c>
    </row>
    <row r="6758" spans="11:18">
      <c r="K6758" s="11"/>
      <c r="R6758" s="87">
        <f t="shared" si="348"/>
        <v>0</v>
      </c>
    </row>
    <row r="6759" spans="11:18">
      <c r="K6759" s="11"/>
      <c r="R6759" s="87">
        <f t="shared" si="348"/>
        <v>0</v>
      </c>
    </row>
    <row r="6760" spans="11:18">
      <c r="K6760" s="11"/>
      <c r="R6760" s="87">
        <f t="shared" si="348"/>
        <v>0</v>
      </c>
    </row>
    <row r="6761" spans="11:18">
      <c r="K6761" s="11"/>
      <c r="R6761" s="87">
        <f t="shared" si="348"/>
        <v>0</v>
      </c>
    </row>
    <row r="6762" spans="11:18">
      <c r="K6762" s="11"/>
      <c r="R6762" s="87">
        <f t="shared" si="348"/>
        <v>0</v>
      </c>
    </row>
    <row r="6763" spans="11:18">
      <c r="K6763" s="11"/>
      <c r="R6763" s="87">
        <f t="shared" si="348"/>
        <v>0</v>
      </c>
    </row>
    <row r="6764" spans="11:18">
      <c r="K6764" s="11"/>
      <c r="R6764" s="87">
        <f t="shared" si="348"/>
        <v>0</v>
      </c>
    </row>
    <row r="6765" spans="11:18">
      <c r="K6765" s="11"/>
      <c r="R6765" s="87">
        <f t="shared" si="348"/>
        <v>0</v>
      </c>
    </row>
    <row r="6766" spans="11:18">
      <c r="K6766" s="11"/>
      <c r="R6766" s="87">
        <f t="shared" si="348"/>
        <v>0</v>
      </c>
    </row>
    <row r="6767" spans="11:18">
      <c r="K6767" s="11"/>
      <c r="R6767" s="87">
        <f t="shared" si="348"/>
        <v>0</v>
      </c>
    </row>
    <row r="6768" spans="11:18">
      <c r="K6768" s="11"/>
      <c r="R6768" s="87">
        <f t="shared" si="348"/>
        <v>0</v>
      </c>
    </row>
    <row r="6769" spans="11:18">
      <c r="K6769" s="11"/>
      <c r="R6769" s="87">
        <f t="shared" si="348"/>
        <v>0</v>
      </c>
    </row>
    <row r="6770" spans="11:18">
      <c r="K6770" s="11"/>
      <c r="R6770" s="87">
        <f t="shared" si="348"/>
        <v>0</v>
      </c>
    </row>
    <row r="6771" spans="11:18">
      <c r="K6771" s="11"/>
      <c r="R6771" s="87">
        <f t="shared" si="348"/>
        <v>0</v>
      </c>
    </row>
    <row r="6772" spans="11:18">
      <c r="K6772" s="11"/>
      <c r="R6772" s="87">
        <f t="shared" si="348"/>
        <v>0</v>
      </c>
    </row>
    <row r="6773" spans="11:18">
      <c r="K6773" s="11"/>
      <c r="R6773" s="87">
        <f t="shared" si="348"/>
        <v>0</v>
      </c>
    </row>
    <row r="6774" spans="11:18">
      <c r="K6774" s="11"/>
      <c r="R6774" s="87">
        <f t="shared" si="348"/>
        <v>0</v>
      </c>
    </row>
    <row r="6775" spans="11:18">
      <c r="K6775" s="11"/>
      <c r="R6775" s="87">
        <f t="shared" si="348"/>
        <v>0</v>
      </c>
    </row>
    <row r="6776" spans="11:18">
      <c r="K6776" s="11"/>
      <c r="R6776" s="87">
        <f t="shared" si="348"/>
        <v>0</v>
      </c>
    </row>
    <row r="6777" spans="11:18">
      <c r="K6777" s="11"/>
      <c r="R6777" s="87">
        <f t="shared" si="348"/>
        <v>0</v>
      </c>
    </row>
    <row r="6778" spans="11:18">
      <c r="K6778" s="11"/>
      <c r="R6778" s="87">
        <f t="shared" si="348"/>
        <v>0</v>
      </c>
    </row>
    <row r="6779" spans="11:18">
      <c r="K6779" s="11"/>
      <c r="R6779" s="87">
        <f t="shared" si="348"/>
        <v>0</v>
      </c>
    </row>
    <row r="6780" spans="11:18">
      <c r="K6780" s="11"/>
      <c r="R6780" s="87">
        <f t="shared" si="348"/>
        <v>0</v>
      </c>
    </row>
    <row r="6781" spans="11:18">
      <c r="K6781" s="11"/>
      <c r="R6781" s="87">
        <f t="shared" si="348"/>
        <v>0</v>
      </c>
    </row>
    <row r="6782" spans="11:18">
      <c r="K6782" s="11"/>
      <c r="R6782" s="87">
        <f t="shared" si="348"/>
        <v>0</v>
      </c>
    </row>
    <row r="6783" spans="11:18">
      <c r="K6783" s="11"/>
      <c r="R6783" s="87">
        <f t="shared" si="348"/>
        <v>0</v>
      </c>
    </row>
    <row r="6784" spans="11:18">
      <c r="K6784" s="11"/>
      <c r="R6784" s="87">
        <f t="shared" si="348"/>
        <v>0</v>
      </c>
    </row>
    <row r="6785" spans="11:18">
      <c r="K6785" s="11"/>
      <c r="R6785" s="87">
        <f t="shared" si="348"/>
        <v>0</v>
      </c>
    </row>
    <row r="6786" spans="11:18">
      <c r="K6786" s="11"/>
      <c r="R6786" s="87">
        <f t="shared" si="348"/>
        <v>0</v>
      </c>
    </row>
    <row r="6787" spans="11:18">
      <c r="K6787" s="11"/>
      <c r="R6787" s="87">
        <f t="shared" si="348"/>
        <v>0</v>
      </c>
    </row>
    <row r="6788" spans="11:18">
      <c r="K6788" s="11"/>
      <c r="R6788" s="87">
        <f t="shared" si="348"/>
        <v>0</v>
      </c>
    </row>
    <row r="6789" spans="11:18">
      <c r="K6789" s="11"/>
      <c r="R6789" s="87">
        <f t="shared" si="348"/>
        <v>0</v>
      </c>
    </row>
    <row r="6790" spans="11:18">
      <c r="K6790" s="11"/>
      <c r="R6790" s="87">
        <f t="shared" si="348"/>
        <v>0</v>
      </c>
    </row>
    <row r="6791" spans="11:18">
      <c r="K6791" s="11"/>
      <c r="R6791" s="87">
        <f t="shared" si="348"/>
        <v>0</v>
      </c>
    </row>
    <row r="6792" spans="11:18">
      <c r="K6792" s="11"/>
      <c r="R6792" s="87">
        <f t="shared" si="348"/>
        <v>0</v>
      </c>
    </row>
    <row r="6793" spans="11:18">
      <c r="K6793" s="11"/>
      <c r="R6793" s="87">
        <f t="shared" si="348"/>
        <v>0</v>
      </c>
    </row>
    <row r="6794" spans="11:18">
      <c r="K6794" s="11"/>
      <c r="R6794" s="87">
        <f t="shared" si="348"/>
        <v>0</v>
      </c>
    </row>
    <row r="6795" spans="11:18">
      <c r="K6795" s="11"/>
      <c r="R6795" s="87">
        <f t="shared" si="348"/>
        <v>0</v>
      </c>
    </row>
    <row r="6796" spans="11:18">
      <c r="K6796" s="11"/>
      <c r="R6796" s="87">
        <f t="shared" si="348"/>
        <v>0</v>
      </c>
    </row>
    <row r="6797" spans="11:18">
      <c r="K6797" s="11"/>
      <c r="R6797" s="87">
        <f t="shared" si="348"/>
        <v>0</v>
      </c>
    </row>
    <row r="6798" spans="11:18">
      <c r="K6798" s="11"/>
      <c r="R6798" s="87">
        <f t="shared" si="348"/>
        <v>0</v>
      </c>
    </row>
    <row r="6799" spans="11:18">
      <c r="K6799" s="11"/>
      <c r="R6799" s="87">
        <f t="shared" ref="R6799:R6862" si="349">SUMIFS($K$11:$K$5000,$P$11:$P$5000,"&lt;="&amp;Q6799,$P$11:$P$5000,"&gt;"&amp;Q6800,$O$11:$O$5000,"P")</f>
        <v>0</v>
      </c>
    </row>
    <row r="6800" spans="11:18">
      <c r="K6800" s="11"/>
      <c r="R6800" s="87">
        <f t="shared" si="349"/>
        <v>0</v>
      </c>
    </row>
    <row r="6801" spans="11:18">
      <c r="K6801" s="11"/>
      <c r="R6801" s="87">
        <f t="shared" si="349"/>
        <v>0</v>
      </c>
    </row>
    <row r="6802" spans="11:18">
      <c r="K6802" s="11"/>
      <c r="R6802" s="87">
        <f t="shared" si="349"/>
        <v>0</v>
      </c>
    </row>
    <row r="6803" spans="11:18">
      <c r="K6803" s="11"/>
      <c r="R6803" s="87">
        <f t="shared" si="349"/>
        <v>0</v>
      </c>
    </row>
    <row r="6804" spans="11:18">
      <c r="K6804" s="11"/>
      <c r="R6804" s="87">
        <f t="shared" si="349"/>
        <v>0</v>
      </c>
    </row>
    <row r="6805" spans="11:18">
      <c r="K6805" s="11"/>
      <c r="R6805" s="87">
        <f t="shared" si="349"/>
        <v>0</v>
      </c>
    </row>
    <row r="6806" spans="11:18">
      <c r="K6806" s="11"/>
      <c r="R6806" s="87">
        <f t="shared" si="349"/>
        <v>0</v>
      </c>
    </row>
    <row r="6807" spans="11:18">
      <c r="K6807" s="11"/>
      <c r="R6807" s="87">
        <f t="shared" si="349"/>
        <v>0</v>
      </c>
    </row>
    <row r="6808" spans="11:18">
      <c r="K6808" s="11"/>
      <c r="R6808" s="87">
        <f t="shared" si="349"/>
        <v>0</v>
      </c>
    </row>
    <row r="6809" spans="11:18">
      <c r="K6809" s="11"/>
      <c r="R6809" s="87">
        <f t="shared" si="349"/>
        <v>0</v>
      </c>
    </row>
    <row r="6810" spans="11:18">
      <c r="K6810" s="11"/>
      <c r="R6810" s="87">
        <f t="shared" si="349"/>
        <v>0</v>
      </c>
    </row>
    <row r="6811" spans="11:18">
      <c r="K6811" s="11"/>
      <c r="R6811" s="87">
        <f t="shared" si="349"/>
        <v>0</v>
      </c>
    </row>
    <row r="6812" spans="11:18">
      <c r="K6812" s="11"/>
      <c r="R6812" s="87">
        <f t="shared" si="349"/>
        <v>0</v>
      </c>
    </row>
    <row r="6813" spans="11:18">
      <c r="K6813" s="11"/>
      <c r="R6813" s="87">
        <f t="shared" si="349"/>
        <v>0</v>
      </c>
    </row>
    <row r="6814" spans="11:18">
      <c r="K6814" s="11"/>
      <c r="R6814" s="87">
        <f t="shared" si="349"/>
        <v>0</v>
      </c>
    </row>
    <row r="6815" spans="11:18">
      <c r="K6815" s="11"/>
      <c r="R6815" s="87">
        <f t="shared" si="349"/>
        <v>0</v>
      </c>
    </row>
    <row r="6816" spans="11:18">
      <c r="K6816" s="11"/>
      <c r="R6816" s="87">
        <f t="shared" si="349"/>
        <v>0</v>
      </c>
    </row>
    <row r="6817" spans="11:18">
      <c r="K6817" s="11"/>
      <c r="R6817" s="87">
        <f t="shared" si="349"/>
        <v>0</v>
      </c>
    </row>
    <row r="6818" spans="11:18">
      <c r="K6818" s="11"/>
      <c r="R6818" s="87">
        <f t="shared" si="349"/>
        <v>0</v>
      </c>
    </row>
    <row r="6819" spans="11:18">
      <c r="K6819" s="11"/>
      <c r="R6819" s="87">
        <f t="shared" si="349"/>
        <v>0</v>
      </c>
    </row>
    <row r="6820" spans="11:18">
      <c r="K6820" s="11"/>
      <c r="R6820" s="87">
        <f t="shared" si="349"/>
        <v>0</v>
      </c>
    </row>
    <row r="6821" spans="11:18">
      <c r="K6821" s="11"/>
      <c r="R6821" s="87">
        <f t="shared" si="349"/>
        <v>0</v>
      </c>
    </row>
    <row r="6822" spans="11:18">
      <c r="K6822" s="11"/>
      <c r="R6822" s="87">
        <f t="shared" si="349"/>
        <v>0</v>
      </c>
    </row>
    <row r="6823" spans="11:18">
      <c r="K6823" s="11"/>
      <c r="R6823" s="87">
        <f t="shared" si="349"/>
        <v>0</v>
      </c>
    </row>
    <row r="6824" spans="11:18">
      <c r="K6824" s="11"/>
      <c r="R6824" s="87">
        <f t="shared" si="349"/>
        <v>0</v>
      </c>
    </row>
    <row r="6825" spans="11:18">
      <c r="K6825" s="11"/>
      <c r="R6825" s="87">
        <f t="shared" si="349"/>
        <v>0</v>
      </c>
    </row>
    <row r="6826" spans="11:18">
      <c r="K6826" s="11"/>
      <c r="R6826" s="87">
        <f t="shared" si="349"/>
        <v>0</v>
      </c>
    </row>
    <row r="6827" spans="11:18">
      <c r="K6827" s="11"/>
      <c r="R6827" s="87">
        <f t="shared" si="349"/>
        <v>0</v>
      </c>
    </row>
    <row r="6828" spans="11:18">
      <c r="K6828" s="11"/>
      <c r="R6828" s="87">
        <f t="shared" si="349"/>
        <v>0</v>
      </c>
    </row>
    <row r="6829" spans="11:18">
      <c r="K6829" s="11"/>
      <c r="R6829" s="87">
        <f t="shared" si="349"/>
        <v>0</v>
      </c>
    </row>
    <row r="6830" spans="11:18">
      <c r="K6830" s="11"/>
      <c r="R6830" s="87">
        <f t="shared" si="349"/>
        <v>0</v>
      </c>
    </row>
    <row r="6831" spans="11:18">
      <c r="K6831" s="11"/>
      <c r="R6831" s="87">
        <f t="shared" si="349"/>
        <v>0</v>
      </c>
    </row>
    <row r="6832" spans="11:18">
      <c r="K6832" s="11"/>
      <c r="R6832" s="87">
        <f t="shared" si="349"/>
        <v>0</v>
      </c>
    </row>
    <row r="6833" spans="11:18">
      <c r="K6833" s="11"/>
      <c r="R6833" s="87">
        <f t="shared" si="349"/>
        <v>0</v>
      </c>
    </row>
    <row r="6834" spans="11:18">
      <c r="K6834" s="11"/>
      <c r="R6834" s="87">
        <f t="shared" si="349"/>
        <v>0</v>
      </c>
    </row>
    <row r="6835" spans="11:18">
      <c r="K6835" s="11"/>
      <c r="R6835" s="87">
        <f t="shared" si="349"/>
        <v>0</v>
      </c>
    </row>
    <row r="6836" spans="11:18">
      <c r="K6836" s="11"/>
      <c r="R6836" s="87">
        <f t="shared" si="349"/>
        <v>0</v>
      </c>
    </row>
    <row r="6837" spans="11:18">
      <c r="K6837" s="11"/>
      <c r="R6837" s="87">
        <f t="shared" si="349"/>
        <v>0</v>
      </c>
    </row>
    <row r="6838" spans="11:18">
      <c r="K6838" s="11"/>
      <c r="R6838" s="87">
        <f t="shared" si="349"/>
        <v>0</v>
      </c>
    </row>
    <row r="6839" spans="11:18">
      <c r="K6839" s="11"/>
      <c r="R6839" s="87">
        <f t="shared" si="349"/>
        <v>0</v>
      </c>
    </row>
    <row r="6840" spans="11:18">
      <c r="K6840" s="11"/>
      <c r="R6840" s="87">
        <f t="shared" si="349"/>
        <v>0</v>
      </c>
    </row>
    <row r="6841" spans="11:18">
      <c r="K6841" s="11"/>
      <c r="R6841" s="87">
        <f t="shared" si="349"/>
        <v>0</v>
      </c>
    </row>
    <row r="6842" spans="11:18">
      <c r="K6842" s="11"/>
      <c r="R6842" s="87">
        <f t="shared" si="349"/>
        <v>0</v>
      </c>
    </row>
    <row r="6843" spans="11:18">
      <c r="K6843" s="11"/>
      <c r="R6843" s="87">
        <f t="shared" si="349"/>
        <v>0</v>
      </c>
    </row>
    <row r="6844" spans="11:18">
      <c r="K6844" s="11"/>
      <c r="R6844" s="87">
        <f t="shared" si="349"/>
        <v>0</v>
      </c>
    </row>
    <row r="6845" spans="11:18">
      <c r="K6845" s="11"/>
      <c r="R6845" s="87">
        <f t="shared" si="349"/>
        <v>0</v>
      </c>
    </row>
    <row r="6846" spans="11:18">
      <c r="K6846" s="11"/>
      <c r="R6846" s="87">
        <f t="shared" si="349"/>
        <v>0</v>
      </c>
    </row>
    <row r="6847" spans="11:18">
      <c r="K6847" s="11"/>
      <c r="R6847" s="87">
        <f t="shared" si="349"/>
        <v>0</v>
      </c>
    </row>
    <row r="6848" spans="11:18">
      <c r="K6848" s="11"/>
      <c r="R6848" s="87">
        <f t="shared" si="349"/>
        <v>0</v>
      </c>
    </row>
    <row r="6849" spans="11:18">
      <c r="K6849" s="11"/>
      <c r="R6849" s="87">
        <f t="shared" si="349"/>
        <v>0</v>
      </c>
    </row>
    <row r="6850" spans="11:18">
      <c r="K6850" s="11"/>
      <c r="R6850" s="87">
        <f t="shared" si="349"/>
        <v>0</v>
      </c>
    </row>
    <row r="6851" spans="11:18">
      <c r="K6851" s="11"/>
      <c r="R6851" s="87">
        <f t="shared" si="349"/>
        <v>0</v>
      </c>
    </row>
    <row r="6852" spans="11:18">
      <c r="K6852" s="11"/>
      <c r="R6852" s="87">
        <f t="shared" si="349"/>
        <v>0</v>
      </c>
    </row>
    <row r="6853" spans="11:18">
      <c r="K6853" s="11"/>
      <c r="R6853" s="87">
        <f t="shared" si="349"/>
        <v>0</v>
      </c>
    </row>
    <row r="6854" spans="11:18">
      <c r="K6854" s="11"/>
      <c r="R6854" s="87">
        <f t="shared" si="349"/>
        <v>0</v>
      </c>
    </row>
    <row r="6855" spans="11:18">
      <c r="K6855" s="11"/>
      <c r="R6855" s="87">
        <f t="shared" si="349"/>
        <v>0</v>
      </c>
    </row>
    <row r="6856" spans="11:18">
      <c r="K6856" s="11"/>
      <c r="R6856" s="87">
        <f t="shared" si="349"/>
        <v>0</v>
      </c>
    </row>
    <row r="6857" spans="11:18">
      <c r="K6857" s="11"/>
      <c r="R6857" s="87">
        <f t="shared" si="349"/>
        <v>0</v>
      </c>
    </row>
    <row r="6858" spans="11:18">
      <c r="K6858" s="11"/>
      <c r="R6858" s="87">
        <f t="shared" si="349"/>
        <v>0</v>
      </c>
    </row>
    <row r="6859" spans="11:18">
      <c r="K6859" s="11"/>
      <c r="R6859" s="87">
        <f t="shared" si="349"/>
        <v>0</v>
      </c>
    </row>
    <row r="6860" spans="11:18">
      <c r="K6860" s="11"/>
      <c r="R6860" s="87">
        <f t="shared" si="349"/>
        <v>0</v>
      </c>
    </row>
    <row r="6861" spans="11:18">
      <c r="K6861" s="11"/>
      <c r="R6861" s="87">
        <f t="shared" si="349"/>
        <v>0</v>
      </c>
    </row>
    <row r="6862" spans="11:18">
      <c r="K6862" s="11"/>
      <c r="R6862" s="87">
        <f t="shared" si="349"/>
        <v>0</v>
      </c>
    </row>
    <row r="6863" spans="11:18">
      <c r="K6863" s="11"/>
      <c r="R6863" s="87">
        <f t="shared" ref="R6863:R6926" si="350">SUMIFS($K$11:$K$5000,$P$11:$P$5000,"&lt;="&amp;Q6863,$P$11:$P$5000,"&gt;"&amp;Q6864,$O$11:$O$5000,"P")</f>
        <v>0</v>
      </c>
    </row>
    <row r="6864" spans="11:18">
      <c r="K6864" s="11"/>
      <c r="R6864" s="87">
        <f t="shared" si="350"/>
        <v>0</v>
      </c>
    </row>
    <row r="6865" spans="11:18">
      <c r="K6865" s="11"/>
      <c r="R6865" s="87">
        <f t="shared" si="350"/>
        <v>0</v>
      </c>
    </row>
    <row r="6866" spans="11:18">
      <c r="K6866" s="11"/>
      <c r="R6866" s="87">
        <f t="shared" si="350"/>
        <v>0</v>
      </c>
    </row>
    <row r="6867" spans="11:18">
      <c r="K6867" s="11"/>
      <c r="R6867" s="87">
        <f t="shared" si="350"/>
        <v>0</v>
      </c>
    </row>
    <row r="6868" spans="11:18">
      <c r="K6868" s="11"/>
      <c r="R6868" s="87">
        <f t="shared" si="350"/>
        <v>0</v>
      </c>
    </row>
    <row r="6869" spans="11:18">
      <c r="K6869" s="11"/>
      <c r="R6869" s="87">
        <f t="shared" si="350"/>
        <v>0</v>
      </c>
    </row>
    <row r="6870" spans="11:18">
      <c r="K6870" s="11"/>
      <c r="R6870" s="87">
        <f t="shared" si="350"/>
        <v>0</v>
      </c>
    </row>
    <row r="6871" spans="11:18">
      <c r="K6871" s="11"/>
      <c r="R6871" s="87">
        <f t="shared" si="350"/>
        <v>0</v>
      </c>
    </row>
    <row r="6872" spans="11:18">
      <c r="K6872" s="11"/>
      <c r="R6872" s="87">
        <f t="shared" si="350"/>
        <v>0</v>
      </c>
    </row>
    <row r="6873" spans="11:18">
      <c r="K6873" s="11"/>
      <c r="R6873" s="87">
        <f t="shared" si="350"/>
        <v>0</v>
      </c>
    </row>
    <row r="6874" spans="11:18">
      <c r="K6874" s="11"/>
      <c r="R6874" s="87">
        <f t="shared" si="350"/>
        <v>0</v>
      </c>
    </row>
    <row r="6875" spans="11:18">
      <c r="K6875" s="11"/>
      <c r="R6875" s="87">
        <f t="shared" si="350"/>
        <v>0</v>
      </c>
    </row>
    <row r="6876" spans="11:18">
      <c r="K6876" s="11"/>
      <c r="R6876" s="87">
        <f t="shared" si="350"/>
        <v>0</v>
      </c>
    </row>
    <row r="6877" spans="11:18">
      <c r="K6877" s="11"/>
      <c r="R6877" s="87">
        <f t="shared" si="350"/>
        <v>0</v>
      </c>
    </row>
    <row r="6878" spans="11:18">
      <c r="K6878" s="11"/>
      <c r="R6878" s="87">
        <f t="shared" si="350"/>
        <v>0</v>
      </c>
    </row>
    <row r="6879" spans="11:18">
      <c r="K6879" s="11"/>
      <c r="R6879" s="87">
        <f t="shared" si="350"/>
        <v>0</v>
      </c>
    </row>
    <row r="6880" spans="11:18">
      <c r="K6880" s="11"/>
      <c r="R6880" s="87">
        <f t="shared" si="350"/>
        <v>0</v>
      </c>
    </row>
    <row r="6881" spans="11:18">
      <c r="K6881" s="11"/>
      <c r="R6881" s="87">
        <f t="shared" si="350"/>
        <v>0</v>
      </c>
    </row>
    <row r="6882" spans="11:18">
      <c r="K6882" s="11"/>
      <c r="R6882" s="87">
        <f t="shared" si="350"/>
        <v>0</v>
      </c>
    </row>
    <row r="6883" spans="11:18">
      <c r="K6883" s="11"/>
      <c r="R6883" s="87">
        <f t="shared" si="350"/>
        <v>0</v>
      </c>
    </row>
    <row r="6884" spans="11:18">
      <c r="K6884" s="11"/>
      <c r="R6884" s="87">
        <f t="shared" si="350"/>
        <v>0</v>
      </c>
    </row>
    <row r="6885" spans="11:18">
      <c r="K6885" s="11"/>
      <c r="R6885" s="87">
        <f t="shared" si="350"/>
        <v>0</v>
      </c>
    </row>
    <row r="6886" spans="11:18">
      <c r="K6886" s="11"/>
      <c r="R6886" s="87">
        <f t="shared" si="350"/>
        <v>0</v>
      </c>
    </row>
    <row r="6887" spans="11:18">
      <c r="K6887" s="11"/>
      <c r="R6887" s="87">
        <f t="shared" si="350"/>
        <v>0</v>
      </c>
    </row>
    <row r="6888" spans="11:18">
      <c r="K6888" s="11"/>
      <c r="R6888" s="87">
        <f t="shared" si="350"/>
        <v>0</v>
      </c>
    </row>
    <row r="6889" spans="11:18">
      <c r="K6889" s="11"/>
      <c r="R6889" s="87">
        <f t="shared" si="350"/>
        <v>0</v>
      </c>
    </row>
    <row r="6890" spans="11:18">
      <c r="K6890" s="11"/>
      <c r="R6890" s="87">
        <f t="shared" si="350"/>
        <v>0</v>
      </c>
    </row>
    <row r="6891" spans="11:18">
      <c r="K6891" s="11"/>
      <c r="R6891" s="87">
        <f t="shared" si="350"/>
        <v>0</v>
      </c>
    </row>
    <row r="6892" spans="11:18">
      <c r="K6892" s="11"/>
      <c r="R6892" s="87">
        <f t="shared" si="350"/>
        <v>0</v>
      </c>
    </row>
    <row r="6893" spans="11:18">
      <c r="K6893" s="11"/>
      <c r="R6893" s="87">
        <f t="shared" si="350"/>
        <v>0</v>
      </c>
    </row>
    <row r="6894" spans="11:18">
      <c r="K6894" s="11"/>
      <c r="R6894" s="87">
        <f t="shared" si="350"/>
        <v>0</v>
      </c>
    </row>
    <row r="6895" spans="11:18">
      <c r="K6895" s="11"/>
      <c r="R6895" s="87">
        <f t="shared" si="350"/>
        <v>0</v>
      </c>
    </row>
    <row r="6896" spans="11:18">
      <c r="K6896" s="11"/>
      <c r="R6896" s="87">
        <f t="shared" si="350"/>
        <v>0</v>
      </c>
    </row>
    <row r="6897" spans="11:18">
      <c r="K6897" s="11"/>
      <c r="R6897" s="87">
        <f t="shared" si="350"/>
        <v>0</v>
      </c>
    </row>
    <row r="6898" spans="11:18">
      <c r="K6898" s="11"/>
      <c r="R6898" s="87">
        <f t="shared" si="350"/>
        <v>0</v>
      </c>
    </row>
    <row r="6899" spans="11:18">
      <c r="K6899" s="11"/>
      <c r="R6899" s="87">
        <f t="shared" si="350"/>
        <v>0</v>
      </c>
    </row>
    <row r="6900" spans="11:18">
      <c r="K6900" s="11"/>
      <c r="R6900" s="87">
        <f t="shared" si="350"/>
        <v>0</v>
      </c>
    </row>
    <row r="6901" spans="11:18">
      <c r="K6901" s="11"/>
      <c r="R6901" s="87">
        <f t="shared" si="350"/>
        <v>0</v>
      </c>
    </row>
    <row r="6902" spans="11:18">
      <c r="K6902" s="11"/>
      <c r="R6902" s="87">
        <f t="shared" si="350"/>
        <v>0</v>
      </c>
    </row>
    <row r="6903" spans="11:18">
      <c r="K6903" s="11"/>
      <c r="R6903" s="87">
        <f t="shared" si="350"/>
        <v>0</v>
      </c>
    </row>
    <row r="6904" spans="11:18">
      <c r="K6904" s="11"/>
      <c r="R6904" s="87">
        <f t="shared" si="350"/>
        <v>0</v>
      </c>
    </row>
    <row r="6905" spans="11:18">
      <c r="K6905" s="11"/>
      <c r="R6905" s="87">
        <f t="shared" si="350"/>
        <v>0</v>
      </c>
    </row>
    <row r="6906" spans="11:18">
      <c r="K6906" s="11"/>
      <c r="R6906" s="87">
        <f t="shared" si="350"/>
        <v>0</v>
      </c>
    </row>
    <row r="6907" spans="11:18">
      <c r="K6907" s="11"/>
      <c r="R6907" s="87">
        <f t="shared" si="350"/>
        <v>0</v>
      </c>
    </row>
    <row r="6908" spans="11:18">
      <c r="K6908" s="11"/>
      <c r="R6908" s="87">
        <f t="shared" si="350"/>
        <v>0</v>
      </c>
    </row>
    <row r="6909" spans="11:18">
      <c r="K6909" s="11"/>
      <c r="R6909" s="87">
        <f t="shared" si="350"/>
        <v>0</v>
      </c>
    </row>
    <row r="6910" spans="11:18">
      <c r="K6910" s="11"/>
      <c r="R6910" s="87">
        <f t="shared" si="350"/>
        <v>0</v>
      </c>
    </row>
    <row r="6911" spans="11:18">
      <c r="K6911" s="11"/>
      <c r="R6911" s="87">
        <f t="shared" si="350"/>
        <v>0</v>
      </c>
    </row>
    <row r="6912" spans="11:18">
      <c r="K6912" s="11"/>
      <c r="R6912" s="87">
        <f t="shared" si="350"/>
        <v>0</v>
      </c>
    </row>
    <row r="6913" spans="11:18">
      <c r="K6913" s="11"/>
      <c r="R6913" s="87">
        <f t="shared" si="350"/>
        <v>0</v>
      </c>
    </row>
    <row r="6914" spans="11:18">
      <c r="K6914" s="11"/>
      <c r="R6914" s="87">
        <f t="shared" si="350"/>
        <v>0</v>
      </c>
    </row>
    <row r="6915" spans="11:18">
      <c r="K6915" s="11"/>
      <c r="R6915" s="87">
        <f t="shared" si="350"/>
        <v>0</v>
      </c>
    </row>
    <row r="6916" spans="11:18">
      <c r="K6916" s="11"/>
      <c r="R6916" s="87">
        <f t="shared" si="350"/>
        <v>0</v>
      </c>
    </row>
    <row r="6917" spans="11:18">
      <c r="K6917" s="11"/>
      <c r="R6917" s="87">
        <f t="shared" si="350"/>
        <v>0</v>
      </c>
    </row>
    <row r="6918" spans="11:18">
      <c r="K6918" s="11"/>
      <c r="R6918" s="87">
        <f t="shared" si="350"/>
        <v>0</v>
      </c>
    </row>
    <row r="6919" spans="11:18">
      <c r="K6919" s="11"/>
      <c r="R6919" s="87">
        <f t="shared" si="350"/>
        <v>0</v>
      </c>
    </row>
    <row r="6920" spans="11:18">
      <c r="K6920" s="11"/>
      <c r="R6920" s="87">
        <f t="shared" si="350"/>
        <v>0</v>
      </c>
    </row>
    <row r="6921" spans="11:18">
      <c r="K6921" s="11"/>
      <c r="R6921" s="87">
        <f t="shared" si="350"/>
        <v>0</v>
      </c>
    </row>
    <row r="6922" spans="11:18">
      <c r="K6922" s="11"/>
      <c r="R6922" s="87">
        <f t="shared" si="350"/>
        <v>0</v>
      </c>
    </row>
    <row r="6923" spans="11:18">
      <c r="K6923" s="11"/>
      <c r="R6923" s="87">
        <f t="shared" si="350"/>
        <v>0</v>
      </c>
    </row>
    <row r="6924" spans="11:18">
      <c r="K6924" s="11"/>
      <c r="R6924" s="87">
        <f t="shared" si="350"/>
        <v>0</v>
      </c>
    </row>
    <row r="6925" spans="11:18">
      <c r="K6925" s="11"/>
      <c r="R6925" s="87">
        <f t="shared" si="350"/>
        <v>0</v>
      </c>
    </row>
    <row r="6926" spans="11:18">
      <c r="K6926" s="11"/>
      <c r="R6926" s="87">
        <f t="shared" si="350"/>
        <v>0</v>
      </c>
    </row>
    <row r="6927" spans="11:18">
      <c r="K6927" s="11"/>
      <c r="R6927" s="87">
        <f t="shared" ref="R6927:R6990" si="351">SUMIFS($K$11:$K$5000,$P$11:$P$5000,"&lt;="&amp;Q6927,$P$11:$P$5000,"&gt;"&amp;Q6928,$O$11:$O$5000,"P")</f>
        <v>0</v>
      </c>
    </row>
    <row r="6928" spans="11:18">
      <c r="K6928" s="11"/>
      <c r="R6928" s="87">
        <f t="shared" si="351"/>
        <v>0</v>
      </c>
    </row>
    <row r="6929" spans="11:18">
      <c r="K6929" s="11"/>
      <c r="R6929" s="87">
        <f t="shared" si="351"/>
        <v>0</v>
      </c>
    </row>
    <row r="6930" spans="11:18">
      <c r="K6930" s="11"/>
      <c r="R6930" s="87">
        <f t="shared" si="351"/>
        <v>0</v>
      </c>
    </row>
    <row r="6931" spans="11:18">
      <c r="K6931" s="11"/>
      <c r="R6931" s="87">
        <f t="shared" si="351"/>
        <v>0</v>
      </c>
    </row>
    <row r="6932" spans="11:18">
      <c r="K6932" s="11"/>
      <c r="R6932" s="87">
        <f t="shared" si="351"/>
        <v>0</v>
      </c>
    </row>
    <row r="6933" spans="11:18">
      <c r="K6933" s="11"/>
      <c r="R6933" s="87">
        <f t="shared" si="351"/>
        <v>0</v>
      </c>
    </row>
    <row r="6934" spans="11:18">
      <c r="K6934" s="11"/>
      <c r="R6934" s="87">
        <f t="shared" si="351"/>
        <v>0</v>
      </c>
    </row>
    <row r="6935" spans="11:18">
      <c r="K6935" s="11"/>
      <c r="R6935" s="87">
        <f t="shared" si="351"/>
        <v>0</v>
      </c>
    </row>
    <row r="6936" spans="11:18">
      <c r="K6936" s="11"/>
      <c r="R6936" s="87">
        <f t="shared" si="351"/>
        <v>0</v>
      </c>
    </row>
    <row r="6937" spans="11:18">
      <c r="K6937" s="11"/>
      <c r="R6937" s="87">
        <f t="shared" si="351"/>
        <v>0</v>
      </c>
    </row>
    <row r="6938" spans="11:18">
      <c r="K6938" s="11"/>
      <c r="R6938" s="87">
        <f t="shared" si="351"/>
        <v>0</v>
      </c>
    </row>
    <row r="6939" spans="11:18">
      <c r="K6939" s="11"/>
      <c r="R6939" s="87">
        <f t="shared" si="351"/>
        <v>0</v>
      </c>
    </row>
    <row r="6940" spans="11:18">
      <c r="K6940" s="11"/>
      <c r="R6940" s="87">
        <f t="shared" si="351"/>
        <v>0</v>
      </c>
    </row>
    <row r="6941" spans="11:18">
      <c r="K6941" s="11"/>
      <c r="R6941" s="87">
        <f t="shared" si="351"/>
        <v>0</v>
      </c>
    </row>
    <row r="6942" spans="11:18">
      <c r="K6942" s="11"/>
      <c r="R6942" s="87">
        <f t="shared" si="351"/>
        <v>0</v>
      </c>
    </row>
    <row r="6943" spans="11:18">
      <c r="K6943" s="11"/>
      <c r="R6943" s="87">
        <f t="shared" si="351"/>
        <v>0</v>
      </c>
    </row>
    <row r="6944" spans="11:18">
      <c r="K6944" s="11"/>
      <c r="R6944" s="87">
        <f t="shared" si="351"/>
        <v>0</v>
      </c>
    </row>
    <row r="6945" spans="11:18">
      <c r="K6945" s="11"/>
      <c r="R6945" s="87">
        <f t="shared" si="351"/>
        <v>0</v>
      </c>
    </row>
    <row r="6946" spans="11:18">
      <c r="K6946" s="11"/>
      <c r="R6946" s="87">
        <f t="shared" si="351"/>
        <v>0</v>
      </c>
    </row>
    <row r="6947" spans="11:18">
      <c r="K6947" s="11"/>
      <c r="R6947" s="87">
        <f t="shared" si="351"/>
        <v>0</v>
      </c>
    </row>
    <row r="6948" spans="11:18">
      <c r="K6948" s="11"/>
      <c r="R6948" s="87">
        <f t="shared" si="351"/>
        <v>0</v>
      </c>
    </row>
    <row r="6949" spans="11:18">
      <c r="K6949" s="11"/>
      <c r="R6949" s="87">
        <f t="shared" si="351"/>
        <v>0</v>
      </c>
    </row>
    <row r="6950" spans="11:18">
      <c r="K6950" s="11"/>
      <c r="R6950" s="87">
        <f t="shared" si="351"/>
        <v>0</v>
      </c>
    </row>
    <row r="6951" spans="11:18">
      <c r="K6951" s="11"/>
      <c r="R6951" s="87">
        <f t="shared" si="351"/>
        <v>0</v>
      </c>
    </row>
    <row r="6952" spans="11:18">
      <c r="K6952" s="11"/>
      <c r="R6952" s="87">
        <f t="shared" si="351"/>
        <v>0</v>
      </c>
    </row>
    <row r="6953" spans="11:18">
      <c r="K6953" s="11"/>
      <c r="R6953" s="87">
        <f t="shared" si="351"/>
        <v>0</v>
      </c>
    </row>
    <row r="6954" spans="11:18">
      <c r="K6954" s="11"/>
      <c r="R6954" s="87">
        <f t="shared" si="351"/>
        <v>0</v>
      </c>
    </row>
    <row r="6955" spans="11:18">
      <c r="K6955" s="11"/>
      <c r="R6955" s="87">
        <f t="shared" si="351"/>
        <v>0</v>
      </c>
    </row>
    <row r="6956" spans="11:18">
      <c r="K6956" s="11"/>
      <c r="R6956" s="87">
        <f t="shared" si="351"/>
        <v>0</v>
      </c>
    </row>
    <row r="6957" spans="11:18">
      <c r="K6957" s="11"/>
      <c r="R6957" s="87">
        <f t="shared" si="351"/>
        <v>0</v>
      </c>
    </row>
    <row r="6958" spans="11:18">
      <c r="K6958" s="11"/>
      <c r="R6958" s="87">
        <f t="shared" si="351"/>
        <v>0</v>
      </c>
    </row>
    <row r="6959" spans="11:18">
      <c r="K6959" s="11"/>
      <c r="R6959" s="87">
        <f t="shared" si="351"/>
        <v>0</v>
      </c>
    </row>
    <row r="6960" spans="11:18">
      <c r="K6960" s="11"/>
      <c r="R6960" s="87">
        <f t="shared" si="351"/>
        <v>0</v>
      </c>
    </row>
    <row r="6961" spans="11:18">
      <c r="K6961" s="11"/>
      <c r="R6961" s="87">
        <f t="shared" si="351"/>
        <v>0</v>
      </c>
    </row>
    <row r="6962" spans="11:18">
      <c r="K6962" s="11"/>
      <c r="R6962" s="87">
        <f t="shared" si="351"/>
        <v>0</v>
      </c>
    </row>
    <row r="6963" spans="11:18">
      <c r="K6963" s="11"/>
      <c r="R6963" s="87">
        <f t="shared" si="351"/>
        <v>0</v>
      </c>
    </row>
    <row r="6964" spans="11:18">
      <c r="K6964" s="11"/>
      <c r="R6964" s="87">
        <f t="shared" si="351"/>
        <v>0</v>
      </c>
    </row>
    <row r="6965" spans="11:18">
      <c r="K6965" s="11"/>
      <c r="R6965" s="87">
        <f t="shared" si="351"/>
        <v>0</v>
      </c>
    </row>
    <row r="6966" spans="11:18">
      <c r="K6966" s="11"/>
      <c r="R6966" s="87">
        <f t="shared" si="351"/>
        <v>0</v>
      </c>
    </row>
    <row r="6967" spans="11:18">
      <c r="K6967" s="11"/>
      <c r="R6967" s="87">
        <f t="shared" si="351"/>
        <v>0</v>
      </c>
    </row>
    <row r="6968" spans="11:18">
      <c r="K6968" s="11"/>
      <c r="R6968" s="87">
        <f t="shared" si="351"/>
        <v>0</v>
      </c>
    </row>
    <row r="6969" spans="11:18">
      <c r="K6969" s="11"/>
      <c r="R6969" s="87">
        <f t="shared" si="351"/>
        <v>0</v>
      </c>
    </row>
    <row r="6970" spans="11:18">
      <c r="K6970" s="11"/>
      <c r="R6970" s="87">
        <f t="shared" si="351"/>
        <v>0</v>
      </c>
    </row>
    <row r="6971" spans="11:18">
      <c r="K6971" s="11"/>
      <c r="R6971" s="87">
        <f t="shared" si="351"/>
        <v>0</v>
      </c>
    </row>
    <row r="6972" spans="11:18">
      <c r="K6972" s="11"/>
      <c r="R6972" s="87">
        <f t="shared" si="351"/>
        <v>0</v>
      </c>
    </row>
    <row r="6973" spans="11:18">
      <c r="K6973" s="11"/>
      <c r="R6973" s="87">
        <f t="shared" si="351"/>
        <v>0</v>
      </c>
    </row>
    <row r="6974" spans="11:18">
      <c r="K6974" s="11"/>
      <c r="R6974" s="87">
        <f t="shared" si="351"/>
        <v>0</v>
      </c>
    </row>
    <row r="6975" spans="11:18">
      <c r="K6975" s="11"/>
      <c r="R6975" s="87">
        <f t="shared" si="351"/>
        <v>0</v>
      </c>
    </row>
    <row r="6976" spans="11:18">
      <c r="K6976" s="11"/>
      <c r="R6976" s="87">
        <f t="shared" si="351"/>
        <v>0</v>
      </c>
    </row>
    <row r="6977" spans="11:18">
      <c r="K6977" s="11"/>
      <c r="R6977" s="87">
        <f t="shared" si="351"/>
        <v>0</v>
      </c>
    </row>
    <row r="6978" spans="11:18">
      <c r="K6978" s="11"/>
      <c r="R6978" s="87">
        <f t="shared" si="351"/>
        <v>0</v>
      </c>
    </row>
    <row r="6979" spans="11:18">
      <c r="K6979" s="11"/>
      <c r="R6979" s="87">
        <f t="shared" si="351"/>
        <v>0</v>
      </c>
    </row>
    <row r="6980" spans="11:18">
      <c r="K6980" s="11"/>
      <c r="R6980" s="87">
        <f t="shared" si="351"/>
        <v>0</v>
      </c>
    </row>
    <row r="6981" spans="11:18">
      <c r="K6981" s="11"/>
      <c r="R6981" s="87">
        <f t="shared" si="351"/>
        <v>0</v>
      </c>
    </row>
    <row r="6982" spans="11:18">
      <c r="K6982" s="11"/>
      <c r="R6982" s="87">
        <f t="shared" si="351"/>
        <v>0</v>
      </c>
    </row>
    <row r="6983" spans="11:18">
      <c r="K6983" s="11"/>
      <c r="R6983" s="87">
        <f t="shared" si="351"/>
        <v>0</v>
      </c>
    </row>
    <row r="6984" spans="11:18">
      <c r="K6984" s="11"/>
      <c r="R6984" s="87">
        <f t="shared" si="351"/>
        <v>0</v>
      </c>
    </row>
    <row r="6985" spans="11:18">
      <c r="K6985" s="11"/>
      <c r="R6985" s="87">
        <f t="shared" si="351"/>
        <v>0</v>
      </c>
    </row>
    <row r="6986" spans="11:18">
      <c r="K6986" s="11"/>
      <c r="R6986" s="87">
        <f t="shared" si="351"/>
        <v>0</v>
      </c>
    </row>
    <row r="6987" spans="11:18">
      <c r="K6987" s="11"/>
      <c r="R6987" s="87">
        <f t="shared" si="351"/>
        <v>0</v>
      </c>
    </row>
    <row r="6988" spans="11:18">
      <c r="K6988" s="11"/>
      <c r="R6988" s="87">
        <f t="shared" si="351"/>
        <v>0</v>
      </c>
    </row>
    <row r="6989" spans="11:18">
      <c r="K6989" s="11"/>
      <c r="R6989" s="87">
        <f t="shared" si="351"/>
        <v>0</v>
      </c>
    </row>
    <row r="6990" spans="11:18">
      <c r="K6990" s="11"/>
      <c r="R6990" s="87">
        <f t="shared" si="351"/>
        <v>0</v>
      </c>
    </row>
    <row r="6991" spans="11:18">
      <c r="K6991" s="11"/>
      <c r="R6991" s="87">
        <f t="shared" ref="R6991:R7054" si="352">SUMIFS($K$11:$K$5000,$P$11:$P$5000,"&lt;="&amp;Q6991,$P$11:$P$5000,"&gt;"&amp;Q6992,$O$11:$O$5000,"P")</f>
        <v>0</v>
      </c>
    </row>
    <row r="6992" spans="11:18">
      <c r="K6992" s="11"/>
      <c r="R6992" s="87">
        <f t="shared" si="352"/>
        <v>0</v>
      </c>
    </row>
    <row r="6993" spans="11:18">
      <c r="K6993" s="11"/>
      <c r="R6993" s="87">
        <f t="shared" si="352"/>
        <v>0</v>
      </c>
    </row>
    <row r="6994" spans="11:18">
      <c r="K6994" s="11"/>
      <c r="R6994" s="87">
        <f t="shared" si="352"/>
        <v>0</v>
      </c>
    </row>
    <row r="6995" spans="11:18">
      <c r="K6995" s="11"/>
      <c r="R6995" s="87">
        <f t="shared" si="352"/>
        <v>0</v>
      </c>
    </row>
    <row r="6996" spans="11:18">
      <c r="K6996" s="11"/>
      <c r="R6996" s="87">
        <f t="shared" si="352"/>
        <v>0</v>
      </c>
    </row>
    <row r="6997" spans="11:18">
      <c r="K6997" s="11"/>
      <c r="R6997" s="87">
        <f t="shared" si="352"/>
        <v>0</v>
      </c>
    </row>
    <row r="6998" spans="11:18">
      <c r="K6998" s="11"/>
      <c r="R6998" s="87">
        <f t="shared" si="352"/>
        <v>0</v>
      </c>
    </row>
    <row r="6999" spans="11:18">
      <c r="K6999" s="11"/>
      <c r="R6999" s="87">
        <f t="shared" si="352"/>
        <v>0</v>
      </c>
    </row>
    <row r="7000" spans="11:18">
      <c r="K7000" s="11"/>
      <c r="R7000" s="87">
        <f t="shared" si="352"/>
        <v>0</v>
      </c>
    </row>
    <row r="7001" spans="11:18">
      <c r="K7001" s="11"/>
      <c r="R7001" s="87">
        <f t="shared" si="352"/>
        <v>0</v>
      </c>
    </row>
    <row r="7002" spans="11:18">
      <c r="K7002" s="11"/>
      <c r="R7002" s="87">
        <f t="shared" si="352"/>
        <v>0</v>
      </c>
    </row>
    <row r="7003" spans="11:18">
      <c r="K7003" s="11"/>
      <c r="R7003" s="87">
        <f t="shared" si="352"/>
        <v>0</v>
      </c>
    </row>
    <row r="7004" spans="11:18">
      <c r="K7004" s="11"/>
      <c r="R7004" s="87">
        <f t="shared" si="352"/>
        <v>0</v>
      </c>
    </row>
    <row r="7005" spans="11:18">
      <c r="K7005" s="11"/>
      <c r="R7005" s="87">
        <f t="shared" si="352"/>
        <v>0</v>
      </c>
    </row>
    <row r="7006" spans="11:18">
      <c r="K7006" s="11"/>
      <c r="R7006" s="87">
        <f t="shared" si="352"/>
        <v>0</v>
      </c>
    </row>
    <row r="7007" spans="11:18">
      <c r="K7007" s="11"/>
      <c r="R7007" s="87">
        <f t="shared" si="352"/>
        <v>0</v>
      </c>
    </row>
    <row r="7008" spans="11:18">
      <c r="K7008" s="11"/>
      <c r="R7008" s="87">
        <f t="shared" si="352"/>
        <v>0</v>
      </c>
    </row>
    <row r="7009" spans="11:18">
      <c r="K7009" s="11"/>
      <c r="R7009" s="87">
        <f t="shared" si="352"/>
        <v>0</v>
      </c>
    </row>
    <row r="7010" spans="11:18">
      <c r="K7010" s="11"/>
      <c r="R7010" s="87">
        <f t="shared" si="352"/>
        <v>0</v>
      </c>
    </row>
    <row r="7011" spans="11:18">
      <c r="K7011" s="11"/>
      <c r="R7011" s="87">
        <f t="shared" si="352"/>
        <v>0</v>
      </c>
    </row>
    <row r="7012" spans="11:18">
      <c r="K7012" s="11"/>
      <c r="R7012" s="87">
        <f t="shared" si="352"/>
        <v>0</v>
      </c>
    </row>
    <row r="7013" spans="11:18">
      <c r="K7013" s="11"/>
      <c r="R7013" s="87">
        <f t="shared" si="352"/>
        <v>0</v>
      </c>
    </row>
    <row r="7014" spans="11:18">
      <c r="K7014" s="11"/>
      <c r="R7014" s="87">
        <f t="shared" si="352"/>
        <v>0</v>
      </c>
    </row>
    <row r="7015" spans="11:18">
      <c r="K7015" s="11"/>
      <c r="R7015" s="87">
        <f t="shared" si="352"/>
        <v>0</v>
      </c>
    </row>
    <row r="7016" spans="11:18">
      <c r="K7016" s="11"/>
      <c r="R7016" s="87">
        <f t="shared" si="352"/>
        <v>0</v>
      </c>
    </row>
    <row r="7017" spans="11:18">
      <c r="K7017" s="11"/>
      <c r="R7017" s="87">
        <f t="shared" si="352"/>
        <v>0</v>
      </c>
    </row>
    <row r="7018" spans="11:18">
      <c r="K7018" s="11"/>
      <c r="R7018" s="87">
        <f t="shared" si="352"/>
        <v>0</v>
      </c>
    </row>
    <row r="7019" spans="11:18">
      <c r="K7019" s="11"/>
      <c r="R7019" s="87">
        <f t="shared" si="352"/>
        <v>0</v>
      </c>
    </row>
    <row r="7020" spans="11:18">
      <c r="K7020" s="11"/>
      <c r="R7020" s="87">
        <f t="shared" si="352"/>
        <v>0</v>
      </c>
    </row>
    <row r="7021" spans="11:18">
      <c r="K7021" s="11"/>
      <c r="R7021" s="87">
        <f t="shared" si="352"/>
        <v>0</v>
      </c>
    </row>
    <row r="7022" spans="11:18">
      <c r="K7022" s="11"/>
      <c r="R7022" s="87">
        <f t="shared" si="352"/>
        <v>0</v>
      </c>
    </row>
    <row r="7023" spans="11:18">
      <c r="K7023" s="11"/>
      <c r="R7023" s="87">
        <f t="shared" si="352"/>
        <v>0</v>
      </c>
    </row>
    <row r="7024" spans="11:18">
      <c r="K7024" s="11"/>
      <c r="R7024" s="87">
        <f t="shared" si="352"/>
        <v>0</v>
      </c>
    </row>
    <row r="7025" spans="11:18">
      <c r="K7025" s="11"/>
      <c r="R7025" s="87">
        <f t="shared" si="352"/>
        <v>0</v>
      </c>
    </row>
    <row r="7026" spans="11:18">
      <c r="K7026" s="11"/>
      <c r="R7026" s="87">
        <f t="shared" si="352"/>
        <v>0</v>
      </c>
    </row>
    <row r="7027" spans="11:18">
      <c r="K7027" s="11"/>
      <c r="R7027" s="87">
        <f t="shared" si="352"/>
        <v>0</v>
      </c>
    </row>
    <row r="7028" spans="11:18">
      <c r="K7028" s="11"/>
      <c r="R7028" s="87">
        <f t="shared" si="352"/>
        <v>0</v>
      </c>
    </row>
    <row r="7029" spans="11:18">
      <c r="K7029" s="11"/>
      <c r="R7029" s="87">
        <f t="shared" si="352"/>
        <v>0</v>
      </c>
    </row>
    <row r="7030" spans="11:18">
      <c r="K7030" s="11"/>
      <c r="R7030" s="87">
        <f t="shared" si="352"/>
        <v>0</v>
      </c>
    </row>
    <row r="7031" spans="11:18">
      <c r="K7031" s="11"/>
      <c r="R7031" s="87">
        <f t="shared" si="352"/>
        <v>0</v>
      </c>
    </row>
    <row r="7032" spans="11:18">
      <c r="K7032" s="11"/>
      <c r="R7032" s="87">
        <f t="shared" si="352"/>
        <v>0</v>
      </c>
    </row>
    <row r="7033" spans="11:18">
      <c r="K7033" s="11"/>
      <c r="R7033" s="87">
        <f t="shared" si="352"/>
        <v>0</v>
      </c>
    </row>
    <row r="7034" spans="11:18">
      <c r="K7034" s="11"/>
      <c r="R7034" s="87">
        <f t="shared" si="352"/>
        <v>0</v>
      </c>
    </row>
    <row r="7035" spans="11:18">
      <c r="K7035" s="11"/>
      <c r="R7035" s="87">
        <f t="shared" si="352"/>
        <v>0</v>
      </c>
    </row>
    <row r="7036" spans="11:18">
      <c r="K7036" s="11"/>
      <c r="R7036" s="87">
        <f t="shared" si="352"/>
        <v>0</v>
      </c>
    </row>
    <row r="7037" spans="11:18">
      <c r="K7037" s="11"/>
      <c r="R7037" s="87">
        <f t="shared" si="352"/>
        <v>0</v>
      </c>
    </row>
    <row r="7038" spans="11:18">
      <c r="K7038" s="11"/>
      <c r="R7038" s="87">
        <f t="shared" si="352"/>
        <v>0</v>
      </c>
    </row>
    <row r="7039" spans="11:18">
      <c r="K7039" s="11"/>
      <c r="R7039" s="87">
        <f t="shared" si="352"/>
        <v>0</v>
      </c>
    </row>
    <row r="7040" spans="11:18">
      <c r="K7040" s="11"/>
      <c r="R7040" s="87">
        <f t="shared" si="352"/>
        <v>0</v>
      </c>
    </row>
    <row r="7041" spans="11:18">
      <c r="K7041" s="11"/>
      <c r="R7041" s="87">
        <f t="shared" si="352"/>
        <v>0</v>
      </c>
    </row>
    <row r="7042" spans="11:18">
      <c r="K7042" s="11"/>
      <c r="R7042" s="87">
        <f t="shared" si="352"/>
        <v>0</v>
      </c>
    </row>
    <row r="7043" spans="11:18">
      <c r="K7043" s="11"/>
      <c r="R7043" s="87">
        <f t="shared" si="352"/>
        <v>0</v>
      </c>
    </row>
    <row r="7044" spans="11:18">
      <c r="K7044" s="11"/>
      <c r="R7044" s="87">
        <f t="shared" si="352"/>
        <v>0</v>
      </c>
    </row>
    <row r="7045" spans="11:18">
      <c r="K7045" s="11"/>
      <c r="R7045" s="87">
        <f t="shared" si="352"/>
        <v>0</v>
      </c>
    </row>
    <row r="7046" spans="11:18">
      <c r="K7046" s="11"/>
      <c r="R7046" s="87">
        <f t="shared" si="352"/>
        <v>0</v>
      </c>
    </row>
    <row r="7047" spans="11:18">
      <c r="K7047" s="11"/>
      <c r="R7047" s="87">
        <f t="shared" si="352"/>
        <v>0</v>
      </c>
    </row>
    <row r="7048" spans="11:18">
      <c r="K7048" s="11"/>
      <c r="R7048" s="87">
        <f t="shared" si="352"/>
        <v>0</v>
      </c>
    </row>
    <row r="7049" spans="11:18">
      <c r="K7049" s="11"/>
      <c r="R7049" s="87">
        <f t="shared" si="352"/>
        <v>0</v>
      </c>
    </row>
    <row r="7050" spans="11:18">
      <c r="K7050" s="11"/>
      <c r="R7050" s="87">
        <f t="shared" si="352"/>
        <v>0</v>
      </c>
    </row>
    <row r="7051" spans="11:18">
      <c r="K7051" s="11"/>
      <c r="R7051" s="87">
        <f t="shared" si="352"/>
        <v>0</v>
      </c>
    </row>
    <row r="7052" spans="11:18">
      <c r="K7052" s="11"/>
      <c r="R7052" s="87">
        <f t="shared" si="352"/>
        <v>0</v>
      </c>
    </row>
    <row r="7053" spans="11:18">
      <c r="K7053" s="11"/>
      <c r="R7053" s="87">
        <f t="shared" si="352"/>
        <v>0</v>
      </c>
    </row>
    <row r="7054" spans="11:18">
      <c r="K7054" s="11"/>
      <c r="R7054" s="87">
        <f t="shared" si="352"/>
        <v>0</v>
      </c>
    </row>
    <row r="7055" spans="11:18">
      <c r="K7055" s="11"/>
      <c r="R7055" s="87">
        <f t="shared" ref="R7055:R7118" si="353">SUMIFS($K$11:$K$5000,$P$11:$P$5000,"&lt;="&amp;Q7055,$P$11:$P$5000,"&gt;"&amp;Q7056,$O$11:$O$5000,"P")</f>
        <v>0</v>
      </c>
    </row>
    <row r="7056" spans="11:18">
      <c r="K7056" s="11"/>
      <c r="R7056" s="87">
        <f t="shared" si="353"/>
        <v>0</v>
      </c>
    </row>
    <row r="7057" spans="11:18">
      <c r="K7057" s="11"/>
      <c r="R7057" s="87">
        <f t="shared" si="353"/>
        <v>0</v>
      </c>
    </row>
    <row r="7058" spans="11:18">
      <c r="K7058" s="11"/>
      <c r="R7058" s="87">
        <f t="shared" si="353"/>
        <v>0</v>
      </c>
    </row>
    <row r="7059" spans="11:18">
      <c r="K7059" s="11"/>
      <c r="R7059" s="87">
        <f t="shared" si="353"/>
        <v>0</v>
      </c>
    </row>
    <row r="7060" spans="11:18">
      <c r="K7060" s="11"/>
      <c r="R7060" s="87">
        <f t="shared" si="353"/>
        <v>0</v>
      </c>
    </row>
    <row r="7061" spans="11:18">
      <c r="K7061" s="11"/>
      <c r="R7061" s="87">
        <f t="shared" si="353"/>
        <v>0</v>
      </c>
    </row>
    <row r="7062" spans="11:18">
      <c r="K7062" s="11"/>
      <c r="R7062" s="87">
        <f t="shared" si="353"/>
        <v>0</v>
      </c>
    </row>
    <row r="7063" spans="11:18">
      <c r="K7063" s="11"/>
      <c r="R7063" s="87">
        <f t="shared" si="353"/>
        <v>0</v>
      </c>
    </row>
    <row r="7064" spans="11:18">
      <c r="K7064" s="11"/>
      <c r="R7064" s="87">
        <f t="shared" si="353"/>
        <v>0</v>
      </c>
    </row>
    <row r="7065" spans="11:18">
      <c r="K7065" s="11"/>
      <c r="R7065" s="87">
        <f t="shared" si="353"/>
        <v>0</v>
      </c>
    </row>
    <row r="7066" spans="11:18">
      <c r="K7066" s="11"/>
      <c r="R7066" s="87">
        <f t="shared" si="353"/>
        <v>0</v>
      </c>
    </row>
    <row r="7067" spans="11:18">
      <c r="K7067" s="11"/>
      <c r="R7067" s="87">
        <f t="shared" si="353"/>
        <v>0</v>
      </c>
    </row>
    <row r="7068" spans="11:18">
      <c r="K7068" s="11"/>
      <c r="R7068" s="87">
        <f t="shared" si="353"/>
        <v>0</v>
      </c>
    </row>
    <row r="7069" spans="11:18">
      <c r="K7069" s="11"/>
      <c r="R7069" s="87">
        <f t="shared" si="353"/>
        <v>0</v>
      </c>
    </row>
    <row r="7070" spans="11:18">
      <c r="K7070" s="11"/>
      <c r="R7070" s="87">
        <f t="shared" si="353"/>
        <v>0</v>
      </c>
    </row>
    <row r="7071" spans="11:18">
      <c r="K7071" s="11"/>
      <c r="R7071" s="87">
        <f t="shared" si="353"/>
        <v>0</v>
      </c>
    </row>
    <row r="7072" spans="11:18">
      <c r="K7072" s="11"/>
      <c r="R7072" s="87">
        <f t="shared" si="353"/>
        <v>0</v>
      </c>
    </row>
    <row r="7073" spans="11:18">
      <c r="K7073" s="11"/>
      <c r="R7073" s="87">
        <f t="shared" si="353"/>
        <v>0</v>
      </c>
    </row>
    <row r="7074" spans="11:18">
      <c r="K7074" s="11"/>
      <c r="R7074" s="87">
        <f t="shared" si="353"/>
        <v>0</v>
      </c>
    </row>
    <row r="7075" spans="11:18">
      <c r="K7075" s="11"/>
      <c r="R7075" s="87">
        <f t="shared" si="353"/>
        <v>0</v>
      </c>
    </row>
    <row r="7076" spans="11:18">
      <c r="K7076" s="11"/>
      <c r="R7076" s="87">
        <f t="shared" si="353"/>
        <v>0</v>
      </c>
    </row>
    <row r="7077" spans="11:18">
      <c r="K7077" s="11"/>
      <c r="R7077" s="87">
        <f t="shared" si="353"/>
        <v>0</v>
      </c>
    </row>
    <row r="7078" spans="11:18">
      <c r="K7078" s="11"/>
      <c r="R7078" s="87">
        <f t="shared" si="353"/>
        <v>0</v>
      </c>
    </row>
    <row r="7079" spans="11:18">
      <c r="K7079" s="11"/>
      <c r="R7079" s="87">
        <f t="shared" si="353"/>
        <v>0</v>
      </c>
    </row>
    <row r="7080" spans="11:18">
      <c r="K7080" s="11"/>
      <c r="R7080" s="87">
        <f t="shared" si="353"/>
        <v>0</v>
      </c>
    </row>
    <row r="7081" spans="11:18">
      <c r="K7081" s="11"/>
      <c r="R7081" s="87">
        <f t="shared" si="353"/>
        <v>0</v>
      </c>
    </row>
    <row r="7082" spans="11:18">
      <c r="K7082" s="11"/>
      <c r="R7082" s="87">
        <f t="shared" si="353"/>
        <v>0</v>
      </c>
    </row>
    <row r="7083" spans="11:18">
      <c r="K7083" s="11"/>
      <c r="R7083" s="87">
        <f t="shared" si="353"/>
        <v>0</v>
      </c>
    </row>
    <row r="7084" spans="11:18">
      <c r="K7084" s="11"/>
      <c r="R7084" s="87">
        <f t="shared" si="353"/>
        <v>0</v>
      </c>
    </row>
    <row r="7085" spans="11:18">
      <c r="K7085" s="11"/>
      <c r="R7085" s="87">
        <f t="shared" si="353"/>
        <v>0</v>
      </c>
    </row>
    <row r="7086" spans="11:18">
      <c r="K7086" s="11"/>
      <c r="R7086" s="87">
        <f t="shared" si="353"/>
        <v>0</v>
      </c>
    </row>
    <row r="7087" spans="11:18">
      <c r="K7087" s="11"/>
      <c r="R7087" s="87">
        <f t="shared" si="353"/>
        <v>0</v>
      </c>
    </row>
    <row r="7088" spans="11:18">
      <c r="K7088" s="11"/>
      <c r="R7088" s="87">
        <f t="shared" si="353"/>
        <v>0</v>
      </c>
    </row>
    <row r="7089" spans="11:18">
      <c r="K7089" s="11"/>
      <c r="R7089" s="87">
        <f t="shared" si="353"/>
        <v>0</v>
      </c>
    </row>
    <row r="7090" spans="11:18">
      <c r="K7090" s="11"/>
      <c r="R7090" s="87">
        <f t="shared" si="353"/>
        <v>0</v>
      </c>
    </row>
    <row r="7091" spans="11:18">
      <c r="K7091" s="11"/>
      <c r="R7091" s="87">
        <f t="shared" si="353"/>
        <v>0</v>
      </c>
    </row>
    <row r="7092" spans="11:18">
      <c r="K7092" s="11"/>
      <c r="R7092" s="87">
        <f t="shared" si="353"/>
        <v>0</v>
      </c>
    </row>
    <row r="7093" spans="11:18">
      <c r="K7093" s="11"/>
      <c r="R7093" s="87">
        <f t="shared" si="353"/>
        <v>0</v>
      </c>
    </row>
    <row r="7094" spans="11:18">
      <c r="K7094" s="11"/>
      <c r="R7094" s="87">
        <f t="shared" si="353"/>
        <v>0</v>
      </c>
    </row>
    <row r="7095" spans="11:18">
      <c r="K7095" s="11"/>
      <c r="R7095" s="87">
        <f t="shared" si="353"/>
        <v>0</v>
      </c>
    </row>
    <row r="7096" spans="11:18">
      <c r="K7096" s="11"/>
      <c r="R7096" s="87">
        <f t="shared" si="353"/>
        <v>0</v>
      </c>
    </row>
    <row r="7097" spans="11:18">
      <c r="K7097" s="11"/>
      <c r="R7097" s="87">
        <f t="shared" si="353"/>
        <v>0</v>
      </c>
    </row>
    <row r="7098" spans="11:18">
      <c r="K7098" s="11"/>
      <c r="R7098" s="87">
        <f t="shared" si="353"/>
        <v>0</v>
      </c>
    </row>
    <row r="7099" spans="11:18">
      <c r="K7099" s="11"/>
      <c r="R7099" s="87">
        <f t="shared" si="353"/>
        <v>0</v>
      </c>
    </row>
    <row r="7100" spans="11:18">
      <c r="K7100" s="11"/>
      <c r="R7100" s="87">
        <f t="shared" si="353"/>
        <v>0</v>
      </c>
    </row>
    <row r="7101" spans="11:18">
      <c r="K7101" s="11"/>
      <c r="R7101" s="87">
        <f t="shared" si="353"/>
        <v>0</v>
      </c>
    </row>
    <row r="7102" spans="11:18">
      <c r="K7102" s="11"/>
      <c r="R7102" s="87">
        <f t="shared" si="353"/>
        <v>0</v>
      </c>
    </row>
    <row r="7103" spans="11:18">
      <c r="K7103" s="11"/>
      <c r="R7103" s="87">
        <f t="shared" si="353"/>
        <v>0</v>
      </c>
    </row>
    <row r="7104" spans="11:18">
      <c r="K7104" s="11"/>
      <c r="R7104" s="87">
        <f t="shared" si="353"/>
        <v>0</v>
      </c>
    </row>
    <row r="7105" spans="11:18">
      <c r="K7105" s="11"/>
      <c r="R7105" s="87">
        <f t="shared" si="353"/>
        <v>0</v>
      </c>
    </row>
    <row r="7106" spans="11:18">
      <c r="K7106" s="11"/>
      <c r="R7106" s="87">
        <f t="shared" si="353"/>
        <v>0</v>
      </c>
    </row>
    <row r="7107" spans="11:18">
      <c r="K7107" s="11"/>
      <c r="R7107" s="87">
        <f t="shared" si="353"/>
        <v>0</v>
      </c>
    </row>
    <row r="7108" spans="11:18">
      <c r="K7108" s="11"/>
      <c r="R7108" s="87">
        <f t="shared" si="353"/>
        <v>0</v>
      </c>
    </row>
    <row r="7109" spans="11:18">
      <c r="K7109" s="11"/>
      <c r="R7109" s="87">
        <f t="shared" si="353"/>
        <v>0</v>
      </c>
    </row>
    <row r="7110" spans="11:18">
      <c r="K7110" s="11"/>
      <c r="R7110" s="87">
        <f t="shared" si="353"/>
        <v>0</v>
      </c>
    </row>
    <row r="7111" spans="11:18">
      <c r="K7111" s="11"/>
      <c r="R7111" s="87">
        <f t="shared" si="353"/>
        <v>0</v>
      </c>
    </row>
    <row r="7112" spans="11:18">
      <c r="K7112" s="11"/>
      <c r="R7112" s="87">
        <f t="shared" si="353"/>
        <v>0</v>
      </c>
    </row>
    <row r="7113" spans="11:18">
      <c r="K7113" s="11"/>
      <c r="R7113" s="87">
        <f t="shared" si="353"/>
        <v>0</v>
      </c>
    </row>
    <row r="7114" spans="11:18">
      <c r="K7114" s="11"/>
      <c r="R7114" s="87">
        <f t="shared" si="353"/>
        <v>0</v>
      </c>
    </row>
    <row r="7115" spans="11:18">
      <c r="K7115" s="11"/>
      <c r="R7115" s="87">
        <f t="shared" si="353"/>
        <v>0</v>
      </c>
    </row>
    <row r="7116" spans="11:18">
      <c r="K7116" s="11"/>
      <c r="R7116" s="87">
        <f t="shared" si="353"/>
        <v>0</v>
      </c>
    </row>
    <row r="7117" spans="11:18">
      <c r="K7117" s="11"/>
      <c r="R7117" s="87">
        <f t="shared" si="353"/>
        <v>0</v>
      </c>
    </row>
    <row r="7118" spans="11:18">
      <c r="K7118" s="11"/>
      <c r="R7118" s="87">
        <f t="shared" si="353"/>
        <v>0</v>
      </c>
    </row>
    <row r="7119" spans="11:18">
      <c r="K7119" s="11"/>
      <c r="R7119" s="87">
        <f t="shared" ref="R7119:R7182" si="354">SUMIFS($K$11:$K$5000,$P$11:$P$5000,"&lt;="&amp;Q7119,$P$11:$P$5000,"&gt;"&amp;Q7120,$O$11:$O$5000,"P")</f>
        <v>0</v>
      </c>
    </row>
    <row r="7120" spans="11:18">
      <c r="K7120" s="11"/>
      <c r="R7120" s="87">
        <f t="shared" si="354"/>
        <v>0</v>
      </c>
    </row>
    <row r="7121" spans="11:18">
      <c r="K7121" s="11"/>
      <c r="R7121" s="87">
        <f t="shared" si="354"/>
        <v>0</v>
      </c>
    </row>
    <row r="7122" spans="11:18">
      <c r="K7122" s="11"/>
      <c r="R7122" s="87">
        <f t="shared" si="354"/>
        <v>0</v>
      </c>
    </row>
    <row r="7123" spans="11:18">
      <c r="K7123" s="11"/>
      <c r="R7123" s="87">
        <f t="shared" si="354"/>
        <v>0</v>
      </c>
    </row>
    <row r="7124" spans="11:18">
      <c r="K7124" s="11"/>
      <c r="R7124" s="87">
        <f t="shared" si="354"/>
        <v>0</v>
      </c>
    </row>
    <row r="7125" spans="11:18">
      <c r="K7125" s="11"/>
      <c r="R7125" s="87">
        <f t="shared" si="354"/>
        <v>0</v>
      </c>
    </row>
    <row r="7126" spans="11:18">
      <c r="K7126" s="11"/>
      <c r="R7126" s="87">
        <f t="shared" si="354"/>
        <v>0</v>
      </c>
    </row>
    <row r="7127" spans="11:18">
      <c r="K7127" s="11"/>
      <c r="R7127" s="87">
        <f t="shared" si="354"/>
        <v>0</v>
      </c>
    </row>
    <row r="7128" spans="11:18">
      <c r="K7128" s="11"/>
      <c r="R7128" s="87">
        <f t="shared" si="354"/>
        <v>0</v>
      </c>
    </row>
    <row r="7129" spans="11:18">
      <c r="K7129" s="11"/>
      <c r="R7129" s="87">
        <f t="shared" si="354"/>
        <v>0</v>
      </c>
    </row>
    <row r="7130" spans="11:18">
      <c r="K7130" s="11"/>
      <c r="R7130" s="87">
        <f t="shared" si="354"/>
        <v>0</v>
      </c>
    </row>
    <row r="7131" spans="11:18">
      <c r="K7131" s="11"/>
      <c r="R7131" s="87">
        <f t="shared" si="354"/>
        <v>0</v>
      </c>
    </row>
    <row r="7132" spans="11:18">
      <c r="K7132" s="11"/>
      <c r="R7132" s="87">
        <f t="shared" si="354"/>
        <v>0</v>
      </c>
    </row>
    <row r="7133" spans="11:18">
      <c r="K7133" s="11"/>
      <c r="R7133" s="87">
        <f t="shared" si="354"/>
        <v>0</v>
      </c>
    </row>
    <row r="7134" spans="11:18">
      <c r="K7134" s="11"/>
      <c r="R7134" s="87">
        <f t="shared" si="354"/>
        <v>0</v>
      </c>
    </row>
    <row r="7135" spans="11:18">
      <c r="K7135" s="11"/>
      <c r="R7135" s="87">
        <f t="shared" si="354"/>
        <v>0</v>
      </c>
    </row>
    <row r="7136" spans="11:18">
      <c r="K7136" s="11"/>
      <c r="R7136" s="87">
        <f t="shared" si="354"/>
        <v>0</v>
      </c>
    </row>
    <row r="7137" spans="11:18">
      <c r="K7137" s="11"/>
      <c r="R7137" s="87">
        <f t="shared" si="354"/>
        <v>0</v>
      </c>
    </row>
    <row r="7138" spans="11:18">
      <c r="K7138" s="11"/>
      <c r="R7138" s="87">
        <f t="shared" si="354"/>
        <v>0</v>
      </c>
    </row>
    <row r="7139" spans="11:18">
      <c r="K7139" s="11"/>
      <c r="R7139" s="87">
        <f t="shared" si="354"/>
        <v>0</v>
      </c>
    </row>
    <row r="7140" spans="11:18">
      <c r="K7140" s="11"/>
      <c r="R7140" s="87">
        <f t="shared" si="354"/>
        <v>0</v>
      </c>
    </row>
    <row r="7141" spans="11:18">
      <c r="K7141" s="11"/>
      <c r="R7141" s="87">
        <f t="shared" si="354"/>
        <v>0</v>
      </c>
    </row>
    <row r="7142" spans="11:18">
      <c r="K7142" s="11"/>
      <c r="R7142" s="87">
        <f t="shared" si="354"/>
        <v>0</v>
      </c>
    </row>
    <row r="7143" spans="11:18">
      <c r="K7143" s="11"/>
      <c r="R7143" s="87">
        <f t="shared" si="354"/>
        <v>0</v>
      </c>
    </row>
    <row r="7144" spans="11:18">
      <c r="K7144" s="11"/>
      <c r="R7144" s="87">
        <f t="shared" si="354"/>
        <v>0</v>
      </c>
    </row>
    <row r="7145" spans="11:18">
      <c r="K7145" s="11"/>
      <c r="R7145" s="87">
        <f t="shared" si="354"/>
        <v>0</v>
      </c>
    </row>
    <row r="7146" spans="11:18">
      <c r="K7146" s="11"/>
      <c r="R7146" s="87">
        <f t="shared" si="354"/>
        <v>0</v>
      </c>
    </row>
    <row r="7147" spans="11:18">
      <c r="K7147" s="11"/>
      <c r="R7147" s="87">
        <f t="shared" si="354"/>
        <v>0</v>
      </c>
    </row>
    <row r="7148" spans="11:18">
      <c r="K7148" s="11"/>
      <c r="R7148" s="87">
        <f t="shared" si="354"/>
        <v>0</v>
      </c>
    </row>
    <row r="7149" spans="11:18">
      <c r="K7149" s="11"/>
      <c r="R7149" s="87">
        <f t="shared" si="354"/>
        <v>0</v>
      </c>
    </row>
    <row r="7150" spans="11:18">
      <c r="K7150" s="11"/>
      <c r="R7150" s="87">
        <f t="shared" si="354"/>
        <v>0</v>
      </c>
    </row>
    <row r="7151" spans="11:18">
      <c r="K7151" s="11"/>
      <c r="R7151" s="87">
        <f t="shared" si="354"/>
        <v>0</v>
      </c>
    </row>
    <row r="7152" spans="11:18">
      <c r="K7152" s="11"/>
      <c r="R7152" s="87">
        <f t="shared" si="354"/>
        <v>0</v>
      </c>
    </row>
    <row r="7153" spans="11:18">
      <c r="K7153" s="11"/>
      <c r="R7153" s="87">
        <f t="shared" si="354"/>
        <v>0</v>
      </c>
    </row>
    <row r="7154" spans="11:18">
      <c r="K7154" s="11"/>
      <c r="R7154" s="87">
        <f t="shared" si="354"/>
        <v>0</v>
      </c>
    </row>
    <row r="7155" spans="11:18">
      <c r="K7155" s="11"/>
      <c r="R7155" s="87">
        <f t="shared" si="354"/>
        <v>0</v>
      </c>
    </row>
    <row r="7156" spans="11:18">
      <c r="K7156" s="11"/>
      <c r="R7156" s="87">
        <f t="shared" si="354"/>
        <v>0</v>
      </c>
    </row>
    <row r="7157" spans="11:18">
      <c r="K7157" s="11"/>
      <c r="R7157" s="87">
        <f t="shared" si="354"/>
        <v>0</v>
      </c>
    </row>
    <row r="7158" spans="11:18">
      <c r="K7158" s="11"/>
      <c r="R7158" s="87">
        <f t="shared" si="354"/>
        <v>0</v>
      </c>
    </row>
    <row r="7159" spans="11:18">
      <c r="K7159" s="11"/>
      <c r="R7159" s="87">
        <f t="shared" si="354"/>
        <v>0</v>
      </c>
    </row>
    <row r="7160" spans="11:18">
      <c r="K7160" s="11"/>
      <c r="R7160" s="87">
        <f t="shared" si="354"/>
        <v>0</v>
      </c>
    </row>
    <row r="7161" spans="11:18">
      <c r="K7161" s="11"/>
      <c r="R7161" s="87">
        <f t="shared" si="354"/>
        <v>0</v>
      </c>
    </row>
    <row r="7162" spans="11:18">
      <c r="K7162" s="11"/>
      <c r="R7162" s="87">
        <f t="shared" si="354"/>
        <v>0</v>
      </c>
    </row>
    <row r="7163" spans="11:18">
      <c r="K7163" s="11"/>
      <c r="R7163" s="87">
        <f t="shared" si="354"/>
        <v>0</v>
      </c>
    </row>
    <row r="7164" spans="11:18">
      <c r="K7164" s="11"/>
      <c r="R7164" s="87">
        <f t="shared" si="354"/>
        <v>0</v>
      </c>
    </row>
    <row r="7165" spans="11:18">
      <c r="K7165" s="11"/>
      <c r="R7165" s="87">
        <f t="shared" si="354"/>
        <v>0</v>
      </c>
    </row>
    <row r="7166" spans="11:18">
      <c r="K7166" s="11"/>
      <c r="R7166" s="87">
        <f t="shared" si="354"/>
        <v>0</v>
      </c>
    </row>
    <row r="7167" spans="11:18">
      <c r="K7167" s="11"/>
      <c r="R7167" s="87">
        <f t="shared" si="354"/>
        <v>0</v>
      </c>
    </row>
    <row r="7168" spans="11:18">
      <c r="K7168" s="11"/>
      <c r="R7168" s="87">
        <f t="shared" si="354"/>
        <v>0</v>
      </c>
    </row>
    <row r="7169" spans="11:18">
      <c r="K7169" s="11"/>
      <c r="R7169" s="87">
        <f t="shared" si="354"/>
        <v>0</v>
      </c>
    </row>
    <row r="7170" spans="11:18">
      <c r="K7170" s="11"/>
      <c r="R7170" s="87">
        <f t="shared" si="354"/>
        <v>0</v>
      </c>
    </row>
    <row r="7171" spans="11:18">
      <c r="K7171" s="11"/>
      <c r="R7171" s="87">
        <f t="shared" si="354"/>
        <v>0</v>
      </c>
    </row>
    <row r="7172" spans="11:18">
      <c r="K7172" s="11"/>
      <c r="R7172" s="87">
        <f t="shared" si="354"/>
        <v>0</v>
      </c>
    </row>
    <row r="7173" spans="11:18">
      <c r="K7173" s="11"/>
      <c r="R7173" s="87">
        <f t="shared" si="354"/>
        <v>0</v>
      </c>
    </row>
    <row r="7174" spans="11:18">
      <c r="K7174" s="11"/>
      <c r="R7174" s="87">
        <f t="shared" si="354"/>
        <v>0</v>
      </c>
    </row>
    <row r="7175" spans="11:18">
      <c r="K7175" s="11"/>
      <c r="R7175" s="87">
        <f t="shared" si="354"/>
        <v>0</v>
      </c>
    </row>
    <row r="7176" spans="11:18">
      <c r="K7176" s="11"/>
      <c r="R7176" s="87">
        <f t="shared" si="354"/>
        <v>0</v>
      </c>
    </row>
    <row r="7177" spans="11:18">
      <c r="K7177" s="11"/>
      <c r="R7177" s="87">
        <f t="shared" si="354"/>
        <v>0</v>
      </c>
    </row>
    <row r="7178" spans="11:18">
      <c r="K7178" s="11"/>
      <c r="R7178" s="87">
        <f t="shared" si="354"/>
        <v>0</v>
      </c>
    </row>
    <row r="7179" spans="11:18">
      <c r="K7179" s="11"/>
      <c r="R7179" s="87">
        <f t="shared" si="354"/>
        <v>0</v>
      </c>
    </row>
    <row r="7180" spans="11:18">
      <c r="K7180" s="11"/>
      <c r="R7180" s="87">
        <f t="shared" si="354"/>
        <v>0</v>
      </c>
    </row>
    <row r="7181" spans="11:18">
      <c r="K7181" s="11"/>
      <c r="R7181" s="87">
        <f t="shared" si="354"/>
        <v>0</v>
      </c>
    </row>
    <row r="7182" spans="11:18">
      <c r="K7182" s="11"/>
      <c r="R7182" s="87">
        <f t="shared" si="354"/>
        <v>0</v>
      </c>
    </row>
    <row r="7183" spans="11:18">
      <c r="K7183" s="11"/>
      <c r="R7183" s="87">
        <f t="shared" ref="R7183:R7246" si="355">SUMIFS($K$11:$K$5000,$P$11:$P$5000,"&lt;="&amp;Q7183,$P$11:$P$5000,"&gt;"&amp;Q7184,$O$11:$O$5000,"P")</f>
        <v>0</v>
      </c>
    </row>
    <row r="7184" spans="11:18">
      <c r="K7184" s="11"/>
      <c r="R7184" s="87">
        <f t="shared" si="355"/>
        <v>0</v>
      </c>
    </row>
    <row r="7185" spans="11:18">
      <c r="K7185" s="11"/>
      <c r="R7185" s="87">
        <f t="shared" si="355"/>
        <v>0</v>
      </c>
    </row>
    <row r="7186" spans="11:18">
      <c r="K7186" s="11"/>
      <c r="R7186" s="87">
        <f t="shared" si="355"/>
        <v>0</v>
      </c>
    </row>
    <row r="7187" spans="11:18">
      <c r="K7187" s="11"/>
      <c r="R7187" s="87">
        <f t="shared" si="355"/>
        <v>0</v>
      </c>
    </row>
    <row r="7188" spans="11:18">
      <c r="K7188" s="11"/>
      <c r="R7188" s="87">
        <f t="shared" si="355"/>
        <v>0</v>
      </c>
    </row>
    <row r="7189" spans="11:18">
      <c r="K7189" s="11"/>
      <c r="R7189" s="87">
        <f t="shared" si="355"/>
        <v>0</v>
      </c>
    </row>
    <row r="7190" spans="11:18">
      <c r="K7190" s="11"/>
      <c r="R7190" s="87">
        <f t="shared" si="355"/>
        <v>0</v>
      </c>
    </row>
    <row r="7191" spans="11:18">
      <c r="K7191" s="11"/>
      <c r="R7191" s="87">
        <f t="shared" si="355"/>
        <v>0</v>
      </c>
    </row>
    <row r="7192" spans="11:18">
      <c r="K7192" s="11"/>
      <c r="R7192" s="87">
        <f t="shared" si="355"/>
        <v>0</v>
      </c>
    </row>
    <row r="7193" spans="11:18">
      <c r="K7193" s="11"/>
      <c r="R7193" s="87">
        <f t="shared" si="355"/>
        <v>0</v>
      </c>
    </row>
    <row r="7194" spans="11:18">
      <c r="K7194" s="11"/>
      <c r="R7194" s="87">
        <f t="shared" si="355"/>
        <v>0</v>
      </c>
    </row>
    <row r="7195" spans="11:18">
      <c r="K7195" s="11"/>
      <c r="R7195" s="87">
        <f t="shared" si="355"/>
        <v>0</v>
      </c>
    </row>
    <row r="7196" spans="11:18">
      <c r="K7196" s="11"/>
      <c r="R7196" s="87">
        <f t="shared" si="355"/>
        <v>0</v>
      </c>
    </row>
    <row r="7197" spans="11:18">
      <c r="K7197" s="11"/>
      <c r="R7197" s="87">
        <f t="shared" si="355"/>
        <v>0</v>
      </c>
    </row>
    <row r="7198" spans="11:18">
      <c r="K7198" s="11"/>
      <c r="R7198" s="87">
        <f t="shared" si="355"/>
        <v>0</v>
      </c>
    </row>
    <row r="7199" spans="11:18">
      <c r="K7199" s="11"/>
      <c r="R7199" s="87">
        <f t="shared" si="355"/>
        <v>0</v>
      </c>
    </row>
    <row r="7200" spans="11:18">
      <c r="K7200" s="11"/>
      <c r="R7200" s="87">
        <f t="shared" si="355"/>
        <v>0</v>
      </c>
    </row>
    <row r="7201" spans="11:18">
      <c r="K7201" s="11"/>
      <c r="R7201" s="87">
        <f t="shared" si="355"/>
        <v>0</v>
      </c>
    </row>
    <row r="7202" spans="11:18">
      <c r="K7202" s="11"/>
      <c r="R7202" s="87">
        <f t="shared" si="355"/>
        <v>0</v>
      </c>
    </row>
    <row r="7203" spans="11:18">
      <c r="K7203" s="11"/>
      <c r="R7203" s="87">
        <f t="shared" si="355"/>
        <v>0</v>
      </c>
    </row>
    <row r="7204" spans="11:18">
      <c r="K7204" s="11"/>
      <c r="R7204" s="87">
        <f t="shared" si="355"/>
        <v>0</v>
      </c>
    </row>
    <row r="7205" spans="11:18">
      <c r="K7205" s="11"/>
      <c r="R7205" s="87">
        <f t="shared" si="355"/>
        <v>0</v>
      </c>
    </row>
    <row r="7206" spans="11:18">
      <c r="K7206" s="11"/>
      <c r="R7206" s="87">
        <f t="shared" si="355"/>
        <v>0</v>
      </c>
    </row>
    <row r="7207" spans="11:18">
      <c r="K7207" s="11"/>
      <c r="R7207" s="87">
        <f t="shared" si="355"/>
        <v>0</v>
      </c>
    </row>
    <row r="7208" spans="11:18">
      <c r="K7208" s="11"/>
      <c r="R7208" s="87">
        <f t="shared" si="355"/>
        <v>0</v>
      </c>
    </row>
    <row r="7209" spans="11:18">
      <c r="K7209" s="11"/>
      <c r="R7209" s="87">
        <f t="shared" si="355"/>
        <v>0</v>
      </c>
    </row>
    <row r="7210" spans="11:18">
      <c r="K7210" s="11"/>
      <c r="R7210" s="87">
        <f t="shared" si="355"/>
        <v>0</v>
      </c>
    </row>
    <row r="7211" spans="11:18">
      <c r="K7211" s="11"/>
      <c r="R7211" s="87">
        <f t="shared" si="355"/>
        <v>0</v>
      </c>
    </row>
    <row r="7212" spans="11:18">
      <c r="K7212" s="11"/>
      <c r="R7212" s="87">
        <f t="shared" si="355"/>
        <v>0</v>
      </c>
    </row>
    <row r="7213" spans="11:18">
      <c r="K7213" s="11"/>
      <c r="R7213" s="87">
        <f t="shared" si="355"/>
        <v>0</v>
      </c>
    </row>
    <row r="7214" spans="11:18">
      <c r="K7214" s="11"/>
      <c r="R7214" s="87">
        <f t="shared" si="355"/>
        <v>0</v>
      </c>
    </row>
    <row r="7215" spans="11:18">
      <c r="K7215" s="11"/>
      <c r="R7215" s="87">
        <f t="shared" si="355"/>
        <v>0</v>
      </c>
    </row>
    <row r="7216" spans="11:18">
      <c r="K7216" s="11"/>
      <c r="R7216" s="87">
        <f t="shared" si="355"/>
        <v>0</v>
      </c>
    </row>
    <row r="7217" spans="11:18">
      <c r="K7217" s="11"/>
      <c r="R7217" s="87">
        <f t="shared" si="355"/>
        <v>0</v>
      </c>
    </row>
    <row r="7218" spans="11:18">
      <c r="K7218" s="11"/>
      <c r="R7218" s="87">
        <f t="shared" si="355"/>
        <v>0</v>
      </c>
    </row>
    <row r="7219" spans="11:18">
      <c r="K7219" s="11"/>
      <c r="R7219" s="87">
        <f t="shared" si="355"/>
        <v>0</v>
      </c>
    </row>
    <row r="7220" spans="11:18">
      <c r="K7220" s="11"/>
      <c r="R7220" s="87">
        <f t="shared" si="355"/>
        <v>0</v>
      </c>
    </row>
    <row r="7221" spans="11:18">
      <c r="K7221" s="11"/>
      <c r="R7221" s="87">
        <f t="shared" si="355"/>
        <v>0</v>
      </c>
    </row>
    <row r="7222" spans="11:18">
      <c r="K7222" s="11"/>
      <c r="R7222" s="87">
        <f t="shared" si="355"/>
        <v>0</v>
      </c>
    </row>
    <row r="7223" spans="11:18">
      <c r="K7223" s="11"/>
      <c r="R7223" s="87">
        <f t="shared" si="355"/>
        <v>0</v>
      </c>
    </row>
    <row r="7224" spans="11:18">
      <c r="K7224" s="11"/>
      <c r="R7224" s="87">
        <f t="shared" si="355"/>
        <v>0</v>
      </c>
    </row>
    <row r="7225" spans="11:18">
      <c r="K7225" s="11"/>
      <c r="R7225" s="87">
        <f t="shared" si="355"/>
        <v>0</v>
      </c>
    </row>
    <row r="7226" spans="11:18">
      <c r="K7226" s="11"/>
      <c r="R7226" s="87">
        <f t="shared" si="355"/>
        <v>0</v>
      </c>
    </row>
    <row r="7227" spans="11:18">
      <c r="K7227" s="11"/>
      <c r="R7227" s="87">
        <f t="shared" si="355"/>
        <v>0</v>
      </c>
    </row>
    <row r="7228" spans="11:18">
      <c r="K7228" s="11"/>
      <c r="R7228" s="87">
        <f t="shared" si="355"/>
        <v>0</v>
      </c>
    </row>
    <row r="7229" spans="11:18">
      <c r="K7229" s="11"/>
      <c r="R7229" s="87">
        <f t="shared" si="355"/>
        <v>0</v>
      </c>
    </row>
    <row r="7230" spans="11:18">
      <c r="K7230" s="11"/>
      <c r="R7230" s="87">
        <f t="shared" si="355"/>
        <v>0</v>
      </c>
    </row>
    <row r="7231" spans="11:18">
      <c r="K7231" s="11"/>
      <c r="R7231" s="87">
        <f t="shared" si="355"/>
        <v>0</v>
      </c>
    </row>
    <row r="7232" spans="11:18">
      <c r="K7232" s="11"/>
      <c r="R7232" s="87">
        <f t="shared" si="355"/>
        <v>0</v>
      </c>
    </row>
    <row r="7233" spans="11:18">
      <c r="K7233" s="11"/>
      <c r="R7233" s="87">
        <f t="shared" si="355"/>
        <v>0</v>
      </c>
    </row>
    <row r="7234" spans="11:18">
      <c r="K7234" s="11"/>
      <c r="R7234" s="87">
        <f t="shared" si="355"/>
        <v>0</v>
      </c>
    </row>
    <row r="7235" spans="11:18">
      <c r="K7235" s="11"/>
      <c r="R7235" s="87">
        <f t="shared" si="355"/>
        <v>0</v>
      </c>
    </row>
    <row r="7236" spans="11:18">
      <c r="K7236" s="11"/>
      <c r="R7236" s="87">
        <f t="shared" si="355"/>
        <v>0</v>
      </c>
    </row>
    <row r="7237" spans="11:18">
      <c r="K7237" s="11"/>
      <c r="R7237" s="87">
        <f t="shared" si="355"/>
        <v>0</v>
      </c>
    </row>
    <row r="7238" spans="11:18">
      <c r="K7238" s="11"/>
      <c r="R7238" s="87">
        <f t="shared" si="355"/>
        <v>0</v>
      </c>
    </row>
    <row r="7239" spans="11:18">
      <c r="K7239" s="11"/>
      <c r="R7239" s="87">
        <f t="shared" si="355"/>
        <v>0</v>
      </c>
    </row>
    <row r="7240" spans="11:18">
      <c r="K7240" s="11"/>
      <c r="R7240" s="87">
        <f t="shared" si="355"/>
        <v>0</v>
      </c>
    </row>
    <row r="7241" spans="11:18">
      <c r="K7241" s="11"/>
      <c r="R7241" s="87">
        <f t="shared" si="355"/>
        <v>0</v>
      </c>
    </row>
    <row r="7242" spans="11:18">
      <c r="K7242" s="11"/>
      <c r="R7242" s="87">
        <f t="shared" si="355"/>
        <v>0</v>
      </c>
    </row>
    <row r="7243" spans="11:18">
      <c r="K7243" s="11"/>
      <c r="R7243" s="87">
        <f t="shared" si="355"/>
        <v>0</v>
      </c>
    </row>
    <row r="7244" spans="11:18">
      <c r="K7244" s="11"/>
      <c r="R7244" s="87">
        <f t="shared" si="355"/>
        <v>0</v>
      </c>
    </row>
    <row r="7245" spans="11:18">
      <c r="K7245" s="11"/>
      <c r="R7245" s="87">
        <f t="shared" si="355"/>
        <v>0</v>
      </c>
    </row>
    <row r="7246" spans="11:18">
      <c r="K7246" s="11"/>
      <c r="R7246" s="87">
        <f t="shared" si="355"/>
        <v>0</v>
      </c>
    </row>
    <row r="7247" spans="11:18">
      <c r="K7247" s="11"/>
      <c r="R7247" s="87">
        <f t="shared" ref="R7247:R7310" si="356">SUMIFS($K$11:$K$5000,$P$11:$P$5000,"&lt;="&amp;Q7247,$P$11:$P$5000,"&gt;"&amp;Q7248,$O$11:$O$5000,"P")</f>
        <v>0</v>
      </c>
    </row>
    <row r="7248" spans="11:18">
      <c r="K7248" s="11"/>
      <c r="R7248" s="87">
        <f t="shared" si="356"/>
        <v>0</v>
      </c>
    </row>
    <row r="7249" spans="11:18">
      <c r="K7249" s="11"/>
      <c r="R7249" s="87">
        <f t="shared" si="356"/>
        <v>0</v>
      </c>
    </row>
    <row r="7250" spans="11:18">
      <c r="K7250" s="11"/>
      <c r="R7250" s="87">
        <f t="shared" si="356"/>
        <v>0</v>
      </c>
    </row>
    <row r="7251" spans="11:18">
      <c r="K7251" s="11"/>
      <c r="R7251" s="87">
        <f t="shared" si="356"/>
        <v>0</v>
      </c>
    </row>
    <row r="7252" spans="11:18">
      <c r="K7252" s="11"/>
      <c r="R7252" s="87">
        <f t="shared" si="356"/>
        <v>0</v>
      </c>
    </row>
    <row r="7253" spans="11:18">
      <c r="K7253" s="11"/>
      <c r="R7253" s="87">
        <f t="shared" si="356"/>
        <v>0</v>
      </c>
    </row>
    <row r="7254" spans="11:18">
      <c r="K7254" s="11"/>
      <c r="R7254" s="87">
        <f t="shared" si="356"/>
        <v>0</v>
      </c>
    </row>
    <row r="7255" spans="11:18">
      <c r="K7255" s="11"/>
      <c r="R7255" s="87">
        <f t="shared" si="356"/>
        <v>0</v>
      </c>
    </row>
    <row r="7256" spans="11:18">
      <c r="K7256" s="11"/>
      <c r="R7256" s="87">
        <f t="shared" si="356"/>
        <v>0</v>
      </c>
    </row>
    <row r="7257" spans="11:18">
      <c r="K7257" s="11"/>
      <c r="R7257" s="87">
        <f t="shared" si="356"/>
        <v>0</v>
      </c>
    </row>
    <row r="7258" spans="11:18">
      <c r="K7258" s="11"/>
      <c r="R7258" s="87">
        <f t="shared" si="356"/>
        <v>0</v>
      </c>
    </row>
    <row r="7259" spans="11:18">
      <c r="K7259" s="11"/>
      <c r="R7259" s="87">
        <f t="shared" si="356"/>
        <v>0</v>
      </c>
    </row>
    <row r="7260" spans="11:18">
      <c r="K7260" s="11"/>
      <c r="R7260" s="87">
        <f t="shared" si="356"/>
        <v>0</v>
      </c>
    </row>
    <row r="7261" spans="11:18">
      <c r="K7261" s="11"/>
      <c r="R7261" s="87">
        <f t="shared" si="356"/>
        <v>0</v>
      </c>
    </row>
    <row r="7262" spans="11:18">
      <c r="K7262" s="11"/>
      <c r="R7262" s="87">
        <f t="shared" si="356"/>
        <v>0</v>
      </c>
    </row>
    <row r="7263" spans="11:18">
      <c r="K7263" s="11"/>
      <c r="R7263" s="87">
        <f t="shared" si="356"/>
        <v>0</v>
      </c>
    </row>
    <row r="7264" spans="11:18">
      <c r="K7264" s="11"/>
      <c r="R7264" s="87">
        <f t="shared" si="356"/>
        <v>0</v>
      </c>
    </row>
    <row r="7265" spans="11:18">
      <c r="K7265" s="11"/>
      <c r="R7265" s="87">
        <f t="shared" si="356"/>
        <v>0</v>
      </c>
    </row>
    <row r="7266" spans="11:18">
      <c r="K7266" s="11"/>
      <c r="R7266" s="87">
        <f t="shared" si="356"/>
        <v>0</v>
      </c>
    </row>
    <row r="7267" spans="11:18">
      <c r="K7267" s="11"/>
      <c r="R7267" s="87">
        <f t="shared" si="356"/>
        <v>0</v>
      </c>
    </row>
    <row r="7268" spans="11:18">
      <c r="K7268" s="11"/>
      <c r="R7268" s="87">
        <f t="shared" si="356"/>
        <v>0</v>
      </c>
    </row>
    <row r="7269" spans="11:18">
      <c r="K7269" s="11"/>
      <c r="R7269" s="87">
        <f t="shared" si="356"/>
        <v>0</v>
      </c>
    </row>
    <row r="7270" spans="11:18">
      <c r="K7270" s="11"/>
      <c r="R7270" s="87">
        <f t="shared" si="356"/>
        <v>0</v>
      </c>
    </row>
    <row r="7271" spans="11:18">
      <c r="K7271" s="11"/>
      <c r="R7271" s="87">
        <f t="shared" si="356"/>
        <v>0</v>
      </c>
    </row>
    <row r="7272" spans="11:18">
      <c r="K7272" s="11"/>
      <c r="R7272" s="87">
        <f t="shared" si="356"/>
        <v>0</v>
      </c>
    </row>
    <row r="7273" spans="11:18">
      <c r="K7273" s="11"/>
      <c r="R7273" s="87">
        <f t="shared" si="356"/>
        <v>0</v>
      </c>
    </row>
    <row r="7274" spans="11:18">
      <c r="K7274" s="11"/>
      <c r="R7274" s="87">
        <f t="shared" si="356"/>
        <v>0</v>
      </c>
    </row>
    <row r="7275" spans="11:18">
      <c r="K7275" s="11"/>
      <c r="R7275" s="87">
        <f t="shared" si="356"/>
        <v>0</v>
      </c>
    </row>
    <row r="7276" spans="11:18">
      <c r="K7276" s="11"/>
      <c r="R7276" s="87">
        <f t="shared" si="356"/>
        <v>0</v>
      </c>
    </row>
    <row r="7277" spans="11:18">
      <c r="K7277" s="11"/>
      <c r="R7277" s="87">
        <f t="shared" si="356"/>
        <v>0</v>
      </c>
    </row>
    <row r="7278" spans="11:18">
      <c r="K7278" s="11"/>
      <c r="R7278" s="87">
        <f t="shared" si="356"/>
        <v>0</v>
      </c>
    </row>
    <row r="7279" spans="11:18">
      <c r="K7279" s="11"/>
      <c r="R7279" s="87">
        <f t="shared" si="356"/>
        <v>0</v>
      </c>
    </row>
    <row r="7280" spans="11:18">
      <c r="K7280" s="11"/>
      <c r="R7280" s="87">
        <f t="shared" si="356"/>
        <v>0</v>
      </c>
    </row>
    <row r="7281" spans="11:18">
      <c r="K7281" s="11"/>
      <c r="R7281" s="87">
        <f t="shared" si="356"/>
        <v>0</v>
      </c>
    </row>
    <row r="7282" spans="11:18">
      <c r="K7282" s="11"/>
      <c r="R7282" s="87">
        <f t="shared" si="356"/>
        <v>0</v>
      </c>
    </row>
    <row r="7283" spans="11:18">
      <c r="K7283" s="11"/>
      <c r="R7283" s="87">
        <f t="shared" si="356"/>
        <v>0</v>
      </c>
    </row>
    <row r="7284" spans="11:18">
      <c r="K7284" s="11"/>
      <c r="R7284" s="87">
        <f t="shared" si="356"/>
        <v>0</v>
      </c>
    </row>
    <row r="7285" spans="11:18">
      <c r="K7285" s="11"/>
      <c r="R7285" s="87">
        <f t="shared" si="356"/>
        <v>0</v>
      </c>
    </row>
    <row r="7286" spans="11:18">
      <c r="K7286" s="11"/>
      <c r="R7286" s="87">
        <f t="shared" si="356"/>
        <v>0</v>
      </c>
    </row>
    <row r="7287" spans="11:18">
      <c r="K7287" s="11"/>
      <c r="R7287" s="87">
        <f t="shared" si="356"/>
        <v>0</v>
      </c>
    </row>
    <row r="7288" spans="11:18">
      <c r="K7288" s="11"/>
      <c r="R7288" s="87">
        <f t="shared" si="356"/>
        <v>0</v>
      </c>
    </row>
    <row r="7289" spans="11:18">
      <c r="K7289" s="11"/>
      <c r="R7289" s="87">
        <f t="shared" si="356"/>
        <v>0</v>
      </c>
    </row>
    <row r="7290" spans="11:18">
      <c r="K7290" s="11"/>
      <c r="R7290" s="87">
        <f t="shared" si="356"/>
        <v>0</v>
      </c>
    </row>
    <row r="7291" spans="11:18">
      <c r="K7291" s="11"/>
      <c r="R7291" s="87">
        <f t="shared" si="356"/>
        <v>0</v>
      </c>
    </row>
    <row r="7292" spans="11:18">
      <c r="K7292" s="11"/>
      <c r="R7292" s="87">
        <f t="shared" si="356"/>
        <v>0</v>
      </c>
    </row>
    <row r="7293" spans="11:18">
      <c r="K7293" s="11"/>
      <c r="R7293" s="87">
        <f t="shared" si="356"/>
        <v>0</v>
      </c>
    </row>
    <row r="7294" spans="11:18">
      <c r="K7294" s="11"/>
      <c r="R7294" s="87">
        <f t="shared" si="356"/>
        <v>0</v>
      </c>
    </row>
    <row r="7295" spans="11:18">
      <c r="K7295" s="11"/>
      <c r="R7295" s="87">
        <f t="shared" si="356"/>
        <v>0</v>
      </c>
    </row>
    <row r="7296" spans="11:18">
      <c r="K7296" s="11"/>
      <c r="R7296" s="87">
        <f t="shared" si="356"/>
        <v>0</v>
      </c>
    </row>
    <row r="7297" spans="11:18">
      <c r="K7297" s="11"/>
      <c r="R7297" s="87">
        <f t="shared" si="356"/>
        <v>0</v>
      </c>
    </row>
    <row r="7298" spans="11:18">
      <c r="K7298" s="11"/>
      <c r="R7298" s="87">
        <f t="shared" si="356"/>
        <v>0</v>
      </c>
    </row>
    <row r="7299" spans="11:18">
      <c r="K7299" s="11"/>
      <c r="R7299" s="87">
        <f t="shared" si="356"/>
        <v>0</v>
      </c>
    </row>
    <row r="7300" spans="11:18">
      <c r="K7300" s="11"/>
      <c r="R7300" s="87">
        <f t="shared" si="356"/>
        <v>0</v>
      </c>
    </row>
    <row r="7301" spans="11:18">
      <c r="K7301" s="11"/>
      <c r="R7301" s="87">
        <f t="shared" si="356"/>
        <v>0</v>
      </c>
    </row>
    <row r="7302" spans="11:18">
      <c r="K7302" s="11"/>
      <c r="R7302" s="87">
        <f t="shared" si="356"/>
        <v>0</v>
      </c>
    </row>
    <row r="7303" spans="11:18">
      <c r="K7303" s="11"/>
      <c r="R7303" s="87">
        <f t="shared" si="356"/>
        <v>0</v>
      </c>
    </row>
    <row r="7304" spans="11:18">
      <c r="K7304" s="11"/>
      <c r="R7304" s="87">
        <f t="shared" si="356"/>
        <v>0</v>
      </c>
    </row>
    <row r="7305" spans="11:18">
      <c r="K7305" s="11"/>
      <c r="R7305" s="87">
        <f t="shared" si="356"/>
        <v>0</v>
      </c>
    </row>
    <row r="7306" spans="11:18">
      <c r="K7306" s="11"/>
      <c r="R7306" s="87">
        <f t="shared" si="356"/>
        <v>0</v>
      </c>
    </row>
    <row r="7307" spans="11:18">
      <c r="K7307" s="11"/>
      <c r="R7307" s="87">
        <f t="shared" si="356"/>
        <v>0</v>
      </c>
    </row>
    <row r="7308" spans="11:18">
      <c r="K7308" s="11"/>
      <c r="R7308" s="87">
        <f t="shared" si="356"/>
        <v>0</v>
      </c>
    </row>
    <row r="7309" spans="11:18">
      <c r="K7309" s="11"/>
      <c r="R7309" s="87">
        <f t="shared" si="356"/>
        <v>0</v>
      </c>
    </row>
    <row r="7310" spans="11:18">
      <c r="K7310" s="11"/>
      <c r="R7310" s="87">
        <f t="shared" si="356"/>
        <v>0</v>
      </c>
    </row>
    <row r="7311" spans="11:18">
      <c r="K7311" s="11"/>
      <c r="R7311" s="87">
        <f t="shared" ref="R7311:R7374" si="357">SUMIFS($K$11:$K$5000,$P$11:$P$5000,"&lt;="&amp;Q7311,$P$11:$P$5000,"&gt;"&amp;Q7312,$O$11:$O$5000,"P")</f>
        <v>0</v>
      </c>
    </row>
    <row r="7312" spans="11:18">
      <c r="K7312" s="11"/>
      <c r="R7312" s="87">
        <f t="shared" si="357"/>
        <v>0</v>
      </c>
    </row>
    <row r="7313" spans="11:18">
      <c r="K7313" s="11"/>
      <c r="R7313" s="87">
        <f t="shared" si="357"/>
        <v>0</v>
      </c>
    </row>
    <row r="7314" spans="11:18">
      <c r="K7314" s="11"/>
      <c r="R7314" s="87">
        <f t="shared" si="357"/>
        <v>0</v>
      </c>
    </row>
    <row r="7315" spans="11:18">
      <c r="K7315" s="11"/>
      <c r="R7315" s="87">
        <f t="shared" si="357"/>
        <v>0</v>
      </c>
    </row>
    <row r="7316" spans="11:18">
      <c r="K7316" s="11"/>
      <c r="R7316" s="87">
        <f t="shared" si="357"/>
        <v>0</v>
      </c>
    </row>
    <row r="7317" spans="11:18">
      <c r="K7317" s="11"/>
      <c r="R7317" s="87">
        <f t="shared" si="357"/>
        <v>0</v>
      </c>
    </row>
    <row r="7318" spans="11:18">
      <c r="K7318" s="11"/>
      <c r="R7318" s="87">
        <f t="shared" si="357"/>
        <v>0</v>
      </c>
    </row>
    <row r="7319" spans="11:18">
      <c r="K7319" s="11"/>
      <c r="R7319" s="87">
        <f t="shared" si="357"/>
        <v>0</v>
      </c>
    </row>
    <row r="7320" spans="11:18">
      <c r="K7320" s="11"/>
      <c r="R7320" s="87">
        <f t="shared" si="357"/>
        <v>0</v>
      </c>
    </row>
    <row r="7321" spans="11:18">
      <c r="K7321" s="11"/>
      <c r="R7321" s="87">
        <f t="shared" si="357"/>
        <v>0</v>
      </c>
    </row>
    <row r="7322" spans="11:18">
      <c r="K7322" s="11"/>
      <c r="R7322" s="87">
        <f t="shared" si="357"/>
        <v>0</v>
      </c>
    </row>
    <row r="7323" spans="11:18">
      <c r="K7323" s="11"/>
      <c r="R7323" s="87">
        <f t="shared" si="357"/>
        <v>0</v>
      </c>
    </row>
    <row r="7324" spans="11:18">
      <c r="K7324" s="11"/>
      <c r="R7324" s="87">
        <f t="shared" si="357"/>
        <v>0</v>
      </c>
    </row>
    <row r="7325" spans="11:18">
      <c r="K7325" s="11"/>
      <c r="R7325" s="87">
        <f t="shared" si="357"/>
        <v>0</v>
      </c>
    </row>
    <row r="7326" spans="11:18">
      <c r="K7326" s="11"/>
      <c r="R7326" s="87">
        <f t="shared" si="357"/>
        <v>0</v>
      </c>
    </row>
    <row r="7327" spans="11:18">
      <c r="K7327" s="11"/>
      <c r="R7327" s="87">
        <f t="shared" si="357"/>
        <v>0</v>
      </c>
    </row>
    <row r="7328" spans="11:18">
      <c r="K7328" s="11"/>
      <c r="R7328" s="87">
        <f t="shared" si="357"/>
        <v>0</v>
      </c>
    </row>
    <row r="7329" spans="11:18">
      <c r="K7329" s="11"/>
      <c r="R7329" s="87">
        <f t="shared" si="357"/>
        <v>0</v>
      </c>
    </row>
    <row r="7330" spans="11:18">
      <c r="K7330" s="11"/>
      <c r="R7330" s="87">
        <f t="shared" si="357"/>
        <v>0</v>
      </c>
    </row>
    <row r="7331" spans="11:18">
      <c r="K7331" s="11"/>
      <c r="R7331" s="87">
        <f t="shared" si="357"/>
        <v>0</v>
      </c>
    </row>
    <row r="7332" spans="11:18">
      <c r="K7332" s="11"/>
      <c r="R7332" s="87">
        <f t="shared" si="357"/>
        <v>0</v>
      </c>
    </row>
    <row r="7333" spans="11:18">
      <c r="K7333" s="11"/>
      <c r="R7333" s="87">
        <f t="shared" si="357"/>
        <v>0</v>
      </c>
    </row>
    <row r="7334" spans="11:18">
      <c r="K7334" s="11"/>
      <c r="R7334" s="87">
        <f t="shared" si="357"/>
        <v>0</v>
      </c>
    </row>
    <row r="7335" spans="11:18">
      <c r="K7335" s="11"/>
      <c r="R7335" s="87">
        <f t="shared" si="357"/>
        <v>0</v>
      </c>
    </row>
    <row r="7336" spans="11:18">
      <c r="K7336" s="11"/>
      <c r="R7336" s="87">
        <f t="shared" si="357"/>
        <v>0</v>
      </c>
    </row>
    <row r="7337" spans="11:18">
      <c r="K7337" s="11"/>
      <c r="R7337" s="87">
        <f t="shared" si="357"/>
        <v>0</v>
      </c>
    </row>
    <row r="7338" spans="11:18">
      <c r="K7338" s="11"/>
      <c r="R7338" s="87">
        <f t="shared" si="357"/>
        <v>0</v>
      </c>
    </row>
    <row r="7339" spans="11:18">
      <c r="K7339" s="11"/>
      <c r="R7339" s="87">
        <f t="shared" si="357"/>
        <v>0</v>
      </c>
    </row>
    <row r="7340" spans="11:18">
      <c r="K7340" s="11"/>
      <c r="R7340" s="87">
        <f t="shared" si="357"/>
        <v>0</v>
      </c>
    </row>
    <row r="7341" spans="11:18">
      <c r="K7341" s="11"/>
      <c r="R7341" s="87">
        <f t="shared" si="357"/>
        <v>0</v>
      </c>
    </row>
    <row r="7342" spans="11:18">
      <c r="K7342" s="11"/>
      <c r="R7342" s="87">
        <f t="shared" si="357"/>
        <v>0</v>
      </c>
    </row>
    <row r="7343" spans="11:18">
      <c r="K7343" s="11"/>
      <c r="R7343" s="87">
        <f t="shared" si="357"/>
        <v>0</v>
      </c>
    </row>
    <row r="7344" spans="11:18">
      <c r="K7344" s="11"/>
      <c r="R7344" s="87">
        <f t="shared" si="357"/>
        <v>0</v>
      </c>
    </row>
    <row r="7345" spans="11:18">
      <c r="K7345" s="11"/>
      <c r="R7345" s="87">
        <f t="shared" si="357"/>
        <v>0</v>
      </c>
    </row>
    <row r="7346" spans="11:18">
      <c r="K7346" s="11"/>
      <c r="R7346" s="87">
        <f t="shared" si="357"/>
        <v>0</v>
      </c>
    </row>
    <row r="7347" spans="11:18">
      <c r="K7347" s="11"/>
      <c r="R7347" s="87">
        <f t="shared" si="357"/>
        <v>0</v>
      </c>
    </row>
    <row r="7348" spans="11:18">
      <c r="K7348" s="11"/>
      <c r="R7348" s="87">
        <f t="shared" si="357"/>
        <v>0</v>
      </c>
    </row>
    <row r="7349" spans="11:18">
      <c r="K7349" s="11"/>
      <c r="R7349" s="87">
        <f t="shared" si="357"/>
        <v>0</v>
      </c>
    </row>
    <row r="7350" spans="11:18">
      <c r="K7350" s="11"/>
      <c r="R7350" s="87">
        <f t="shared" si="357"/>
        <v>0</v>
      </c>
    </row>
    <row r="7351" spans="11:18">
      <c r="K7351" s="11"/>
      <c r="R7351" s="87">
        <f t="shared" si="357"/>
        <v>0</v>
      </c>
    </row>
    <row r="7352" spans="11:18">
      <c r="K7352" s="11"/>
      <c r="R7352" s="87">
        <f t="shared" si="357"/>
        <v>0</v>
      </c>
    </row>
    <row r="7353" spans="11:18">
      <c r="K7353" s="11"/>
      <c r="R7353" s="87">
        <f t="shared" si="357"/>
        <v>0</v>
      </c>
    </row>
    <row r="7354" spans="11:18">
      <c r="K7354" s="11"/>
      <c r="R7354" s="87">
        <f t="shared" si="357"/>
        <v>0</v>
      </c>
    </row>
    <row r="7355" spans="11:18">
      <c r="K7355" s="11"/>
      <c r="R7355" s="87">
        <f t="shared" si="357"/>
        <v>0</v>
      </c>
    </row>
    <row r="7356" spans="11:18">
      <c r="K7356" s="11"/>
      <c r="R7356" s="87">
        <f t="shared" si="357"/>
        <v>0</v>
      </c>
    </row>
    <row r="7357" spans="11:18">
      <c r="K7357" s="11"/>
      <c r="R7357" s="87">
        <f t="shared" si="357"/>
        <v>0</v>
      </c>
    </row>
    <row r="7358" spans="11:18">
      <c r="K7358" s="11"/>
      <c r="R7358" s="87">
        <f t="shared" si="357"/>
        <v>0</v>
      </c>
    </row>
    <row r="7359" spans="11:18">
      <c r="K7359" s="11"/>
      <c r="R7359" s="87">
        <f t="shared" si="357"/>
        <v>0</v>
      </c>
    </row>
    <row r="7360" spans="11:18">
      <c r="K7360" s="11"/>
      <c r="R7360" s="87">
        <f t="shared" si="357"/>
        <v>0</v>
      </c>
    </row>
    <row r="7361" spans="11:18">
      <c r="K7361" s="11"/>
      <c r="R7361" s="87">
        <f t="shared" si="357"/>
        <v>0</v>
      </c>
    </row>
    <row r="7362" spans="11:18">
      <c r="K7362" s="11"/>
      <c r="R7362" s="87">
        <f t="shared" si="357"/>
        <v>0</v>
      </c>
    </row>
    <row r="7363" spans="11:18">
      <c r="K7363" s="11"/>
      <c r="R7363" s="87">
        <f t="shared" si="357"/>
        <v>0</v>
      </c>
    </row>
    <row r="7364" spans="11:18">
      <c r="K7364" s="11"/>
      <c r="R7364" s="87">
        <f t="shared" si="357"/>
        <v>0</v>
      </c>
    </row>
    <row r="7365" spans="11:18">
      <c r="K7365" s="11"/>
      <c r="R7365" s="87">
        <f t="shared" si="357"/>
        <v>0</v>
      </c>
    </row>
    <row r="7366" spans="11:18">
      <c r="K7366" s="11"/>
      <c r="R7366" s="87">
        <f t="shared" si="357"/>
        <v>0</v>
      </c>
    </row>
    <row r="7367" spans="11:18">
      <c r="K7367" s="11"/>
      <c r="R7367" s="87">
        <f t="shared" si="357"/>
        <v>0</v>
      </c>
    </row>
    <row r="7368" spans="11:18">
      <c r="K7368" s="11"/>
      <c r="R7368" s="87">
        <f t="shared" si="357"/>
        <v>0</v>
      </c>
    </row>
    <row r="7369" spans="11:18">
      <c r="K7369" s="11"/>
      <c r="R7369" s="87">
        <f t="shared" si="357"/>
        <v>0</v>
      </c>
    </row>
    <row r="7370" spans="11:18">
      <c r="K7370" s="11"/>
      <c r="R7370" s="87">
        <f t="shared" si="357"/>
        <v>0</v>
      </c>
    </row>
    <row r="7371" spans="11:18">
      <c r="K7371" s="11"/>
      <c r="R7371" s="87">
        <f t="shared" si="357"/>
        <v>0</v>
      </c>
    </row>
    <row r="7372" spans="11:18">
      <c r="K7372" s="11"/>
      <c r="R7372" s="87">
        <f t="shared" si="357"/>
        <v>0</v>
      </c>
    </row>
    <row r="7373" spans="11:18">
      <c r="K7373" s="11"/>
      <c r="R7373" s="87">
        <f t="shared" si="357"/>
        <v>0</v>
      </c>
    </row>
    <row r="7374" spans="11:18">
      <c r="K7374" s="11"/>
      <c r="R7374" s="87">
        <f t="shared" si="357"/>
        <v>0</v>
      </c>
    </row>
    <row r="7375" spans="11:18">
      <c r="K7375" s="11"/>
      <c r="R7375" s="87">
        <f t="shared" ref="R7375:R7438" si="358">SUMIFS($K$11:$K$5000,$P$11:$P$5000,"&lt;="&amp;Q7375,$P$11:$P$5000,"&gt;"&amp;Q7376,$O$11:$O$5000,"P")</f>
        <v>0</v>
      </c>
    </row>
    <row r="7376" spans="11:18">
      <c r="K7376" s="11"/>
      <c r="R7376" s="87">
        <f t="shared" si="358"/>
        <v>0</v>
      </c>
    </row>
    <row r="7377" spans="11:18">
      <c r="K7377" s="11"/>
      <c r="R7377" s="87">
        <f t="shared" si="358"/>
        <v>0</v>
      </c>
    </row>
    <row r="7378" spans="11:18">
      <c r="K7378" s="11"/>
      <c r="R7378" s="87">
        <f t="shared" si="358"/>
        <v>0</v>
      </c>
    </row>
    <row r="7379" spans="11:18">
      <c r="K7379" s="11"/>
      <c r="R7379" s="87">
        <f t="shared" si="358"/>
        <v>0</v>
      </c>
    </row>
    <row r="7380" spans="11:18">
      <c r="K7380" s="11"/>
      <c r="R7380" s="87">
        <f t="shared" si="358"/>
        <v>0</v>
      </c>
    </row>
    <row r="7381" spans="11:18">
      <c r="K7381" s="11"/>
      <c r="R7381" s="87">
        <f t="shared" si="358"/>
        <v>0</v>
      </c>
    </row>
    <row r="7382" spans="11:18">
      <c r="K7382" s="11"/>
      <c r="R7382" s="87">
        <f t="shared" si="358"/>
        <v>0</v>
      </c>
    </row>
    <row r="7383" spans="11:18">
      <c r="K7383" s="11"/>
      <c r="R7383" s="87">
        <f t="shared" si="358"/>
        <v>0</v>
      </c>
    </row>
    <row r="7384" spans="11:18">
      <c r="K7384" s="11"/>
      <c r="R7384" s="87">
        <f t="shared" si="358"/>
        <v>0</v>
      </c>
    </row>
    <row r="7385" spans="11:18">
      <c r="K7385" s="11"/>
      <c r="R7385" s="87">
        <f t="shared" si="358"/>
        <v>0</v>
      </c>
    </row>
    <row r="7386" spans="11:18">
      <c r="K7386" s="11"/>
      <c r="R7386" s="87">
        <f t="shared" si="358"/>
        <v>0</v>
      </c>
    </row>
    <row r="7387" spans="11:18">
      <c r="K7387" s="11"/>
      <c r="R7387" s="87">
        <f t="shared" si="358"/>
        <v>0</v>
      </c>
    </row>
    <row r="7388" spans="11:18">
      <c r="K7388" s="11"/>
      <c r="R7388" s="87">
        <f t="shared" si="358"/>
        <v>0</v>
      </c>
    </row>
    <row r="7389" spans="11:18">
      <c r="K7389" s="11"/>
      <c r="R7389" s="87">
        <f t="shared" si="358"/>
        <v>0</v>
      </c>
    </row>
    <row r="7390" spans="11:18">
      <c r="K7390" s="11"/>
      <c r="R7390" s="87">
        <f t="shared" si="358"/>
        <v>0</v>
      </c>
    </row>
    <row r="7391" spans="11:18">
      <c r="K7391" s="11"/>
      <c r="R7391" s="87">
        <f t="shared" si="358"/>
        <v>0</v>
      </c>
    </row>
    <row r="7392" spans="11:18">
      <c r="K7392" s="11"/>
      <c r="R7392" s="87">
        <f t="shared" si="358"/>
        <v>0</v>
      </c>
    </row>
    <row r="7393" spans="11:18">
      <c r="K7393" s="11"/>
      <c r="R7393" s="87">
        <f t="shared" si="358"/>
        <v>0</v>
      </c>
    </row>
    <row r="7394" spans="11:18">
      <c r="K7394" s="11"/>
      <c r="R7394" s="87">
        <f t="shared" si="358"/>
        <v>0</v>
      </c>
    </row>
    <row r="7395" spans="11:18">
      <c r="K7395" s="11"/>
      <c r="R7395" s="87">
        <f t="shared" si="358"/>
        <v>0</v>
      </c>
    </row>
    <row r="7396" spans="11:18">
      <c r="K7396" s="11"/>
      <c r="R7396" s="87">
        <f t="shared" si="358"/>
        <v>0</v>
      </c>
    </row>
    <row r="7397" spans="11:18">
      <c r="K7397" s="11"/>
      <c r="R7397" s="87">
        <f t="shared" si="358"/>
        <v>0</v>
      </c>
    </row>
    <row r="7398" spans="11:18">
      <c r="K7398" s="11"/>
      <c r="R7398" s="87">
        <f t="shared" si="358"/>
        <v>0</v>
      </c>
    </row>
    <row r="7399" spans="11:18">
      <c r="K7399" s="11"/>
      <c r="R7399" s="87">
        <f t="shared" si="358"/>
        <v>0</v>
      </c>
    </row>
    <row r="7400" spans="11:18">
      <c r="K7400" s="11"/>
      <c r="R7400" s="87">
        <f t="shared" si="358"/>
        <v>0</v>
      </c>
    </row>
    <row r="7401" spans="11:18">
      <c r="K7401" s="11"/>
      <c r="R7401" s="87">
        <f t="shared" si="358"/>
        <v>0</v>
      </c>
    </row>
    <row r="7402" spans="11:18">
      <c r="K7402" s="11"/>
      <c r="R7402" s="87">
        <f t="shared" si="358"/>
        <v>0</v>
      </c>
    </row>
    <row r="7403" spans="11:18">
      <c r="K7403" s="11"/>
      <c r="R7403" s="87">
        <f t="shared" si="358"/>
        <v>0</v>
      </c>
    </row>
    <row r="7404" spans="11:18">
      <c r="K7404" s="11"/>
      <c r="R7404" s="87">
        <f t="shared" si="358"/>
        <v>0</v>
      </c>
    </row>
    <row r="7405" spans="11:18">
      <c r="K7405" s="11"/>
      <c r="R7405" s="87">
        <f t="shared" si="358"/>
        <v>0</v>
      </c>
    </row>
    <row r="7406" spans="11:18">
      <c r="K7406" s="11"/>
      <c r="R7406" s="87">
        <f t="shared" si="358"/>
        <v>0</v>
      </c>
    </row>
    <row r="7407" spans="11:18">
      <c r="K7407" s="11"/>
      <c r="R7407" s="87">
        <f t="shared" si="358"/>
        <v>0</v>
      </c>
    </row>
    <row r="7408" spans="11:18">
      <c r="K7408" s="11"/>
      <c r="R7408" s="87">
        <f t="shared" si="358"/>
        <v>0</v>
      </c>
    </row>
    <row r="7409" spans="11:18">
      <c r="K7409" s="11"/>
      <c r="R7409" s="87">
        <f t="shared" si="358"/>
        <v>0</v>
      </c>
    </row>
    <row r="7410" spans="11:18">
      <c r="K7410" s="11"/>
      <c r="R7410" s="87">
        <f t="shared" si="358"/>
        <v>0</v>
      </c>
    </row>
    <row r="7411" spans="11:18">
      <c r="K7411" s="11"/>
      <c r="R7411" s="87">
        <f t="shared" si="358"/>
        <v>0</v>
      </c>
    </row>
    <row r="7412" spans="11:18">
      <c r="K7412" s="11"/>
      <c r="R7412" s="87">
        <f t="shared" si="358"/>
        <v>0</v>
      </c>
    </row>
    <row r="7413" spans="11:18">
      <c r="K7413" s="11"/>
      <c r="R7413" s="87">
        <f t="shared" si="358"/>
        <v>0</v>
      </c>
    </row>
    <row r="7414" spans="11:18">
      <c r="K7414" s="11"/>
      <c r="R7414" s="87">
        <f t="shared" si="358"/>
        <v>0</v>
      </c>
    </row>
    <row r="7415" spans="11:18">
      <c r="K7415" s="11"/>
      <c r="R7415" s="87">
        <f t="shared" si="358"/>
        <v>0</v>
      </c>
    </row>
    <row r="7416" spans="11:18">
      <c r="K7416" s="11"/>
      <c r="R7416" s="87">
        <f t="shared" si="358"/>
        <v>0</v>
      </c>
    </row>
    <row r="7417" spans="11:18">
      <c r="K7417" s="11"/>
      <c r="R7417" s="87">
        <f t="shared" si="358"/>
        <v>0</v>
      </c>
    </row>
    <row r="7418" spans="11:18">
      <c r="K7418" s="11"/>
      <c r="R7418" s="87">
        <f t="shared" si="358"/>
        <v>0</v>
      </c>
    </row>
    <row r="7419" spans="11:18">
      <c r="K7419" s="11"/>
      <c r="R7419" s="87">
        <f t="shared" si="358"/>
        <v>0</v>
      </c>
    </row>
    <row r="7420" spans="11:18">
      <c r="K7420" s="11"/>
      <c r="R7420" s="87">
        <f t="shared" si="358"/>
        <v>0</v>
      </c>
    </row>
    <row r="7421" spans="11:18">
      <c r="K7421" s="11"/>
      <c r="R7421" s="87">
        <f t="shared" si="358"/>
        <v>0</v>
      </c>
    </row>
    <row r="7422" spans="11:18">
      <c r="K7422" s="11"/>
      <c r="R7422" s="87">
        <f t="shared" si="358"/>
        <v>0</v>
      </c>
    </row>
    <row r="7423" spans="11:18">
      <c r="K7423" s="11"/>
      <c r="R7423" s="87">
        <f t="shared" si="358"/>
        <v>0</v>
      </c>
    </row>
    <row r="7424" spans="11:18">
      <c r="K7424" s="11"/>
      <c r="R7424" s="87">
        <f t="shared" si="358"/>
        <v>0</v>
      </c>
    </row>
    <row r="7425" spans="11:18">
      <c r="K7425" s="11"/>
      <c r="R7425" s="87">
        <f t="shared" si="358"/>
        <v>0</v>
      </c>
    </row>
    <row r="7426" spans="11:18">
      <c r="K7426" s="11"/>
      <c r="R7426" s="87">
        <f t="shared" si="358"/>
        <v>0</v>
      </c>
    </row>
    <row r="7427" spans="11:18">
      <c r="K7427" s="11"/>
      <c r="R7427" s="87">
        <f t="shared" si="358"/>
        <v>0</v>
      </c>
    </row>
    <row r="7428" spans="11:18">
      <c r="K7428" s="11"/>
      <c r="R7428" s="87">
        <f t="shared" si="358"/>
        <v>0</v>
      </c>
    </row>
    <row r="7429" spans="11:18">
      <c r="K7429" s="11"/>
      <c r="R7429" s="87">
        <f t="shared" si="358"/>
        <v>0</v>
      </c>
    </row>
    <row r="7430" spans="11:18">
      <c r="K7430" s="11"/>
      <c r="R7430" s="87">
        <f t="shared" si="358"/>
        <v>0</v>
      </c>
    </row>
    <row r="7431" spans="11:18">
      <c r="K7431" s="11"/>
      <c r="R7431" s="87">
        <f t="shared" si="358"/>
        <v>0</v>
      </c>
    </row>
    <row r="7432" spans="11:18">
      <c r="K7432" s="11"/>
      <c r="R7432" s="87">
        <f t="shared" si="358"/>
        <v>0</v>
      </c>
    </row>
    <row r="7433" spans="11:18">
      <c r="K7433" s="11"/>
      <c r="R7433" s="87">
        <f t="shared" si="358"/>
        <v>0</v>
      </c>
    </row>
    <row r="7434" spans="11:18">
      <c r="K7434" s="11"/>
      <c r="R7434" s="87">
        <f t="shared" si="358"/>
        <v>0</v>
      </c>
    </row>
    <row r="7435" spans="11:18">
      <c r="K7435" s="11"/>
      <c r="R7435" s="87">
        <f t="shared" si="358"/>
        <v>0</v>
      </c>
    </row>
    <row r="7436" spans="11:18">
      <c r="K7436" s="11"/>
      <c r="R7436" s="87">
        <f t="shared" si="358"/>
        <v>0</v>
      </c>
    </row>
    <row r="7437" spans="11:18">
      <c r="K7437" s="11"/>
      <c r="R7437" s="87">
        <f t="shared" si="358"/>
        <v>0</v>
      </c>
    </row>
    <row r="7438" spans="11:18">
      <c r="K7438" s="11"/>
      <c r="R7438" s="87">
        <f t="shared" si="358"/>
        <v>0</v>
      </c>
    </row>
    <row r="7439" spans="11:18">
      <c r="K7439" s="11"/>
      <c r="R7439" s="87">
        <f t="shared" ref="R7439:R7502" si="359">SUMIFS($K$11:$K$5000,$P$11:$P$5000,"&lt;="&amp;Q7439,$P$11:$P$5000,"&gt;"&amp;Q7440,$O$11:$O$5000,"P")</f>
        <v>0</v>
      </c>
    </row>
    <row r="7440" spans="11:18">
      <c r="K7440" s="11"/>
      <c r="R7440" s="87">
        <f t="shared" si="359"/>
        <v>0</v>
      </c>
    </row>
    <row r="7441" spans="11:18">
      <c r="K7441" s="11"/>
      <c r="R7441" s="87">
        <f t="shared" si="359"/>
        <v>0</v>
      </c>
    </row>
    <row r="7442" spans="11:18">
      <c r="K7442" s="11"/>
      <c r="R7442" s="87">
        <f t="shared" si="359"/>
        <v>0</v>
      </c>
    </row>
    <row r="7443" spans="11:18">
      <c r="K7443" s="11"/>
      <c r="R7443" s="87">
        <f t="shared" si="359"/>
        <v>0</v>
      </c>
    </row>
    <row r="7444" spans="11:18">
      <c r="K7444" s="11"/>
      <c r="R7444" s="87">
        <f t="shared" si="359"/>
        <v>0</v>
      </c>
    </row>
    <row r="7445" spans="11:18">
      <c r="K7445" s="11"/>
      <c r="R7445" s="87">
        <f t="shared" si="359"/>
        <v>0</v>
      </c>
    </row>
    <row r="7446" spans="11:18">
      <c r="K7446" s="11"/>
      <c r="R7446" s="87">
        <f t="shared" si="359"/>
        <v>0</v>
      </c>
    </row>
    <row r="7447" spans="11:18">
      <c r="K7447" s="11"/>
      <c r="R7447" s="87">
        <f t="shared" si="359"/>
        <v>0</v>
      </c>
    </row>
    <row r="7448" spans="11:18">
      <c r="K7448" s="11"/>
      <c r="R7448" s="87">
        <f t="shared" si="359"/>
        <v>0</v>
      </c>
    </row>
    <row r="7449" spans="11:18">
      <c r="K7449" s="11"/>
      <c r="R7449" s="87">
        <f t="shared" si="359"/>
        <v>0</v>
      </c>
    </row>
    <row r="7450" spans="11:18">
      <c r="K7450" s="11"/>
      <c r="R7450" s="87">
        <f t="shared" si="359"/>
        <v>0</v>
      </c>
    </row>
    <row r="7451" spans="11:18">
      <c r="K7451" s="11"/>
      <c r="R7451" s="87">
        <f t="shared" si="359"/>
        <v>0</v>
      </c>
    </row>
    <row r="7452" spans="11:18">
      <c r="K7452" s="11"/>
      <c r="R7452" s="87">
        <f t="shared" si="359"/>
        <v>0</v>
      </c>
    </row>
    <row r="7453" spans="11:18">
      <c r="K7453" s="11"/>
      <c r="R7453" s="87">
        <f t="shared" si="359"/>
        <v>0</v>
      </c>
    </row>
    <row r="7454" spans="11:18">
      <c r="K7454" s="11"/>
      <c r="R7454" s="87">
        <f t="shared" si="359"/>
        <v>0</v>
      </c>
    </row>
    <row r="7455" spans="11:18">
      <c r="K7455" s="11"/>
      <c r="R7455" s="87">
        <f t="shared" si="359"/>
        <v>0</v>
      </c>
    </row>
    <row r="7456" spans="11:18">
      <c r="K7456" s="11"/>
      <c r="R7456" s="87">
        <f t="shared" si="359"/>
        <v>0</v>
      </c>
    </row>
    <row r="7457" spans="11:18">
      <c r="K7457" s="11"/>
      <c r="R7457" s="87">
        <f t="shared" si="359"/>
        <v>0</v>
      </c>
    </row>
    <row r="7458" spans="11:18">
      <c r="K7458" s="11"/>
      <c r="R7458" s="87">
        <f t="shared" si="359"/>
        <v>0</v>
      </c>
    </row>
    <row r="7459" spans="11:18">
      <c r="K7459" s="11"/>
      <c r="R7459" s="87">
        <f t="shared" si="359"/>
        <v>0</v>
      </c>
    </row>
    <row r="7460" spans="11:18">
      <c r="K7460" s="11"/>
      <c r="R7460" s="87">
        <f t="shared" si="359"/>
        <v>0</v>
      </c>
    </row>
    <row r="7461" spans="11:18">
      <c r="K7461" s="11"/>
      <c r="R7461" s="87">
        <f t="shared" si="359"/>
        <v>0</v>
      </c>
    </row>
    <row r="7462" spans="11:18">
      <c r="K7462" s="11"/>
      <c r="R7462" s="87">
        <f t="shared" si="359"/>
        <v>0</v>
      </c>
    </row>
    <row r="7463" spans="11:18">
      <c r="K7463" s="11"/>
      <c r="R7463" s="87">
        <f t="shared" si="359"/>
        <v>0</v>
      </c>
    </row>
    <row r="7464" spans="11:18">
      <c r="K7464" s="11"/>
      <c r="R7464" s="87">
        <f t="shared" si="359"/>
        <v>0</v>
      </c>
    </row>
    <row r="7465" spans="11:18">
      <c r="K7465" s="11"/>
      <c r="R7465" s="87">
        <f t="shared" si="359"/>
        <v>0</v>
      </c>
    </row>
    <row r="7466" spans="11:18">
      <c r="K7466" s="11"/>
      <c r="R7466" s="87">
        <f t="shared" si="359"/>
        <v>0</v>
      </c>
    </row>
    <row r="7467" spans="11:18">
      <c r="K7467" s="11"/>
      <c r="R7467" s="87">
        <f t="shared" si="359"/>
        <v>0</v>
      </c>
    </row>
    <row r="7468" spans="11:18">
      <c r="K7468" s="11"/>
      <c r="R7468" s="87">
        <f t="shared" si="359"/>
        <v>0</v>
      </c>
    </row>
    <row r="7469" spans="11:18">
      <c r="K7469" s="11"/>
      <c r="R7469" s="87">
        <f t="shared" si="359"/>
        <v>0</v>
      </c>
    </row>
    <row r="7470" spans="11:18">
      <c r="K7470" s="11"/>
      <c r="R7470" s="87">
        <f t="shared" si="359"/>
        <v>0</v>
      </c>
    </row>
    <row r="7471" spans="11:18">
      <c r="K7471" s="11"/>
      <c r="R7471" s="87">
        <f t="shared" si="359"/>
        <v>0</v>
      </c>
    </row>
    <row r="7472" spans="11:18">
      <c r="K7472" s="11"/>
      <c r="R7472" s="87">
        <f t="shared" si="359"/>
        <v>0</v>
      </c>
    </row>
    <row r="7473" spans="11:18">
      <c r="K7473" s="11"/>
      <c r="R7473" s="87">
        <f t="shared" si="359"/>
        <v>0</v>
      </c>
    </row>
    <row r="7474" spans="11:18">
      <c r="K7474" s="11"/>
      <c r="R7474" s="87">
        <f t="shared" si="359"/>
        <v>0</v>
      </c>
    </row>
    <row r="7475" spans="11:18">
      <c r="K7475" s="11"/>
      <c r="R7475" s="87">
        <f t="shared" si="359"/>
        <v>0</v>
      </c>
    </row>
    <row r="7476" spans="11:18">
      <c r="K7476" s="11"/>
      <c r="R7476" s="87">
        <f t="shared" si="359"/>
        <v>0</v>
      </c>
    </row>
    <row r="7477" spans="11:18">
      <c r="K7477" s="11"/>
      <c r="R7477" s="87">
        <f t="shared" si="359"/>
        <v>0</v>
      </c>
    </row>
    <row r="7478" spans="11:18">
      <c r="K7478" s="11"/>
      <c r="R7478" s="87">
        <f t="shared" si="359"/>
        <v>0</v>
      </c>
    </row>
    <row r="7479" spans="11:18">
      <c r="K7479" s="11"/>
      <c r="R7479" s="87">
        <f t="shared" si="359"/>
        <v>0</v>
      </c>
    </row>
    <row r="7480" spans="11:18">
      <c r="K7480" s="11"/>
      <c r="R7480" s="87">
        <f t="shared" si="359"/>
        <v>0</v>
      </c>
    </row>
    <row r="7481" spans="11:18">
      <c r="K7481" s="11"/>
      <c r="R7481" s="87">
        <f t="shared" si="359"/>
        <v>0</v>
      </c>
    </row>
    <row r="7482" spans="11:18">
      <c r="K7482" s="11"/>
      <c r="R7482" s="87">
        <f t="shared" si="359"/>
        <v>0</v>
      </c>
    </row>
    <row r="7483" spans="11:18">
      <c r="K7483" s="11"/>
      <c r="R7483" s="87">
        <f t="shared" si="359"/>
        <v>0</v>
      </c>
    </row>
    <row r="7484" spans="11:18">
      <c r="K7484" s="11"/>
      <c r="R7484" s="87">
        <f t="shared" si="359"/>
        <v>0</v>
      </c>
    </row>
    <row r="7485" spans="11:18">
      <c r="K7485" s="11"/>
      <c r="R7485" s="87">
        <f t="shared" si="359"/>
        <v>0</v>
      </c>
    </row>
    <row r="7486" spans="11:18">
      <c r="K7486" s="11"/>
      <c r="R7486" s="87">
        <f t="shared" si="359"/>
        <v>0</v>
      </c>
    </row>
    <row r="7487" spans="11:18">
      <c r="K7487" s="11"/>
      <c r="R7487" s="87">
        <f t="shared" si="359"/>
        <v>0</v>
      </c>
    </row>
    <row r="7488" spans="11:18">
      <c r="K7488" s="11"/>
      <c r="R7488" s="87">
        <f t="shared" si="359"/>
        <v>0</v>
      </c>
    </row>
    <row r="7489" spans="11:18">
      <c r="K7489" s="11"/>
      <c r="R7489" s="87">
        <f t="shared" si="359"/>
        <v>0</v>
      </c>
    </row>
    <row r="7490" spans="11:18">
      <c r="K7490" s="11"/>
      <c r="R7490" s="87">
        <f t="shared" si="359"/>
        <v>0</v>
      </c>
    </row>
    <row r="7491" spans="11:18">
      <c r="K7491" s="11"/>
      <c r="R7491" s="87">
        <f t="shared" si="359"/>
        <v>0</v>
      </c>
    </row>
    <row r="7492" spans="11:18">
      <c r="K7492" s="11"/>
      <c r="R7492" s="87">
        <f t="shared" si="359"/>
        <v>0</v>
      </c>
    </row>
    <row r="7493" spans="11:18">
      <c r="K7493" s="11"/>
      <c r="R7493" s="87">
        <f t="shared" si="359"/>
        <v>0</v>
      </c>
    </row>
    <row r="7494" spans="11:18">
      <c r="K7494" s="11"/>
      <c r="R7494" s="87">
        <f t="shared" si="359"/>
        <v>0</v>
      </c>
    </row>
    <row r="7495" spans="11:18">
      <c r="K7495" s="11"/>
      <c r="R7495" s="87">
        <f t="shared" si="359"/>
        <v>0</v>
      </c>
    </row>
    <row r="7496" spans="11:18">
      <c r="K7496" s="11"/>
      <c r="R7496" s="87">
        <f t="shared" si="359"/>
        <v>0</v>
      </c>
    </row>
    <row r="7497" spans="11:18">
      <c r="K7497" s="11"/>
      <c r="R7497" s="87">
        <f t="shared" si="359"/>
        <v>0</v>
      </c>
    </row>
    <row r="7498" spans="11:18">
      <c r="K7498" s="11"/>
      <c r="R7498" s="87">
        <f t="shared" si="359"/>
        <v>0</v>
      </c>
    </row>
    <row r="7499" spans="11:18">
      <c r="K7499" s="11"/>
      <c r="R7499" s="87">
        <f t="shared" si="359"/>
        <v>0</v>
      </c>
    </row>
    <row r="7500" spans="11:18">
      <c r="K7500" s="11"/>
      <c r="R7500" s="87">
        <f t="shared" si="359"/>
        <v>0</v>
      </c>
    </row>
    <row r="7501" spans="11:18">
      <c r="K7501" s="11"/>
      <c r="R7501" s="87">
        <f t="shared" si="359"/>
        <v>0</v>
      </c>
    </row>
    <row r="7502" spans="11:18">
      <c r="K7502" s="11"/>
      <c r="R7502" s="87">
        <f t="shared" si="359"/>
        <v>0</v>
      </c>
    </row>
    <row r="7503" spans="11:18">
      <c r="K7503" s="11"/>
      <c r="R7503" s="87">
        <f t="shared" ref="R7503:R7566" si="360">SUMIFS($K$11:$K$5000,$P$11:$P$5000,"&lt;="&amp;Q7503,$P$11:$P$5000,"&gt;"&amp;Q7504,$O$11:$O$5000,"P")</f>
        <v>0</v>
      </c>
    </row>
    <row r="7504" spans="11:18">
      <c r="K7504" s="11"/>
      <c r="R7504" s="87">
        <f t="shared" si="360"/>
        <v>0</v>
      </c>
    </row>
    <row r="7505" spans="11:18">
      <c r="K7505" s="11"/>
      <c r="R7505" s="87">
        <f t="shared" si="360"/>
        <v>0</v>
      </c>
    </row>
    <row r="7506" spans="11:18">
      <c r="K7506" s="11"/>
      <c r="R7506" s="87">
        <f t="shared" si="360"/>
        <v>0</v>
      </c>
    </row>
    <row r="7507" spans="11:18">
      <c r="K7507" s="11"/>
      <c r="R7507" s="87">
        <f t="shared" si="360"/>
        <v>0</v>
      </c>
    </row>
    <row r="7508" spans="11:18">
      <c r="K7508" s="11"/>
      <c r="R7508" s="87">
        <f t="shared" si="360"/>
        <v>0</v>
      </c>
    </row>
    <row r="7509" spans="11:18">
      <c r="K7509" s="11"/>
      <c r="R7509" s="87">
        <f t="shared" si="360"/>
        <v>0</v>
      </c>
    </row>
    <row r="7510" spans="11:18">
      <c r="K7510" s="11"/>
      <c r="R7510" s="87">
        <f t="shared" si="360"/>
        <v>0</v>
      </c>
    </row>
    <row r="7511" spans="11:18">
      <c r="K7511" s="11"/>
      <c r="R7511" s="87">
        <f t="shared" si="360"/>
        <v>0</v>
      </c>
    </row>
    <row r="7512" spans="11:18">
      <c r="K7512" s="11"/>
      <c r="R7512" s="87">
        <f t="shared" si="360"/>
        <v>0</v>
      </c>
    </row>
    <row r="7513" spans="11:18">
      <c r="K7513" s="11"/>
      <c r="R7513" s="87">
        <f t="shared" si="360"/>
        <v>0</v>
      </c>
    </row>
    <row r="7514" spans="11:18">
      <c r="K7514" s="11"/>
      <c r="R7514" s="87">
        <f t="shared" si="360"/>
        <v>0</v>
      </c>
    </row>
    <row r="7515" spans="11:18">
      <c r="K7515" s="11"/>
      <c r="R7515" s="87">
        <f t="shared" si="360"/>
        <v>0</v>
      </c>
    </row>
    <row r="7516" spans="11:18">
      <c r="K7516" s="11"/>
      <c r="R7516" s="87">
        <f t="shared" si="360"/>
        <v>0</v>
      </c>
    </row>
    <row r="7517" spans="11:18">
      <c r="K7517" s="11"/>
      <c r="R7517" s="87">
        <f t="shared" si="360"/>
        <v>0</v>
      </c>
    </row>
    <row r="7518" spans="11:18">
      <c r="K7518" s="11"/>
      <c r="R7518" s="87">
        <f t="shared" si="360"/>
        <v>0</v>
      </c>
    </row>
    <row r="7519" spans="11:18">
      <c r="K7519" s="11"/>
      <c r="R7519" s="87">
        <f t="shared" si="360"/>
        <v>0</v>
      </c>
    </row>
    <row r="7520" spans="11:18">
      <c r="K7520" s="11"/>
      <c r="R7520" s="87">
        <f t="shared" si="360"/>
        <v>0</v>
      </c>
    </row>
    <row r="7521" spans="11:18">
      <c r="K7521" s="11"/>
      <c r="R7521" s="87">
        <f t="shared" si="360"/>
        <v>0</v>
      </c>
    </row>
    <row r="7522" spans="11:18">
      <c r="K7522" s="11"/>
      <c r="R7522" s="87">
        <f t="shared" si="360"/>
        <v>0</v>
      </c>
    </row>
    <row r="7523" spans="11:18">
      <c r="K7523" s="11"/>
      <c r="R7523" s="87">
        <f t="shared" si="360"/>
        <v>0</v>
      </c>
    </row>
    <row r="7524" spans="11:18">
      <c r="K7524" s="11"/>
      <c r="R7524" s="87">
        <f t="shared" si="360"/>
        <v>0</v>
      </c>
    </row>
    <row r="7525" spans="11:18">
      <c r="K7525" s="11"/>
      <c r="R7525" s="87">
        <f t="shared" si="360"/>
        <v>0</v>
      </c>
    </row>
    <row r="7526" spans="11:18">
      <c r="K7526" s="11"/>
      <c r="R7526" s="87">
        <f t="shared" si="360"/>
        <v>0</v>
      </c>
    </row>
    <row r="7527" spans="11:18">
      <c r="K7527" s="11"/>
      <c r="R7527" s="87">
        <f t="shared" si="360"/>
        <v>0</v>
      </c>
    </row>
    <row r="7528" spans="11:18">
      <c r="K7528" s="11"/>
      <c r="R7528" s="87">
        <f t="shared" si="360"/>
        <v>0</v>
      </c>
    </row>
    <row r="7529" spans="11:18">
      <c r="K7529" s="11"/>
      <c r="R7529" s="87">
        <f t="shared" si="360"/>
        <v>0</v>
      </c>
    </row>
    <row r="7530" spans="11:18">
      <c r="K7530" s="11"/>
      <c r="R7530" s="87">
        <f t="shared" si="360"/>
        <v>0</v>
      </c>
    </row>
    <row r="7531" spans="11:18">
      <c r="K7531" s="11"/>
      <c r="R7531" s="87">
        <f t="shared" si="360"/>
        <v>0</v>
      </c>
    </row>
    <row r="7532" spans="11:18">
      <c r="K7532" s="11"/>
      <c r="R7532" s="87">
        <f t="shared" si="360"/>
        <v>0</v>
      </c>
    </row>
    <row r="7533" spans="11:18">
      <c r="K7533" s="11"/>
      <c r="R7533" s="87">
        <f t="shared" si="360"/>
        <v>0</v>
      </c>
    </row>
    <row r="7534" spans="11:18">
      <c r="K7534" s="11"/>
      <c r="R7534" s="87">
        <f t="shared" si="360"/>
        <v>0</v>
      </c>
    </row>
    <row r="7535" spans="11:18">
      <c r="K7535" s="11"/>
      <c r="R7535" s="87">
        <f t="shared" si="360"/>
        <v>0</v>
      </c>
    </row>
    <row r="7536" spans="11:18">
      <c r="K7536" s="11"/>
      <c r="R7536" s="87">
        <f t="shared" si="360"/>
        <v>0</v>
      </c>
    </row>
    <row r="7537" spans="11:18">
      <c r="K7537" s="11"/>
      <c r="R7537" s="87">
        <f t="shared" si="360"/>
        <v>0</v>
      </c>
    </row>
    <row r="7538" spans="11:18">
      <c r="K7538" s="11"/>
      <c r="R7538" s="87">
        <f t="shared" si="360"/>
        <v>0</v>
      </c>
    </row>
    <row r="7539" spans="11:18">
      <c r="K7539" s="11"/>
      <c r="R7539" s="87">
        <f t="shared" si="360"/>
        <v>0</v>
      </c>
    </row>
    <row r="7540" spans="11:18">
      <c r="K7540" s="11"/>
      <c r="R7540" s="87">
        <f t="shared" si="360"/>
        <v>0</v>
      </c>
    </row>
    <row r="7541" spans="11:18">
      <c r="K7541" s="11"/>
      <c r="R7541" s="87">
        <f t="shared" si="360"/>
        <v>0</v>
      </c>
    </row>
    <row r="7542" spans="11:18">
      <c r="K7542" s="11"/>
      <c r="R7542" s="87">
        <f t="shared" si="360"/>
        <v>0</v>
      </c>
    </row>
    <row r="7543" spans="11:18">
      <c r="K7543" s="11"/>
      <c r="R7543" s="87">
        <f t="shared" si="360"/>
        <v>0</v>
      </c>
    </row>
    <row r="7544" spans="11:18">
      <c r="K7544" s="11"/>
      <c r="R7544" s="87">
        <f t="shared" si="360"/>
        <v>0</v>
      </c>
    </row>
    <row r="7545" spans="11:18">
      <c r="K7545" s="11"/>
      <c r="R7545" s="87">
        <f t="shared" si="360"/>
        <v>0</v>
      </c>
    </row>
    <row r="7546" spans="11:18">
      <c r="K7546" s="11"/>
      <c r="R7546" s="87">
        <f t="shared" si="360"/>
        <v>0</v>
      </c>
    </row>
    <row r="7547" spans="11:18">
      <c r="K7547" s="11"/>
      <c r="R7547" s="87">
        <f t="shared" si="360"/>
        <v>0</v>
      </c>
    </row>
    <row r="7548" spans="11:18">
      <c r="K7548" s="11"/>
      <c r="R7548" s="87">
        <f t="shared" si="360"/>
        <v>0</v>
      </c>
    </row>
    <row r="7549" spans="11:18">
      <c r="K7549" s="11"/>
      <c r="R7549" s="87">
        <f t="shared" si="360"/>
        <v>0</v>
      </c>
    </row>
    <row r="7550" spans="11:18">
      <c r="K7550" s="11"/>
      <c r="R7550" s="87">
        <f t="shared" si="360"/>
        <v>0</v>
      </c>
    </row>
    <row r="7551" spans="11:18">
      <c r="K7551" s="11"/>
      <c r="R7551" s="87">
        <f t="shared" si="360"/>
        <v>0</v>
      </c>
    </row>
    <row r="7552" spans="11:18">
      <c r="K7552" s="11"/>
      <c r="R7552" s="87">
        <f t="shared" si="360"/>
        <v>0</v>
      </c>
    </row>
    <row r="7553" spans="11:18">
      <c r="K7553" s="11"/>
      <c r="R7553" s="87">
        <f t="shared" si="360"/>
        <v>0</v>
      </c>
    </row>
    <row r="7554" spans="11:18">
      <c r="K7554" s="11"/>
      <c r="R7554" s="87">
        <f t="shared" si="360"/>
        <v>0</v>
      </c>
    </row>
    <row r="7555" spans="11:18">
      <c r="K7555" s="11"/>
      <c r="R7555" s="87">
        <f t="shared" si="360"/>
        <v>0</v>
      </c>
    </row>
    <row r="7556" spans="11:18">
      <c r="K7556" s="11"/>
      <c r="R7556" s="87">
        <f t="shared" si="360"/>
        <v>0</v>
      </c>
    </row>
    <row r="7557" spans="11:18">
      <c r="K7557" s="11"/>
      <c r="R7557" s="87">
        <f t="shared" si="360"/>
        <v>0</v>
      </c>
    </row>
    <row r="7558" spans="11:18">
      <c r="K7558" s="11"/>
      <c r="R7558" s="87">
        <f t="shared" si="360"/>
        <v>0</v>
      </c>
    </row>
    <row r="7559" spans="11:18">
      <c r="K7559" s="11"/>
      <c r="R7559" s="87">
        <f t="shared" si="360"/>
        <v>0</v>
      </c>
    </row>
    <row r="7560" spans="11:18">
      <c r="K7560" s="11"/>
      <c r="R7560" s="87">
        <f t="shared" si="360"/>
        <v>0</v>
      </c>
    </row>
    <row r="7561" spans="11:18">
      <c r="K7561" s="11"/>
      <c r="R7561" s="87">
        <f t="shared" si="360"/>
        <v>0</v>
      </c>
    </row>
    <row r="7562" spans="11:18">
      <c r="K7562" s="11"/>
      <c r="R7562" s="87">
        <f t="shared" si="360"/>
        <v>0</v>
      </c>
    </row>
    <row r="7563" spans="11:18">
      <c r="K7563" s="11"/>
      <c r="R7563" s="87">
        <f t="shared" si="360"/>
        <v>0</v>
      </c>
    </row>
    <row r="7564" spans="11:18">
      <c r="K7564" s="11"/>
      <c r="R7564" s="87">
        <f t="shared" si="360"/>
        <v>0</v>
      </c>
    </row>
    <row r="7565" spans="11:18">
      <c r="K7565" s="11"/>
      <c r="R7565" s="87">
        <f t="shared" si="360"/>
        <v>0</v>
      </c>
    </row>
    <row r="7566" spans="11:18">
      <c r="K7566" s="11"/>
      <c r="R7566" s="87">
        <f t="shared" si="360"/>
        <v>0</v>
      </c>
    </row>
    <row r="7567" spans="11:18">
      <c r="K7567" s="11"/>
      <c r="R7567" s="87">
        <f t="shared" ref="R7567:R7630" si="361">SUMIFS($K$11:$K$5000,$P$11:$P$5000,"&lt;="&amp;Q7567,$P$11:$P$5000,"&gt;"&amp;Q7568,$O$11:$O$5000,"P")</f>
        <v>0</v>
      </c>
    </row>
    <row r="7568" spans="11:18">
      <c r="K7568" s="11"/>
      <c r="R7568" s="87">
        <f t="shared" si="361"/>
        <v>0</v>
      </c>
    </row>
    <row r="7569" spans="11:18">
      <c r="K7569" s="11"/>
      <c r="R7569" s="87">
        <f t="shared" si="361"/>
        <v>0</v>
      </c>
    </row>
    <row r="7570" spans="11:18">
      <c r="K7570" s="11"/>
      <c r="R7570" s="87">
        <f t="shared" si="361"/>
        <v>0</v>
      </c>
    </row>
    <row r="7571" spans="11:18">
      <c r="K7571" s="11"/>
      <c r="R7571" s="87">
        <f t="shared" si="361"/>
        <v>0</v>
      </c>
    </row>
    <row r="7572" spans="11:18">
      <c r="K7572" s="11"/>
      <c r="R7572" s="87">
        <f t="shared" si="361"/>
        <v>0</v>
      </c>
    </row>
    <row r="7573" spans="11:18">
      <c r="K7573" s="11"/>
      <c r="R7573" s="87">
        <f t="shared" si="361"/>
        <v>0</v>
      </c>
    </row>
    <row r="7574" spans="11:18">
      <c r="K7574" s="11"/>
      <c r="R7574" s="87">
        <f t="shared" si="361"/>
        <v>0</v>
      </c>
    </row>
    <row r="7575" spans="11:18">
      <c r="K7575" s="11"/>
      <c r="R7575" s="87">
        <f t="shared" si="361"/>
        <v>0</v>
      </c>
    </row>
    <row r="7576" spans="11:18">
      <c r="K7576" s="11"/>
      <c r="R7576" s="87">
        <f t="shared" si="361"/>
        <v>0</v>
      </c>
    </row>
    <row r="7577" spans="11:18">
      <c r="K7577" s="11"/>
      <c r="R7577" s="87">
        <f t="shared" si="361"/>
        <v>0</v>
      </c>
    </row>
    <row r="7578" spans="11:18">
      <c r="K7578" s="11"/>
      <c r="R7578" s="87">
        <f t="shared" si="361"/>
        <v>0</v>
      </c>
    </row>
    <row r="7579" spans="11:18">
      <c r="K7579" s="11"/>
      <c r="R7579" s="87">
        <f t="shared" si="361"/>
        <v>0</v>
      </c>
    </row>
    <row r="7580" spans="11:18">
      <c r="K7580" s="11"/>
      <c r="R7580" s="87">
        <f t="shared" si="361"/>
        <v>0</v>
      </c>
    </row>
    <row r="7581" spans="11:18">
      <c r="K7581" s="11"/>
      <c r="R7581" s="87">
        <f t="shared" si="361"/>
        <v>0</v>
      </c>
    </row>
    <row r="7582" spans="11:18">
      <c r="K7582" s="11"/>
      <c r="R7582" s="87">
        <f t="shared" si="361"/>
        <v>0</v>
      </c>
    </row>
    <row r="7583" spans="11:18">
      <c r="K7583" s="11"/>
      <c r="R7583" s="87">
        <f t="shared" si="361"/>
        <v>0</v>
      </c>
    </row>
    <row r="7584" spans="11:18">
      <c r="K7584" s="11"/>
      <c r="R7584" s="87">
        <f t="shared" si="361"/>
        <v>0</v>
      </c>
    </row>
    <row r="7585" spans="11:18">
      <c r="K7585" s="11"/>
      <c r="R7585" s="87">
        <f t="shared" si="361"/>
        <v>0</v>
      </c>
    </row>
    <row r="7586" spans="11:18">
      <c r="K7586" s="11"/>
      <c r="R7586" s="87">
        <f t="shared" si="361"/>
        <v>0</v>
      </c>
    </row>
    <row r="7587" spans="11:18">
      <c r="K7587" s="11"/>
      <c r="R7587" s="87">
        <f t="shared" si="361"/>
        <v>0</v>
      </c>
    </row>
    <row r="7588" spans="11:18">
      <c r="K7588" s="11"/>
      <c r="R7588" s="87">
        <f t="shared" si="361"/>
        <v>0</v>
      </c>
    </row>
    <row r="7589" spans="11:18">
      <c r="K7589" s="11"/>
      <c r="R7589" s="87">
        <f t="shared" si="361"/>
        <v>0</v>
      </c>
    </row>
    <row r="7590" spans="11:18">
      <c r="K7590" s="11"/>
      <c r="R7590" s="87">
        <f t="shared" si="361"/>
        <v>0</v>
      </c>
    </row>
    <row r="7591" spans="11:18">
      <c r="K7591" s="11"/>
      <c r="R7591" s="87">
        <f t="shared" si="361"/>
        <v>0</v>
      </c>
    </row>
    <row r="7592" spans="11:18">
      <c r="K7592" s="11"/>
      <c r="R7592" s="87">
        <f t="shared" si="361"/>
        <v>0</v>
      </c>
    </row>
    <row r="7593" spans="11:18">
      <c r="K7593" s="11"/>
      <c r="R7593" s="87">
        <f t="shared" si="361"/>
        <v>0</v>
      </c>
    </row>
    <row r="7594" spans="11:18">
      <c r="K7594" s="11"/>
      <c r="R7594" s="87">
        <f t="shared" si="361"/>
        <v>0</v>
      </c>
    </row>
    <row r="7595" spans="11:18">
      <c r="K7595" s="11"/>
      <c r="R7595" s="87">
        <f t="shared" si="361"/>
        <v>0</v>
      </c>
    </row>
    <row r="7596" spans="11:18">
      <c r="K7596" s="11"/>
      <c r="R7596" s="87">
        <f t="shared" si="361"/>
        <v>0</v>
      </c>
    </row>
    <row r="7597" spans="11:18">
      <c r="K7597" s="11"/>
      <c r="R7597" s="87">
        <f t="shared" si="361"/>
        <v>0</v>
      </c>
    </row>
    <row r="7598" spans="11:18">
      <c r="K7598" s="11"/>
      <c r="R7598" s="87">
        <f t="shared" si="361"/>
        <v>0</v>
      </c>
    </row>
    <row r="7599" spans="11:18">
      <c r="K7599" s="11"/>
      <c r="R7599" s="87">
        <f t="shared" si="361"/>
        <v>0</v>
      </c>
    </row>
    <row r="7600" spans="11:18">
      <c r="K7600" s="11"/>
      <c r="R7600" s="87">
        <f t="shared" si="361"/>
        <v>0</v>
      </c>
    </row>
    <row r="7601" spans="11:18">
      <c r="K7601" s="11"/>
      <c r="R7601" s="87">
        <f t="shared" si="361"/>
        <v>0</v>
      </c>
    </row>
    <row r="7602" spans="11:18">
      <c r="K7602" s="11"/>
      <c r="R7602" s="87">
        <f t="shared" si="361"/>
        <v>0</v>
      </c>
    </row>
    <row r="7603" spans="11:18">
      <c r="K7603" s="11"/>
      <c r="R7603" s="87">
        <f t="shared" si="361"/>
        <v>0</v>
      </c>
    </row>
    <row r="7604" spans="11:18">
      <c r="K7604" s="11"/>
      <c r="R7604" s="87">
        <f t="shared" si="361"/>
        <v>0</v>
      </c>
    </row>
    <row r="7605" spans="11:18">
      <c r="K7605" s="11"/>
      <c r="R7605" s="87">
        <f t="shared" si="361"/>
        <v>0</v>
      </c>
    </row>
    <row r="7606" spans="11:18">
      <c r="K7606" s="11"/>
      <c r="R7606" s="87">
        <f t="shared" si="361"/>
        <v>0</v>
      </c>
    </row>
    <row r="7607" spans="11:18">
      <c r="K7607" s="11"/>
      <c r="R7607" s="87">
        <f t="shared" si="361"/>
        <v>0</v>
      </c>
    </row>
    <row r="7608" spans="11:18">
      <c r="K7608" s="11"/>
      <c r="R7608" s="87">
        <f t="shared" si="361"/>
        <v>0</v>
      </c>
    </row>
    <row r="7609" spans="11:18">
      <c r="K7609" s="11"/>
      <c r="R7609" s="87">
        <f t="shared" si="361"/>
        <v>0</v>
      </c>
    </row>
    <row r="7610" spans="11:18">
      <c r="K7610" s="11"/>
      <c r="R7610" s="87">
        <f t="shared" si="361"/>
        <v>0</v>
      </c>
    </row>
    <row r="7611" spans="11:18">
      <c r="K7611" s="11"/>
      <c r="R7611" s="87">
        <f t="shared" si="361"/>
        <v>0</v>
      </c>
    </row>
    <row r="7612" spans="11:18">
      <c r="K7612" s="11"/>
      <c r="R7612" s="87">
        <f t="shared" si="361"/>
        <v>0</v>
      </c>
    </row>
    <row r="7613" spans="11:18">
      <c r="K7613" s="11"/>
      <c r="R7613" s="87">
        <f t="shared" si="361"/>
        <v>0</v>
      </c>
    </row>
    <row r="7614" spans="11:18">
      <c r="K7614" s="11"/>
      <c r="R7614" s="87">
        <f t="shared" si="361"/>
        <v>0</v>
      </c>
    </row>
    <row r="7615" spans="11:18">
      <c r="K7615" s="11"/>
      <c r="R7615" s="87">
        <f t="shared" si="361"/>
        <v>0</v>
      </c>
    </row>
    <row r="7616" spans="11:18">
      <c r="K7616" s="11"/>
      <c r="R7616" s="87">
        <f t="shared" si="361"/>
        <v>0</v>
      </c>
    </row>
    <row r="7617" spans="11:18">
      <c r="K7617" s="11"/>
      <c r="R7617" s="87">
        <f t="shared" si="361"/>
        <v>0</v>
      </c>
    </row>
    <row r="7618" spans="11:18">
      <c r="K7618" s="11"/>
      <c r="R7618" s="87">
        <f t="shared" si="361"/>
        <v>0</v>
      </c>
    </row>
    <row r="7619" spans="11:18">
      <c r="K7619" s="11"/>
      <c r="R7619" s="87">
        <f t="shared" si="361"/>
        <v>0</v>
      </c>
    </row>
    <row r="7620" spans="11:18">
      <c r="K7620" s="11"/>
      <c r="R7620" s="87">
        <f t="shared" si="361"/>
        <v>0</v>
      </c>
    </row>
    <row r="7621" spans="11:18">
      <c r="K7621" s="11"/>
      <c r="R7621" s="87">
        <f t="shared" si="361"/>
        <v>0</v>
      </c>
    </row>
    <row r="7622" spans="11:18">
      <c r="K7622" s="11"/>
      <c r="R7622" s="87">
        <f t="shared" si="361"/>
        <v>0</v>
      </c>
    </row>
    <row r="7623" spans="11:18">
      <c r="K7623" s="11"/>
      <c r="R7623" s="87">
        <f t="shared" si="361"/>
        <v>0</v>
      </c>
    </row>
    <row r="7624" spans="11:18">
      <c r="K7624" s="11"/>
      <c r="R7624" s="87">
        <f t="shared" si="361"/>
        <v>0</v>
      </c>
    </row>
    <row r="7625" spans="11:18">
      <c r="K7625" s="11"/>
      <c r="R7625" s="87">
        <f t="shared" si="361"/>
        <v>0</v>
      </c>
    </row>
    <row r="7626" spans="11:18">
      <c r="K7626" s="11"/>
      <c r="R7626" s="87">
        <f t="shared" si="361"/>
        <v>0</v>
      </c>
    </row>
    <row r="7627" spans="11:18">
      <c r="K7627" s="11"/>
      <c r="R7627" s="87">
        <f t="shared" si="361"/>
        <v>0</v>
      </c>
    </row>
    <row r="7628" spans="11:18">
      <c r="K7628" s="11"/>
      <c r="R7628" s="87">
        <f t="shared" si="361"/>
        <v>0</v>
      </c>
    </row>
    <row r="7629" spans="11:18">
      <c r="K7629" s="11"/>
      <c r="R7629" s="87">
        <f t="shared" si="361"/>
        <v>0</v>
      </c>
    </row>
    <row r="7630" spans="11:18">
      <c r="K7630" s="11"/>
      <c r="R7630" s="87">
        <f t="shared" si="361"/>
        <v>0</v>
      </c>
    </row>
    <row r="7631" spans="11:18">
      <c r="K7631" s="11"/>
      <c r="R7631" s="87">
        <f t="shared" ref="R7631:R7694" si="362">SUMIFS($K$11:$K$5000,$P$11:$P$5000,"&lt;="&amp;Q7631,$P$11:$P$5000,"&gt;"&amp;Q7632,$O$11:$O$5000,"P")</f>
        <v>0</v>
      </c>
    </row>
    <row r="7632" spans="11:18">
      <c r="K7632" s="11"/>
      <c r="R7632" s="87">
        <f t="shared" si="362"/>
        <v>0</v>
      </c>
    </row>
    <row r="7633" spans="11:18">
      <c r="K7633" s="11"/>
      <c r="R7633" s="87">
        <f t="shared" si="362"/>
        <v>0</v>
      </c>
    </row>
    <row r="7634" spans="11:18">
      <c r="K7634" s="11"/>
      <c r="R7634" s="87">
        <f t="shared" si="362"/>
        <v>0</v>
      </c>
    </row>
    <row r="7635" spans="11:18">
      <c r="K7635" s="11"/>
      <c r="R7635" s="87">
        <f t="shared" si="362"/>
        <v>0</v>
      </c>
    </row>
    <row r="7636" spans="11:18">
      <c r="K7636" s="11"/>
      <c r="R7636" s="87">
        <f t="shared" si="362"/>
        <v>0</v>
      </c>
    </row>
    <row r="7637" spans="11:18">
      <c r="K7637" s="11"/>
      <c r="R7637" s="87">
        <f t="shared" si="362"/>
        <v>0</v>
      </c>
    </row>
    <row r="7638" spans="11:18">
      <c r="K7638" s="11"/>
      <c r="R7638" s="87">
        <f t="shared" si="362"/>
        <v>0</v>
      </c>
    </row>
    <row r="7639" spans="11:18">
      <c r="K7639" s="11"/>
      <c r="R7639" s="87">
        <f t="shared" si="362"/>
        <v>0</v>
      </c>
    </row>
    <row r="7640" spans="11:18">
      <c r="K7640" s="11"/>
      <c r="R7640" s="87">
        <f t="shared" si="362"/>
        <v>0</v>
      </c>
    </row>
    <row r="7641" spans="11:18">
      <c r="K7641" s="11"/>
      <c r="R7641" s="87">
        <f t="shared" si="362"/>
        <v>0</v>
      </c>
    </row>
    <row r="7642" spans="11:18">
      <c r="K7642" s="11"/>
      <c r="R7642" s="87">
        <f t="shared" si="362"/>
        <v>0</v>
      </c>
    </row>
    <row r="7643" spans="11:18">
      <c r="K7643" s="11"/>
      <c r="R7643" s="87">
        <f t="shared" si="362"/>
        <v>0</v>
      </c>
    </row>
    <row r="7644" spans="11:18">
      <c r="K7644" s="11"/>
      <c r="R7644" s="87">
        <f t="shared" si="362"/>
        <v>0</v>
      </c>
    </row>
    <row r="7645" spans="11:18">
      <c r="K7645" s="11"/>
      <c r="R7645" s="87">
        <f t="shared" si="362"/>
        <v>0</v>
      </c>
    </row>
    <row r="7646" spans="11:18">
      <c r="K7646" s="11"/>
      <c r="R7646" s="87">
        <f t="shared" si="362"/>
        <v>0</v>
      </c>
    </row>
    <row r="7647" spans="11:18">
      <c r="K7647" s="11"/>
      <c r="R7647" s="87">
        <f t="shared" si="362"/>
        <v>0</v>
      </c>
    </row>
    <row r="7648" spans="11:18">
      <c r="K7648" s="11"/>
      <c r="R7648" s="87">
        <f t="shared" si="362"/>
        <v>0</v>
      </c>
    </row>
    <row r="7649" spans="11:18">
      <c r="K7649" s="11"/>
      <c r="R7649" s="87">
        <f t="shared" si="362"/>
        <v>0</v>
      </c>
    </row>
    <row r="7650" spans="11:18">
      <c r="K7650" s="11"/>
      <c r="R7650" s="87">
        <f t="shared" si="362"/>
        <v>0</v>
      </c>
    </row>
    <row r="7651" spans="11:18">
      <c r="K7651" s="11"/>
      <c r="R7651" s="87">
        <f t="shared" si="362"/>
        <v>0</v>
      </c>
    </row>
    <row r="7652" spans="11:18">
      <c r="K7652" s="11"/>
      <c r="R7652" s="87">
        <f t="shared" si="362"/>
        <v>0</v>
      </c>
    </row>
    <row r="7653" spans="11:18">
      <c r="K7653" s="11"/>
      <c r="R7653" s="87">
        <f t="shared" si="362"/>
        <v>0</v>
      </c>
    </row>
    <row r="7654" spans="11:18">
      <c r="K7654" s="11"/>
      <c r="R7654" s="87">
        <f t="shared" si="362"/>
        <v>0</v>
      </c>
    </row>
    <row r="7655" spans="11:18">
      <c r="K7655" s="11"/>
      <c r="R7655" s="87">
        <f t="shared" si="362"/>
        <v>0</v>
      </c>
    </row>
    <row r="7656" spans="11:18">
      <c r="K7656" s="11"/>
      <c r="R7656" s="87">
        <f t="shared" si="362"/>
        <v>0</v>
      </c>
    </row>
    <row r="7657" spans="11:18">
      <c r="K7657" s="11"/>
      <c r="R7657" s="87">
        <f t="shared" si="362"/>
        <v>0</v>
      </c>
    </row>
    <row r="7658" spans="11:18">
      <c r="K7658" s="11"/>
      <c r="R7658" s="87">
        <f t="shared" si="362"/>
        <v>0</v>
      </c>
    </row>
    <row r="7659" spans="11:18">
      <c r="K7659" s="11"/>
      <c r="R7659" s="87">
        <f t="shared" si="362"/>
        <v>0</v>
      </c>
    </row>
    <row r="7660" spans="11:18">
      <c r="K7660" s="11"/>
      <c r="R7660" s="87">
        <f t="shared" si="362"/>
        <v>0</v>
      </c>
    </row>
    <row r="7661" spans="11:18">
      <c r="K7661" s="11"/>
      <c r="R7661" s="87">
        <f t="shared" si="362"/>
        <v>0</v>
      </c>
    </row>
    <row r="7662" spans="11:18">
      <c r="K7662" s="11"/>
      <c r="R7662" s="87">
        <f t="shared" si="362"/>
        <v>0</v>
      </c>
    </row>
    <row r="7663" spans="11:18">
      <c r="K7663" s="11"/>
      <c r="R7663" s="87">
        <f t="shared" si="362"/>
        <v>0</v>
      </c>
    </row>
    <row r="7664" spans="11:18">
      <c r="K7664" s="11"/>
      <c r="R7664" s="87">
        <f t="shared" si="362"/>
        <v>0</v>
      </c>
    </row>
    <row r="7665" spans="11:18">
      <c r="K7665" s="11"/>
      <c r="R7665" s="87">
        <f t="shared" si="362"/>
        <v>0</v>
      </c>
    </row>
    <row r="7666" spans="11:18">
      <c r="K7666" s="11"/>
      <c r="R7666" s="87">
        <f t="shared" si="362"/>
        <v>0</v>
      </c>
    </row>
    <row r="7667" spans="11:18">
      <c r="K7667" s="11"/>
      <c r="R7667" s="87">
        <f t="shared" si="362"/>
        <v>0</v>
      </c>
    </row>
    <row r="7668" spans="11:18">
      <c r="K7668" s="11"/>
      <c r="R7668" s="87">
        <f t="shared" si="362"/>
        <v>0</v>
      </c>
    </row>
    <row r="7669" spans="11:18">
      <c r="K7669" s="11"/>
      <c r="R7669" s="87">
        <f t="shared" si="362"/>
        <v>0</v>
      </c>
    </row>
    <row r="7670" spans="11:18">
      <c r="K7670" s="11"/>
      <c r="R7670" s="87">
        <f t="shared" si="362"/>
        <v>0</v>
      </c>
    </row>
    <row r="7671" spans="11:18">
      <c r="K7671" s="11"/>
      <c r="R7671" s="87">
        <f t="shared" si="362"/>
        <v>0</v>
      </c>
    </row>
    <row r="7672" spans="11:18">
      <c r="K7672" s="11"/>
      <c r="R7672" s="87">
        <f t="shared" si="362"/>
        <v>0</v>
      </c>
    </row>
    <row r="7673" spans="11:18">
      <c r="K7673" s="11"/>
      <c r="R7673" s="87">
        <f t="shared" si="362"/>
        <v>0</v>
      </c>
    </row>
    <row r="7674" spans="11:18">
      <c r="K7674" s="11"/>
      <c r="R7674" s="87">
        <f t="shared" si="362"/>
        <v>0</v>
      </c>
    </row>
    <row r="7675" spans="11:18">
      <c r="K7675" s="11"/>
      <c r="R7675" s="87">
        <f t="shared" si="362"/>
        <v>0</v>
      </c>
    </row>
    <row r="7676" spans="11:18">
      <c r="K7676" s="11"/>
      <c r="R7676" s="87">
        <f t="shared" si="362"/>
        <v>0</v>
      </c>
    </row>
    <row r="7677" spans="11:18">
      <c r="K7677" s="11"/>
      <c r="R7677" s="87">
        <f t="shared" si="362"/>
        <v>0</v>
      </c>
    </row>
    <row r="7678" spans="11:18">
      <c r="K7678" s="11"/>
      <c r="R7678" s="87">
        <f t="shared" si="362"/>
        <v>0</v>
      </c>
    </row>
    <row r="7679" spans="11:18">
      <c r="K7679" s="11"/>
      <c r="R7679" s="87">
        <f t="shared" si="362"/>
        <v>0</v>
      </c>
    </row>
    <row r="7680" spans="11:18">
      <c r="K7680" s="11"/>
      <c r="R7680" s="87">
        <f t="shared" si="362"/>
        <v>0</v>
      </c>
    </row>
    <row r="7681" spans="11:18">
      <c r="K7681" s="11"/>
      <c r="R7681" s="87">
        <f t="shared" si="362"/>
        <v>0</v>
      </c>
    </row>
    <row r="7682" spans="11:18">
      <c r="K7682" s="11"/>
      <c r="R7682" s="87">
        <f t="shared" si="362"/>
        <v>0</v>
      </c>
    </row>
    <row r="7683" spans="11:18">
      <c r="K7683" s="11"/>
      <c r="R7683" s="87">
        <f t="shared" si="362"/>
        <v>0</v>
      </c>
    </row>
    <row r="7684" spans="11:18">
      <c r="K7684" s="11"/>
      <c r="R7684" s="87">
        <f t="shared" si="362"/>
        <v>0</v>
      </c>
    </row>
    <row r="7685" spans="11:18">
      <c r="K7685" s="11"/>
      <c r="R7685" s="87">
        <f t="shared" si="362"/>
        <v>0</v>
      </c>
    </row>
    <row r="7686" spans="11:18">
      <c r="K7686" s="11"/>
      <c r="R7686" s="87">
        <f t="shared" si="362"/>
        <v>0</v>
      </c>
    </row>
    <row r="7687" spans="11:18">
      <c r="K7687" s="11"/>
      <c r="R7687" s="87">
        <f t="shared" si="362"/>
        <v>0</v>
      </c>
    </row>
    <row r="7688" spans="11:18">
      <c r="K7688" s="11"/>
      <c r="R7688" s="87">
        <f t="shared" si="362"/>
        <v>0</v>
      </c>
    </row>
    <row r="7689" spans="11:18">
      <c r="K7689" s="11"/>
      <c r="R7689" s="87">
        <f t="shared" si="362"/>
        <v>0</v>
      </c>
    </row>
    <row r="7690" spans="11:18">
      <c r="K7690" s="11"/>
      <c r="R7690" s="87">
        <f t="shared" si="362"/>
        <v>0</v>
      </c>
    </row>
    <row r="7691" spans="11:18">
      <c r="K7691" s="11"/>
      <c r="R7691" s="87">
        <f t="shared" si="362"/>
        <v>0</v>
      </c>
    </row>
    <row r="7692" spans="11:18">
      <c r="K7692" s="11"/>
      <c r="R7692" s="87">
        <f t="shared" si="362"/>
        <v>0</v>
      </c>
    </row>
    <row r="7693" spans="11:18">
      <c r="K7693" s="11"/>
      <c r="R7693" s="87">
        <f t="shared" si="362"/>
        <v>0</v>
      </c>
    </row>
    <row r="7694" spans="11:18">
      <c r="K7694" s="11"/>
      <c r="R7694" s="87">
        <f t="shared" si="362"/>
        <v>0</v>
      </c>
    </row>
    <row r="7695" spans="11:18">
      <c r="K7695" s="11"/>
      <c r="R7695" s="87">
        <f t="shared" ref="R7695:R7758" si="363">SUMIFS($K$11:$K$5000,$P$11:$P$5000,"&lt;="&amp;Q7695,$P$11:$P$5000,"&gt;"&amp;Q7696,$O$11:$O$5000,"P")</f>
        <v>0</v>
      </c>
    </row>
    <row r="7696" spans="11:18">
      <c r="K7696" s="11"/>
      <c r="R7696" s="87">
        <f t="shared" si="363"/>
        <v>0</v>
      </c>
    </row>
    <row r="7697" spans="11:18">
      <c r="K7697" s="11"/>
      <c r="R7697" s="87">
        <f t="shared" si="363"/>
        <v>0</v>
      </c>
    </row>
    <row r="7698" spans="11:18">
      <c r="K7698" s="11"/>
      <c r="R7698" s="87">
        <f t="shared" si="363"/>
        <v>0</v>
      </c>
    </row>
    <row r="7699" spans="11:18">
      <c r="K7699" s="11"/>
      <c r="R7699" s="87">
        <f t="shared" si="363"/>
        <v>0</v>
      </c>
    </row>
    <row r="7700" spans="11:18">
      <c r="K7700" s="11"/>
      <c r="R7700" s="87">
        <f t="shared" si="363"/>
        <v>0</v>
      </c>
    </row>
    <row r="7701" spans="11:18">
      <c r="K7701" s="11"/>
      <c r="R7701" s="87">
        <f t="shared" si="363"/>
        <v>0</v>
      </c>
    </row>
    <row r="7702" spans="11:18">
      <c r="K7702" s="11"/>
      <c r="R7702" s="87">
        <f t="shared" si="363"/>
        <v>0</v>
      </c>
    </row>
    <row r="7703" spans="11:18">
      <c r="K7703" s="11"/>
      <c r="R7703" s="87">
        <f t="shared" si="363"/>
        <v>0</v>
      </c>
    </row>
    <row r="7704" spans="11:18">
      <c r="K7704" s="11"/>
      <c r="R7704" s="87">
        <f t="shared" si="363"/>
        <v>0</v>
      </c>
    </row>
    <row r="7705" spans="11:18">
      <c r="K7705" s="11"/>
      <c r="R7705" s="87">
        <f t="shared" si="363"/>
        <v>0</v>
      </c>
    </row>
    <row r="7706" spans="11:18">
      <c r="K7706" s="11"/>
      <c r="R7706" s="87">
        <f t="shared" si="363"/>
        <v>0</v>
      </c>
    </row>
    <row r="7707" spans="11:18">
      <c r="K7707" s="11"/>
      <c r="R7707" s="87">
        <f t="shared" si="363"/>
        <v>0</v>
      </c>
    </row>
    <row r="7708" spans="11:18">
      <c r="K7708" s="11"/>
      <c r="R7708" s="87">
        <f t="shared" si="363"/>
        <v>0</v>
      </c>
    </row>
    <row r="7709" spans="11:18">
      <c r="K7709" s="11"/>
      <c r="R7709" s="87">
        <f t="shared" si="363"/>
        <v>0</v>
      </c>
    </row>
    <row r="7710" spans="11:18">
      <c r="K7710" s="11"/>
      <c r="R7710" s="87">
        <f t="shared" si="363"/>
        <v>0</v>
      </c>
    </row>
    <row r="7711" spans="11:18">
      <c r="K7711" s="11"/>
      <c r="R7711" s="87">
        <f t="shared" si="363"/>
        <v>0</v>
      </c>
    </row>
    <row r="7712" spans="11:18">
      <c r="K7712" s="11"/>
      <c r="R7712" s="87">
        <f t="shared" si="363"/>
        <v>0</v>
      </c>
    </row>
    <row r="7713" spans="11:18">
      <c r="K7713" s="11"/>
      <c r="R7713" s="87">
        <f t="shared" si="363"/>
        <v>0</v>
      </c>
    </row>
    <row r="7714" spans="11:18">
      <c r="K7714" s="11"/>
      <c r="R7714" s="87">
        <f t="shared" si="363"/>
        <v>0</v>
      </c>
    </row>
    <row r="7715" spans="11:18">
      <c r="K7715" s="11"/>
      <c r="R7715" s="87">
        <f t="shared" si="363"/>
        <v>0</v>
      </c>
    </row>
    <row r="7716" spans="11:18">
      <c r="K7716" s="11"/>
      <c r="R7716" s="87">
        <f t="shared" si="363"/>
        <v>0</v>
      </c>
    </row>
    <row r="7717" spans="11:18">
      <c r="K7717" s="11"/>
      <c r="R7717" s="87">
        <f t="shared" si="363"/>
        <v>0</v>
      </c>
    </row>
    <row r="7718" spans="11:18">
      <c r="K7718" s="11"/>
      <c r="R7718" s="87">
        <f t="shared" si="363"/>
        <v>0</v>
      </c>
    </row>
    <row r="7719" spans="11:18">
      <c r="K7719" s="11"/>
      <c r="R7719" s="87">
        <f t="shared" si="363"/>
        <v>0</v>
      </c>
    </row>
    <row r="7720" spans="11:18">
      <c r="K7720" s="11"/>
      <c r="R7720" s="87">
        <f t="shared" si="363"/>
        <v>0</v>
      </c>
    </row>
    <row r="7721" spans="11:18">
      <c r="K7721" s="11"/>
      <c r="R7721" s="87">
        <f t="shared" si="363"/>
        <v>0</v>
      </c>
    </row>
    <row r="7722" spans="11:18">
      <c r="K7722" s="11"/>
      <c r="R7722" s="87">
        <f t="shared" si="363"/>
        <v>0</v>
      </c>
    </row>
    <row r="7723" spans="11:18">
      <c r="K7723" s="11"/>
      <c r="R7723" s="87">
        <f t="shared" si="363"/>
        <v>0</v>
      </c>
    </row>
    <row r="7724" spans="11:18">
      <c r="K7724" s="11"/>
      <c r="R7724" s="87">
        <f t="shared" si="363"/>
        <v>0</v>
      </c>
    </row>
    <row r="7725" spans="11:18">
      <c r="K7725" s="11"/>
      <c r="R7725" s="87">
        <f t="shared" si="363"/>
        <v>0</v>
      </c>
    </row>
    <row r="7726" spans="11:18">
      <c r="K7726" s="11"/>
      <c r="R7726" s="87">
        <f t="shared" si="363"/>
        <v>0</v>
      </c>
    </row>
    <row r="7727" spans="11:18">
      <c r="K7727" s="11"/>
      <c r="R7727" s="87">
        <f t="shared" si="363"/>
        <v>0</v>
      </c>
    </row>
    <row r="7728" spans="11:18">
      <c r="K7728" s="11"/>
      <c r="R7728" s="87">
        <f t="shared" si="363"/>
        <v>0</v>
      </c>
    </row>
    <row r="7729" spans="11:18">
      <c r="K7729" s="11"/>
      <c r="R7729" s="87">
        <f t="shared" si="363"/>
        <v>0</v>
      </c>
    </row>
    <row r="7730" spans="11:18">
      <c r="K7730" s="11"/>
      <c r="R7730" s="87">
        <f t="shared" si="363"/>
        <v>0</v>
      </c>
    </row>
    <row r="7731" spans="11:18">
      <c r="K7731" s="11"/>
      <c r="R7731" s="87">
        <f t="shared" si="363"/>
        <v>0</v>
      </c>
    </row>
    <row r="7732" spans="11:18">
      <c r="K7732" s="11"/>
      <c r="R7732" s="87">
        <f t="shared" si="363"/>
        <v>0</v>
      </c>
    </row>
    <row r="7733" spans="11:18">
      <c r="K7733" s="11"/>
      <c r="R7733" s="87">
        <f t="shared" si="363"/>
        <v>0</v>
      </c>
    </row>
    <row r="7734" spans="11:18">
      <c r="K7734" s="11"/>
      <c r="R7734" s="87">
        <f t="shared" si="363"/>
        <v>0</v>
      </c>
    </row>
    <row r="7735" spans="11:18">
      <c r="K7735" s="11"/>
      <c r="R7735" s="87">
        <f t="shared" si="363"/>
        <v>0</v>
      </c>
    </row>
    <row r="7736" spans="11:18">
      <c r="K7736" s="11"/>
      <c r="R7736" s="87">
        <f t="shared" si="363"/>
        <v>0</v>
      </c>
    </row>
    <row r="7737" spans="11:18">
      <c r="K7737" s="11"/>
      <c r="R7737" s="87">
        <f t="shared" si="363"/>
        <v>0</v>
      </c>
    </row>
    <row r="7738" spans="11:18">
      <c r="K7738" s="11"/>
      <c r="R7738" s="87">
        <f t="shared" si="363"/>
        <v>0</v>
      </c>
    </row>
    <row r="7739" spans="11:18">
      <c r="K7739" s="11"/>
      <c r="R7739" s="87">
        <f t="shared" si="363"/>
        <v>0</v>
      </c>
    </row>
    <row r="7740" spans="11:18">
      <c r="K7740" s="11"/>
      <c r="R7740" s="87">
        <f t="shared" si="363"/>
        <v>0</v>
      </c>
    </row>
    <row r="7741" spans="11:18">
      <c r="K7741" s="11"/>
      <c r="R7741" s="87">
        <f t="shared" si="363"/>
        <v>0</v>
      </c>
    </row>
    <row r="7742" spans="11:18">
      <c r="K7742" s="11"/>
      <c r="R7742" s="87">
        <f t="shared" si="363"/>
        <v>0</v>
      </c>
    </row>
    <row r="7743" spans="11:18">
      <c r="K7743" s="11"/>
      <c r="R7743" s="87">
        <f t="shared" si="363"/>
        <v>0</v>
      </c>
    </row>
    <row r="7744" spans="11:18">
      <c r="K7744" s="11"/>
      <c r="R7744" s="87">
        <f t="shared" si="363"/>
        <v>0</v>
      </c>
    </row>
    <row r="7745" spans="11:18">
      <c r="K7745" s="11"/>
      <c r="R7745" s="87">
        <f t="shared" si="363"/>
        <v>0</v>
      </c>
    </row>
    <row r="7746" spans="11:18">
      <c r="K7746" s="11"/>
      <c r="R7746" s="87">
        <f t="shared" si="363"/>
        <v>0</v>
      </c>
    </row>
    <row r="7747" spans="11:18">
      <c r="K7747" s="11"/>
      <c r="R7747" s="87">
        <f t="shared" si="363"/>
        <v>0</v>
      </c>
    </row>
    <row r="7748" spans="11:18">
      <c r="K7748" s="11"/>
      <c r="R7748" s="87">
        <f t="shared" si="363"/>
        <v>0</v>
      </c>
    </row>
    <row r="7749" spans="11:18">
      <c r="K7749" s="11"/>
      <c r="R7749" s="87">
        <f t="shared" si="363"/>
        <v>0</v>
      </c>
    </row>
    <row r="7750" spans="11:18">
      <c r="K7750" s="11"/>
      <c r="R7750" s="87">
        <f t="shared" si="363"/>
        <v>0</v>
      </c>
    </row>
    <row r="7751" spans="11:18">
      <c r="K7751" s="11"/>
      <c r="R7751" s="87">
        <f t="shared" si="363"/>
        <v>0</v>
      </c>
    </row>
    <row r="7752" spans="11:18">
      <c r="K7752" s="11"/>
      <c r="R7752" s="87">
        <f t="shared" si="363"/>
        <v>0</v>
      </c>
    </row>
    <row r="7753" spans="11:18">
      <c r="K7753" s="11"/>
      <c r="R7753" s="87">
        <f t="shared" si="363"/>
        <v>0</v>
      </c>
    </row>
    <row r="7754" spans="11:18">
      <c r="K7754" s="11"/>
      <c r="R7754" s="87">
        <f t="shared" si="363"/>
        <v>0</v>
      </c>
    </row>
    <row r="7755" spans="11:18">
      <c r="K7755" s="11"/>
      <c r="R7755" s="87">
        <f t="shared" si="363"/>
        <v>0</v>
      </c>
    </row>
    <row r="7756" spans="11:18">
      <c r="K7756" s="11"/>
      <c r="R7756" s="87">
        <f t="shared" si="363"/>
        <v>0</v>
      </c>
    </row>
    <row r="7757" spans="11:18">
      <c r="K7757" s="11"/>
      <c r="R7757" s="87">
        <f t="shared" si="363"/>
        <v>0</v>
      </c>
    </row>
    <row r="7758" spans="11:18">
      <c r="K7758" s="11"/>
      <c r="R7758" s="87">
        <f t="shared" si="363"/>
        <v>0</v>
      </c>
    </row>
    <row r="7759" spans="11:18">
      <c r="K7759" s="11"/>
      <c r="R7759" s="87">
        <f t="shared" ref="R7759:R7822" si="364">SUMIFS($K$11:$K$5000,$P$11:$P$5000,"&lt;="&amp;Q7759,$P$11:$P$5000,"&gt;"&amp;Q7760,$O$11:$O$5000,"P")</f>
        <v>0</v>
      </c>
    </row>
    <row r="7760" spans="11:18">
      <c r="K7760" s="11"/>
      <c r="R7760" s="87">
        <f t="shared" si="364"/>
        <v>0</v>
      </c>
    </row>
    <row r="7761" spans="11:18">
      <c r="K7761" s="11"/>
      <c r="R7761" s="87">
        <f t="shared" si="364"/>
        <v>0</v>
      </c>
    </row>
    <row r="7762" spans="11:18">
      <c r="K7762" s="11"/>
      <c r="R7762" s="87">
        <f t="shared" si="364"/>
        <v>0</v>
      </c>
    </row>
    <row r="7763" spans="11:18">
      <c r="K7763" s="11"/>
      <c r="R7763" s="87">
        <f t="shared" si="364"/>
        <v>0</v>
      </c>
    </row>
    <row r="7764" spans="11:18">
      <c r="K7764" s="11"/>
      <c r="R7764" s="87">
        <f t="shared" si="364"/>
        <v>0</v>
      </c>
    </row>
    <row r="7765" spans="11:18">
      <c r="K7765" s="11"/>
      <c r="R7765" s="87">
        <f t="shared" si="364"/>
        <v>0</v>
      </c>
    </row>
    <row r="7766" spans="11:18">
      <c r="K7766" s="11"/>
      <c r="R7766" s="87">
        <f t="shared" si="364"/>
        <v>0</v>
      </c>
    </row>
    <row r="7767" spans="11:18">
      <c r="K7767" s="11"/>
      <c r="R7767" s="87">
        <f t="shared" si="364"/>
        <v>0</v>
      </c>
    </row>
    <row r="7768" spans="11:18">
      <c r="K7768" s="11"/>
      <c r="R7768" s="87">
        <f t="shared" si="364"/>
        <v>0</v>
      </c>
    </row>
    <row r="7769" spans="11:18">
      <c r="K7769" s="11"/>
      <c r="R7769" s="87">
        <f t="shared" si="364"/>
        <v>0</v>
      </c>
    </row>
    <row r="7770" spans="11:18">
      <c r="K7770" s="11"/>
      <c r="R7770" s="87">
        <f t="shared" si="364"/>
        <v>0</v>
      </c>
    </row>
    <row r="7771" spans="11:18">
      <c r="K7771" s="11"/>
      <c r="R7771" s="87">
        <f t="shared" si="364"/>
        <v>0</v>
      </c>
    </row>
    <row r="7772" spans="11:18">
      <c r="K7772" s="11"/>
      <c r="R7772" s="87">
        <f t="shared" si="364"/>
        <v>0</v>
      </c>
    </row>
    <row r="7773" spans="11:18">
      <c r="K7773" s="11"/>
      <c r="R7773" s="87">
        <f t="shared" si="364"/>
        <v>0</v>
      </c>
    </row>
    <row r="7774" spans="11:18">
      <c r="K7774" s="11"/>
      <c r="R7774" s="87">
        <f t="shared" si="364"/>
        <v>0</v>
      </c>
    </row>
    <row r="7775" spans="11:18">
      <c r="K7775" s="11"/>
      <c r="R7775" s="87">
        <f t="shared" si="364"/>
        <v>0</v>
      </c>
    </row>
    <row r="7776" spans="11:18">
      <c r="K7776" s="11"/>
      <c r="R7776" s="87">
        <f t="shared" si="364"/>
        <v>0</v>
      </c>
    </row>
    <row r="7777" spans="11:18">
      <c r="K7777" s="11"/>
      <c r="R7777" s="87">
        <f t="shared" si="364"/>
        <v>0</v>
      </c>
    </row>
    <row r="7778" spans="11:18">
      <c r="K7778" s="11"/>
      <c r="R7778" s="87">
        <f t="shared" si="364"/>
        <v>0</v>
      </c>
    </row>
    <row r="7779" spans="11:18">
      <c r="K7779" s="11"/>
      <c r="R7779" s="87">
        <f t="shared" si="364"/>
        <v>0</v>
      </c>
    </row>
    <row r="7780" spans="11:18">
      <c r="K7780" s="11"/>
      <c r="R7780" s="87">
        <f t="shared" si="364"/>
        <v>0</v>
      </c>
    </row>
    <row r="7781" spans="11:18">
      <c r="K7781" s="11"/>
      <c r="R7781" s="87">
        <f t="shared" si="364"/>
        <v>0</v>
      </c>
    </row>
    <row r="7782" spans="11:18">
      <c r="K7782" s="11"/>
      <c r="R7782" s="87">
        <f t="shared" si="364"/>
        <v>0</v>
      </c>
    </row>
    <row r="7783" spans="11:18">
      <c r="K7783" s="11"/>
      <c r="R7783" s="87">
        <f t="shared" si="364"/>
        <v>0</v>
      </c>
    </row>
    <row r="7784" spans="11:18">
      <c r="K7784" s="11"/>
      <c r="R7784" s="87">
        <f t="shared" si="364"/>
        <v>0</v>
      </c>
    </row>
    <row r="7785" spans="11:18">
      <c r="K7785" s="11"/>
      <c r="R7785" s="87">
        <f t="shared" si="364"/>
        <v>0</v>
      </c>
    </row>
    <row r="7786" spans="11:18">
      <c r="K7786" s="11"/>
      <c r="R7786" s="87">
        <f t="shared" si="364"/>
        <v>0</v>
      </c>
    </row>
    <row r="7787" spans="11:18">
      <c r="K7787" s="11"/>
      <c r="R7787" s="87">
        <f t="shared" si="364"/>
        <v>0</v>
      </c>
    </row>
    <row r="7788" spans="11:18">
      <c r="K7788" s="11"/>
      <c r="R7788" s="87">
        <f t="shared" si="364"/>
        <v>0</v>
      </c>
    </row>
    <row r="7789" spans="11:18">
      <c r="K7789" s="11"/>
      <c r="R7789" s="87">
        <f t="shared" si="364"/>
        <v>0</v>
      </c>
    </row>
    <row r="7790" spans="11:18">
      <c r="K7790" s="11"/>
      <c r="R7790" s="87">
        <f t="shared" si="364"/>
        <v>0</v>
      </c>
    </row>
    <row r="7791" spans="11:18">
      <c r="K7791" s="11"/>
      <c r="R7791" s="87">
        <f t="shared" si="364"/>
        <v>0</v>
      </c>
    </row>
    <row r="7792" spans="11:18">
      <c r="K7792" s="11"/>
      <c r="R7792" s="87">
        <f t="shared" si="364"/>
        <v>0</v>
      </c>
    </row>
    <row r="7793" spans="11:18">
      <c r="K7793" s="11"/>
      <c r="R7793" s="87">
        <f t="shared" si="364"/>
        <v>0</v>
      </c>
    </row>
    <row r="7794" spans="11:18">
      <c r="K7794" s="11"/>
      <c r="R7794" s="87">
        <f t="shared" si="364"/>
        <v>0</v>
      </c>
    </row>
    <row r="7795" spans="11:18">
      <c r="K7795" s="11"/>
      <c r="R7795" s="87">
        <f t="shared" si="364"/>
        <v>0</v>
      </c>
    </row>
    <row r="7796" spans="11:18">
      <c r="K7796" s="11"/>
      <c r="R7796" s="87">
        <f t="shared" si="364"/>
        <v>0</v>
      </c>
    </row>
    <row r="7797" spans="11:18">
      <c r="K7797" s="11"/>
      <c r="R7797" s="87">
        <f t="shared" si="364"/>
        <v>0</v>
      </c>
    </row>
    <row r="7798" spans="11:18">
      <c r="K7798" s="11"/>
      <c r="R7798" s="87">
        <f t="shared" si="364"/>
        <v>0</v>
      </c>
    </row>
    <row r="7799" spans="11:18">
      <c r="K7799" s="11"/>
      <c r="R7799" s="87">
        <f t="shared" si="364"/>
        <v>0</v>
      </c>
    </row>
    <row r="7800" spans="11:18">
      <c r="K7800" s="11"/>
      <c r="R7800" s="87">
        <f t="shared" si="364"/>
        <v>0</v>
      </c>
    </row>
    <row r="7801" spans="11:18">
      <c r="K7801" s="11"/>
      <c r="R7801" s="87">
        <f t="shared" si="364"/>
        <v>0</v>
      </c>
    </row>
    <row r="7802" spans="11:18">
      <c r="K7802" s="11"/>
      <c r="R7802" s="87">
        <f t="shared" si="364"/>
        <v>0</v>
      </c>
    </row>
    <row r="7803" spans="11:18">
      <c r="K7803" s="11"/>
      <c r="R7803" s="87">
        <f t="shared" si="364"/>
        <v>0</v>
      </c>
    </row>
    <row r="7804" spans="11:18">
      <c r="K7804" s="11"/>
      <c r="R7804" s="87">
        <f t="shared" si="364"/>
        <v>0</v>
      </c>
    </row>
    <row r="7805" spans="11:18">
      <c r="K7805" s="11"/>
      <c r="R7805" s="87">
        <f t="shared" si="364"/>
        <v>0</v>
      </c>
    </row>
    <row r="7806" spans="11:18">
      <c r="K7806" s="11"/>
      <c r="R7806" s="87">
        <f t="shared" si="364"/>
        <v>0</v>
      </c>
    </row>
    <row r="7807" spans="11:18">
      <c r="K7807" s="11"/>
      <c r="R7807" s="87">
        <f t="shared" si="364"/>
        <v>0</v>
      </c>
    </row>
    <row r="7808" spans="11:18">
      <c r="K7808" s="11"/>
      <c r="R7808" s="87">
        <f t="shared" si="364"/>
        <v>0</v>
      </c>
    </row>
    <row r="7809" spans="11:18">
      <c r="K7809" s="11"/>
      <c r="R7809" s="87">
        <f t="shared" si="364"/>
        <v>0</v>
      </c>
    </row>
    <row r="7810" spans="11:18">
      <c r="K7810" s="11"/>
      <c r="R7810" s="87">
        <f t="shared" si="364"/>
        <v>0</v>
      </c>
    </row>
    <row r="7811" spans="11:18">
      <c r="K7811" s="11"/>
      <c r="R7811" s="87">
        <f t="shared" si="364"/>
        <v>0</v>
      </c>
    </row>
    <row r="7812" spans="11:18">
      <c r="K7812" s="11"/>
      <c r="R7812" s="87">
        <f t="shared" si="364"/>
        <v>0</v>
      </c>
    </row>
    <row r="7813" spans="11:18">
      <c r="K7813" s="11"/>
      <c r="R7813" s="87">
        <f t="shared" si="364"/>
        <v>0</v>
      </c>
    </row>
    <row r="7814" spans="11:18">
      <c r="K7814" s="11"/>
      <c r="R7814" s="87">
        <f t="shared" si="364"/>
        <v>0</v>
      </c>
    </row>
    <row r="7815" spans="11:18">
      <c r="K7815" s="11"/>
      <c r="R7815" s="87">
        <f t="shared" si="364"/>
        <v>0</v>
      </c>
    </row>
    <row r="7816" spans="11:18">
      <c r="K7816" s="11"/>
      <c r="R7816" s="87">
        <f t="shared" si="364"/>
        <v>0</v>
      </c>
    </row>
    <row r="7817" spans="11:18">
      <c r="K7817" s="11"/>
      <c r="R7817" s="87">
        <f t="shared" si="364"/>
        <v>0</v>
      </c>
    </row>
    <row r="7818" spans="11:18">
      <c r="K7818" s="11"/>
      <c r="R7818" s="87">
        <f t="shared" si="364"/>
        <v>0</v>
      </c>
    </row>
    <row r="7819" spans="11:18">
      <c r="K7819" s="11"/>
      <c r="R7819" s="87">
        <f t="shared" si="364"/>
        <v>0</v>
      </c>
    </row>
    <row r="7820" spans="11:18">
      <c r="K7820" s="11"/>
      <c r="R7820" s="87">
        <f t="shared" si="364"/>
        <v>0</v>
      </c>
    </row>
    <row r="7821" spans="11:18">
      <c r="K7821" s="11"/>
      <c r="R7821" s="87">
        <f t="shared" si="364"/>
        <v>0</v>
      </c>
    </row>
    <row r="7822" spans="11:18">
      <c r="K7822" s="11"/>
      <c r="R7822" s="87">
        <f t="shared" si="364"/>
        <v>0</v>
      </c>
    </row>
    <row r="7823" spans="11:18">
      <c r="K7823" s="11"/>
      <c r="R7823" s="87">
        <f t="shared" ref="R7823:R7886" si="365">SUMIFS($K$11:$K$5000,$P$11:$P$5000,"&lt;="&amp;Q7823,$P$11:$P$5000,"&gt;"&amp;Q7824,$O$11:$O$5000,"P")</f>
        <v>0</v>
      </c>
    </row>
    <row r="7824" spans="11:18">
      <c r="K7824" s="11"/>
      <c r="R7824" s="87">
        <f t="shared" si="365"/>
        <v>0</v>
      </c>
    </row>
    <row r="7825" spans="11:18">
      <c r="K7825" s="11"/>
      <c r="R7825" s="87">
        <f t="shared" si="365"/>
        <v>0</v>
      </c>
    </row>
    <row r="7826" spans="11:18">
      <c r="K7826" s="11"/>
      <c r="R7826" s="87">
        <f t="shared" si="365"/>
        <v>0</v>
      </c>
    </row>
    <row r="7827" spans="11:18">
      <c r="K7827" s="11"/>
      <c r="R7827" s="87">
        <f t="shared" si="365"/>
        <v>0</v>
      </c>
    </row>
    <row r="7828" spans="11:18">
      <c r="K7828" s="11"/>
      <c r="R7828" s="87">
        <f t="shared" si="365"/>
        <v>0</v>
      </c>
    </row>
    <row r="7829" spans="11:18">
      <c r="K7829" s="11"/>
      <c r="R7829" s="87">
        <f t="shared" si="365"/>
        <v>0</v>
      </c>
    </row>
    <row r="7830" spans="11:18">
      <c r="K7830" s="11"/>
      <c r="R7830" s="87">
        <f t="shared" si="365"/>
        <v>0</v>
      </c>
    </row>
    <row r="7831" spans="11:18">
      <c r="K7831" s="11"/>
      <c r="R7831" s="87">
        <f t="shared" si="365"/>
        <v>0</v>
      </c>
    </row>
    <row r="7832" spans="11:18">
      <c r="K7832" s="11"/>
      <c r="R7832" s="87">
        <f t="shared" si="365"/>
        <v>0</v>
      </c>
    </row>
    <row r="7833" spans="11:18">
      <c r="K7833" s="11"/>
      <c r="R7833" s="87">
        <f t="shared" si="365"/>
        <v>0</v>
      </c>
    </row>
    <row r="7834" spans="11:18">
      <c r="K7834" s="11"/>
      <c r="R7834" s="87">
        <f t="shared" si="365"/>
        <v>0</v>
      </c>
    </row>
    <row r="7835" spans="11:18">
      <c r="K7835" s="11"/>
      <c r="R7835" s="87">
        <f t="shared" si="365"/>
        <v>0</v>
      </c>
    </row>
    <row r="7836" spans="11:18">
      <c r="K7836" s="11"/>
      <c r="R7836" s="87">
        <f t="shared" si="365"/>
        <v>0</v>
      </c>
    </row>
    <row r="7837" spans="11:18">
      <c r="K7837" s="11"/>
      <c r="R7837" s="87">
        <f t="shared" si="365"/>
        <v>0</v>
      </c>
    </row>
    <row r="7838" spans="11:18">
      <c r="K7838" s="11"/>
      <c r="R7838" s="87">
        <f t="shared" si="365"/>
        <v>0</v>
      </c>
    </row>
    <row r="7839" spans="11:18">
      <c r="K7839" s="11"/>
      <c r="R7839" s="87">
        <f t="shared" si="365"/>
        <v>0</v>
      </c>
    </row>
    <row r="7840" spans="11:18">
      <c r="K7840" s="11"/>
      <c r="R7840" s="87">
        <f t="shared" si="365"/>
        <v>0</v>
      </c>
    </row>
    <row r="7841" spans="11:18">
      <c r="K7841" s="11"/>
      <c r="R7841" s="87">
        <f t="shared" si="365"/>
        <v>0</v>
      </c>
    </row>
    <row r="7842" spans="11:18">
      <c r="K7842" s="11"/>
      <c r="R7842" s="87">
        <f t="shared" si="365"/>
        <v>0</v>
      </c>
    </row>
    <row r="7843" spans="11:18">
      <c r="K7843" s="11"/>
      <c r="R7843" s="87">
        <f t="shared" si="365"/>
        <v>0</v>
      </c>
    </row>
    <row r="7844" spans="11:18">
      <c r="K7844" s="11"/>
      <c r="R7844" s="87">
        <f t="shared" si="365"/>
        <v>0</v>
      </c>
    </row>
    <row r="7845" spans="11:18">
      <c r="K7845" s="11"/>
      <c r="R7845" s="87">
        <f t="shared" si="365"/>
        <v>0</v>
      </c>
    </row>
    <row r="7846" spans="11:18">
      <c r="K7846" s="11"/>
      <c r="R7846" s="87">
        <f t="shared" si="365"/>
        <v>0</v>
      </c>
    </row>
    <row r="7847" spans="11:18">
      <c r="K7847" s="11"/>
      <c r="R7847" s="87">
        <f t="shared" si="365"/>
        <v>0</v>
      </c>
    </row>
    <row r="7848" spans="11:18">
      <c r="K7848" s="11"/>
      <c r="R7848" s="87">
        <f t="shared" si="365"/>
        <v>0</v>
      </c>
    </row>
    <row r="7849" spans="11:18">
      <c r="K7849" s="11"/>
      <c r="R7849" s="87">
        <f t="shared" si="365"/>
        <v>0</v>
      </c>
    </row>
    <row r="7850" spans="11:18">
      <c r="K7850" s="11"/>
      <c r="R7850" s="87">
        <f t="shared" si="365"/>
        <v>0</v>
      </c>
    </row>
    <row r="7851" spans="11:18">
      <c r="K7851" s="11"/>
      <c r="R7851" s="87">
        <f t="shared" si="365"/>
        <v>0</v>
      </c>
    </row>
    <row r="7852" spans="11:18">
      <c r="K7852" s="11"/>
      <c r="R7852" s="87">
        <f t="shared" si="365"/>
        <v>0</v>
      </c>
    </row>
    <row r="7853" spans="11:18">
      <c r="K7853" s="11"/>
      <c r="R7853" s="87">
        <f t="shared" si="365"/>
        <v>0</v>
      </c>
    </row>
    <row r="7854" spans="11:18">
      <c r="K7854" s="11"/>
      <c r="R7854" s="87">
        <f t="shared" si="365"/>
        <v>0</v>
      </c>
    </row>
    <row r="7855" spans="11:18">
      <c r="K7855" s="11"/>
      <c r="R7855" s="87">
        <f t="shared" si="365"/>
        <v>0</v>
      </c>
    </row>
    <row r="7856" spans="11:18">
      <c r="K7856" s="11"/>
      <c r="R7856" s="87">
        <f t="shared" si="365"/>
        <v>0</v>
      </c>
    </row>
    <row r="7857" spans="11:18">
      <c r="K7857" s="11"/>
      <c r="R7857" s="87">
        <f t="shared" si="365"/>
        <v>0</v>
      </c>
    </row>
    <row r="7858" spans="11:18">
      <c r="K7858" s="11"/>
      <c r="R7858" s="87">
        <f t="shared" si="365"/>
        <v>0</v>
      </c>
    </row>
    <row r="7859" spans="11:18">
      <c r="K7859" s="11"/>
      <c r="R7859" s="87">
        <f t="shared" si="365"/>
        <v>0</v>
      </c>
    </row>
    <row r="7860" spans="11:18">
      <c r="K7860" s="11"/>
      <c r="R7860" s="87">
        <f t="shared" si="365"/>
        <v>0</v>
      </c>
    </row>
    <row r="7861" spans="11:18">
      <c r="K7861" s="11"/>
      <c r="R7861" s="87">
        <f t="shared" si="365"/>
        <v>0</v>
      </c>
    </row>
    <row r="7862" spans="11:18">
      <c r="K7862" s="11"/>
      <c r="R7862" s="87">
        <f t="shared" si="365"/>
        <v>0</v>
      </c>
    </row>
    <row r="7863" spans="11:18">
      <c r="K7863" s="11"/>
      <c r="R7863" s="87">
        <f t="shared" si="365"/>
        <v>0</v>
      </c>
    </row>
    <row r="7864" spans="11:18">
      <c r="K7864" s="11"/>
      <c r="R7864" s="87">
        <f t="shared" si="365"/>
        <v>0</v>
      </c>
    </row>
    <row r="7865" spans="11:18">
      <c r="K7865" s="11"/>
      <c r="R7865" s="87">
        <f t="shared" si="365"/>
        <v>0</v>
      </c>
    </row>
    <row r="7866" spans="11:18">
      <c r="K7866" s="11"/>
      <c r="R7866" s="87">
        <f t="shared" si="365"/>
        <v>0</v>
      </c>
    </row>
    <row r="7867" spans="11:18">
      <c r="K7867" s="11"/>
      <c r="R7867" s="87">
        <f t="shared" si="365"/>
        <v>0</v>
      </c>
    </row>
    <row r="7868" spans="11:18">
      <c r="K7868" s="11"/>
      <c r="R7868" s="87">
        <f t="shared" si="365"/>
        <v>0</v>
      </c>
    </row>
    <row r="7869" spans="11:18">
      <c r="K7869" s="11"/>
      <c r="R7869" s="87">
        <f t="shared" si="365"/>
        <v>0</v>
      </c>
    </row>
    <row r="7870" spans="11:18">
      <c r="K7870" s="11"/>
      <c r="R7870" s="87">
        <f t="shared" si="365"/>
        <v>0</v>
      </c>
    </row>
    <row r="7871" spans="11:18">
      <c r="K7871" s="11"/>
      <c r="R7871" s="87">
        <f t="shared" si="365"/>
        <v>0</v>
      </c>
    </row>
    <row r="7872" spans="11:18">
      <c r="K7872" s="11"/>
      <c r="R7872" s="87">
        <f t="shared" si="365"/>
        <v>0</v>
      </c>
    </row>
    <row r="7873" spans="11:18">
      <c r="K7873" s="11"/>
      <c r="R7873" s="87">
        <f t="shared" si="365"/>
        <v>0</v>
      </c>
    </row>
    <row r="7874" spans="11:18">
      <c r="K7874" s="11"/>
      <c r="R7874" s="87">
        <f t="shared" si="365"/>
        <v>0</v>
      </c>
    </row>
    <row r="7875" spans="11:18">
      <c r="K7875" s="11"/>
      <c r="R7875" s="87">
        <f t="shared" si="365"/>
        <v>0</v>
      </c>
    </row>
    <row r="7876" spans="11:18">
      <c r="K7876" s="11"/>
      <c r="R7876" s="87">
        <f t="shared" si="365"/>
        <v>0</v>
      </c>
    </row>
    <row r="7877" spans="11:18">
      <c r="K7877" s="11"/>
      <c r="R7877" s="87">
        <f t="shared" si="365"/>
        <v>0</v>
      </c>
    </row>
    <row r="7878" spans="11:18">
      <c r="K7878" s="11"/>
      <c r="R7878" s="87">
        <f t="shared" si="365"/>
        <v>0</v>
      </c>
    </row>
    <row r="7879" spans="11:18">
      <c r="K7879" s="11"/>
      <c r="R7879" s="87">
        <f t="shared" si="365"/>
        <v>0</v>
      </c>
    </row>
    <row r="7880" spans="11:18">
      <c r="K7880" s="11"/>
      <c r="R7880" s="87">
        <f t="shared" si="365"/>
        <v>0</v>
      </c>
    </row>
    <row r="7881" spans="11:18">
      <c r="K7881" s="11"/>
      <c r="R7881" s="87">
        <f t="shared" si="365"/>
        <v>0</v>
      </c>
    </row>
    <row r="7882" spans="11:18">
      <c r="K7882" s="11"/>
      <c r="R7882" s="87">
        <f t="shared" si="365"/>
        <v>0</v>
      </c>
    </row>
    <row r="7883" spans="11:18">
      <c r="K7883" s="11"/>
      <c r="R7883" s="87">
        <f t="shared" si="365"/>
        <v>0</v>
      </c>
    </row>
    <row r="7884" spans="11:18">
      <c r="K7884" s="11"/>
      <c r="R7884" s="87">
        <f t="shared" si="365"/>
        <v>0</v>
      </c>
    </row>
    <row r="7885" spans="11:18">
      <c r="K7885" s="11"/>
      <c r="R7885" s="87">
        <f t="shared" si="365"/>
        <v>0</v>
      </c>
    </row>
    <row r="7886" spans="11:18">
      <c r="K7886" s="11"/>
      <c r="R7886" s="87">
        <f t="shared" si="365"/>
        <v>0</v>
      </c>
    </row>
    <row r="7887" spans="11:18">
      <c r="K7887" s="11"/>
      <c r="R7887" s="87">
        <f t="shared" ref="R7887:R7950" si="366">SUMIFS($K$11:$K$5000,$P$11:$P$5000,"&lt;="&amp;Q7887,$P$11:$P$5000,"&gt;"&amp;Q7888,$O$11:$O$5000,"P")</f>
        <v>0</v>
      </c>
    </row>
    <row r="7888" spans="11:18">
      <c r="K7888" s="11"/>
      <c r="R7888" s="87">
        <f t="shared" si="366"/>
        <v>0</v>
      </c>
    </row>
    <row r="7889" spans="11:18">
      <c r="K7889" s="11"/>
      <c r="R7889" s="87">
        <f t="shared" si="366"/>
        <v>0</v>
      </c>
    </row>
    <row r="7890" spans="11:18">
      <c r="K7890" s="11"/>
      <c r="R7890" s="87">
        <f t="shared" si="366"/>
        <v>0</v>
      </c>
    </row>
    <row r="7891" spans="11:18">
      <c r="K7891" s="11"/>
      <c r="R7891" s="87">
        <f t="shared" si="366"/>
        <v>0</v>
      </c>
    </row>
    <row r="7892" spans="11:18">
      <c r="K7892" s="11"/>
      <c r="R7892" s="87">
        <f t="shared" si="366"/>
        <v>0</v>
      </c>
    </row>
    <row r="7893" spans="11:18">
      <c r="K7893" s="11"/>
      <c r="R7893" s="87">
        <f t="shared" si="366"/>
        <v>0</v>
      </c>
    </row>
    <row r="7894" spans="11:18">
      <c r="K7894" s="11"/>
      <c r="R7894" s="87">
        <f t="shared" si="366"/>
        <v>0</v>
      </c>
    </row>
    <row r="7895" spans="11:18">
      <c r="K7895" s="11"/>
      <c r="R7895" s="87">
        <f t="shared" si="366"/>
        <v>0</v>
      </c>
    </row>
    <row r="7896" spans="11:18">
      <c r="K7896" s="11"/>
      <c r="R7896" s="87">
        <f t="shared" si="366"/>
        <v>0</v>
      </c>
    </row>
    <row r="7897" spans="11:18">
      <c r="K7897" s="11"/>
      <c r="R7897" s="87">
        <f t="shared" si="366"/>
        <v>0</v>
      </c>
    </row>
    <row r="7898" spans="11:18">
      <c r="K7898" s="11"/>
      <c r="R7898" s="87">
        <f t="shared" si="366"/>
        <v>0</v>
      </c>
    </row>
    <row r="7899" spans="11:18">
      <c r="K7899" s="11"/>
      <c r="R7899" s="87">
        <f t="shared" si="366"/>
        <v>0</v>
      </c>
    </row>
    <row r="7900" spans="11:18">
      <c r="K7900" s="11"/>
      <c r="R7900" s="87">
        <f t="shared" si="366"/>
        <v>0</v>
      </c>
    </row>
    <row r="7901" spans="11:18">
      <c r="K7901" s="11"/>
      <c r="R7901" s="87">
        <f t="shared" si="366"/>
        <v>0</v>
      </c>
    </row>
    <row r="7902" spans="11:18">
      <c r="K7902" s="11"/>
      <c r="R7902" s="87">
        <f t="shared" si="366"/>
        <v>0</v>
      </c>
    </row>
    <row r="7903" spans="11:18">
      <c r="K7903" s="11"/>
      <c r="R7903" s="87">
        <f t="shared" si="366"/>
        <v>0</v>
      </c>
    </row>
    <row r="7904" spans="11:18">
      <c r="K7904" s="11"/>
      <c r="R7904" s="87">
        <f t="shared" si="366"/>
        <v>0</v>
      </c>
    </row>
    <row r="7905" spans="11:18">
      <c r="K7905" s="11"/>
      <c r="R7905" s="87">
        <f t="shared" si="366"/>
        <v>0</v>
      </c>
    </row>
    <row r="7906" spans="11:18">
      <c r="K7906" s="11"/>
      <c r="R7906" s="87">
        <f t="shared" si="366"/>
        <v>0</v>
      </c>
    </row>
    <row r="7907" spans="11:18">
      <c r="K7907" s="11"/>
      <c r="R7907" s="87">
        <f t="shared" si="366"/>
        <v>0</v>
      </c>
    </row>
    <row r="7908" spans="11:18">
      <c r="K7908" s="11"/>
      <c r="R7908" s="87">
        <f t="shared" si="366"/>
        <v>0</v>
      </c>
    </row>
    <row r="7909" spans="11:18">
      <c r="K7909" s="11"/>
      <c r="R7909" s="87">
        <f t="shared" si="366"/>
        <v>0</v>
      </c>
    </row>
    <row r="7910" spans="11:18">
      <c r="K7910" s="11"/>
      <c r="R7910" s="87">
        <f t="shared" si="366"/>
        <v>0</v>
      </c>
    </row>
    <row r="7911" spans="11:18">
      <c r="K7911" s="11"/>
      <c r="R7911" s="87">
        <f t="shared" si="366"/>
        <v>0</v>
      </c>
    </row>
    <row r="7912" spans="11:18">
      <c r="K7912" s="11"/>
      <c r="R7912" s="87">
        <f t="shared" si="366"/>
        <v>0</v>
      </c>
    </row>
    <row r="7913" spans="11:18">
      <c r="K7913" s="11"/>
      <c r="R7913" s="87">
        <f t="shared" si="366"/>
        <v>0</v>
      </c>
    </row>
    <row r="7914" spans="11:18">
      <c r="K7914" s="11"/>
      <c r="R7914" s="87">
        <f t="shared" si="366"/>
        <v>0</v>
      </c>
    </row>
    <row r="7915" spans="11:18">
      <c r="K7915" s="11"/>
      <c r="R7915" s="87">
        <f t="shared" si="366"/>
        <v>0</v>
      </c>
    </row>
    <row r="7916" spans="11:18">
      <c r="K7916" s="11"/>
      <c r="R7916" s="87">
        <f t="shared" si="366"/>
        <v>0</v>
      </c>
    </row>
    <row r="7917" spans="11:18">
      <c r="K7917" s="11"/>
      <c r="R7917" s="87">
        <f t="shared" si="366"/>
        <v>0</v>
      </c>
    </row>
    <row r="7918" spans="11:18">
      <c r="K7918" s="11"/>
      <c r="R7918" s="87">
        <f t="shared" si="366"/>
        <v>0</v>
      </c>
    </row>
    <row r="7919" spans="11:18">
      <c r="K7919" s="11"/>
      <c r="R7919" s="87">
        <f t="shared" si="366"/>
        <v>0</v>
      </c>
    </row>
    <row r="7920" spans="11:18">
      <c r="K7920" s="11"/>
      <c r="R7920" s="87">
        <f t="shared" si="366"/>
        <v>0</v>
      </c>
    </row>
    <row r="7921" spans="11:18">
      <c r="K7921" s="11"/>
      <c r="R7921" s="87">
        <f t="shared" si="366"/>
        <v>0</v>
      </c>
    </row>
    <row r="7922" spans="11:18">
      <c r="K7922" s="11"/>
      <c r="R7922" s="87">
        <f t="shared" si="366"/>
        <v>0</v>
      </c>
    </row>
    <row r="7923" spans="11:18">
      <c r="K7923" s="11"/>
      <c r="R7923" s="87">
        <f t="shared" si="366"/>
        <v>0</v>
      </c>
    </row>
    <row r="7924" spans="11:18">
      <c r="K7924" s="11"/>
      <c r="R7924" s="87">
        <f t="shared" si="366"/>
        <v>0</v>
      </c>
    </row>
    <row r="7925" spans="11:18">
      <c r="K7925" s="11"/>
      <c r="R7925" s="87">
        <f t="shared" si="366"/>
        <v>0</v>
      </c>
    </row>
    <row r="7926" spans="11:18">
      <c r="K7926" s="11"/>
      <c r="R7926" s="87">
        <f t="shared" si="366"/>
        <v>0</v>
      </c>
    </row>
    <row r="7927" spans="11:18">
      <c r="K7927" s="11"/>
      <c r="R7927" s="87">
        <f t="shared" si="366"/>
        <v>0</v>
      </c>
    </row>
    <row r="7928" spans="11:18">
      <c r="K7928" s="11"/>
      <c r="R7928" s="87">
        <f t="shared" si="366"/>
        <v>0</v>
      </c>
    </row>
    <row r="7929" spans="11:18">
      <c r="K7929" s="11"/>
      <c r="R7929" s="87">
        <f t="shared" si="366"/>
        <v>0</v>
      </c>
    </row>
    <row r="7930" spans="11:18">
      <c r="K7930" s="11"/>
      <c r="R7930" s="87">
        <f t="shared" si="366"/>
        <v>0</v>
      </c>
    </row>
    <row r="7931" spans="11:18">
      <c r="K7931" s="11"/>
      <c r="R7931" s="87">
        <f t="shared" si="366"/>
        <v>0</v>
      </c>
    </row>
    <row r="7932" spans="11:18">
      <c r="K7932" s="11"/>
      <c r="R7932" s="87">
        <f t="shared" si="366"/>
        <v>0</v>
      </c>
    </row>
    <row r="7933" spans="11:18">
      <c r="K7933" s="11"/>
      <c r="R7933" s="87">
        <f t="shared" si="366"/>
        <v>0</v>
      </c>
    </row>
    <row r="7934" spans="11:18">
      <c r="K7934" s="11"/>
      <c r="R7934" s="87">
        <f t="shared" si="366"/>
        <v>0</v>
      </c>
    </row>
    <row r="7935" spans="11:18">
      <c r="K7935" s="11"/>
      <c r="R7935" s="87">
        <f t="shared" si="366"/>
        <v>0</v>
      </c>
    </row>
    <row r="7936" spans="11:18">
      <c r="K7936" s="11"/>
      <c r="R7936" s="87">
        <f t="shared" si="366"/>
        <v>0</v>
      </c>
    </row>
    <row r="7937" spans="11:18">
      <c r="K7937" s="11"/>
      <c r="R7937" s="87">
        <f t="shared" si="366"/>
        <v>0</v>
      </c>
    </row>
    <row r="7938" spans="11:18">
      <c r="K7938" s="11"/>
      <c r="R7938" s="87">
        <f t="shared" si="366"/>
        <v>0</v>
      </c>
    </row>
    <row r="7939" spans="11:18">
      <c r="K7939" s="11"/>
      <c r="R7939" s="87">
        <f t="shared" si="366"/>
        <v>0</v>
      </c>
    </row>
    <row r="7940" spans="11:18">
      <c r="K7940" s="11"/>
      <c r="R7940" s="87">
        <f t="shared" si="366"/>
        <v>0</v>
      </c>
    </row>
    <row r="7941" spans="11:18">
      <c r="K7941" s="11"/>
      <c r="R7941" s="87">
        <f t="shared" si="366"/>
        <v>0</v>
      </c>
    </row>
    <row r="7942" spans="11:18">
      <c r="K7942" s="11"/>
      <c r="R7942" s="87">
        <f t="shared" si="366"/>
        <v>0</v>
      </c>
    </row>
    <row r="7943" spans="11:18">
      <c r="K7943" s="11"/>
      <c r="R7943" s="87">
        <f t="shared" si="366"/>
        <v>0</v>
      </c>
    </row>
    <row r="7944" spans="11:18">
      <c r="K7944" s="11"/>
      <c r="R7944" s="87">
        <f t="shared" si="366"/>
        <v>0</v>
      </c>
    </row>
    <row r="7945" spans="11:18">
      <c r="K7945" s="11"/>
      <c r="R7945" s="87">
        <f t="shared" si="366"/>
        <v>0</v>
      </c>
    </row>
    <row r="7946" spans="11:18">
      <c r="K7946" s="11"/>
      <c r="R7946" s="87">
        <f t="shared" si="366"/>
        <v>0</v>
      </c>
    </row>
    <row r="7947" spans="11:18">
      <c r="K7947" s="11"/>
      <c r="R7947" s="87">
        <f t="shared" si="366"/>
        <v>0</v>
      </c>
    </row>
    <row r="7948" spans="11:18">
      <c r="K7948" s="11"/>
      <c r="R7948" s="87">
        <f t="shared" si="366"/>
        <v>0</v>
      </c>
    </row>
    <row r="7949" spans="11:18">
      <c r="K7949" s="11"/>
      <c r="R7949" s="87">
        <f t="shared" si="366"/>
        <v>0</v>
      </c>
    </row>
    <row r="7950" spans="11:18">
      <c r="K7950" s="11"/>
      <c r="R7950" s="87">
        <f t="shared" si="366"/>
        <v>0</v>
      </c>
    </row>
    <row r="7951" spans="11:18">
      <c r="K7951" s="11"/>
      <c r="R7951" s="87">
        <f t="shared" ref="R7951:R8014" si="367">SUMIFS($K$11:$K$5000,$P$11:$P$5000,"&lt;="&amp;Q7951,$P$11:$P$5000,"&gt;"&amp;Q7952,$O$11:$O$5000,"P")</f>
        <v>0</v>
      </c>
    </row>
    <row r="7952" spans="11:18">
      <c r="K7952" s="11"/>
      <c r="R7952" s="87">
        <f t="shared" si="367"/>
        <v>0</v>
      </c>
    </row>
    <row r="7953" spans="11:18">
      <c r="K7953" s="11"/>
      <c r="R7953" s="87">
        <f t="shared" si="367"/>
        <v>0</v>
      </c>
    </row>
    <row r="7954" spans="11:18">
      <c r="K7954" s="11"/>
      <c r="R7954" s="87">
        <f t="shared" si="367"/>
        <v>0</v>
      </c>
    </row>
    <row r="7955" spans="11:18">
      <c r="K7955" s="11"/>
      <c r="R7955" s="87">
        <f t="shared" si="367"/>
        <v>0</v>
      </c>
    </row>
    <row r="7956" spans="11:18">
      <c r="K7956" s="11"/>
      <c r="R7956" s="87">
        <f t="shared" si="367"/>
        <v>0</v>
      </c>
    </row>
    <row r="7957" spans="11:18">
      <c r="K7957" s="11"/>
      <c r="R7957" s="87">
        <f t="shared" si="367"/>
        <v>0</v>
      </c>
    </row>
    <row r="7958" spans="11:18">
      <c r="K7958" s="11"/>
      <c r="R7958" s="87">
        <f t="shared" si="367"/>
        <v>0</v>
      </c>
    </row>
    <row r="7959" spans="11:18">
      <c r="K7959" s="11"/>
      <c r="R7959" s="87">
        <f t="shared" si="367"/>
        <v>0</v>
      </c>
    </row>
    <row r="7960" spans="11:18">
      <c r="K7960" s="11"/>
      <c r="R7960" s="87">
        <f t="shared" si="367"/>
        <v>0</v>
      </c>
    </row>
    <row r="7961" spans="11:18">
      <c r="K7961" s="11"/>
      <c r="R7961" s="87">
        <f t="shared" si="367"/>
        <v>0</v>
      </c>
    </row>
    <row r="7962" spans="11:18">
      <c r="K7962" s="11"/>
      <c r="R7962" s="87">
        <f t="shared" si="367"/>
        <v>0</v>
      </c>
    </row>
    <row r="7963" spans="11:18">
      <c r="K7963" s="11"/>
      <c r="R7963" s="87">
        <f t="shared" si="367"/>
        <v>0</v>
      </c>
    </row>
    <row r="7964" spans="11:18">
      <c r="K7964" s="11"/>
      <c r="R7964" s="87">
        <f t="shared" si="367"/>
        <v>0</v>
      </c>
    </row>
    <row r="7965" spans="11:18">
      <c r="K7965" s="11"/>
      <c r="R7965" s="87">
        <f t="shared" si="367"/>
        <v>0</v>
      </c>
    </row>
    <row r="7966" spans="11:18">
      <c r="K7966" s="11"/>
      <c r="R7966" s="87">
        <f t="shared" si="367"/>
        <v>0</v>
      </c>
    </row>
    <row r="7967" spans="11:18">
      <c r="K7967" s="11"/>
      <c r="R7967" s="87">
        <f t="shared" si="367"/>
        <v>0</v>
      </c>
    </row>
    <row r="7968" spans="11:18">
      <c r="K7968" s="11"/>
      <c r="R7968" s="87">
        <f t="shared" si="367"/>
        <v>0</v>
      </c>
    </row>
    <row r="7969" spans="11:18">
      <c r="K7969" s="11"/>
      <c r="R7969" s="87">
        <f t="shared" si="367"/>
        <v>0</v>
      </c>
    </row>
    <row r="7970" spans="11:18">
      <c r="K7970" s="11"/>
      <c r="R7970" s="87">
        <f t="shared" si="367"/>
        <v>0</v>
      </c>
    </row>
    <row r="7971" spans="11:18">
      <c r="K7971" s="11"/>
      <c r="R7971" s="87">
        <f t="shared" si="367"/>
        <v>0</v>
      </c>
    </row>
    <row r="7972" spans="11:18">
      <c r="K7972" s="11"/>
      <c r="R7972" s="87">
        <f t="shared" si="367"/>
        <v>0</v>
      </c>
    </row>
    <row r="7973" spans="11:18">
      <c r="K7973" s="11"/>
      <c r="R7973" s="87">
        <f t="shared" si="367"/>
        <v>0</v>
      </c>
    </row>
    <row r="7974" spans="11:18">
      <c r="K7974" s="11"/>
      <c r="R7974" s="87">
        <f t="shared" si="367"/>
        <v>0</v>
      </c>
    </row>
    <row r="7975" spans="11:18">
      <c r="K7975" s="11"/>
      <c r="R7975" s="87">
        <f t="shared" si="367"/>
        <v>0</v>
      </c>
    </row>
    <row r="7976" spans="11:18">
      <c r="K7976" s="11"/>
      <c r="R7976" s="87">
        <f t="shared" si="367"/>
        <v>0</v>
      </c>
    </row>
    <row r="7977" spans="11:18">
      <c r="K7977" s="11"/>
      <c r="R7977" s="87">
        <f t="shared" si="367"/>
        <v>0</v>
      </c>
    </row>
    <row r="7978" spans="11:18">
      <c r="K7978" s="11"/>
      <c r="R7978" s="87">
        <f t="shared" si="367"/>
        <v>0</v>
      </c>
    </row>
    <row r="7979" spans="11:18">
      <c r="K7979" s="11"/>
      <c r="R7979" s="87">
        <f t="shared" si="367"/>
        <v>0</v>
      </c>
    </row>
    <row r="7980" spans="11:18">
      <c r="K7980" s="11"/>
      <c r="R7980" s="87">
        <f t="shared" si="367"/>
        <v>0</v>
      </c>
    </row>
    <row r="7981" spans="11:18">
      <c r="K7981" s="11"/>
      <c r="R7981" s="87">
        <f t="shared" si="367"/>
        <v>0</v>
      </c>
    </row>
    <row r="7982" spans="11:18">
      <c r="K7982" s="11"/>
      <c r="R7982" s="87">
        <f t="shared" si="367"/>
        <v>0</v>
      </c>
    </row>
    <row r="7983" spans="11:18">
      <c r="K7983" s="11"/>
      <c r="R7983" s="87">
        <f t="shared" si="367"/>
        <v>0</v>
      </c>
    </row>
    <row r="7984" spans="11:18">
      <c r="K7984" s="11"/>
      <c r="R7984" s="87">
        <f t="shared" si="367"/>
        <v>0</v>
      </c>
    </row>
    <row r="7985" spans="11:18">
      <c r="K7985" s="11"/>
      <c r="R7985" s="87">
        <f t="shared" si="367"/>
        <v>0</v>
      </c>
    </row>
    <row r="7986" spans="11:18">
      <c r="K7986" s="11"/>
      <c r="R7986" s="87">
        <f t="shared" si="367"/>
        <v>0</v>
      </c>
    </row>
    <row r="7987" spans="11:18">
      <c r="K7987" s="11"/>
      <c r="R7987" s="87">
        <f t="shared" si="367"/>
        <v>0</v>
      </c>
    </row>
    <row r="7988" spans="11:18">
      <c r="K7988" s="11"/>
      <c r="R7988" s="87">
        <f t="shared" si="367"/>
        <v>0</v>
      </c>
    </row>
    <row r="7989" spans="11:18">
      <c r="K7989" s="11"/>
      <c r="R7989" s="87">
        <f t="shared" si="367"/>
        <v>0</v>
      </c>
    </row>
    <row r="7990" spans="11:18">
      <c r="K7990" s="11"/>
      <c r="R7990" s="87">
        <f t="shared" si="367"/>
        <v>0</v>
      </c>
    </row>
    <row r="7991" spans="11:18">
      <c r="K7991" s="11"/>
      <c r="R7991" s="87">
        <f t="shared" si="367"/>
        <v>0</v>
      </c>
    </row>
    <row r="7992" spans="11:18">
      <c r="K7992" s="11"/>
      <c r="R7992" s="87">
        <f t="shared" si="367"/>
        <v>0</v>
      </c>
    </row>
    <row r="7993" spans="11:18">
      <c r="K7993" s="11"/>
      <c r="R7993" s="87">
        <f t="shared" si="367"/>
        <v>0</v>
      </c>
    </row>
    <row r="7994" spans="11:18">
      <c r="K7994" s="11"/>
      <c r="R7994" s="87">
        <f t="shared" si="367"/>
        <v>0</v>
      </c>
    </row>
    <row r="7995" spans="11:18">
      <c r="K7995" s="11"/>
      <c r="R7995" s="87">
        <f t="shared" si="367"/>
        <v>0</v>
      </c>
    </row>
    <row r="7996" spans="11:18">
      <c r="K7996" s="11"/>
      <c r="R7996" s="87">
        <f t="shared" si="367"/>
        <v>0</v>
      </c>
    </row>
    <row r="7997" spans="11:18">
      <c r="K7997" s="11"/>
      <c r="R7997" s="87">
        <f t="shared" si="367"/>
        <v>0</v>
      </c>
    </row>
    <row r="7998" spans="11:18">
      <c r="K7998" s="11"/>
      <c r="R7998" s="87">
        <f t="shared" si="367"/>
        <v>0</v>
      </c>
    </row>
    <row r="7999" spans="11:18">
      <c r="K7999" s="11"/>
      <c r="R7999" s="87">
        <f t="shared" si="367"/>
        <v>0</v>
      </c>
    </row>
    <row r="8000" spans="11:18">
      <c r="K8000" s="11"/>
      <c r="R8000" s="87">
        <f t="shared" si="367"/>
        <v>0</v>
      </c>
    </row>
    <row r="8001" spans="11:18">
      <c r="K8001" s="11"/>
      <c r="R8001" s="87">
        <f t="shared" si="367"/>
        <v>0</v>
      </c>
    </row>
    <row r="8002" spans="11:18">
      <c r="K8002" s="11"/>
      <c r="R8002" s="87">
        <f t="shared" si="367"/>
        <v>0</v>
      </c>
    </row>
    <row r="8003" spans="11:18">
      <c r="K8003" s="11"/>
      <c r="R8003" s="87">
        <f t="shared" si="367"/>
        <v>0</v>
      </c>
    </row>
    <row r="8004" spans="11:18">
      <c r="K8004" s="11"/>
      <c r="R8004" s="87">
        <f t="shared" si="367"/>
        <v>0</v>
      </c>
    </row>
    <row r="8005" spans="11:18">
      <c r="K8005" s="11"/>
      <c r="R8005" s="87">
        <f t="shared" si="367"/>
        <v>0</v>
      </c>
    </row>
    <row r="8006" spans="11:18">
      <c r="K8006" s="11"/>
      <c r="R8006" s="87">
        <f t="shared" si="367"/>
        <v>0</v>
      </c>
    </row>
    <row r="8007" spans="11:18">
      <c r="K8007" s="11"/>
      <c r="R8007" s="87">
        <f t="shared" si="367"/>
        <v>0</v>
      </c>
    </row>
    <row r="8008" spans="11:18">
      <c r="K8008" s="11"/>
      <c r="R8008" s="87">
        <f t="shared" si="367"/>
        <v>0</v>
      </c>
    </row>
    <row r="8009" spans="11:18">
      <c r="K8009" s="11"/>
      <c r="R8009" s="87">
        <f t="shared" si="367"/>
        <v>0</v>
      </c>
    </row>
    <row r="8010" spans="11:18">
      <c r="K8010" s="11"/>
      <c r="R8010" s="87">
        <f t="shared" si="367"/>
        <v>0</v>
      </c>
    </row>
    <row r="8011" spans="11:18">
      <c r="K8011" s="11"/>
      <c r="R8011" s="87">
        <f t="shared" si="367"/>
        <v>0</v>
      </c>
    </row>
    <row r="8012" spans="11:18">
      <c r="K8012" s="11"/>
      <c r="R8012" s="87">
        <f t="shared" si="367"/>
        <v>0</v>
      </c>
    </row>
    <row r="8013" spans="11:18">
      <c r="K8013" s="11"/>
      <c r="R8013" s="87">
        <f t="shared" si="367"/>
        <v>0</v>
      </c>
    </row>
    <row r="8014" spans="11:18">
      <c r="K8014" s="11"/>
      <c r="R8014" s="87">
        <f t="shared" si="367"/>
        <v>0</v>
      </c>
    </row>
    <row r="8015" spans="11:18">
      <c r="K8015" s="11"/>
      <c r="R8015" s="87">
        <f t="shared" ref="R8015:R8078" si="368">SUMIFS($K$11:$K$5000,$P$11:$P$5000,"&lt;="&amp;Q8015,$P$11:$P$5000,"&gt;"&amp;Q8016,$O$11:$O$5000,"P")</f>
        <v>0</v>
      </c>
    </row>
    <row r="8016" spans="11:18">
      <c r="K8016" s="11"/>
      <c r="R8016" s="87">
        <f t="shared" si="368"/>
        <v>0</v>
      </c>
    </row>
    <row r="8017" spans="11:18">
      <c r="K8017" s="11"/>
      <c r="R8017" s="87">
        <f t="shared" si="368"/>
        <v>0</v>
      </c>
    </row>
    <row r="8018" spans="11:18">
      <c r="K8018" s="11"/>
      <c r="R8018" s="87">
        <f t="shared" si="368"/>
        <v>0</v>
      </c>
    </row>
    <row r="8019" spans="11:18">
      <c r="K8019" s="11"/>
      <c r="R8019" s="87">
        <f t="shared" si="368"/>
        <v>0</v>
      </c>
    </row>
    <row r="8020" spans="11:18">
      <c r="K8020" s="11"/>
      <c r="R8020" s="87">
        <f t="shared" si="368"/>
        <v>0</v>
      </c>
    </row>
    <row r="8021" spans="11:18">
      <c r="K8021" s="11"/>
      <c r="R8021" s="87">
        <f t="shared" si="368"/>
        <v>0</v>
      </c>
    </row>
    <row r="8022" spans="11:18">
      <c r="K8022" s="11"/>
      <c r="R8022" s="87">
        <f t="shared" si="368"/>
        <v>0</v>
      </c>
    </row>
    <row r="8023" spans="11:18">
      <c r="K8023" s="11"/>
      <c r="R8023" s="87">
        <f t="shared" si="368"/>
        <v>0</v>
      </c>
    </row>
    <row r="8024" spans="11:18">
      <c r="K8024" s="11"/>
      <c r="R8024" s="87">
        <f t="shared" si="368"/>
        <v>0</v>
      </c>
    </row>
    <row r="8025" spans="11:18">
      <c r="K8025" s="11"/>
      <c r="R8025" s="87">
        <f t="shared" si="368"/>
        <v>0</v>
      </c>
    </row>
    <row r="8026" spans="11:18">
      <c r="K8026" s="11"/>
      <c r="R8026" s="87">
        <f t="shared" si="368"/>
        <v>0</v>
      </c>
    </row>
    <row r="8027" spans="11:18">
      <c r="K8027" s="11"/>
      <c r="R8027" s="87">
        <f t="shared" si="368"/>
        <v>0</v>
      </c>
    </row>
    <row r="8028" spans="11:18">
      <c r="K8028" s="11"/>
      <c r="R8028" s="87">
        <f t="shared" si="368"/>
        <v>0</v>
      </c>
    </row>
    <row r="8029" spans="11:18">
      <c r="K8029" s="11"/>
      <c r="R8029" s="87">
        <f t="shared" si="368"/>
        <v>0</v>
      </c>
    </row>
    <row r="8030" spans="11:18">
      <c r="K8030" s="11"/>
      <c r="R8030" s="87">
        <f t="shared" si="368"/>
        <v>0</v>
      </c>
    </row>
    <row r="8031" spans="11:18">
      <c r="K8031" s="11"/>
      <c r="R8031" s="87">
        <f t="shared" si="368"/>
        <v>0</v>
      </c>
    </row>
    <row r="8032" spans="11:18">
      <c r="K8032" s="11"/>
      <c r="R8032" s="87">
        <f t="shared" si="368"/>
        <v>0</v>
      </c>
    </row>
    <row r="8033" spans="11:18">
      <c r="K8033" s="11"/>
      <c r="R8033" s="87">
        <f t="shared" si="368"/>
        <v>0</v>
      </c>
    </row>
    <row r="8034" spans="11:18">
      <c r="K8034" s="11"/>
      <c r="R8034" s="87">
        <f t="shared" si="368"/>
        <v>0</v>
      </c>
    </row>
    <row r="8035" spans="11:18">
      <c r="K8035" s="11"/>
      <c r="R8035" s="87">
        <f t="shared" si="368"/>
        <v>0</v>
      </c>
    </row>
    <row r="8036" spans="11:18">
      <c r="K8036" s="11"/>
      <c r="R8036" s="87">
        <f t="shared" si="368"/>
        <v>0</v>
      </c>
    </row>
    <row r="8037" spans="11:18">
      <c r="K8037" s="11"/>
      <c r="R8037" s="87">
        <f t="shared" si="368"/>
        <v>0</v>
      </c>
    </row>
    <row r="8038" spans="11:18">
      <c r="K8038" s="11"/>
      <c r="R8038" s="87">
        <f t="shared" si="368"/>
        <v>0</v>
      </c>
    </row>
    <row r="8039" spans="11:18">
      <c r="K8039" s="11"/>
      <c r="R8039" s="87">
        <f t="shared" si="368"/>
        <v>0</v>
      </c>
    </row>
    <row r="8040" spans="11:18">
      <c r="K8040" s="11"/>
      <c r="R8040" s="87">
        <f t="shared" si="368"/>
        <v>0</v>
      </c>
    </row>
    <row r="8041" spans="11:18">
      <c r="K8041" s="11"/>
      <c r="R8041" s="87">
        <f t="shared" si="368"/>
        <v>0</v>
      </c>
    </row>
    <row r="8042" spans="11:18">
      <c r="K8042" s="11"/>
      <c r="R8042" s="87">
        <f t="shared" si="368"/>
        <v>0</v>
      </c>
    </row>
    <row r="8043" spans="11:18">
      <c r="K8043" s="11"/>
      <c r="R8043" s="87">
        <f t="shared" si="368"/>
        <v>0</v>
      </c>
    </row>
    <row r="8044" spans="11:18">
      <c r="K8044" s="11"/>
      <c r="R8044" s="87">
        <f t="shared" si="368"/>
        <v>0</v>
      </c>
    </row>
    <row r="8045" spans="11:18">
      <c r="K8045" s="11"/>
      <c r="R8045" s="87">
        <f t="shared" si="368"/>
        <v>0</v>
      </c>
    </row>
    <row r="8046" spans="11:18">
      <c r="K8046" s="11"/>
      <c r="R8046" s="87">
        <f t="shared" si="368"/>
        <v>0</v>
      </c>
    </row>
    <row r="8047" spans="11:18">
      <c r="K8047" s="11"/>
      <c r="R8047" s="87">
        <f t="shared" si="368"/>
        <v>0</v>
      </c>
    </row>
    <row r="8048" spans="11:18">
      <c r="K8048" s="11"/>
      <c r="R8048" s="87">
        <f t="shared" si="368"/>
        <v>0</v>
      </c>
    </row>
    <row r="8049" spans="11:18">
      <c r="K8049" s="11"/>
      <c r="R8049" s="87">
        <f t="shared" si="368"/>
        <v>0</v>
      </c>
    </row>
    <row r="8050" spans="11:18">
      <c r="K8050" s="11"/>
      <c r="R8050" s="87">
        <f t="shared" si="368"/>
        <v>0</v>
      </c>
    </row>
    <row r="8051" spans="11:18">
      <c r="K8051" s="11"/>
      <c r="R8051" s="87">
        <f t="shared" si="368"/>
        <v>0</v>
      </c>
    </row>
    <row r="8052" spans="11:18">
      <c r="K8052" s="11"/>
      <c r="R8052" s="87">
        <f t="shared" si="368"/>
        <v>0</v>
      </c>
    </row>
    <row r="8053" spans="11:18">
      <c r="K8053" s="11"/>
      <c r="R8053" s="87">
        <f t="shared" si="368"/>
        <v>0</v>
      </c>
    </row>
    <row r="8054" spans="11:18">
      <c r="K8054" s="11"/>
      <c r="R8054" s="87">
        <f t="shared" si="368"/>
        <v>0</v>
      </c>
    </row>
    <row r="8055" spans="11:18">
      <c r="K8055" s="11"/>
      <c r="R8055" s="87">
        <f t="shared" si="368"/>
        <v>0</v>
      </c>
    </row>
    <row r="8056" spans="11:18">
      <c r="K8056" s="11"/>
      <c r="R8056" s="87">
        <f t="shared" si="368"/>
        <v>0</v>
      </c>
    </row>
    <row r="8057" spans="11:18">
      <c r="K8057" s="11"/>
      <c r="R8057" s="87">
        <f t="shared" si="368"/>
        <v>0</v>
      </c>
    </row>
    <row r="8058" spans="11:18">
      <c r="K8058" s="11"/>
      <c r="R8058" s="87">
        <f t="shared" si="368"/>
        <v>0</v>
      </c>
    </row>
    <row r="8059" spans="11:18">
      <c r="K8059" s="11"/>
      <c r="R8059" s="87">
        <f t="shared" si="368"/>
        <v>0</v>
      </c>
    </row>
    <row r="8060" spans="11:18">
      <c r="K8060" s="11"/>
      <c r="R8060" s="87">
        <f t="shared" si="368"/>
        <v>0</v>
      </c>
    </row>
    <row r="8061" spans="11:18">
      <c r="K8061" s="11"/>
      <c r="R8061" s="87">
        <f t="shared" si="368"/>
        <v>0</v>
      </c>
    </row>
    <row r="8062" spans="11:18">
      <c r="K8062" s="11"/>
      <c r="R8062" s="87">
        <f t="shared" si="368"/>
        <v>0</v>
      </c>
    </row>
    <row r="8063" spans="11:18">
      <c r="K8063" s="11"/>
      <c r="R8063" s="87">
        <f t="shared" si="368"/>
        <v>0</v>
      </c>
    </row>
    <row r="8064" spans="11:18">
      <c r="K8064" s="11"/>
      <c r="R8064" s="87">
        <f t="shared" si="368"/>
        <v>0</v>
      </c>
    </row>
    <row r="8065" spans="11:18">
      <c r="K8065" s="11"/>
      <c r="R8065" s="87">
        <f t="shared" si="368"/>
        <v>0</v>
      </c>
    </row>
    <row r="8066" spans="11:18">
      <c r="K8066" s="11"/>
      <c r="R8066" s="87">
        <f t="shared" si="368"/>
        <v>0</v>
      </c>
    </row>
    <row r="8067" spans="11:18">
      <c r="K8067" s="11"/>
      <c r="R8067" s="87">
        <f t="shared" si="368"/>
        <v>0</v>
      </c>
    </row>
    <row r="8068" spans="11:18">
      <c r="K8068" s="11"/>
      <c r="R8068" s="87">
        <f t="shared" si="368"/>
        <v>0</v>
      </c>
    </row>
    <row r="8069" spans="11:18">
      <c r="K8069" s="11"/>
      <c r="R8069" s="87">
        <f t="shared" si="368"/>
        <v>0</v>
      </c>
    </row>
    <row r="8070" spans="11:18">
      <c r="K8070" s="11"/>
      <c r="R8070" s="87">
        <f t="shared" si="368"/>
        <v>0</v>
      </c>
    </row>
    <row r="8071" spans="11:18">
      <c r="K8071" s="11"/>
      <c r="R8071" s="87">
        <f t="shared" si="368"/>
        <v>0</v>
      </c>
    </row>
    <row r="8072" spans="11:18">
      <c r="K8072" s="11"/>
      <c r="R8072" s="87">
        <f t="shared" si="368"/>
        <v>0</v>
      </c>
    </row>
    <row r="8073" spans="11:18">
      <c r="K8073" s="11"/>
      <c r="R8073" s="87">
        <f t="shared" si="368"/>
        <v>0</v>
      </c>
    </row>
    <row r="8074" spans="11:18">
      <c r="K8074" s="11"/>
      <c r="R8074" s="87">
        <f t="shared" si="368"/>
        <v>0</v>
      </c>
    </row>
    <row r="8075" spans="11:18">
      <c r="K8075" s="11"/>
      <c r="R8075" s="87">
        <f t="shared" si="368"/>
        <v>0</v>
      </c>
    </row>
    <row r="8076" spans="11:18">
      <c r="K8076" s="11"/>
      <c r="R8076" s="87">
        <f t="shared" si="368"/>
        <v>0</v>
      </c>
    </row>
    <row r="8077" spans="11:18">
      <c r="K8077" s="11"/>
      <c r="R8077" s="87">
        <f t="shared" si="368"/>
        <v>0</v>
      </c>
    </row>
    <row r="8078" spans="11:18">
      <c r="K8078" s="11"/>
      <c r="R8078" s="87">
        <f t="shared" si="368"/>
        <v>0</v>
      </c>
    </row>
    <row r="8079" spans="11:18">
      <c r="K8079" s="11"/>
      <c r="R8079" s="87">
        <f t="shared" ref="R8079:R8142" si="369">SUMIFS($K$11:$K$5000,$P$11:$P$5000,"&lt;="&amp;Q8079,$P$11:$P$5000,"&gt;"&amp;Q8080,$O$11:$O$5000,"P")</f>
        <v>0</v>
      </c>
    </row>
    <row r="8080" spans="11:18">
      <c r="K8080" s="11"/>
      <c r="R8080" s="87">
        <f t="shared" si="369"/>
        <v>0</v>
      </c>
    </row>
    <row r="8081" spans="11:18">
      <c r="K8081" s="11"/>
      <c r="R8081" s="87">
        <f t="shared" si="369"/>
        <v>0</v>
      </c>
    </row>
    <row r="8082" spans="11:18">
      <c r="K8082" s="11"/>
      <c r="R8082" s="87">
        <f t="shared" si="369"/>
        <v>0</v>
      </c>
    </row>
    <row r="8083" spans="11:18">
      <c r="K8083" s="11"/>
      <c r="R8083" s="87">
        <f t="shared" si="369"/>
        <v>0</v>
      </c>
    </row>
    <row r="8084" spans="11:18">
      <c r="K8084" s="11"/>
      <c r="R8084" s="87">
        <f t="shared" si="369"/>
        <v>0</v>
      </c>
    </row>
    <row r="8085" spans="11:18">
      <c r="K8085" s="11"/>
      <c r="R8085" s="87">
        <f t="shared" si="369"/>
        <v>0</v>
      </c>
    </row>
    <row r="8086" spans="11:18">
      <c r="K8086" s="11"/>
      <c r="R8086" s="87">
        <f t="shared" si="369"/>
        <v>0</v>
      </c>
    </row>
    <row r="8087" spans="11:18">
      <c r="K8087" s="11"/>
      <c r="R8087" s="87">
        <f t="shared" si="369"/>
        <v>0</v>
      </c>
    </row>
    <row r="8088" spans="11:18">
      <c r="K8088" s="11"/>
      <c r="R8088" s="87">
        <f t="shared" si="369"/>
        <v>0</v>
      </c>
    </row>
    <row r="8089" spans="11:18">
      <c r="K8089" s="11"/>
      <c r="R8089" s="87">
        <f t="shared" si="369"/>
        <v>0</v>
      </c>
    </row>
    <row r="8090" spans="11:18">
      <c r="K8090" s="11"/>
      <c r="R8090" s="87">
        <f t="shared" si="369"/>
        <v>0</v>
      </c>
    </row>
    <row r="8091" spans="11:18">
      <c r="K8091" s="11"/>
      <c r="R8091" s="87">
        <f t="shared" si="369"/>
        <v>0</v>
      </c>
    </row>
    <row r="8092" spans="11:18">
      <c r="K8092" s="11"/>
      <c r="R8092" s="87">
        <f t="shared" si="369"/>
        <v>0</v>
      </c>
    </row>
    <row r="8093" spans="11:18">
      <c r="K8093" s="11"/>
      <c r="R8093" s="87">
        <f t="shared" si="369"/>
        <v>0</v>
      </c>
    </row>
    <row r="8094" spans="11:18">
      <c r="K8094" s="11"/>
      <c r="R8094" s="87">
        <f t="shared" si="369"/>
        <v>0</v>
      </c>
    </row>
    <row r="8095" spans="11:18">
      <c r="K8095" s="11"/>
      <c r="R8095" s="87">
        <f t="shared" si="369"/>
        <v>0</v>
      </c>
    </row>
    <row r="8096" spans="11:18">
      <c r="K8096" s="11"/>
      <c r="R8096" s="87">
        <f t="shared" si="369"/>
        <v>0</v>
      </c>
    </row>
    <row r="8097" spans="11:18">
      <c r="K8097" s="11"/>
      <c r="R8097" s="87">
        <f t="shared" si="369"/>
        <v>0</v>
      </c>
    </row>
    <row r="8098" spans="11:18">
      <c r="K8098" s="11"/>
      <c r="R8098" s="87">
        <f t="shared" si="369"/>
        <v>0</v>
      </c>
    </row>
    <row r="8099" spans="11:18">
      <c r="K8099" s="11"/>
      <c r="R8099" s="87">
        <f t="shared" si="369"/>
        <v>0</v>
      </c>
    </row>
    <row r="8100" spans="11:18">
      <c r="K8100" s="11"/>
      <c r="R8100" s="87">
        <f t="shared" si="369"/>
        <v>0</v>
      </c>
    </row>
    <row r="8101" spans="11:18">
      <c r="K8101" s="11"/>
      <c r="R8101" s="87">
        <f t="shared" si="369"/>
        <v>0</v>
      </c>
    </row>
    <row r="8102" spans="11:18">
      <c r="K8102" s="11"/>
      <c r="R8102" s="87">
        <f t="shared" si="369"/>
        <v>0</v>
      </c>
    </row>
    <row r="8103" spans="11:18">
      <c r="K8103" s="11"/>
      <c r="R8103" s="87">
        <f t="shared" si="369"/>
        <v>0</v>
      </c>
    </row>
    <row r="8104" spans="11:18">
      <c r="K8104" s="11"/>
      <c r="R8104" s="87">
        <f t="shared" si="369"/>
        <v>0</v>
      </c>
    </row>
    <row r="8105" spans="11:18">
      <c r="K8105" s="11"/>
      <c r="R8105" s="87">
        <f t="shared" si="369"/>
        <v>0</v>
      </c>
    </row>
    <row r="8106" spans="11:18">
      <c r="K8106" s="11"/>
      <c r="R8106" s="87">
        <f t="shared" si="369"/>
        <v>0</v>
      </c>
    </row>
    <row r="8107" spans="11:18">
      <c r="K8107" s="11"/>
      <c r="R8107" s="87">
        <f t="shared" si="369"/>
        <v>0</v>
      </c>
    </row>
    <row r="8108" spans="11:18">
      <c r="K8108" s="11"/>
      <c r="R8108" s="87">
        <f t="shared" si="369"/>
        <v>0</v>
      </c>
    </row>
    <row r="8109" spans="11:18">
      <c r="K8109" s="11"/>
      <c r="R8109" s="87">
        <f t="shared" si="369"/>
        <v>0</v>
      </c>
    </row>
    <row r="8110" spans="11:18">
      <c r="K8110" s="11"/>
      <c r="R8110" s="87">
        <f t="shared" si="369"/>
        <v>0</v>
      </c>
    </row>
    <row r="8111" spans="11:18">
      <c r="K8111" s="11"/>
      <c r="R8111" s="87">
        <f t="shared" si="369"/>
        <v>0</v>
      </c>
    </row>
    <row r="8112" spans="11:18">
      <c r="K8112" s="11"/>
      <c r="R8112" s="87">
        <f t="shared" si="369"/>
        <v>0</v>
      </c>
    </row>
    <row r="8113" spans="11:18">
      <c r="K8113" s="11"/>
      <c r="R8113" s="87">
        <f t="shared" si="369"/>
        <v>0</v>
      </c>
    </row>
    <row r="8114" spans="11:18">
      <c r="K8114" s="11"/>
      <c r="R8114" s="87">
        <f t="shared" si="369"/>
        <v>0</v>
      </c>
    </row>
    <row r="8115" spans="11:18">
      <c r="K8115" s="11"/>
      <c r="R8115" s="87">
        <f t="shared" si="369"/>
        <v>0</v>
      </c>
    </row>
    <row r="8116" spans="11:18">
      <c r="K8116" s="11"/>
      <c r="R8116" s="87">
        <f t="shared" si="369"/>
        <v>0</v>
      </c>
    </row>
    <row r="8117" spans="11:18">
      <c r="K8117" s="11"/>
      <c r="R8117" s="87">
        <f t="shared" si="369"/>
        <v>0</v>
      </c>
    </row>
    <row r="8118" spans="11:18">
      <c r="K8118" s="11"/>
      <c r="R8118" s="87">
        <f t="shared" si="369"/>
        <v>0</v>
      </c>
    </row>
    <row r="8119" spans="11:18">
      <c r="K8119" s="11"/>
      <c r="R8119" s="87">
        <f t="shared" si="369"/>
        <v>0</v>
      </c>
    </row>
    <row r="8120" spans="11:18">
      <c r="K8120" s="11"/>
      <c r="R8120" s="87">
        <f t="shared" si="369"/>
        <v>0</v>
      </c>
    </row>
    <row r="8121" spans="11:18">
      <c r="K8121" s="11"/>
      <c r="R8121" s="87">
        <f t="shared" si="369"/>
        <v>0</v>
      </c>
    </row>
    <row r="8122" spans="11:18">
      <c r="K8122" s="11"/>
      <c r="R8122" s="87">
        <f t="shared" si="369"/>
        <v>0</v>
      </c>
    </row>
    <row r="8123" spans="11:18">
      <c r="K8123" s="11"/>
      <c r="R8123" s="87">
        <f t="shared" si="369"/>
        <v>0</v>
      </c>
    </row>
    <row r="8124" spans="11:18">
      <c r="K8124" s="11"/>
      <c r="R8124" s="87">
        <f t="shared" si="369"/>
        <v>0</v>
      </c>
    </row>
    <row r="8125" spans="11:18">
      <c r="K8125" s="11"/>
      <c r="R8125" s="87">
        <f t="shared" si="369"/>
        <v>0</v>
      </c>
    </row>
    <row r="8126" spans="11:18">
      <c r="K8126" s="11"/>
      <c r="R8126" s="87">
        <f t="shared" si="369"/>
        <v>0</v>
      </c>
    </row>
    <row r="8127" spans="11:18">
      <c r="K8127" s="11"/>
      <c r="R8127" s="87">
        <f t="shared" si="369"/>
        <v>0</v>
      </c>
    </row>
    <row r="8128" spans="11:18">
      <c r="K8128" s="11"/>
      <c r="R8128" s="87">
        <f t="shared" si="369"/>
        <v>0</v>
      </c>
    </row>
    <row r="8129" spans="11:18">
      <c r="K8129" s="11"/>
      <c r="R8129" s="87">
        <f t="shared" si="369"/>
        <v>0</v>
      </c>
    </row>
    <row r="8130" spans="11:18">
      <c r="K8130" s="11"/>
      <c r="R8130" s="87">
        <f t="shared" si="369"/>
        <v>0</v>
      </c>
    </row>
    <row r="8131" spans="11:18">
      <c r="K8131" s="11"/>
      <c r="R8131" s="87">
        <f t="shared" si="369"/>
        <v>0</v>
      </c>
    </row>
    <row r="8132" spans="11:18">
      <c r="K8132" s="11"/>
      <c r="R8132" s="87">
        <f t="shared" si="369"/>
        <v>0</v>
      </c>
    </row>
    <row r="8133" spans="11:18">
      <c r="K8133" s="11"/>
      <c r="R8133" s="87">
        <f t="shared" si="369"/>
        <v>0</v>
      </c>
    </row>
    <row r="8134" spans="11:18">
      <c r="K8134" s="11"/>
      <c r="R8134" s="87">
        <f t="shared" si="369"/>
        <v>0</v>
      </c>
    </row>
    <row r="8135" spans="11:18">
      <c r="K8135" s="11"/>
      <c r="R8135" s="87">
        <f t="shared" si="369"/>
        <v>0</v>
      </c>
    </row>
    <row r="8136" spans="11:18">
      <c r="K8136" s="11"/>
      <c r="R8136" s="87">
        <f t="shared" si="369"/>
        <v>0</v>
      </c>
    </row>
    <row r="8137" spans="11:18">
      <c r="K8137" s="11"/>
      <c r="R8137" s="87">
        <f t="shared" si="369"/>
        <v>0</v>
      </c>
    </row>
    <row r="8138" spans="11:18">
      <c r="K8138" s="11"/>
      <c r="R8138" s="87">
        <f t="shared" si="369"/>
        <v>0</v>
      </c>
    </row>
    <row r="8139" spans="11:18">
      <c r="K8139" s="11"/>
      <c r="R8139" s="87">
        <f t="shared" si="369"/>
        <v>0</v>
      </c>
    </row>
    <row r="8140" spans="11:18">
      <c r="K8140" s="11"/>
      <c r="R8140" s="87">
        <f t="shared" si="369"/>
        <v>0</v>
      </c>
    </row>
    <row r="8141" spans="11:18">
      <c r="K8141" s="11"/>
      <c r="R8141" s="87">
        <f t="shared" si="369"/>
        <v>0</v>
      </c>
    </row>
    <row r="8142" spans="11:18">
      <c r="K8142" s="11"/>
      <c r="R8142" s="87">
        <f t="shared" si="369"/>
        <v>0</v>
      </c>
    </row>
    <row r="8143" spans="11:18">
      <c r="K8143" s="11"/>
      <c r="R8143" s="87">
        <f t="shared" ref="R8143:R8206" si="370">SUMIFS($K$11:$K$5000,$P$11:$P$5000,"&lt;="&amp;Q8143,$P$11:$P$5000,"&gt;"&amp;Q8144,$O$11:$O$5000,"P")</f>
        <v>0</v>
      </c>
    </row>
    <row r="8144" spans="11:18">
      <c r="K8144" s="11"/>
      <c r="R8144" s="87">
        <f t="shared" si="370"/>
        <v>0</v>
      </c>
    </row>
    <row r="8145" spans="11:18">
      <c r="K8145" s="11"/>
      <c r="R8145" s="87">
        <f t="shared" si="370"/>
        <v>0</v>
      </c>
    </row>
    <row r="8146" spans="11:18">
      <c r="K8146" s="11"/>
      <c r="R8146" s="87">
        <f t="shared" si="370"/>
        <v>0</v>
      </c>
    </row>
    <row r="8147" spans="11:18">
      <c r="K8147" s="11"/>
      <c r="R8147" s="87">
        <f t="shared" si="370"/>
        <v>0</v>
      </c>
    </row>
    <row r="8148" spans="11:18">
      <c r="K8148" s="11"/>
      <c r="R8148" s="87">
        <f t="shared" si="370"/>
        <v>0</v>
      </c>
    </row>
    <row r="8149" spans="11:18">
      <c r="K8149" s="11"/>
      <c r="R8149" s="87">
        <f t="shared" si="370"/>
        <v>0</v>
      </c>
    </row>
    <row r="8150" spans="11:18">
      <c r="K8150" s="11"/>
      <c r="R8150" s="87">
        <f t="shared" si="370"/>
        <v>0</v>
      </c>
    </row>
    <row r="8151" spans="11:18">
      <c r="K8151" s="11"/>
      <c r="R8151" s="87">
        <f t="shared" si="370"/>
        <v>0</v>
      </c>
    </row>
    <row r="8152" spans="11:18">
      <c r="K8152" s="11"/>
      <c r="R8152" s="87">
        <f t="shared" si="370"/>
        <v>0</v>
      </c>
    </row>
    <row r="8153" spans="11:18">
      <c r="K8153" s="11"/>
      <c r="R8153" s="87">
        <f t="shared" si="370"/>
        <v>0</v>
      </c>
    </row>
    <row r="8154" spans="11:18">
      <c r="K8154" s="11"/>
      <c r="R8154" s="87">
        <f t="shared" si="370"/>
        <v>0</v>
      </c>
    </row>
    <row r="8155" spans="11:18">
      <c r="K8155" s="11"/>
      <c r="R8155" s="87">
        <f t="shared" si="370"/>
        <v>0</v>
      </c>
    </row>
    <row r="8156" spans="11:18">
      <c r="K8156" s="11"/>
      <c r="R8156" s="87">
        <f t="shared" si="370"/>
        <v>0</v>
      </c>
    </row>
    <row r="8157" spans="11:18">
      <c r="K8157" s="11"/>
      <c r="R8157" s="87">
        <f t="shared" si="370"/>
        <v>0</v>
      </c>
    </row>
    <row r="8158" spans="11:18">
      <c r="K8158" s="11"/>
      <c r="R8158" s="87">
        <f t="shared" si="370"/>
        <v>0</v>
      </c>
    </row>
    <row r="8159" spans="11:18">
      <c r="K8159" s="11"/>
      <c r="R8159" s="87">
        <f t="shared" si="370"/>
        <v>0</v>
      </c>
    </row>
    <row r="8160" spans="11:18">
      <c r="K8160" s="11"/>
      <c r="R8160" s="87">
        <f t="shared" si="370"/>
        <v>0</v>
      </c>
    </row>
    <row r="8161" spans="11:18">
      <c r="K8161" s="11"/>
      <c r="R8161" s="87">
        <f t="shared" si="370"/>
        <v>0</v>
      </c>
    </row>
    <row r="8162" spans="11:18">
      <c r="K8162" s="11"/>
      <c r="R8162" s="87">
        <f t="shared" si="370"/>
        <v>0</v>
      </c>
    </row>
    <row r="8163" spans="11:18">
      <c r="K8163" s="11"/>
      <c r="R8163" s="87">
        <f t="shared" si="370"/>
        <v>0</v>
      </c>
    </row>
    <row r="8164" spans="11:18">
      <c r="K8164" s="11"/>
      <c r="R8164" s="87">
        <f t="shared" si="370"/>
        <v>0</v>
      </c>
    </row>
    <row r="8165" spans="11:18">
      <c r="K8165" s="11"/>
      <c r="R8165" s="87">
        <f t="shared" si="370"/>
        <v>0</v>
      </c>
    </row>
    <row r="8166" spans="11:18">
      <c r="K8166" s="11"/>
      <c r="R8166" s="87">
        <f t="shared" si="370"/>
        <v>0</v>
      </c>
    </row>
    <row r="8167" spans="11:18">
      <c r="K8167" s="11"/>
      <c r="R8167" s="87">
        <f t="shared" si="370"/>
        <v>0</v>
      </c>
    </row>
    <row r="8168" spans="11:18">
      <c r="K8168" s="11"/>
      <c r="R8168" s="87">
        <f t="shared" si="370"/>
        <v>0</v>
      </c>
    </row>
    <row r="8169" spans="11:18">
      <c r="K8169" s="11"/>
      <c r="R8169" s="87">
        <f t="shared" si="370"/>
        <v>0</v>
      </c>
    </row>
    <row r="8170" spans="11:18">
      <c r="K8170" s="11"/>
      <c r="R8170" s="87">
        <f t="shared" si="370"/>
        <v>0</v>
      </c>
    </row>
    <row r="8171" spans="11:18">
      <c r="K8171" s="11"/>
      <c r="R8171" s="87">
        <f t="shared" si="370"/>
        <v>0</v>
      </c>
    </row>
    <row r="8172" spans="11:18">
      <c r="K8172" s="11"/>
      <c r="R8172" s="87">
        <f t="shared" si="370"/>
        <v>0</v>
      </c>
    </row>
    <row r="8173" spans="11:18">
      <c r="K8173" s="11"/>
      <c r="R8173" s="87">
        <f t="shared" si="370"/>
        <v>0</v>
      </c>
    </row>
    <row r="8174" spans="11:18">
      <c r="K8174" s="11"/>
      <c r="R8174" s="87">
        <f t="shared" si="370"/>
        <v>0</v>
      </c>
    </row>
    <row r="8175" spans="11:18">
      <c r="K8175" s="11"/>
      <c r="R8175" s="87">
        <f t="shared" si="370"/>
        <v>0</v>
      </c>
    </row>
    <row r="8176" spans="11:18">
      <c r="K8176" s="11"/>
      <c r="R8176" s="87">
        <f t="shared" si="370"/>
        <v>0</v>
      </c>
    </row>
    <row r="8177" spans="11:18">
      <c r="K8177" s="11"/>
      <c r="R8177" s="87">
        <f t="shared" si="370"/>
        <v>0</v>
      </c>
    </row>
    <row r="8178" spans="11:18">
      <c r="K8178" s="11"/>
      <c r="R8178" s="87">
        <f t="shared" si="370"/>
        <v>0</v>
      </c>
    </row>
    <row r="8179" spans="11:18">
      <c r="K8179" s="11"/>
      <c r="R8179" s="87">
        <f t="shared" si="370"/>
        <v>0</v>
      </c>
    </row>
    <row r="8180" spans="11:18">
      <c r="K8180" s="11"/>
      <c r="R8180" s="87">
        <f t="shared" si="370"/>
        <v>0</v>
      </c>
    </row>
    <row r="8181" spans="11:18">
      <c r="K8181" s="11"/>
      <c r="R8181" s="87">
        <f t="shared" si="370"/>
        <v>0</v>
      </c>
    </row>
    <row r="8182" spans="11:18">
      <c r="K8182" s="11"/>
      <c r="R8182" s="87">
        <f t="shared" si="370"/>
        <v>0</v>
      </c>
    </row>
    <row r="8183" spans="11:18">
      <c r="K8183" s="11"/>
      <c r="R8183" s="87">
        <f t="shared" si="370"/>
        <v>0</v>
      </c>
    </row>
    <row r="8184" spans="11:18">
      <c r="K8184" s="11"/>
      <c r="R8184" s="87">
        <f t="shared" si="370"/>
        <v>0</v>
      </c>
    </row>
    <row r="8185" spans="11:18">
      <c r="K8185" s="11"/>
      <c r="R8185" s="87">
        <f t="shared" si="370"/>
        <v>0</v>
      </c>
    </row>
    <row r="8186" spans="11:18">
      <c r="K8186" s="11"/>
      <c r="R8186" s="87">
        <f t="shared" si="370"/>
        <v>0</v>
      </c>
    </row>
    <row r="8187" spans="11:18">
      <c r="K8187" s="11"/>
      <c r="R8187" s="87">
        <f t="shared" si="370"/>
        <v>0</v>
      </c>
    </row>
    <row r="8188" spans="11:18">
      <c r="K8188" s="11"/>
      <c r="R8188" s="87">
        <f t="shared" si="370"/>
        <v>0</v>
      </c>
    </row>
    <row r="8189" spans="11:18">
      <c r="K8189" s="11"/>
      <c r="R8189" s="87">
        <f t="shared" si="370"/>
        <v>0</v>
      </c>
    </row>
    <row r="8190" spans="11:18">
      <c r="K8190" s="11"/>
      <c r="R8190" s="87">
        <f t="shared" si="370"/>
        <v>0</v>
      </c>
    </row>
    <row r="8191" spans="11:18">
      <c r="K8191" s="11"/>
      <c r="R8191" s="87">
        <f t="shared" si="370"/>
        <v>0</v>
      </c>
    </row>
    <row r="8192" spans="11:18">
      <c r="K8192" s="11"/>
      <c r="R8192" s="87">
        <f t="shared" si="370"/>
        <v>0</v>
      </c>
    </row>
    <row r="8193" spans="11:18">
      <c r="K8193" s="11"/>
      <c r="R8193" s="87">
        <f t="shared" si="370"/>
        <v>0</v>
      </c>
    </row>
    <row r="8194" spans="11:18">
      <c r="K8194" s="11"/>
      <c r="R8194" s="87">
        <f t="shared" si="370"/>
        <v>0</v>
      </c>
    </row>
    <row r="8195" spans="11:18">
      <c r="K8195" s="11"/>
      <c r="R8195" s="87">
        <f t="shared" si="370"/>
        <v>0</v>
      </c>
    </row>
    <row r="8196" spans="11:18">
      <c r="K8196" s="11"/>
      <c r="R8196" s="87">
        <f t="shared" si="370"/>
        <v>0</v>
      </c>
    </row>
    <row r="8197" spans="11:18">
      <c r="K8197" s="11"/>
      <c r="R8197" s="87">
        <f t="shared" si="370"/>
        <v>0</v>
      </c>
    </row>
    <row r="8198" spans="11:18">
      <c r="K8198" s="11"/>
      <c r="R8198" s="87">
        <f t="shared" si="370"/>
        <v>0</v>
      </c>
    </row>
    <row r="8199" spans="11:18">
      <c r="K8199" s="11"/>
      <c r="R8199" s="87">
        <f t="shared" si="370"/>
        <v>0</v>
      </c>
    </row>
    <row r="8200" spans="11:18">
      <c r="K8200" s="11"/>
      <c r="R8200" s="87">
        <f t="shared" si="370"/>
        <v>0</v>
      </c>
    </row>
    <row r="8201" spans="11:18">
      <c r="K8201" s="11"/>
      <c r="R8201" s="87">
        <f t="shared" si="370"/>
        <v>0</v>
      </c>
    </row>
    <row r="8202" spans="11:18">
      <c r="K8202" s="11"/>
      <c r="R8202" s="87">
        <f t="shared" si="370"/>
        <v>0</v>
      </c>
    </row>
    <row r="8203" spans="11:18">
      <c r="K8203" s="11"/>
      <c r="R8203" s="87">
        <f t="shared" si="370"/>
        <v>0</v>
      </c>
    </row>
    <row r="8204" spans="11:18">
      <c r="K8204" s="11"/>
      <c r="R8204" s="87">
        <f t="shared" si="370"/>
        <v>0</v>
      </c>
    </row>
    <row r="8205" spans="11:18">
      <c r="K8205" s="11"/>
      <c r="R8205" s="87">
        <f t="shared" si="370"/>
        <v>0</v>
      </c>
    </row>
    <row r="8206" spans="11:18">
      <c r="K8206" s="11"/>
      <c r="R8206" s="87">
        <f t="shared" si="370"/>
        <v>0</v>
      </c>
    </row>
    <row r="8207" spans="11:18">
      <c r="K8207" s="11"/>
      <c r="R8207" s="87">
        <f t="shared" ref="R8207:R8270" si="371">SUMIFS($K$11:$K$5000,$P$11:$P$5000,"&lt;="&amp;Q8207,$P$11:$P$5000,"&gt;"&amp;Q8208,$O$11:$O$5000,"P")</f>
        <v>0</v>
      </c>
    </row>
    <row r="8208" spans="11:18">
      <c r="K8208" s="11"/>
      <c r="R8208" s="87">
        <f t="shared" si="371"/>
        <v>0</v>
      </c>
    </row>
    <row r="8209" spans="11:18">
      <c r="K8209" s="11"/>
      <c r="R8209" s="87">
        <f t="shared" si="371"/>
        <v>0</v>
      </c>
    </row>
    <row r="8210" spans="11:18">
      <c r="K8210" s="11"/>
      <c r="R8210" s="87">
        <f t="shared" si="371"/>
        <v>0</v>
      </c>
    </row>
    <row r="8211" spans="11:18">
      <c r="K8211" s="11"/>
      <c r="R8211" s="87">
        <f t="shared" si="371"/>
        <v>0</v>
      </c>
    </row>
    <row r="8212" spans="11:18">
      <c r="K8212" s="11"/>
      <c r="R8212" s="87">
        <f t="shared" si="371"/>
        <v>0</v>
      </c>
    </row>
    <row r="8213" spans="11:18">
      <c r="K8213" s="11"/>
      <c r="R8213" s="87">
        <f t="shared" si="371"/>
        <v>0</v>
      </c>
    </row>
    <row r="8214" spans="11:18">
      <c r="K8214" s="11"/>
      <c r="R8214" s="87">
        <f t="shared" si="371"/>
        <v>0</v>
      </c>
    </row>
    <row r="8215" spans="11:18">
      <c r="K8215" s="11"/>
      <c r="R8215" s="87">
        <f t="shared" si="371"/>
        <v>0</v>
      </c>
    </row>
    <row r="8216" spans="11:18">
      <c r="K8216" s="11"/>
      <c r="R8216" s="87">
        <f t="shared" si="371"/>
        <v>0</v>
      </c>
    </row>
    <row r="8217" spans="11:18">
      <c r="K8217" s="11"/>
      <c r="R8217" s="87">
        <f t="shared" si="371"/>
        <v>0</v>
      </c>
    </row>
    <row r="8218" spans="11:18">
      <c r="K8218" s="11"/>
      <c r="R8218" s="87">
        <f t="shared" si="371"/>
        <v>0</v>
      </c>
    </row>
    <row r="8219" spans="11:18">
      <c r="K8219" s="11"/>
      <c r="R8219" s="87">
        <f t="shared" si="371"/>
        <v>0</v>
      </c>
    </row>
    <row r="8220" spans="11:18">
      <c r="K8220" s="11"/>
      <c r="R8220" s="87">
        <f t="shared" si="371"/>
        <v>0</v>
      </c>
    </row>
    <row r="8221" spans="11:18">
      <c r="K8221" s="11"/>
      <c r="R8221" s="87">
        <f t="shared" si="371"/>
        <v>0</v>
      </c>
    </row>
    <row r="8222" spans="11:18">
      <c r="K8222" s="11"/>
      <c r="R8222" s="87">
        <f t="shared" si="371"/>
        <v>0</v>
      </c>
    </row>
    <row r="8223" spans="11:18">
      <c r="K8223" s="11"/>
      <c r="R8223" s="87">
        <f t="shared" si="371"/>
        <v>0</v>
      </c>
    </row>
    <row r="8224" spans="11:18">
      <c r="K8224" s="11"/>
      <c r="R8224" s="87">
        <f t="shared" si="371"/>
        <v>0</v>
      </c>
    </row>
    <row r="8225" spans="11:18">
      <c r="K8225" s="11"/>
      <c r="R8225" s="87">
        <f t="shared" si="371"/>
        <v>0</v>
      </c>
    </row>
    <row r="8226" spans="11:18">
      <c r="K8226" s="11"/>
      <c r="R8226" s="87">
        <f t="shared" si="371"/>
        <v>0</v>
      </c>
    </row>
    <row r="8227" spans="11:18">
      <c r="K8227" s="11"/>
      <c r="R8227" s="87">
        <f t="shared" si="371"/>
        <v>0</v>
      </c>
    </row>
    <row r="8228" spans="11:18">
      <c r="K8228" s="11"/>
      <c r="R8228" s="87">
        <f t="shared" si="371"/>
        <v>0</v>
      </c>
    </row>
    <row r="8229" spans="11:18">
      <c r="K8229" s="11"/>
      <c r="R8229" s="87">
        <f t="shared" si="371"/>
        <v>0</v>
      </c>
    </row>
    <row r="8230" spans="11:18">
      <c r="K8230" s="11"/>
      <c r="R8230" s="87">
        <f t="shared" si="371"/>
        <v>0</v>
      </c>
    </row>
    <row r="8231" spans="11:18">
      <c r="K8231" s="11"/>
      <c r="R8231" s="87">
        <f t="shared" si="371"/>
        <v>0</v>
      </c>
    </row>
    <row r="8232" spans="11:18">
      <c r="K8232" s="11"/>
      <c r="R8232" s="87">
        <f t="shared" si="371"/>
        <v>0</v>
      </c>
    </row>
    <row r="8233" spans="11:18">
      <c r="K8233" s="11"/>
      <c r="R8233" s="87">
        <f t="shared" si="371"/>
        <v>0</v>
      </c>
    </row>
    <row r="8234" spans="11:18">
      <c r="K8234" s="11"/>
      <c r="R8234" s="87">
        <f t="shared" si="371"/>
        <v>0</v>
      </c>
    </row>
    <row r="8235" spans="11:18">
      <c r="K8235" s="11"/>
      <c r="R8235" s="87">
        <f t="shared" si="371"/>
        <v>0</v>
      </c>
    </row>
    <row r="8236" spans="11:18">
      <c r="K8236" s="11"/>
      <c r="R8236" s="87">
        <f t="shared" si="371"/>
        <v>0</v>
      </c>
    </row>
    <row r="8237" spans="11:18">
      <c r="K8237" s="11"/>
      <c r="R8237" s="87">
        <f t="shared" si="371"/>
        <v>0</v>
      </c>
    </row>
    <row r="8238" spans="11:18">
      <c r="K8238" s="11"/>
      <c r="R8238" s="87">
        <f t="shared" si="371"/>
        <v>0</v>
      </c>
    </row>
    <row r="8239" spans="11:18">
      <c r="K8239" s="11"/>
      <c r="R8239" s="87">
        <f t="shared" si="371"/>
        <v>0</v>
      </c>
    </row>
    <row r="8240" spans="11:18">
      <c r="K8240" s="11"/>
      <c r="R8240" s="87">
        <f t="shared" si="371"/>
        <v>0</v>
      </c>
    </row>
    <row r="8241" spans="11:18">
      <c r="K8241" s="11"/>
      <c r="R8241" s="87">
        <f t="shared" si="371"/>
        <v>0</v>
      </c>
    </row>
    <row r="8242" spans="11:18">
      <c r="K8242" s="11"/>
      <c r="R8242" s="87">
        <f t="shared" si="371"/>
        <v>0</v>
      </c>
    </row>
    <row r="8243" spans="11:18">
      <c r="K8243" s="11"/>
      <c r="R8243" s="87">
        <f t="shared" si="371"/>
        <v>0</v>
      </c>
    </row>
    <row r="8244" spans="11:18">
      <c r="K8244" s="11"/>
      <c r="R8244" s="87">
        <f t="shared" si="371"/>
        <v>0</v>
      </c>
    </row>
    <row r="8245" spans="11:18">
      <c r="K8245" s="11"/>
      <c r="R8245" s="87">
        <f t="shared" si="371"/>
        <v>0</v>
      </c>
    </row>
    <row r="8246" spans="11:18">
      <c r="K8246" s="11"/>
      <c r="R8246" s="87">
        <f t="shared" si="371"/>
        <v>0</v>
      </c>
    </row>
    <row r="8247" spans="11:18">
      <c r="K8247" s="11"/>
      <c r="R8247" s="87">
        <f t="shared" si="371"/>
        <v>0</v>
      </c>
    </row>
    <row r="8248" spans="11:18">
      <c r="K8248" s="11"/>
      <c r="R8248" s="87">
        <f t="shared" si="371"/>
        <v>0</v>
      </c>
    </row>
    <row r="8249" spans="11:18">
      <c r="K8249" s="11"/>
      <c r="R8249" s="87">
        <f t="shared" si="371"/>
        <v>0</v>
      </c>
    </row>
    <row r="8250" spans="11:18">
      <c r="K8250" s="11"/>
      <c r="R8250" s="87">
        <f t="shared" si="371"/>
        <v>0</v>
      </c>
    </row>
    <row r="8251" spans="11:18">
      <c r="K8251" s="11"/>
      <c r="R8251" s="87">
        <f t="shared" si="371"/>
        <v>0</v>
      </c>
    </row>
    <row r="8252" spans="11:18">
      <c r="K8252" s="11"/>
      <c r="R8252" s="87">
        <f t="shared" si="371"/>
        <v>0</v>
      </c>
    </row>
    <row r="8253" spans="11:18">
      <c r="K8253" s="11"/>
      <c r="R8253" s="87">
        <f t="shared" si="371"/>
        <v>0</v>
      </c>
    </row>
    <row r="8254" spans="11:18">
      <c r="K8254" s="11"/>
      <c r="R8254" s="87">
        <f t="shared" si="371"/>
        <v>0</v>
      </c>
    </row>
    <row r="8255" spans="11:18">
      <c r="K8255" s="11"/>
      <c r="R8255" s="87">
        <f t="shared" si="371"/>
        <v>0</v>
      </c>
    </row>
    <row r="8256" spans="11:18">
      <c r="K8256" s="11"/>
      <c r="R8256" s="87">
        <f t="shared" si="371"/>
        <v>0</v>
      </c>
    </row>
    <row r="8257" spans="11:18">
      <c r="K8257" s="11"/>
      <c r="R8257" s="87">
        <f t="shared" si="371"/>
        <v>0</v>
      </c>
    </row>
    <row r="8258" spans="11:18">
      <c r="K8258" s="11"/>
      <c r="R8258" s="87">
        <f t="shared" si="371"/>
        <v>0</v>
      </c>
    </row>
    <row r="8259" spans="11:18">
      <c r="K8259" s="11"/>
      <c r="R8259" s="87">
        <f t="shared" si="371"/>
        <v>0</v>
      </c>
    </row>
    <row r="8260" spans="11:18">
      <c r="K8260" s="11"/>
      <c r="R8260" s="87">
        <f t="shared" si="371"/>
        <v>0</v>
      </c>
    </row>
    <row r="8261" spans="11:18">
      <c r="K8261" s="11"/>
      <c r="R8261" s="87">
        <f t="shared" si="371"/>
        <v>0</v>
      </c>
    </row>
    <row r="8262" spans="11:18">
      <c r="K8262" s="11"/>
      <c r="R8262" s="87">
        <f t="shared" si="371"/>
        <v>0</v>
      </c>
    </row>
    <row r="8263" spans="11:18">
      <c r="K8263" s="11"/>
      <c r="R8263" s="87">
        <f t="shared" si="371"/>
        <v>0</v>
      </c>
    </row>
    <row r="8264" spans="11:18">
      <c r="K8264" s="11"/>
      <c r="R8264" s="87">
        <f t="shared" si="371"/>
        <v>0</v>
      </c>
    </row>
    <row r="8265" spans="11:18">
      <c r="K8265" s="11"/>
      <c r="R8265" s="87">
        <f t="shared" si="371"/>
        <v>0</v>
      </c>
    </row>
    <row r="8266" spans="11:18">
      <c r="K8266" s="11"/>
      <c r="R8266" s="87">
        <f t="shared" si="371"/>
        <v>0</v>
      </c>
    </row>
    <row r="8267" spans="11:18">
      <c r="K8267" s="11"/>
      <c r="R8267" s="87">
        <f t="shared" si="371"/>
        <v>0</v>
      </c>
    </row>
    <row r="8268" spans="11:18">
      <c r="K8268" s="11"/>
      <c r="R8268" s="87">
        <f t="shared" si="371"/>
        <v>0</v>
      </c>
    </row>
    <row r="8269" spans="11:18">
      <c r="K8269" s="11"/>
      <c r="R8269" s="87">
        <f t="shared" si="371"/>
        <v>0</v>
      </c>
    </row>
    <row r="8270" spans="11:18">
      <c r="K8270" s="11"/>
      <c r="R8270" s="87">
        <f t="shared" si="371"/>
        <v>0</v>
      </c>
    </row>
    <row r="8271" spans="11:18">
      <c r="K8271" s="11"/>
      <c r="R8271" s="87">
        <f t="shared" ref="R8271:R8334" si="372">SUMIFS($K$11:$K$5000,$P$11:$P$5000,"&lt;="&amp;Q8271,$P$11:$P$5000,"&gt;"&amp;Q8272,$O$11:$O$5000,"P")</f>
        <v>0</v>
      </c>
    </row>
    <row r="8272" spans="11:18">
      <c r="K8272" s="11"/>
      <c r="R8272" s="87">
        <f t="shared" si="372"/>
        <v>0</v>
      </c>
    </row>
    <row r="8273" spans="11:18">
      <c r="K8273" s="11"/>
      <c r="R8273" s="87">
        <f t="shared" si="372"/>
        <v>0</v>
      </c>
    </row>
    <row r="8274" spans="11:18">
      <c r="K8274" s="11"/>
      <c r="R8274" s="87">
        <f t="shared" si="372"/>
        <v>0</v>
      </c>
    </row>
    <row r="8275" spans="11:18">
      <c r="K8275" s="11"/>
      <c r="R8275" s="87">
        <f t="shared" si="372"/>
        <v>0</v>
      </c>
    </row>
    <row r="8276" spans="11:18">
      <c r="K8276" s="11"/>
      <c r="R8276" s="87">
        <f t="shared" si="372"/>
        <v>0</v>
      </c>
    </row>
    <row r="8277" spans="11:18">
      <c r="K8277" s="11"/>
      <c r="R8277" s="87">
        <f t="shared" si="372"/>
        <v>0</v>
      </c>
    </row>
    <row r="8278" spans="11:18">
      <c r="K8278" s="11"/>
      <c r="R8278" s="87">
        <f t="shared" si="372"/>
        <v>0</v>
      </c>
    </row>
    <row r="8279" spans="11:18">
      <c r="K8279" s="11"/>
      <c r="R8279" s="87">
        <f t="shared" si="372"/>
        <v>0</v>
      </c>
    </row>
    <row r="8280" spans="11:18">
      <c r="K8280" s="11"/>
      <c r="R8280" s="87">
        <f t="shared" si="372"/>
        <v>0</v>
      </c>
    </row>
    <row r="8281" spans="11:18">
      <c r="K8281" s="11"/>
      <c r="R8281" s="87">
        <f t="shared" si="372"/>
        <v>0</v>
      </c>
    </row>
    <row r="8282" spans="11:18">
      <c r="K8282" s="11"/>
      <c r="R8282" s="87">
        <f t="shared" si="372"/>
        <v>0</v>
      </c>
    </row>
    <row r="8283" spans="11:18">
      <c r="K8283" s="11"/>
      <c r="R8283" s="87">
        <f t="shared" si="372"/>
        <v>0</v>
      </c>
    </row>
    <row r="8284" spans="11:18">
      <c r="K8284" s="11"/>
      <c r="R8284" s="87">
        <f t="shared" si="372"/>
        <v>0</v>
      </c>
    </row>
    <row r="8285" spans="11:18">
      <c r="K8285" s="11"/>
      <c r="R8285" s="87">
        <f t="shared" si="372"/>
        <v>0</v>
      </c>
    </row>
    <row r="8286" spans="11:18">
      <c r="K8286" s="11"/>
      <c r="R8286" s="87">
        <f t="shared" si="372"/>
        <v>0</v>
      </c>
    </row>
    <row r="8287" spans="11:18">
      <c r="K8287" s="11"/>
      <c r="R8287" s="87">
        <f t="shared" si="372"/>
        <v>0</v>
      </c>
    </row>
    <row r="8288" spans="11:18">
      <c r="K8288" s="11"/>
      <c r="R8288" s="87">
        <f t="shared" si="372"/>
        <v>0</v>
      </c>
    </row>
    <row r="8289" spans="11:18">
      <c r="K8289" s="11"/>
      <c r="R8289" s="87">
        <f t="shared" si="372"/>
        <v>0</v>
      </c>
    </row>
    <row r="8290" spans="11:18">
      <c r="K8290" s="11"/>
      <c r="R8290" s="87">
        <f t="shared" si="372"/>
        <v>0</v>
      </c>
    </row>
    <row r="8291" spans="11:18">
      <c r="K8291" s="11"/>
      <c r="R8291" s="87">
        <f t="shared" si="372"/>
        <v>0</v>
      </c>
    </row>
    <row r="8292" spans="11:18">
      <c r="K8292" s="11"/>
      <c r="R8292" s="87">
        <f t="shared" si="372"/>
        <v>0</v>
      </c>
    </row>
    <row r="8293" spans="11:18">
      <c r="K8293" s="11"/>
      <c r="R8293" s="87">
        <f t="shared" si="372"/>
        <v>0</v>
      </c>
    </row>
    <row r="8294" spans="11:18">
      <c r="K8294" s="11"/>
      <c r="R8294" s="87">
        <f t="shared" si="372"/>
        <v>0</v>
      </c>
    </row>
    <row r="8295" spans="11:18">
      <c r="K8295" s="11"/>
      <c r="R8295" s="87">
        <f t="shared" si="372"/>
        <v>0</v>
      </c>
    </row>
    <row r="8296" spans="11:18">
      <c r="K8296" s="11"/>
      <c r="R8296" s="87">
        <f t="shared" si="372"/>
        <v>0</v>
      </c>
    </row>
    <row r="8297" spans="11:18">
      <c r="K8297" s="11"/>
      <c r="R8297" s="87">
        <f t="shared" si="372"/>
        <v>0</v>
      </c>
    </row>
    <row r="8298" spans="11:18">
      <c r="K8298" s="11"/>
      <c r="R8298" s="87">
        <f t="shared" si="372"/>
        <v>0</v>
      </c>
    </row>
    <row r="8299" spans="11:18">
      <c r="K8299" s="11"/>
      <c r="R8299" s="87">
        <f t="shared" si="372"/>
        <v>0</v>
      </c>
    </row>
    <row r="8300" spans="11:18">
      <c r="K8300" s="11"/>
      <c r="R8300" s="87">
        <f t="shared" si="372"/>
        <v>0</v>
      </c>
    </row>
    <row r="8301" spans="11:18">
      <c r="K8301" s="11"/>
      <c r="R8301" s="87">
        <f t="shared" si="372"/>
        <v>0</v>
      </c>
    </row>
    <row r="8302" spans="11:18">
      <c r="K8302" s="11"/>
      <c r="R8302" s="87">
        <f t="shared" si="372"/>
        <v>0</v>
      </c>
    </row>
    <row r="8303" spans="11:18">
      <c r="K8303" s="11"/>
      <c r="R8303" s="87">
        <f t="shared" si="372"/>
        <v>0</v>
      </c>
    </row>
    <row r="8304" spans="11:18">
      <c r="K8304" s="11"/>
      <c r="R8304" s="87">
        <f t="shared" si="372"/>
        <v>0</v>
      </c>
    </row>
    <row r="8305" spans="11:18">
      <c r="K8305" s="11"/>
      <c r="R8305" s="87">
        <f t="shared" si="372"/>
        <v>0</v>
      </c>
    </row>
    <row r="8306" spans="11:18">
      <c r="K8306" s="11"/>
      <c r="R8306" s="87">
        <f t="shared" si="372"/>
        <v>0</v>
      </c>
    </row>
    <row r="8307" spans="11:18">
      <c r="K8307" s="11"/>
      <c r="R8307" s="87">
        <f t="shared" si="372"/>
        <v>0</v>
      </c>
    </row>
    <row r="8308" spans="11:18">
      <c r="K8308" s="11"/>
      <c r="R8308" s="87">
        <f t="shared" si="372"/>
        <v>0</v>
      </c>
    </row>
    <row r="8309" spans="11:18">
      <c r="K8309" s="11"/>
      <c r="R8309" s="87">
        <f t="shared" si="372"/>
        <v>0</v>
      </c>
    </row>
    <row r="8310" spans="11:18">
      <c r="K8310" s="11"/>
      <c r="R8310" s="87">
        <f t="shared" si="372"/>
        <v>0</v>
      </c>
    </row>
    <row r="8311" spans="11:18">
      <c r="K8311" s="11"/>
      <c r="R8311" s="87">
        <f t="shared" si="372"/>
        <v>0</v>
      </c>
    </row>
    <row r="8312" spans="11:18">
      <c r="K8312" s="11"/>
      <c r="R8312" s="87">
        <f t="shared" si="372"/>
        <v>0</v>
      </c>
    </row>
    <row r="8313" spans="11:18">
      <c r="K8313" s="11"/>
      <c r="R8313" s="87">
        <f t="shared" si="372"/>
        <v>0</v>
      </c>
    </row>
    <row r="8314" spans="11:18">
      <c r="K8314" s="11"/>
      <c r="R8314" s="87">
        <f t="shared" si="372"/>
        <v>0</v>
      </c>
    </row>
    <row r="8315" spans="11:18">
      <c r="K8315" s="11"/>
      <c r="R8315" s="87">
        <f t="shared" si="372"/>
        <v>0</v>
      </c>
    </row>
    <row r="8316" spans="11:18">
      <c r="K8316" s="11"/>
      <c r="R8316" s="87">
        <f t="shared" si="372"/>
        <v>0</v>
      </c>
    </row>
    <row r="8317" spans="11:18">
      <c r="K8317" s="11"/>
      <c r="R8317" s="87">
        <f t="shared" si="372"/>
        <v>0</v>
      </c>
    </row>
    <row r="8318" spans="11:18">
      <c r="K8318" s="11"/>
      <c r="R8318" s="87">
        <f t="shared" si="372"/>
        <v>0</v>
      </c>
    </row>
    <row r="8319" spans="11:18">
      <c r="K8319" s="11"/>
      <c r="R8319" s="87">
        <f t="shared" si="372"/>
        <v>0</v>
      </c>
    </row>
    <row r="8320" spans="11:18">
      <c r="K8320" s="11"/>
      <c r="R8320" s="87">
        <f t="shared" si="372"/>
        <v>0</v>
      </c>
    </row>
    <row r="8321" spans="11:18">
      <c r="K8321" s="11"/>
      <c r="R8321" s="87">
        <f t="shared" si="372"/>
        <v>0</v>
      </c>
    </row>
    <row r="8322" spans="11:18">
      <c r="K8322" s="11"/>
      <c r="R8322" s="87">
        <f t="shared" si="372"/>
        <v>0</v>
      </c>
    </row>
    <row r="8323" spans="11:18">
      <c r="K8323" s="11"/>
      <c r="R8323" s="87">
        <f t="shared" si="372"/>
        <v>0</v>
      </c>
    </row>
    <row r="8324" spans="11:18">
      <c r="K8324" s="11"/>
      <c r="R8324" s="87">
        <f t="shared" si="372"/>
        <v>0</v>
      </c>
    </row>
    <row r="8325" spans="11:18">
      <c r="K8325" s="11"/>
      <c r="R8325" s="87">
        <f t="shared" si="372"/>
        <v>0</v>
      </c>
    </row>
    <row r="8326" spans="11:18">
      <c r="K8326" s="11"/>
      <c r="R8326" s="87">
        <f t="shared" si="372"/>
        <v>0</v>
      </c>
    </row>
    <row r="8327" spans="11:18">
      <c r="K8327" s="11"/>
      <c r="R8327" s="87">
        <f t="shared" si="372"/>
        <v>0</v>
      </c>
    </row>
    <row r="8328" spans="11:18">
      <c r="K8328" s="11"/>
      <c r="R8328" s="87">
        <f t="shared" si="372"/>
        <v>0</v>
      </c>
    </row>
    <row r="8329" spans="11:18">
      <c r="K8329" s="11"/>
      <c r="R8329" s="87">
        <f t="shared" si="372"/>
        <v>0</v>
      </c>
    </row>
    <row r="8330" spans="11:18">
      <c r="K8330" s="11"/>
      <c r="R8330" s="87">
        <f t="shared" si="372"/>
        <v>0</v>
      </c>
    </row>
    <row r="8331" spans="11:18">
      <c r="K8331" s="11"/>
      <c r="R8331" s="87">
        <f t="shared" si="372"/>
        <v>0</v>
      </c>
    </row>
    <row r="8332" spans="11:18">
      <c r="K8332" s="11"/>
      <c r="R8332" s="87">
        <f t="shared" si="372"/>
        <v>0</v>
      </c>
    </row>
    <row r="8333" spans="11:18">
      <c r="K8333" s="11"/>
      <c r="R8333" s="87">
        <f t="shared" si="372"/>
        <v>0</v>
      </c>
    </row>
    <row r="8334" spans="11:18">
      <c r="K8334" s="11"/>
      <c r="R8334" s="87">
        <f t="shared" si="372"/>
        <v>0</v>
      </c>
    </row>
    <row r="8335" spans="11:18">
      <c r="K8335" s="11"/>
      <c r="R8335" s="87">
        <f t="shared" ref="R8335:R8398" si="373">SUMIFS($K$11:$K$5000,$P$11:$P$5000,"&lt;="&amp;Q8335,$P$11:$P$5000,"&gt;"&amp;Q8336,$O$11:$O$5000,"P")</f>
        <v>0</v>
      </c>
    </row>
    <row r="8336" spans="11:18">
      <c r="K8336" s="11"/>
      <c r="R8336" s="87">
        <f t="shared" si="373"/>
        <v>0</v>
      </c>
    </row>
    <row r="8337" spans="11:18">
      <c r="K8337" s="11"/>
      <c r="R8337" s="87">
        <f t="shared" si="373"/>
        <v>0</v>
      </c>
    </row>
    <row r="8338" spans="11:18">
      <c r="K8338" s="11"/>
      <c r="R8338" s="87">
        <f t="shared" si="373"/>
        <v>0</v>
      </c>
    </row>
    <row r="8339" spans="11:18">
      <c r="K8339" s="11"/>
      <c r="R8339" s="87">
        <f t="shared" si="373"/>
        <v>0</v>
      </c>
    </row>
    <row r="8340" spans="11:18">
      <c r="K8340" s="11"/>
      <c r="R8340" s="87">
        <f t="shared" si="373"/>
        <v>0</v>
      </c>
    </row>
    <row r="8341" spans="11:18">
      <c r="K8341" s="11"/>
      <c r="R8341" s="87">
        <f t="shared" si="373"/>
        <v>0</v>
      </c>
    </row>
    <row r="8342" spans="11:18">
      <c r="K8342" s="11"/>
      <c r="R8342" s="87">
        <f t="shared" si="373"/>
        <v>0</v>
      </c>
    </row>
    <row r="8343" spans="11:18">
      <c r="K8343" s="11"/>
      <c r="R8343" s="87">
        <f t="shared" si="373"/>
        <v>0</v>
      </c>
    </row>
    <row r="8344" spans="11:18">
      <c r="K8344" s="11"/>
      <c r="R8344" s="87">
        <f t="shared" si="373"/>
        <v>0</v>
      </c>
    </row>
    <row r="8345" spans="11:18">
      <c r="K8345" s="11"/>
      <c r="R8345" s="87">
        <f t="shared" si="373"/>
        <v>0</v>
      </c>
    </row>
    <row r="8346" spans="11:18">
      <c r="K8346" s="11"/>
      <c r="R8346" s="87">
        <f t="shared" si="373"/>
        <v>0</v>
      </c>
    </row>
    <row r="8347" spans="11:18">
      <c r="K8347" s="11"/>
      <c r="R8347" s="87">
        <f t="shared" si="373"/>
        <v>0</v>
      </c>
    </row>
    <row r="8348" spans="11:18">
      <c r="K8348" s="11"/>
      <c r="R8348" s="87">
        <f t="shared" si="373"/>
        <v>0</v>
      </c>
    </row>
    <row r="8349" spans="11:18">
      <c r="K8349" s="11"/>
      <c r="R8349" s="87">
        <f t="shared" si="373"/>
        <v>0</v>
      </c>
    </row>
    <row r="8350" spans="11:18">
      <c r="K8350" s="11"/>
      <c r="R8350" s="87">
        <f t="shared" si="373"/>
        <v>0</v>
      </c>
    </row>
    <row r="8351" spans="11:18">
      <c r="K8351" s="11"/>
      <c r="R8351" s="87">
        <f t="shared" si="373"/>
        <v>0</v>
      </c>
    </row>
    <row r="8352" spans="11:18">
      <c r="K8352" s="11"/>
      <c r="R8352" s="87">
        <f t="shared" si="373"/>
        <v>0</v>
      </c>
    </row>
    <row r="8353" spans="11:18">
      <c r="K8353" s="11"/>
      <c r="R8353" s="87">
        <f t="shared" si="373"/>
        <v>0</v>
      </c>
    </row>
    <row r="8354" spans="11:18">
      <c r="K8354" s="11"/>
      <c r="R8354" s="87">
        <f t="shared" si="373"/>
        <v>0</v>
      </c>
    </row>
    <row r="8355" spans="11:18">
      <c r="K8355" s="11"/>
      <c r="R8355" s="87">
        <f t="shared" si="373"/>
        <v>0</v>
      </c>
    </row>
    <row r="8356" spans="11:18">
      <c r="K8356" s="11"/>
      <c r="R8356" s="87">
        <f t="shared" si="373"/>
        <v>0</v>
      </c>
    </row>
    <row r="8357" spans="11:18">
      <c r="K8357" s="11"/>
      <c r="R8357" s="87">
        <f t="shared" si="373"/>
        <v>0</v>
      </c>
    </row>
    <row r="8358" spans="11:18">
      <c r="K8358" s="11"/>
      <c r="R8358" s="87">
        <f t="shared" si="373"/>
        <v>0</v>
      </c>
    </row>
    <row r="8359" spans="11:18">
      <c r="K8359" s="11"/>
      <c r="R8359" s="87">
        <f t="shared" si="373"/>
        <v>0</v>
      </c>
    </row>
    <row r="8360" spans="11:18">
      <c r="K8360" s="11"/>
      <c r="R8360" s="87">
        <f t="shared" si="373"/>
        <v>0</v>
      </c>
    </row>
    <row r="8361" spans="11:18">
      <c r="K8361" s="11"/>
      <c r="R8361" s="87">
        <f t="shared" si="373"/>
        <v>0</v>
      </c>
    </row>
    <row r="8362" spans="11:18">
      <c r="K8362" s="11"/>
      <c r="R8362" s="87">
        <f t="shared" si="373"/>
        <v>0</v>
      </c>
    </row>
    <row r="8363" spans="11:18">
      <c r="K8363" s="11"/>
      <c r="R8363" s="87">
        <f t="shared" si="373"/>
        <v>0</v>
      </c>
    </row>
    <row r="8364" spans="11:18">
      <c r="K8364" s="11"/>
      <c r="R8364" s="87">
        <f t="shared" si="373"/>
        <v>0</v>
      </c>
    </row>
    <row r="8365" spans="11:18">
      <c r="K8365" s="11"/>
      <c r="R8365" s="87">
        <f t="shared" si="373"/>
        <v>0</v>
      </c>
    </row>
    <row r="8366" spans="11:18">
      <c r="K8366" s="11"/>
      <c r="R8366" s="87">
        <f t="shared" si="373"/>
        <v>0</v>
      </c>
    </row>
    <row r="8367" spans="11:18">
      <c r="K8367" s="11"/>
      <c r="R8367" s="87">
        <f t="shared" si="373"/>
        <v>0</v>
      </c>
    </row>
    <row r="8368" spans="11:18">
      <c r="K8368" s="11"/>
      <c r="R8368" s="87">
        <f t="shared" si="373"/>
        <v>0</v>
      </c>
    </row>
    <row r="8369" spans="11:18">
      <c r="K8369" s="11"/>
      <c r="R8369" s="87">
        <f t="shared" si="373"/>
        <v>0</v>
      </c>
    </row>
    <row r="8370" spans="11:18">
      <c r="K8370" s="11"/>
      <c r="R8370" s="87">
        <f t="shared" si="373"/>
        <v>0</v>
      </c>
    </row>
    <row r="8371" spans="11:18">
      <c r="K8371" s="11"/>
      <c r="R8371" s="87">
        <f t="shared" si="373"/>
        <v>0</v>
      </c>
    </row>
    <row r="8372" spans="11:18">
      <c r="K8372" s="11"/>
      <c r="R8372" s="87">
        <f t="shared" si="373"/>
        <v>0</v>
      </c>
    </row>
    <row r="8373" spans="11:18">
      <c r="K8373" s="11"/>
      <c r="R8373" s="87">
        <f t="shared" si="373"/>
        <v>0</v>
      </c>
    </row>
    <row r="8374" spans="11:18">
      <c r="K8374" s="11"/>
      <c r="R8374" s="87">
        <f t="shared" si="373"/>
        <v>0</v>
      </c>
    </row>
    <row r="8375" spans="11:18">
      <c r="K8375" s="11"/>
      <c r="R8375" s="87">
        <f t="shared" si="373"/>
        <v>0</v>
      </c>
    </row>
    <row r="8376" spans="11:18">
      <c r="K8376" s="11"/>
      <c r="R8376" s="87">
        <f t="shared" si="373"/>
        <v>0</v>
      </c>
    </row>
    <row r="8377" spans="11:18">
      <c r="K8377" s="11"/>
      <c r="R8377" s="87">
        <f t="shared" si="373"/>
        <v>0</v>
      </c>
    </row>
    <row r="8378" spans="11:18">
      <c r="K8378" s="11"/>
      <c r="R8378" s="87">
        <f t="shared" si="373"/>
        <v>0</v>
      </c>
    </row>
    <row r="8379" spans="11:18">
      <c r="K8379" s="11"/>
      <c r="R8379" s="87">
        <f t="shared" si="373"/>
        <v>0</v>
      </c>
    </row>
    <row r="8380" spans="11:18">
      <c r="K8380" s="11"/>
      <c r="R8380" s="87">
        <f t="shared" si="373"/>
        <v>0</v>
      </c>
    </row>
    <row r="8381" spans="11:18">
      <c r="K8381" s="11"/>
      <c r="R8381" s="87">
        <f t="shared" si="373"/>
        <v>0</v>
      </c>
    </row>
    <row r="8382" spans="11:18">
      <c r="K8382" s="11"/>
      <c r="R8382" s="87">
        <f t="shared" si="373"/>
        <v>0</v>
      </c>
    </row>
    <row r="8383" spans="11:18">
      <c r="K8383" s="11"/>
      <c r="R8383" s="87">
        <f t="shared" si="373"/>
        <v>0</v>
      </c>
    </row>
    <row r="8384" spans="11:18">
      <c r="K8384" s="11"/>
      <c r="R8384" s="87">
        <f t="shared" si="373"/>
        <v>0</v>
      </c>
    </row>
    <row r="8385" spans="11:18">
      <c r="K8385" s="11"/>
      <c r="R8385" s="87">
        <f t="shared" si="373"/>
        <v>0</v>
      </c>
    </row>
    <row r="8386" spans="11:18">
      <c r="K8386" s="11"/>
      <c r="R8386" s="87">
        <f t="shared" si="373"/>
        <v>0</v>
      </c>
    </row>
    <row r="8387" spans="11:18">
      <c r="K8387" s="11"/>
      <c r="R8387" s="87">
        <f t="shared" si="373"/>
        <v>0</v>
      </c>
    </row>
    <row r="8388" spans="11:18">
      <c r="K8388" s="11"/>
      <c r="R8388" s="87">
        <f t="shared" si="373"/>
        <v>0</v>
      </c>
    </row>
    <row r="8389" spans="11:18">
      <c r="K8389" s="11"/>
      <c r="R8389" s="87">
        <f t="shared" si="373"/>
        <v>0</v>
      </c>
    </row>
    <row r="8390" spans="11:18">
      <c r="K8390" s="11"/>
      <c r="R8390" s="87">
        <f t="shared" si="373"/>
        <v>0</v>
      </c>
    </row>
    <row r="8391" spans="11:18">
      <c r="K8391" s="11"/>
      <c r="R8391" s="87">
        <f t="shared" si="373"/>
        <v>0</v>
      </c>
    </row>
    <row r="8392" spans="11:18">
      <c r="K8392" s="11"/>
      <c r="R8392" s="87">
        <f t="shared" si="373"/>
        <v>0</v>
      </c>
    </row>
    <row r="8393" spans="11:18">
      <c r="K8393" s="11"/>
      <c r="R8393" s="87">
        <f t="shared" si="373"/>
        <v>0</v>
      </c>
    </row>
    <row r="8394" spans="11:18">
      <c r="K8394" s="11"/>
      <c r="R8394" s="87">
        <f t="shared" si="373"/>
        <v>0</v>
      </c>
    </row>
    <row r="8395" spans="11:18">
      <c r="K8395" s="11"/>
      <c r="R8395" s="87">
        <f t="shared" si="373"/>
        <v>0</v>
      </c>
    </row>
    <row r="8396" spans="11:18">
      <c r="K8396" s="11"/>
      <c r="R8396" s="87">
        <f t="shared" si="373"/>
        <v>0</v>
      </c>
    </row>
    <row r="8397" spans="11:18">
      <c r="K8397" s="11"/>
      <c r="R8397" s="87">
        <f t="shared" si="373"/>
        <v>0</v>
      </c>
    </row>
    <row r="8398" spans="11:18">
      <c r="K8398" s="11"/>
      <c r="R8398" s="87">
        <f t="shared" si="373"/>
        <v>0</v>
      </c>
    </row>
    <row r="8399" spans="11:18">
      <c r="K8399" s="11"/>
      <c r="R8399" s="87">
        <f t="shared" ref="R8399:R8462" si="374">SUMIFS($K$11:$K$5000,$P$11:$P$5000,"&lt;="&amp;Q8399,$P$11:$P$5000,"&gt;"&amp;Q8400,$O$11:$O$5000,"P")</f>
        <v>0</v>
      </c>
    </row>
    <row r="8400" spans="11:18">
      <c r="K8400" s="11"/>
      <c r="R8400" s="87">
        <f t="shared" si="374"/>
        <v>0</v>
      </c>
    </row>
    <row r="8401" spans="11:18">
      <c r="K8401" s="11"/>
      <c r="R8401" s="87">
        <f t="shared" si="374"/>
        <v>0</v>
      </c>
    </row>
    <row r="8402" spans="11:18">
      <c r="K8402" s="11"/>
      <c r="R8402" s="87">
        <f t="shared" si="374"/>
        <v>0</v>
      </c>
    </row>
    <row r="8403" spans="11:18">
      <c r="K8403" s="11"/>
      <c r="R8403" s="87">
        <f t="shared" si="374"/>
        <v>0</v>
      </c>
    </row>
    <row r="8404" spans="11:18">
      <c r="K8404" s="11"/>
      <c r="R8404" s="87">
        <f t="shared" si="374"/>
        <v>0</v>
      </c>
    </row>
    <row r="8405" spans="11:18">
      <c r="K8405" s="11"/>
      <c r="R8405" s="87">
        <f t="shared" si="374"/>
        <v>0</v>
      </c>
    </row>
    <row r="8406" spans="11:18">
      <c r="K8406" s="11"/>
      <c r="R8406" s="87">
        <f t="shared" si="374"/>
        <v>0</v>
      </c>
    </row>
    <row r="8407" spans="11:18">
      <c r="K8407" s="11"/>
      <c r="R8407" s="87">
        <f t="shared" si="374"/>
        <v>0</v>
      </c>
    </row>
    <row r="8408" spans="11:18">
      <c r="K8408" s="11"/>
      <c r="R8408" s="87">
        <f t="shared" si="374"/>
        <v>0</v>
      </c>
    </row>
    <row r="8409" spans="11:18">
      <c r="K8409" s="11"/>
      <c r="R8409" s="87">
        <f t="shared" si="374"/>
        <v>0</v>
      </c>
    </row>
    <row r="8410" spans="11:18">
      <c r="K8410" s="11"/>
      <c r="R8410" s="87">
        <f t="shared" si="374"/>
        <v>0</v>
      </c>
    </row>
    <row r="8411" spans="11:18">
      <c r="K8411" s="11"/>
      <c r="R8411" s="87">
        <f t="shared" si="374"/>
        <v>0</v>
      </c>
    </row>
    <row r="8412" spans="11:18">
      <c r="K8412" s="11"/>
      <c r="R8412" s="87">
        <f t="shared" si="374"/>
        <v>0</v>
      </c>
    </row>
    <row r="8413" spans="11:18">
      <c r="K8413" s="11"/>
      <c r="R8413" s="87">
        <f t="shared" si="374"/>
        <v>0</v>
      </c>
    </row>
    <row r="8414" spans="11:18">
      <c r="K8414" s="11"/>
      <c r="R8414" s="87">
        <f t="shared" si="374"/>
        <v>0</v>
      </c>
    </row>
    <row r="8415" spans="11:18">
      <c r="K8415" s="11"/>
      <c r="R8415" s="87">
        <f t="shared" si="374"/>
        <v>0</v>
      </c>
    </row>
    <row r="8416" spans="11:18">
      <c r="K8416" s="11"/>
      <c r="R8416" s="87">
        <f t="shared" si="374"/>
        <v>0</v>
      </c>
    </row>
    <row r="8417" spans="11:18">
      <c r="K8417" s="11"/>
      <c r="R8417" s="87">
        <f t="shared" si="374"/>
        <v>0</v>
      </c>
    </row>
    <row r="8418" spans="11:18">
      <c r="K8418" s="11"/>
      <c r="R8418" s="87">
        <f t="shared" si="374"/>
        <v>0</v>
      </c>
    </row>
    <row r="8419" spans="11:18">
      <c r="K8419" s="11"/>
      <c r="R8419" s="87">
        <f t="shared" si="374"/>
        <v>0</v>
      </c>
    </row>
    <row r="8420" spans="11:18">
      <c r="K8420" s="11"/>
      <c r="R8420" s="87">
        <f t="shared" si="374"/>
        <v>0</v>
      </c>
    </row>
    <row r="8421" spans="11:18">
      <c r="K8421" s="11"/>
      <c r="R8421" s="87">
        <f t="shared" si="374"/>
        <v>0</v>
      </c>
    </row>
    <row r="8422" spans="11:18">
      <c r="K8422" s="11"/>
      <c r="R8422" s="87">
        <f t="shared" si="374"/>
        <v>0</v>
      </c>
    </row>
    <row r="8423" spans="11:18">
      <c r="K8423" s="11"/>
      <c r="R8423" s="87">
        <f t="shared" si="374"/>
        <v>0</v>
      </c>
    </row>
    <row r="8424" spans="11:18">
      <c r="K8424" s="11"/>
      <c r="R8424" s="87">
        <f t="shared" si="374"/>
        <v>0</v>
      </c>
    </row>
    <row r="8425" spans="11:18">
      <c r="K8425" s="11"/>
      <c r="R8425" s="87">
        <f t="shared" si="374"/>
        <v>0</v>
      </c>
    </row>
    <row r="8426" spans="11:18">
      <c r="K8426" s="11"/>
      <c r="R8426" s="87">
        <f t="shared" si="374"/>
        <v>0</v>
      </c>
    </row>
    <row r="8427" spans="11:18">
      <c r="K8427" s="11"/>
      <c r="R8427" s="87">
        <f t="shared" si="374"/>
        <v>0</v>
      </c>
    </row>
    <row r="8428" spans="11:18">
      <c r="K8428" s="11"/>
      <c r="R8428" s="87">
        <f t="shared" si="374"/>
        <v>0</v>
      </c>
    </row>
    <row r="8429" spans="11:18">
      <c r="K8429" s="11"/>
      <c r="R8429" s="87">
        <f t="shared" si="374"/>
        <v>0</v>
      </c>
    </row>
    <row r="8430" spans="11:18">
      <c r="K8430" s="11"/>
      <c r="R8430" s="87">
        <f t="shared" si="374"/>
        <v>0</v>
      </c>
    </row>
    <row r="8431" spans="11:18">
      <c r="K8431" s="11"/>
      <c r="R8431" s="87">
        <f t="shared" si="374"/>
        <v>0</v>
      </c>
    </row>
    <row r="8432" spans="11:18">
      <c r="K8432" s="11"/>
      <c r="R8432" s="87">
        <f t="shared" si="374"/>
        <v>0</v>
      </c>
    </row>
    <row r="8433" spans="11:18">
      <c r="K8433" s="11"/>
      <c r="R8433" s="87">
        <f t="shared" si="374"/>
        <v>0</v>
      </c>
    </row>
    <row r="8434" spans="11:18">
      <c r="K8434" s="11"/>
      <c r="R8434" s="87">
        <f t="shared" si="374"/>
        <v>0</v>
      </c>
    </row>
    <row r="8435" spans="11:18">
      <c r="K8435" s="11"/>
      <c r="R8435" s="87">
        <f t="shared" si="374"/>
        <v>0</v>
      </c>
    </row>
    <row r="8436" spans="11:18">
      <c r="K8436" s="11"/>
      <c r="R8436" s="87">
        <f t="shared" si="374"/>
        <v>0</v>
      </c>
    </row>
    <row r="8437" spans="11:18">
      <c r="K8437" s="11"/>
      <c r="R8437" s="87">
        <f t="shared" si="374"/>
        <v>0</v>
      </c>
    </row>
    <row r="8438" spans="11:18">
      <c r="K8438" s="11"/>
      <c r="R8438" s="87">
        <f t="shared" si="374"/>
        <v>0</v>
      </c>
    </row>
    <row r="8439" spans="11:18">
      <c r="K8439" s="11"/>
      <c r="R8439" s="87">
        <f t="shared" si="374"/>
        <v>0</v>
      </c>
    </row>
    <row r="8440" spans="11:18">
      <c r="K8440" s="11"/>
      <c r="R8440" s="87">
        <f t="shared" si="374"/>
        <v>0</v>
      </c>
    </row>
    <row r="8441" spans="11:18">
      <c r="K8441" s="11"/>
      <c r="R8441" s="87">
        <f t="shared" si="374"/>
        <v>0</v>
      </c>
    </row>
    <row r="8442" spans="11:18">
      <c r="K8442" s="11"/>
      <c r="R8442" s="87">
        <f t="shared" si="374"/>
        <v>0</v>
      </c>
    </row>
    <row r="8443" spans="11:18">
      <c r="K8443" s="11"/>
      <c r="R8443" s="87">
        <f t="shared" si="374"/>
        <v>0</v>
      </c>
    </row>
    <row r="8444" spans="11:18">
      <c r="K8444" s="11"/>
      <c r="R8444" s="87">
        <f t="shared" si="374"/>
        <v>0</v>
      </c>
    </row>
    <row r="8445" spans="11:18">
      <c r="K8445" s="11"/>
      <c r="R8445" s="87">
        <f t="shared" si="374"/>
        <v>0</v>
      </c>
    </row>
    <row r="8446" spans="11:18">
      <c r="K8446" s="11"/>
      <c r="R8446" s="87">
        <f t="shared" si="374"/>
        <v>0</v>
      </c>
    </row>
    <row r="8447" spans="11:18">
      <c r="K8447" s="11"/>
      <c r="R8447" s="87">
        <f t="shared" si="374"/>
        <v>0</v>
      </c>
    </row>
    <row r="8448" spans="11:18">
      <c r="K8448" s="11"/>
      <c r="R8448" s="87">
        <f t="shared" si="374"/>
        <v>0</v>
      </c>
    </row>
    <row r="8449" spans="11:18">
      <c r="K8449" s="11"/>
      <c r="R8449" s="87">
        <f t="shared" si="374"/>
        <v>0</v>
      </c>
    </row>
    <row r="8450" spans="11:18">
      <c r="K8450" s="11"/>
      <c r="R8450" s="87">
        <f t="shared" si="374"/>
        <v>0</v>
      </c>
    </row>
    <row r="8451" spans="11:18">
      <c r="K8451" s="11"/>
      <c r="R8451" s="87">
        <f t="shared" si="374"/>
        <v>0</v>
      </c>
    </row>
    <row r="8452" spans="11:18">
      <c r="K8452" s="11"/>
      <c r="R8452" s="87">
        <f t="shared" si="374"/>
        <v>0</v>
      </c>
    </row>
    <row r="8453" spans="11:18">
      <c r="K8453" s="11"/>
      <c r="R8453" s="87">
        <f t="shared" si="374"/>
        <v>0</v>
      </c>
    </row>
    <row r="8454" spans="11:18">
      <c r="K8454" s="11"/>
      <c r="R8454" s="87">
        <f t="shared" si="374"/>
        <v>0</v>
      </c>
    </row>
    <row r="8455" spans="11:18">
      <c r="K8455" s="11"/>
      <c r="R8455" s="87">
        <f t="shared" si="374"/>
        <v>0</v>
      </c>
    </row>
    <row r="8456" spans="11:18">
      <c r="K8456" s="11"/>
      <c r="R8456" s="87">
        <f t="shared" si="374"/>
        <v>0</v>
      </c>
    </row>
    <row r="8457" spans="11:18">
      <c r="K8457" s="11"/>
      <c r="R8457" s="87">
        <f t="shared" si="374"/>
        <v>0</v>
      </c>
    </row>
    <row r="8458" spans="11:18">
      <c r="K8458" s="11"/>
      <c r="R8458" s="87">
        <f t="shared" si="374"/>
        <v>0</v>
      </c>
    </row>
    <row r="8459" spans="11:18">
      <c r="K8459" s="11"/>
      <c r="R8459" s="87">
        <f t="shared" si="374"/>
        <v>0</v>
      </c>
    </row>
    <row r="8460" spans="11:18">
      <c r="K8460" s="11"/>
      <c r="R8460" s="87">
        <f t="shared" si="374"/>
        <v>0</v>
      </c>
    </row>
    <row r="8461" spans="11:18">
      <c r="K8461" s="11"/>
      <c r="R8461" s="87">
        <f t="shared" si="374"/>
        <v>0</v>
      </c>
    </row>
    <row r="8462" spans="11:18">
      <c r="K8462" s="11"/>
      <c r="R8462" s="87">
        <f t="shared" si="374"/>
        <v>0</v>
      </c>
    </row>
    <row r="8463" spans="11:18">
      <c r="K8463" s="11"/>
      <c r="R8463" s="87">
        <f t="shared" ref="R8463:R8526" si="375">SUMIFS($K$11:$K$5000,$P$11:$P$5000,"&lt;="&amp;Q8463,$P$11:$P$5000,"&gt;"&amp;Q8464,$O$11:$O$5000,"P")</f>
        <v>0</v>
      </c>
    </row>
    <row r="8464" spans="11:18">
      <c r="K8464" s="11"/>
      <c r="R8464" s="87">
        <f t="shared" si="375"/>
        <v>0</v>
      </c>
    </row>
    <row r="8465" spans="11:18">
      <c r="K8465" s="11"/>
      <c r="R8465" s="87">
        <f t="shared" si="375"/>
        <v>0</v>
      </c>
    </row>
    <row r="8466" spans="11:18">
      <c r="K8466" s="11"/>
      <c r="R8466" s="87">
        <f t="shared" si="375"/>
        <v>0</v>
      </c>
    </row>
    <row r="8467" spans="11:18">
      <c r="K8467" s="11"/>
      <c r="R8467" s="87">
        <f t="shared" si="375"/>
        <v>0</v>
      </c>
    </row>
    <row r="8468" spans="11:18">
      <c r="K8468" s="11"/>
      <c r="R8468" s="87">
        <f t="shared" si="375"/>
        <v>0</v>
      </c>
    </row>
    <row r="8469" spans="11:18">
      <c r="K8469" s="11"/>
      <c r="R8469" s="87">
        <f t="shared" si="375"/>
        <v>0</v>
      </c>
    </row>
    <row r="8470" spans="11:18">
      <c r="K8470" s="11"/>
      <c r="R8470" s="87">
        <f t="shared" si="375"/>
        <v>0</v>
      </c>
    </row>
    <row r="8471" spans="11:18">
      <c r="K8471" s="11"/>
      <c r="R8471" s="87">
        <f t="shared" si="375"/>
        <v>0</v>
      </c>
    </row>
    <row r="8472" spans="11:18">
      <c r="K8472" s="11"/>
      <c r="R8472" s="87">
        <f t="shared" si="375"/>
        <v>0</v>
      </c>
    </row>
    <row r="8473" spans="11:18">
      <c r="K8473" s="11"/>
      <c r="R8473" s="87">
        <f t="shared" si="375"/>
        <v>0</v>
      </c>
    </row>
    <row r="8474" spans="11:18">
      <c r="K8474" s="11"/>
      <c r="R8474" s="87">
        <f t="shared" si="375"/>
        <v>0</v>
      </c>
    </row>
    <row r="8475" spans="11:18">
      <c r="K8475" s="11"/>
      <c r="R8475" s="87">
        <f t="shared" si="375"/>
        <v>0</v>
      </c>
    </row>
    <row r="8476" spans="11:18">
      <c r="K8476" s="11"/>
      <c r="R8476" s="87">
        <f t="shared" si="375"/>
        <v>0</v>
      </c>
    </row>
    <row r="8477" spans="11:18">
      <c r="K8477" s="11"/>
      <c r="R8477" s="87">
        <f t="shared" si="375"/>
        <v>0</v>
      </c>
    </row>
    <row r="8478" spans="11:18">
      <c r="K8478" s="11"/>
      <c r="R8478" s="87">
        <f t="shared" si="375"/>
        <v>0</v>
      </c>
    </row>
    <row r="8479" spans="11:18">
      <c r="K8479" s="11"/>
      <c r="R8479" s="87">
        <f t="shared" si="375"/>
        <v>0</v>
      </c>
    </row>
    <row r="8480" spans="11:18">
      <c r="K8480" s="11"/>
      <c r="R8480" s="87">
        <f t="shared" si="375"/>
        <v>0</v>
      </c>
    </row>
    <row r="8481" spans="11:18">
      <c r="K8481" s="11"/>
      <c r="R8481" s="87">
        <f t="shared" si="375"/>
        <v>0</v>
      </c>
    </row>
    <row r="8482" spans="11:18">
      <c r="K8482" s="11"/>
      <c r="R8482" s="87">
        <f t="shared" si="375"/>
        <v>0</v>
      </c>
    </row>
    <row r="8483" spans="11:18">
      <c r="K8483" s="11"/>
      <c r="R8483" s="87">
        <f t="shared" si="375"/>
        <v>0</v>
      </c>
    </row>
    <row r="8484" spans="11:18">
      <c r="K8484" s="11"/>
      <c r="R8484" s="87">
        <f t="shared" si="375"/>
        <v>0</v>
      </c>
    </row>
    <row r="8485" spans="11:18">
      <c r="K8485" s="11"/>
      <c r="R8485" s="87">
        <f t="shared" si="375"/>
        <v>0</v>
      </c>
    </row>
    <row r="8486" spans="11:18">
      <c r="K8486" s="11"/>
      <c r="R8486" s="87">
        <f t="shared" si="375"/>
        <v>0</v>
      </c>
    </row>
    <row r="8487" spans="11:18">
      <c r="K8487" s="11"/>
      <c r="R8487" s="87">
        <f t="shared" si="375"/>
        <v>0</v>
      </c>
    </row>
    <row r="8488" spans="11:18">
      <c r="K8488" s="11"/>
      <c r="R8488" s="87">
        <f t="shared" si="375"/>
        <v>0</v>
      </c>
    </row>
    <row r="8489" spans="11:18">
      <c r="K8489" s="11"/>
      <c r="R8489" s="87">
        <f t="shared" si="375"/>
        <v>0</v>
      </c>
    </row>
    <row r="8490" spans="11:18">
      <c r="K8490" s="11"/>
      <c r="R8490" s="87">
        <f t="shared" si="375"/>
        <v>0</v>
      </c>
    </row>
    <row r="8491" spans="11:18">
      <c r="K8491" s="11"/>
      <c r="R8491" s="87">
        <f t="shared" si="375"/>
        <v>0</v>
      </c>
    </row>
    <row r="8492" spans="11:18">
      <c r="K8492" s="11"/>
      <c r="R8492" s="87">
        <f t="shared" si="375"/>
        <v>0</v>
      </c>
    </row>
    <row r="8493" spans="11:18">
      <c r="K8493" s="11"/>
      <c r="R8493" s="87">
        <f t="shared" si="375"/>
        <v>0</v>
      </c>
    </row>
    <row r="8494" spans="11:18">
      <c r="K8494" s="11"/>
      <c r="R8494" s="87">
        <f t="shared" si="375"/>
        <v>0</v>
      </c>
    </row>
    <row r="8495" spans="11:18">
      <c r="K8495" s="11"/>
      <c r="R8495" s="87">
        <f t="shared" si="375"/>
        <v>0</v>
      </c>
    </row>
    <row r="8496" spans="11:18">
      <c r="K8496" s="11"/>
      <c r="R8496" s="87">
        <f t="shared" si="375"/>
        <v>0</v>
      </c>
    </row>
    <row r="8497" spans="11:18">
      <c r="K8497" s="11"/>
      <c r="R8497" s="87">
        <f t="shared" si="375"/>
        <v>0</v>
      </c>
    </row>
    <row r="8498" spans="11:18">
      <c r="K8498" s="11"/>
      <c r="R8498" s="87">
        <f t="shared" si="375"/>
        <v>0</v>
      </c>
    </row>
    <row r="8499" spans="11:18">
      <c r="K8499" s="11"/>
      <c r="R8499" s="87">
        <f t="shared" si="375"/>
        <v>0</v>
      </c>
    </row>
    <row r="8500" spans="11:18">
      <c r="K8500" s="11"/>
      <c r="R8500" s="87">
        <f t="shared" si="375"/>
        <v>0</v>
      </c>
    </row>
    <row r="8501" spans="11:18">
      <c r="K8501" s="11"/>
      <c r="R8501" s="87">
        <f t="shared" si="375"/>
        <v>0</v>
      </c>
    </row>
    <row r="8502" spans="11:18">
      <c r="K8502" s="11"/>
      <c r="R8502" s="87">
        <f t="shared" si="375"/>
        <v>0</v>
      </c>
    </row>
    <row r="8503" spans="11:18">
      <c r="K8503" s="11"/>
      <c r="R8503" s="87">
        <f t="shared" si="375"/>
        <v>0</v>
      </c>
    </row>
    <row r="8504" spans="11:18">
      <c r="K8504" s="11"/>
      <c r="R8504" s="87">
        <f t="shared" si="375"/>
        <v>0</v>
      </c>
    </row>
    <row r="8505" spans="11:18">
      <c r="K8505" s="11"/>
      <c r="R8505" s="87">
        <f t="shared" si="375"/>
        <v>0</v>
      </c>
    </row>
    <row r="8506" spans="11:18">
      <c r="K8506" s="11"/>
      <c r="R8506" s="87">
        <f t="shared" si="375"/>
        <v>0</v>
      </c>
    </row>
    <row r="8507" spans="11:18">
      <c r="K8507" s="11"/>
      <c r="R8507" s="87">
        <f t="shared" si="375"/>
        <v>0</v>
      </c>
    </row>
    <row r="8508" spans="11:18">
      <c r="K8508" s="11"/>
      <c r="R8508" s="87">
        <f t="shared" si="375"/>
        <v>0</v>
      </c>
    </row>
    <row r="8509" spans="11:18">
      <c r="K8509" s="11"/>
      <c r="R8509" s="87">
        <f t="shared" si="375"/>
        <v>0</v>
      </c>
    </row>
    <row r="8510" spans="11:18">
      <c r="K8510" s="11"/>
      <c r="R8510" s="87">
        <f t="shared" si="375"/>
        <v>0</v>
      </c>
    </row>
    <row r="8511" spans="11:18">
      <c r="K8511" s="11"/>
      <c r="R8511" s="87">
        <f t="shared" si="375"/>
        <v>0</v>
      </c>
    </row>
    <row r="8512" spans="11:18">
      <c r="K8512" s="11"/>
      <c r="R8512" s="87">
        <f t="shared" si="375"/>
        <v>0</v>
      </c>
    </row>
    <row r="8513" spans="11:18">
      <c r="K8513" s="11"/>
      <c r="R8513" s="87">
        <f t="shared" si="375"/>
        <v>0</v>
      </c>
    </row>
    <row r="8514" spans="11:18">
      <c r="K8514" s="11"/>
      <c r="R8514" s="87">
        <f t="shared" si="375"/>
        <v>0</v>
      </c>
    </row>
    <row r="8515" spans="11:18">
      <c r="K8515" s="11"/>
      <c r="R8515" s="87">
        <f t="shared" si="375"/>
        <v>0</v>
      </c>
    </row>
    <row r="8516" spans="11:18">
      <c r="K8516" s="11"/>
      <c r="R8516" s="87">
        <f t="shared" si="375"/>
        <v>0</v>
      </c>
    </row>
    <row r="8517" spans="11:18">
      <c r="K8517" s="11"/>
      <c r="R8517" s="87">
        <f t="shared" si="375"/>
        <v>0</v>
      </c>
    </row>
    <row r="8518" spans="11:18">
      <c r="K8518" s="11"/>
      <c r="R8518" s="87">
        <f t="shared" si="375"/>
        <v>0</v>
      </c>
    </row>
    <row r="8519" spans="11:18">
      <c r="K8519" s="11"/>
      <c r="R8519" s="87">
        <f t="shared" si="375"/>
        <v>0</v>
      </c>
    </row>
    <row r="8520" spans="11:18">
      <c r="K8520" s="11"/>
      <c r="R8520" s="87">
        <f t="shared" si="375"/>
        <v>0</v>
      </c>
    </row>
    <row r="8521" spans="11:18">
      <c r="K8521" s="11"/>
      <c r="R8521" s="87">
        <f t="shared" si="375"/>
        <v>0</v>
      </c>
    </row>
    <row r="8522" spans="11:18">
      <c r="K8522" s="11"/>
      <c r="R8522" s="87">
        <f t="shared" si="375"/>
        <v>0</v>
      </c>
    </row>
    <row r="8523" spans="11:18">
      <c r="K8523" s="11"/>
      <c r="R8523" s="87">
        <f t="shared" si="375"/>
        <v>0</v>
      </c>
    </row>
    <row r="8524" spans="11:18">
      <c r="K8524" s="11"/>
      <c r="R8524" s="87">
        <f t="shared" si="375"/>
        <v>0</v>
      </c>
    </row>
    <row r="8525" spans="11:18">
      <c r="K8525" s="11"/>
      <c r="R8525" s="87">
        <f t="shared" si="375"/>
        <v>0</v>
      </c>
    </row>
    <row r="8526" spans="11:18">
      <c r="K8526" s="11"/>
      <c r="R8526" s="87">
        <f t="shared" si="375"/>
        <v>0</v>
      </c>
    </row>
    <row r="8527" spans="11:18">
      <c r="K8527" s="11"/>
      <c r="R8527" s="87">
        <f t="shared" ref="R8527:R8590" si="376">SUMIFS($K$11:$K$5000,$P$11:$P$5000,"&lt;="&amp;Q8527,$P$11:$P$5000,"&gt;"&amp;Q8528,$O$11:$O$5000,"P")</f>
        <v>0</v>
      </c>
    </row>
    <row r="8528" spans="11:18">
      <c r="K8528" s="11"/>
      <c r="R8528" s="87">
        <f t="shared" si="376"/>
        <v>0</v>
      </c>
    </row>
    <row r="8529" spans="11:18">
      <c r="K8529" s="11"/>
      <c r="R8529" s="87">
        <f t="shared" si="376"/>
        <v>0</v>
      </c>
    </row>
    <row r="8530" spans="11:18">
      <c r="K8530" s="11"/>
      <c r="R8530" s="87">
        <f t="shared" si="376"/>
        <v>0</v>
      </c>
    </row>
    <row r="8531" spans="11:18">
      <c r="K8531" s="11"/>
      <c r="R8531" s="87">
        <f t="shared" si="376"/>
        <v>0</v>
      </c>
    </row>
    <row r="8532" spans="11:18">
      <c r="K8532" s="11"/>
      <c r="R8532" s="87">
        <f t="shared" si="376"/>
        <v>0</v>
      </c>
    </row>
    <row r="8533" spans="11:18">
      <c r="K8533" s="11"/>
      <c r="R8533" s="87">
        <f t="shared" si="376"/>
        <v>0</v>
      </c>
    </row>
    <row r="8534" spans="11:18">
      <c r="K8534" s="11"/>
      <c r="R8534" s="87">
        <f t="shared" si="376"/>
        <v>0</v>
      </c>
    </row>
    <row r="8535" spans="11:18">
      <c r="K8535" s="11"/>
      <c r="R8535" s="87">
        <f t="shared" si="376"/>
        <v>0</v>
      </c>
    </row>
    <row r="8536" spans="11:18">
      <c r="K8536" s="11"/>
      <c r="R8536" s="87">
        <f t="shared" si="376"/>
        <v>0</v>
      </c>
    </row>
    <row r="8537" spans="11:18">
      <c r="K8537" s="11"/>
      <c r="R8537" s="87">
        <f t="shared" si="376"/>
        <v>0</v>
      </c>
    </row>
    <row r="8538" spans="11:18">
      <c r="K8538" s="11"/>
      <c r="R8538" s="87">
        <f t="shared" si="376"/>
        <v>0</v>
      </c>
    </row>
    <row r="8539" spans="11:18">
      <c r="K8539" s="11"/>
      <c r="R8539" s="87">
        <f t="shared" si="376"/>
        <v>0</v>
      </c>
    </row>
    <row r="8540" spans="11:18">
      <c r="K8540" s="11"/>
      <c r="R8540" s="87">
        <f t="shared" si="376"/>
        <v>0</v>
      </c>
    </row>
    <row r="8541" spans="11:18">
      <c r="K8541" s="11"/>
      <c r="R8541" s="87">
        <f t="shared" si="376"/>
        <v>0</v>
      </c>
    </row>
    <row r="8542" spans="11:18">
      <c r="K8542" s="11"/>
      <c r="R8542" s="87">
        <f t="shared" si="376"/>
        <v>0</v>
      </c>
    </row>
    <row r="8543" spans="11:18">
      <c r="K8543" s="11"/>
      <c r="R8543" s="87">
        <f t="shared" si="376"/>
        <v>0</v>
      </c>
    </row>
    <row r="8544" spans="11:18">
      <c r="K8544" s="11"/>
      <c r="R8544" s="87">
        <f t="shared" si="376"/>
        <v>0</v>
      </c>
    </row>
    <row r="8545" spans="11:18">
      <c r="K8545" s="11"/>
      <c r="R8545" s="87">
        <f t="shared" si="376"/>
        <v>0</v>
      </c>
    </row>
    <row r="8546" spans="11:18">
      <c r="K8546" s="11"/>
      <c r="R8546" s="87">
        <f t="shared" si="376"/>
        <v>0</v>
      </c>
    </row>
    <row r="8547" spans="11:18">
      <c r="K8547" s="11"/>
      <c r="R8547" s="87">
        <f t="shared" si="376"/>
        <v>0</v>
      </c>
    </row>
    <row r="8548" spans="11:18">
      <c r="K8548" s="11"/>
      <c r="R8548" s="87">
        <f t="shared" si="376"/>
        <v>0</v>
      </c>
    </row>
    <row r="8549" spans="11:18">
      <c r="K8549" s="11"/>
      <c r="R8549" s="87">
        <f t="shared" si="376"/>
        <v>0</v>
      </c>
    </row>
    <row r="8550" spans="11:18">
      <c r="K8550" s="11"/>
      <c r="R8550" s="87">
        <f t="shared" si="376"/>
        <v>0</v>
      </c>
    </row>
    <row r="8551" spans="11:18">
      <c r="K8551" s="11"/>
      <c r="R8551" s="87">
        <f t="shared" si="376"/>
        <v>0</v>
      </c>
    </row>
    <row r="8552" spans="11:18">
      <c r="K8552" s="11"/>
      <c r="R8552" s="87">
        <f t="shared" si="376"/>
        <v>0</v>
      </c>
    </row>
    <row r="8553" spans="11:18">
      <c r="K8553" s="11"/>
      <c r="R8553" s="87">
        <f t="shared" si="376"/>
        <v>0</v>
      </c>
    </row>
    <row r="8554" spans="11:18">
      <c r="K8554" s="11"/>
      <c r="R8554" s="87">
        <f t="shared" si="376"/>
        <v>0</v>
      </c>
    </row>
    <row r="8555" spans="11:18">
      <c r="K8555" s="11"/>
      <c r="R8555" s="87">
        <f t="shared" si="376"/>
        <v>0</v>
      </c>
    </row>
    <row r="8556" spans="11:18">
      <c r="K8556" s="11"/>
      <c r="R8556" s="87">
        <f t="shared" si="376"/>
        <v>0</v>
      </c>
    </row>
    <row r="8557" spans="11:18">
      <c r="K8557" s="11"/>
      <c r="R8557" s="87">
        <f t="shared" si="376"/>
        <v>0</v>
      </c>
    </row>
    <row r="8558" spans="11:18">
      <c r="K8558" s="11"/>
      <c r="R8558" s="87">
        <f t="shared" si="376"/>
        <v>0</v>
      </c>
    </row>
    <row r="8559" spans="11:18">
      <c r="K8559" s="11"/>
      <c r="R8559" s="87">
        <f t="shared" si="376"/>
        <v>0</v>
      </c>
    </row>
    <row r="8560" spans="11:18">
      <c r="K8560" s="11"/>
      <c r="R8560" s="87">
        <f t="shared" si="376"/>
        <v>0</v>
      </c>
    </row>
    <row r="8561" spans="11:18">
      <c r="K8561" s="11"/>
      <c r="R8561" s="87">
        <f t="shared" si="376"/>
        <v>0</v>
      </c>
    </row>
    <row r="8562" spans="11:18">
      <c r="K8562" s="11"/>
      <c r="R8562" s="87">
        <f t="shared" si="376"/>
        <v>0</v>
      </c>
    </row>
    <row r="8563" spans="11:18">
      <c r="K8563" s="11"/>
      <c r="R8563" s="87">
        <f t="shared" si="376"/>
        <v>0</v>
      </c>
    </row>
    <row r="8564" spans="11:18">
      <c r="K8564" s="11"/>
      <c r="R8564" s="87">
        <f t="shared" si="376"/>
        <v>0</v>
      </c>
    </row>
    <row r="8565" spans="11:18">
      <c r="K8565" s="11"/>
      <c r="R8565" s="87">
        <f t="shared" si="376"/>
        <v>0</v>
      </c>
    </row>
    <row r="8566" spans="11:18">
      <c r="K8566" s="11"/>
      <c r="R8566" s="87">
        <f t="shared" si="376"/>
        <v>0</v>
      </c>
    </row>
    <row r="8567" spans="11:18">
      <c r="K8567" s="11"/>
      <c r="R8567" s="87">
        <f t="shared" si="376"/>
        <v>0</v>
      </c>
    </row>
    <row r="8568" spans="11:18">
      <c r="K8568" s="11"/>
      <c r="R8568" s="87">
        <f t="shared" si="376"/>
        <v>0</v>
      </c>
    </row>
    <row r="8569" spans="11:18">
      <c r="K8569" s="11"/>
      <c r="R8569" s="87">
        <f t="shared" si="376"/>
        <v>0</v>
      </c>
    </row>
    <row r="8570" spans="11:18">
      <c r="K8570" s="11"/>
      <c r="R8570" s="87">
        <f t="shared" si="376"/>
        <v>0</v>
      </c>
    </row>
    <row r="8571" spans="11:18">
      <c r="K8571" s="11"/>
      <c r="R8571" s="87">
        <f t="shared" si="376"/>
        <v>0</v>
      </c>
    </row>
    <row r="8572" spans="11:18">
      <c r="K8572" s="11"/>
      <c r="R8572" s="87">
        <f t="shared" si="376"/>
        <v>0</v>
      </c>
    </row>
    <row r="8573" spans="11:18">
      <c r="K8573" s="11"/>
      <c r="R8573" s="87">
        <f t="shared" si="376"/>
        <v>0</v>
      </c>
    </row>
    <row r="8574" spans="11:18">
      <c r="K8574" s="11"/>
      <c r="R8574" s="87">
        <f t="shared" si="376"/>
        <v>0</v>
      </c>
    </row>
    <row r="8575" spans="11:18">
      <c r="K8575" s="11"/>
      <c r="R8575" s="87">
        <f t="shared" si="376"/>
        <v>0</v>
      </c>
    </row>
    <row r="8576" spans="11:18">
      <c r="K8576" s="11"/>
      <c r="R8576" s="87">
        <f t="shared" si="376"/>
        <v>0</v>
      </c>
    </row>
    <row r="8577" spans="11:18">
      <c r="K8577" s="11"/>
      <c r="R8577" s="87">
        <f t="shared" si="376"/>
        <v>0</v>
      </c>
    </row>
    <row r="8578" spans="11:18">
      <c r="K8578" s="11"/>
      <c r="R8578" s="87">
        <f t="shared" si="376"/>
        <v>0</v>
      </c>
    </row>
    <row r="8579" spans="11:18">
      <c r="K8579" s="11"/>
      <c r="R8579" s="87">
        <f t="shared" si="376"/>
        <v>0</v>
      </c>
    </row>
    <row r="8580" spans="11:18">
      <c r="K8580" s="11"/>
      <c r="R8580" s="87">
        <f t="shared" si="376"/>
        <v>0</v>
      </c>
    </row>
    <row r="8581" spans="11:18">
      <c r="K8581" s="11"/>
      <c r="R8581" s="87">
        <f t="shared" si="376"/>
        <v>0</v>
      </c>
    </row>
    <row r="8582" spans="11:18">
      <c r="K8582" s="11"/>
      <c r="R8582" s="87">
        <f t="shared" si="376"/>
        <v>0</v>
      </c>
    </row>
    <row r="8583" spans="11:18">
      <c r="K8583" s="11"/>
      <c r="R8583" s="87">
        <f t="shared" si="376"/>
        <v>0</v>
      </c>
    </row>
    <row r="8584" spans="11:18">
      <c r="K8584" s="11"/>
      <c r="R8584" s="87">
        <f t="shared" si="376"/>
        <v>0</v>
      </c>
    </row>
    <row r="8585" spans="11:18">
      <c r="K8585" s="11"/>
      <c r="R8585" s="87">
        <f t="shared" si="376"/>
        <v>0</v>
      </c>
    </row>
    <row r="8586" spans="11:18">
      <c r="K8586" s="11"/>
      <c r="R8586" s="87">
        <f t="shared" si="376"/>
        <v>0</v>
      </c>
    </row>
    <row r="8587" spans="11:18">
      <c r="K8587" s="11"/>
      <c r="R8587" s="87">
        <f t="shared" si="376"/>
        <v>0</v>
      </c>
    </row>
    <row r="8588" spans="11:18">
      <c r="K8588" s="11"/>
      <c r="R8588" s="87">
        <f t="shared" si="376"/>
        <v>0</v>
      </c>
    </row>
    <row r="8589" spans="11:18">
      <c r="K8589" s="11"/>
      <c r="R8589" s="87">
        <f t="shared" si="376"/>
        <v>0</v>
      </c>
    </row>
    <row r="8590" spans="11:18">
      <c r="K8590" s="11"/>
      <c r="R8590" s="87">
        <f t="shared" si="376"/>
        <v>0</v>
      </c>
    </row>
    <row r="8591" spans="11:18">
      <c r="K8591" s="11"/>
      <c r="R8591" s="87">
        <f t="shared" ref="R8591:R8654" si="377">SUMIFS($K$11:$K$5000,$P$11:$P$5000,"&lt;="&amp;Q8591,$P$11:$P$5000,"&gt;"&amp;Q8592,$O$11:$O$5000,"P")</f>
        <v>0</v>
      </c>
    </row>
    <row r="8592" spans="11:18">
      <c r="K8592" s="11"/>
      <c r="R8592" s="87">
        <f t="shared" si="377"/>
        <v>0</v>
      </c>
    </row>
    <row r="8593" spans="11:18">
      <c r="K8593" s="11"/>
      <c r="R8593" s="87">
        <f t="shared" si="377"/>
        <v>0</v>
      </c>
    </row>
    <row r="8594" spans="11:18">
      <c r="K8594" s="11"/>
      <c r="R8594" s="87">
        <f t="shared" si="377"/>
        <v>0</v>
      </c>
    </row>
    <row r="8595" spans="11:18">
      <c r="K8595" s="11"/>
      <c r="R8595" s="87">
        <f t="shared" si="377"/>
        <v>0</v>
      </c>
    </row>
    <row r="8596" spans="11:18">
      <c r="K8596" s="11"/>
      <c r="R8596" s="87">
        <f t="shared" si="377"/>
        <v>0</v>
      </c>
    </row>
    <row r="8597" spans="11:18">
      <c r="K8597" s="11"/>
      <c r="R8597" s="87">
        <f t="shared" si="377"/>
        <v>0</v>
      </c>
    </row>
    <row r="8598" spans="11:18">
      <c r="K8598" s="11"/>
      <c r="R8598" s="87">
        <f t="shared" si="377"/>
        <v>0</v>
      </c>
    </row>
    <row r="8599" spans="11:18">
      <c r="K8599" s="11"/>
      <c r="R8599" s="87">
        <f t="shared" si="377"/>
        <v>0</v>
      </c>
    </row>
    <row r="8600" spans="11:18">
      <c r="K8600" s="11"/>
      <c r="R8600" s="87">
        <f t="shared" si="377"/>
        <v>0</v>
      </c>
    </row>
    <row r="8601" spans="11:18">
      <c r="K8601" s="11"/>
      <c r="R8601" s="87">
        <f t="shared" si="377"/>
        <v>0</v>
      </c>
    </row>
    <row r="8602" spans="11:18">
      <c r="K8602" s="11"/>
      <c r="R8602" s="87">
        <f t="shared" si="377"/>
        <v>0</v>
      </c>
    </row>
    <row r="8603" spans="11:18">
      <c r="K8603" s="11"/>
      <c r="R8603" s="87">
        <f t="shared" si="377"/>
        <v>0</v>
      </c>
    </row>
    <row r="8604" spans="11:18">
      <c r="K8604" s="11"/>
      <c r="R8604" s="87">
        <f t="shared" si="377"/>
        <v>0</v>
      </c>
    </row>
    <row r="8605" spans="11:18">
      <c r="K8605" s="11"/>
      <c r="R8605" s="87">
        <f t="shared" si="377"/>
        <v>0</v>
      </c>
    </row>
    <row r="8606" spans="11:18">
      <c r="K8606" s="11"/>
      <c r="R8606" s="87">
        <f t="shared" si="377"/>
        <v>0</v>
      </c>
    </row>
    <row r="8607" spans="11:18">
      <c r="K8607" s="11"/>
      <c r="R8607" s="87">
        <f t="shared" si="377"/>
        <v>0</v>
      </c>
    </row>
    <row r="8608" spans="11:18">
      <c r="K8608" s="11"/>
      <c r="R8608" s="87">
        <f t="shared" si="377"/>
        <v>0</v>
      </c>
    </row>
    <row r="8609" spans="11:18">
      <c r="K8609" s="11"/>
      <c r="R8609" s="87">
        <f t="shared" si="377"/>
        <v>0</v>
      </c>
    </row>
    <row r="8610" spans="11:18">
      <c r="K8610" s="11"/>
      <c r="R8610" s="87">
        <f t="shared" si="377"/>
        <v>0</v>
      </c>
    </row>
    <row r="8611" spans="11:18">
      <c r="K8611" s="11"/>
      <c r="R8611" s="87">
        <f t="shared" si="377"/>
        <v>0</v>
      </c>
    </row>
    <row r="8612" spans="11:18">
      <c r="K8612" s="11"/>
      <c r="R8612" s="87">
        <f t="shared" si="377"/>
        <v>0</v>
      </c>
    </row>
    <row r="8613" spans="11:18">
      <c r="K8613" s="11"/>
      <c r="R8613" s="87">
        <f t="shared" si="377"/>
        <v>0</v>
      </c>
    </row>
    <row r="8614" spans="11:18">
      <c r="K8614" s="11"/>
      <c r="R8614" s="87">
        <f t="shared" si="377"/>
        <v>0</v>
      </c>
    </row>
    <row r="8615" spans="11:18">
      <c r="K8615" s="11"/>
      <c r="R8615" s="87">
        <f t="shared" si="377"/>
        <v>0</v>
      </c>
    </row>
    <row r="8616" spans="11:18">
      <c r="K8616" s="11"/>
      <c r="R8616" s="87">
        <f t="shared" si="377"/>
        <v>0</v>
      </c>
    </row>
    <row r="8617" spans="11:18">
      <c r="K8617" s="11"/>
      <c r="R8617" s="87">
        <f t="shared" si="377"/>
        <v>0</v>
      </c>
    </row>
    <row r="8618" spans="11:18">
      <c r="K8618" s="11"/>
      <c r="R8618" s="87">
        <f t="shared" si="377"/>
        <v>0</v>
      </c>
    </row>
    <row r="8619" spans="11:18">
      <c r="K8619" s="11"/>
      <c r="R8619" s="87">
        <f t="shared" si="377"/>
        <v>0</v>
      </c>
    </row>
    <row r="8620" spans="11:18">
      <c r="K8620" s="11"/>
      <c r="R8620" s="87">
        <f t="shared" si="377"/>
        <v>0</v>
      </c>
    </row>
    <row r="8621" spans="11:18">
      <c r="K8621" s="11"/>
      <c r="R8621" s="87">
        <f t="shared" si="377"/>
        <v>0</v>
      </c>
    </row>
    <row r="8622" spans="11:18">
      <c r="K8622" s="11"/>
      <c r="R8622" s="87">
        <f t="shared" si="377"/>
        <v>0</v>
      </c>
    </row>
    <row r="8623" spans="11:18">
      <c r="K8623" s="11"/>
      <c r="R8623" s="87">
        <f t="shared" si="377"/>
        <v>0</v>
      </c>
    </row>
    <row r="8624" spans="11:18">
      <c r="K8624" s="11"/>
      <c r="R8624" s="87">
        <f t="shared" si="377"/>
        <v>0</v>
      </c>
    </row>
    <row r="8625" spans="11:18">
      <c r="K8625" s="11"/>
      <c r="R8625" s="87">
        <f t="shared" si="377"/>
        <v>0</v>
      </c>
    </row>
    <row r="8626" spans="11:18">
      <c r="K8626" s="11"/>
      <c r="R8626" s="87">
        <f t="shared" si="377"/>
        <v>0</v>
      </c>
    </row>
    <row r="8627" spans="11:18">
      <c r="K8627" s="11"/>
      <c r="R8627" s="87">
        <f t="shared" si="377"/>
        <v>0</v>
      </c>
    </row>
    <row r="8628" spans="11:18">
      <c r="K8628" s="11"/>
      <c r="R8628" s="87">
        <f t="shared" si="377"/>
        <v>0</v>
      </c>
    </row>
    <row r="8629" spans="11:18">
      <c r="K8629" s="11"/>
      <c r="R8629" s="87">
        <f t="shared" si="377"/>
        <v>0</v>
      </c>
    </row>
    <row r="8630" spans="11:18">
      <c r="K8630" s="11"/>
      <c r="R8630" s="87">
        <f t="shared" si="377"/>
        <v>0</v>
      </c>
    </row>
    <row r="8631" spans="11:18">
      <c r="K8631" s="11"/>
      <c r="R8631" s="87">
        <f t="shared" si="377"/>
        <v>0</v>
      </c>
    </row>
    <row r="8632" spans="11:18">
      <c r="K8632" s="11"/>
      <c r="R8632" s="87">
        <f t="shared" si="377"/>
        <v>0</v>
      </c>
    </row>
    <row r="8633" spans="11:18">
      <c r="K8633" s="11"/>
      <c r="R8633" s="87">
        <f t="shared" si="377"/>
        <v>0</v>
      </c>
    </row>
    <row r="8634" spans="11:18">
      <c r="K8634" s="11"/>
      <c r="R8634" s="87">
        <f t="shared" si="377"/>
        <v>0</v>
      </c>
    </row>
    <row r="8635" spans="11:18">
      <c r="K8635" s="11"/>
      <c r="R8635" s="87">
        <f t="shared" si="377"/>
        <v>0</v>
      </c>
    </row>
    <row r="8636" spans="11:18">
      <c r="K8636" s="11"/>
      <c r="R8636" s="87">
        <f t="shared" si="377"/>
        <v>0</v>
      </c>
    </row>
    <row r="8637" spans="11:18">
      <c r="K8637" s="11"/>
      <c r="R8637" s="87">
        <f t="shared" si="377"/>
        <v>0</v>
      </c>
    </row>
    <row r="8638" spans="11:18">
      <c r="K8638" s="11"/>
      <c r="R8638" s="87">
        <f t="shared" si="377"/>
        <v>0</v>
      </c>
    </row>
    <row r="8639" spans="11:18">
      <c r="K8639" s="11"/>
      <c r="R8639" s="87">
        <f t="shared" si="377"/>
        <v>0</v>
      </c>
    </row>
    <row r="8640" spans="11:18">
      <c r="K8640" s="11"/>
      <c r="R8640" s="87">
        <f t="shared" si="377"/>
        <v>0</v>
      </c>
    </row>
    <row r="8641" spans="11:18">
      <c r="K8641" s="11"/>
      <c r="R8641" s="87">
        <f t="shared" si="377"/>
        <v>0</v>
      </c>
    </row>
    <row r="8642" spans="11:18">
      <c r="K8642" s="11"/>
      <c r="R8642" s="87">
        <f t="shared" si="377"/>
        <v>0</v>
      </c>
    </row>
    <row r="8643" spans="11:18">
      <c r="K8643" s="11"/>
      <c r="R8643" s="87">
        <f t="shared" si="377"/>
        <v>0</v>
      </c>
    </row>
    <row r="8644" spans="11:18">
      <c r="K8644" s="11"/>
      <c r="R8644" s="87">
        <f t="shared" si="377"/>
        <v>0</v>
      </c>
    </row>
    <row r="8645" spans="11:18">
      <c r="K8645" s="11"/>
      <c r="R8645" s="87">
        <f t="shared" si="377"/>
        <v>0</v>
      </c>
    </row>
    <row r="8646" spans="11:18">
      <c r="K8646" s="11"/>
      <c r="R8646" s="87">
        <f t="shared" si="377"/>
        <v>0</v>
      </c>
    </row>
    <row r="8647" spans="11:18">
      <c r="K8647" s="11"/>
      <c r="R8647" s="87">
        <f t="shared" si="377"/>
        <v>0</v>
      </c>
    </row>
    <row r="8648" spans="11:18">
      <c r="K8648" s="11"/>
      <c r="R8648" s="87">
        <f t="shared" si="377"/>
        <v>0</v>
      </c>
    </row>
    <row r="8649" spans="11:18">
      <c r="K8649" s="11"/>
      <c r="R8649" s="87">
        <f t="shared" si="377"/>
        <v>0</v>
      </c>
    </row>
    <row r="8650" spans="11:18">
      <c r="K8650" s="11"/>
      <c r="R8650" s="87">
        <f t="shared" si="377"/>
        <v>0</v>
      </c>
    </row>
    <row r="8651" spans="11:18">
      <c r="K8651" s="11"/>
      <c r="R8651" s="87">
        <f t="shared" si="377"/>
        <v>0</v>
      </c>
    </row>
    <row r="8652" spans="11:18">
      <c r="K8652" s="11"/>
      <c r="R8652" s="87">
        <f t="shared" si="377"/>
        <v>0</v>
      </c>
    </row>
    <row r="8653" spans="11:18">
      <c r="K8653" s="11"/>
      <c r="R8653" s="87">
        <f t="shared" si="377"/>
        <v>0</v>
      </c>
    </row>
    <row r="8654" spans="11:18">
      <c r="K8654" s="11"/>
      <c r="R8654" s="87">
        <f t="shared" si="377"/>
        <v>0</v>
      </c>
    </row>
    <row r="8655" spans="11:18">
      <c r="K8655" s="11"/>
      <c r="R8655" s="87">
        <f t="shared" ref="R8655:R8718" si="378">SUMIFS($K$11:$K$5000,$P$11:$P$5000,"&lt;="&amp;Q8655,$P$11:$P$5000,"&gt;"&amp;Q8656,$O$11:$O$5000,"P")</f>
        <v>0</v>
      </c>
    </row>
    <row r="8656" spans="11:18">
      <c r="K8656" s="11"/>
      <c r="R8656" s="87">
        <f t="shared" si="378"/>
        <v>0</v>
      </c>
    </row>
    <row r="8657" spans="11:18">
      <c r="K8657" s="11"/>
      <c r="R8657" s="87">
        <f t="shared" si="378"/>
        <v>0</v>
      </c>
    </row>
    <row r="8658" spans="11:18">
      <c r="K8658" s="11"/>
      <c r="R8658" s="87">
        <f t="shared" si="378"/>
        <v>0</v>
      </c>
    </row>
    <row r="8659" spans="11:18">
      <c r="K8659" s="11"/>
      <c r="R8659" s="87">
        <f t="shared" si="378"/>
        <v>0</v>
      </c>
    </row>
    <row r="8660" spans="11:18">
      <c r="K8660" s="11"/>
      <c r="R8660" s="87">
        <f t="shared" si="378"/>
        <v>0</v>
      </c>
    </row>
    <row r="8661" spans="11:18">
      <c r="K8661" s="11"/>
      <c r="R8661" s="87">
        <f t="shared" si="378"/>
        <v>0</v>
      </c>
    </row>
    <row r="8662" spans="11:18">
      <c r="K8662" s="11"/>
      <c r="R8662" s="87">
        <f t="shared" si="378"/>
        <v>0</v>
      </c>
    </row>
    <row r="8663" spans="11:18">
      <c r="K8663" s="11"/>
      <c r="R8663" s="87">
        <f t="shared" si="378"/>
        <v>0</v>
      </c>
    </row>
    <row r="8664" spans="11:18">
      <c r="K8664" s="11"/>
      <c r="R8664" s="87">
        <f t="shared" si="378"/>
        <v>0</v>
      </c>
    </row>
    <row r="8665" spans="11:18">
      <c r="K8665" s="11"/>
      <c r="R8665" s="87">
        <f t="shared" si="378"/>
        <v>0</v>
      </c>
    </row>
    <row r="8666" spans="11:18">
      <c r="K8666" s="11"/>
      <c r="R8666" s="87">
        <f t="shared" si="378"/>
        <v>0</v>
      </c>
    </row>
    <row r="8667" spans="11:18">
      <c r="K8667" s="11"/>
      <c r="R8667" s="87">
        <f t="shared" si="378"/>
        <v>0</v>
      </c>
    </row>
    <row r="8668" spans="11:18">
      <c r="K8668" s="11"/>
      <c r="R8668" s="87">
        <f t="shared" si="378"/>
        <v>0</v>
      </c>
    </row>
    <row r="8669" spans="11:18">
      <c r="K8669" s="11"/>
      <c r="R8669" s="87">
        <f t="shared" si="378"/>
        <v>0</v>
      </c>
    </row>
    <row r="8670" spans="11:18">
      <c r="K8670" s="11"/>
      <c r="R8670" s="87">
        <f t="shared" si="378"/>
        <v>0</v>
      </c>
    </row>
    <row r="8671" spans="11:18">
      <c r="K8671" s="11"/>
      <c r="R8671" s="87">
        <f t="shared" si="378"/>
        <v>0</v>
      </c>
    </row>
    <row r="8672" spans="11:18">
      <c r="K8672" s="11"/>
      <c r="R8672" s="87">
        <f t="shared" si="378"/>
        <v>0</v>
      </c>
    </row>
    <row r="8673" spans="11:18">
      <c r="K8673" s="11"/>
      <c r="R8673" s="87">
        <f t="shared" si="378"/>
        <v>0</v>
      </c>
    </row>
    <row r="8674" spans="11:18">
      <c r="K8674" s="11"/>
      <c r="R8674" s="87">
        <f t="shared" si="378"/>
        <v>0</v>
      </c>
    </row>
    <row r="8675" spans="11:18">
      <c r="K8675" s="11"/>
      <c r="R8675" s="87">
        <f t="shared" si="378"/>
        <v>0</v>
      </c>
    </row>
    <row r="8676" spans="11:18">
      <c r="K8676" s="11"/>
      <c r="R8676" s="87">
        <f t="shared" si="378"/>
        <v>0</v>
      </c>
    </row>
    <row r="8677" spans="11:18">
      <c r="K8677" s="11"/>
      <c r="R8677" s="87">
        <f t="shared" si="378"/>
        <v>0</v>
      </c>
    </row>
    <row r="8678" spans="11:18">
      <c r="K8678" s="11"/>
      <c r="R8678" s="87">
        <f t="shared" si="378"/>
        <v>0</v>
      </c>
    </row>
    <row r="8679" spans="11:18">
      <c r="K8679" s="11"/>
      <c r="R8679" s="87">
        <f t="shared" si="378"/>
        <v>0</v>
      </c>
    </row>
    <row r="8680" spans="11:18">
      <c r="K8680" s="11"/>
      <c r="R8680" s="87">
        <f t="shared" si="378"/>
        <v>0</v>
      </c>
    </row>
    <row r="8681" spans="11:18">
      <c r="K8681" s="11"/>
      <c r="R8681" s="87">
        <f t="shared" si="378"/>
        <v>0</v>
      </c>
    </row>
    <row r="8682" spans="11:18">
      <c r="K8682" s="11"/>
      <c r="R8682" s="87">
        <f t="shared" si="378"/>
        <v>0</v>
      </c>
    </row>
    <row r="8683" spans="11:18">
      <c r="K8683" s="11"/>
      <c r="R8683" s="87">
        <f t="shared" si="378"/>
        <v>0</v>
      </c>
    </row>
    <row r="8684" spans="11:18">
      <c r="K8684" s="11"/>
      <c r="R8684" s="87">
        <f t="shared" si="378"/>
        <v>0</v>
      </c>
    </row>
    <row r="8685" spans="11:18">
      <c r="K8685" s="11"/>
      <c r="R8685" s="87">
        <f t="shared" si="378"/>
        <v>0</v>
      </c>
    </row>
    <row r="8686" spans="11:18">
      <c r="K8686" s="11"/>
      <c r="R8686" s="87">
        <f t="shared" si="378"/>
        <v>0</v>
      </c>
    </row>
    <row r="8687" spans="11:18">
      <c r="K8687" s="11"/>
      <c r="R8687" s="87">
        <f t="shared" si="378"/>
        <v>0</v>
      </c>
    </row>
    <row r="8688" spans="11:18">
      <c r="K8688" s="11"/>
      <c r="R8688" s="87">
        <f t="shared" si="378"/>
        <v>0</v>
      </c>
    </row>
    <row r="8689" spans="11:18">
      <c r="K8689" s="11"/>
      <c r="R8689" s="87">
        <f t="shared" si="378"/>
        <v>0</v>
      </c>
    </row>
    <row r="8690" spans="11:18">
      <c r="K8690" s="11"/>
      <c r="R8690" s="87">
        <f t="shared" si="378"/>
        <v>0</v>
      </c>
    </row>
    <row r="8691" spans="11:18">
      <c r="K8691" s="11"/>
      <c r="R8691" s="87">
        <f t="shared" si="378"/>
        <v>0</v>
      </c>
    </row>
    <row r="8692" spans="11:18">
      <c r="K8692" s="11"/>
      <c r="R8692" s="87">
        <f t="shared" si="378"/>
        <v>0</v>
      </c>
    </row>
    <row r="8693" spans="11:18">
      <c r="K8693" s="11"/>
      <c r="R8693" s="87">
        <f t="shared" si="378"/>
        <v>0</v>
      </c>
    </row>
    <row r="8694" spans="11:18">
      <c r="K8694" s="11"/>
      <c r="R8694" s="87">
        <f t="shared" si="378"/>
        <v>0</v>
      </c>
    </row>
    <row r="8695" spans="11:18">
      <c r="K8695" s="11"/>
      <c r="R8695" s="87">
        <f t="shared" si="378"/>
        <v>0</v>
      </c>
    </row>
    <row r="8696" spans="11:18">
      <c r="K8696" s="11"/>
      <c r="R8696" s="87">
        <f t="shared" si="378"/>
        <v>0</v>
      </c>
    </row>
    <row r="8697" spans="11:18">
      <c r="K8697" s="11"/>
      <c r="R8697" s="87">
        <f t="shared" si="378"/>
        <v>0</v>
      </c>
    </row>
    <row r="8698" spans="11:18">
      <c r="K8698" s="11"/>
      <c r="R8698" s="87">
        <f t="shared" si="378"/>
        <v>0</v>
      </c>
    </row>
    <row r="8699" spans="11:18">
      <c r="K8699" s="11"/>
      <c r="R8699" s="87">
        <f t="shared" si="378"/>
        <v>0</v>
      </c>
    </row>
    <row r="8700" spans="11:18">
      <c r="K8700" s="11"/>
      <c r="R8700" s="87">
        <f t="shared" si="378"/>
        <v>0</v>
      </c>
    </row>
    <row r="8701" spans="11:18">
      <c r="K8701" s="11"/>
      <c r="R8701" s="87">
        <f t="shared" si="378"/>
        <v>0</v>
      </c>
    </row>
    <row r="8702" spans="11:18">
      <c r="K8702" s="11"/>
      <c r="R8702" s="87">
        <f t="shared" si="378"/>
        <v>0</v>
      </c>
    </row>
    <row r="8703" spans="11:18">
      <c r="K8703" s="11"/>
      <c r="R8703" s="87">
        <f t="shared" si="378"/>
        <v>0</v>
      </c>
    </row>
    <row r="8704" spans="11:18">
      <c r="K8704" s="11"/>
      <c r="R8704" s="87">
        <f t="shared" si="378"/>
        <v>0</v>
      </c>
    </row>
    <row r="8705" spans="11:18">
      <c r="K8705" s="11"/>
      <c r="R8705" s="87">
        <f t="shared" si="378"/>
        <v>0</v>
      </c>
    </row>
    <row r="8706" spans="11:18">
      <c r="K8706" s="11"/>
      <c r="R8706" s="87">
        <f t="shared" si="378"/>
        <v>0</v>
      </c>
    </row>
    <row r="8707" spans="11:18">
      <c r="K8707" s="11"/>
      <c r="R8707" s="87">
        <f t="shared" si="378"/>
        <v>0</v>
      </c>
    </row>
    <row r="8708" spans="11:18">
      <c r="K8708" s="11"/>
      <c r="R8708" s="87">
        <f t="shared" si="378"/>
        <v>0</v>
      </c>
    </row>
    <row r="8709" spans="11:18">
      <c r="K8709" s="11"/>
      <c r="R8709" s="87">
        <f t="shared" si="378"/>
        <v>0</v>
      </c>
    </row>
    <row r="8710" spans="11:18">
      <c r="K8710" s="11"/>
      <c r="R8710" s="87">
        <f t="shared" si="378"/>
        <v>0</v>
      </c>
    </row>
    <row r="8711" spans="11:18">
      <c r="K8711" s="11"/>
      <c r="R8711" s="87">
        <f t="shared" si="378"/>
        <v>0</v>
      </c>
    </row>
    <row r="8712" spans="11:18">
      <c r="K8712" s="11"/>
      <c r="R8712" s="87">
        <f t="shared" si="378"/>
        <v>0</v>
      </c>
    </row>
    <row r="8713" spans="11:18">
      <c r="K8713" s="11"/>
      <c r="R8713" s="87">
        <f t="shared" si="378"/>
        <v>0</v>
      </c>
    </row>
    <row r="8714" spans="11:18">
      <c r="K8714" s="11"/>
      <c r="R8714" s="87">
        <f t="shared" si="378"/>
        <v>0</v>
      </c>
    </row>
    <row r="8715" spans="11:18">
      <c r="K8715" s="11"/>
      <c r="R8715" s="87">
        <f t="shared" si="378"/>
        <v>0</v>
      </c>
    </row>
    <row r="8716" spans="11:18">
      <c r="K8716" s="11"/>
      <c r="R8716" s="87">
        <f t="shared" si="378"/>
        <v>0</v>
      </c>
    </row>
    <row r="8717" spans="11:18">
      <c r="K8717" s="11"/>
      <c r="R8717" s="87">
        <f t="shared" si="378"/>
        <v>0</v>
      </c>
    </row>
    <row r="8718" spans="11:18">
      <c r="K8718" s="11"/>
      <c r="R8718" s="87">
        <f t="shared" si="378"/>
        <v>0</v>
      </c>
    </row>
    <row r="8719" spans="11:18">
      <c r="K8719" s="11"/>
      <c r="R8719" s="87">
        <f t="shared" ref="R8719:R8782" si="379">SUMIFS($K$11:$K$5000,$P$11:$P$5000,"&lt;="&amp;Q8719,$P$11:$P$5000,"&gt;"&amp;Q8720,$O$11:$O$5000,"P")</f>
        <v>0</v>
      </c>
    </row>
    <row r="8720" spans="11:18">
      <c r="K8720" s="11"/>
      <c r="R8720" s="87">
        <f t="shared" si="379"/>
        <v>0</v>
      </c>
    </row>
    <row r="8721" spans="11:18">
      <c r="K8721" s="11"/>
      <c r="R8721" s="87">
        <f t="shared" si="379"/>
        <v>0</v>
      </c>
    </row>
    <row r="8722" spans="11:18">
      <c r="K8722" s="11"/>
      <c r="R8722" s="87">
        <f t="shared" si="379"/>
        <v>0</v>
      </c>
    </row>
    <row r="8723" spans="11:18">
      <c r="K8723" s="11"/>
      <c r="R8723" s="87">
        <f t="shared" si="379"/>
        <v>0</v>
      </c>
    </row>
    <row r="8724" spans="11:18">
      <c r="K8724" s="11"/>
      <c r="R8724" s="87">
        <f t="shared" si="379"/>
        <v>0</v>
      </c>
    </row>
    <row r="8725" spans="11:18">
      <c r="K8725" s="11"/>
      <c r="R8725" s="87">
        <f t="shared" si="379"/>
        <v>0</v>
      </c>
    </row>
    <row r="8726" spans="11:18">
      <c r="K8726" s="11"/>
      <c r="R8726" s="87">
        <f t="shared" si="379"/>
        <v>0</v>
      </c>
    </row>
    <row r="8727" spans="11:18">
      <c r="K8727" s="11"/>
      <c r="R8727" s="87">
        <f t="shared" si="379"/>
        <v>0</v>
      </c>
    </row>
    <row r="8728" spans="11:18">
      <c r="K8728" s="11"/>
      <c r="R8728" s="87">
        <f t="shared" si="379"/>
        <v>0</v>
      </c>
    </row>
    <row r="8729" spans="11:18">
      <c r="K8729" s="11"/>
      <c r="R8729" s="87">
        <f t="shared" si="379"/>
        <v>0</v>
      </c>
    </row>
    <row r="8730" spans="11:18">
      <c r="K8730" s="11"/>
      <c r="R8730" s="87">
        <f t="shared" si="379"/>
        <v>0</v>
      </c>
    </row>
    <row r="8731" spans="11:18">
      <c r="K8731" s="11"/>
      <c r="R8731" s="87">
        <f t="shared" si="379"/>
        <v>0</v>
      </c>
    </row>
    <row r="8732" spans="11:18">
      <c r="K8732" s="11"/>
      <c r="R8732" s="87">
        <f t="shared" si="379"/>
        <v>0</v>
      </c>
    </row>
    <row r="8733" spans="11:18">
      <c r="K8733" s="11"/>
      <c r="R8733" s="87">
        <f t="shared" si="379"/>
        <v>0</v>
      </c>
    </row>
    <row r="8734" spans="11:18">
      <c r="K8734" s="11"/>
      <c r="R8734" s="87">
        <f t="shared" si="379"/>
        <v>0</v>
      </c>
    </row>
    <row r="8735" spans="11:18">
      <c r="K8735" s="11"/>
      <c r="R8735" s="87">
        <f t="shared" si="379"/>
        <v>0</v>
      </c>
    </row>
    <row r="8736" spans="11:18">
      <c r="K8736" s="11"/>
      <c r="R8736" s="87">
        <f t="shared" si="379"/>
        <v>0</v>
      </c>
    </row>
    <row r="8737" spans="11:18">
      <c r="K8737" s="11"/>
      <c r="R8737" s="87">
        <f t="shared" si="379"/>
        <v>0</v>
      </c>
    </row>
    <row r="8738" spans="11:18">
      <c r="K8738" s="11"/>
      <c r="R8738" s="87">
        <f t="shared" si="379"/>
        <v>0</v>
      </c>
    </row>
    <row r="8739" spans="11:18">
      <c r="K8739" s="11"/>
      <c r="R8739" s="87">
        <f t="shared" si="379"/>
        <v>0</v>
      </c>
    </row>
    <row r="8740" spans="11:18">
      <c r="K8740" s="11"/>
      <c r="R8740" s="87">
        <f t="shared" si="379"/>
        <v>0</v>
      </c>
    </row>
    <row r="8741" spans="11:18">
      <c r="K8741" s="11"/>
      <c r="R8741" s="87">
        <f t="shared" si="379"/>
        <v>0</v>
      </c>
    </row>
    <row r="8742" spans="11:18">
      <c r="K8742" s="11"/>
      <c r="R8742" s="87">
        <f t="shared" si="379"/>
        <v>0</v>
      </c>
    </row>
    <row r="8743" spans="11:18">
      <c r="K8743" s="11"/>
      <c r="R8743" s="87">
        <f t="shared" si="379"/>
        <v>0</v>
      </c>
    </row>
    <row r="8744" spans="11:18">
      <c r="K8744" s="11"/>
      <c r="R8744" s="87">
        <f t="shared" si="379"/>
        <v>0</v>
      </c>
    </row>
    <row r="8745" spans="11:18">
      <c r="K8745" s="11"/>
      <c r="R8745" s="87">
        <f t="shared" si="379"/>
        <v>0</v>
      </c>
    </row>
    <row r="8746" spans="11:18">
      <c r="K8746" s="11"/>
      <c r="R8746" s="87">
        <f t="shared" si="379"/>
        <v>0</v>
      </c>
    </row>
    <row r="8747" spans="11:18">
      <c r="K8747" s="11"/>
      <c r="R8747" s="87">
        <f t="shared" si="379"/>
        <v>0</v>
      </c>
    </row>
    <row r="8748" spans="11:18">
      <c r="K8748" s="11"/>
      <c r="R8748" s="87">
        <f t="shared" si="379"/>
        <v>0</v>
      </c>
    </row>
    <row r="8749" spans="11:18">
      <c r="K8749" s="11"/>
      <c r="R8749" s="87">
        <f t="shared" si="379"/>
        <v>0</v>
      </c>
    </row>
    <row r="8750" spans="11:18">
      <c r="K8750" s="11"/>
      <c r="R8750" s="87">
        <f t="shared" si="379"/>
        <v>0</v>
      </c>
    </row>
    <row r="8751" spans="11:18">
      <c r="K8751" s="11"/>
      <c r="R8751" s="87">
        <f t="shared" si="379"/>
        <v>0</v>
      </c>
    </row>
    <row r="8752" spans="11:18">
      <c r="K8752" s="11"/>
      <c r="R8752" s="87">
        <f t="shared" si="379"/>
        <v>0</v>
      </c>
    </row>
    <row r="8753" spans="11:18">
      <c r="K8753" s="11"/>
      <c r="R8753" s="87">
        <f t="shared" si="379"/>
        <v>0</v>
      </c>
    </row>
    <row r="8754" spans="11:18">
      <c r="K8754" s="11"/>
      <c r="R8754" s="87">
        <f t="shared" si="379"/>
        <v>0</v>
      </c>
    </row>
    <row r="8755" spans="11:18">
      <c r="K8755" s="11"/>
      <c r="R8755" s="87">
        <f t="shared" si="379"/>
        <v>0</v>
      </c>
    </row>
    <row r="8756" spans="11:18">
      <c r="K8756" s="11"/>
      <c r="R8756" s="87">
        <f t="shared" si="379"/>
        <v>0</v>
      </c>
    </row>
    <row r="8757" spans="11:18">
      <c r="K8757" s="11"/>
      <c r="R8757" s="87">
        <f t="shared" si="379"/>
        <v>0</v>
      </c>
    </row>
    <row r="8758" spans="11:18">
      <c r="K8758" s="11"/>
      <c r="R8758" s="87">
        <f t="shared" si="379"/>
        <v>0</v>
      </c>
    </row>
    <row r="8759" spans="11:18">
      <c r="K8759" s="11"/>
      <c r="R8759" s="87">
        <f t="shared" si="379"/>
        <v>0</v>
      </c>
    </row>
    <row r="8760" spans="11:18">
      <c r="K8760" s="11"/>
      <c r="R8760" s="87">
        <f t="shared" si="379"/>
        <v>0</v>
      </c>
    </row>
    <row r="8761" spans="11:18">
      <c r="K8761" s="11"/>
      <c r="R8761" s="87">
        <f t="shared" si="379"/>
        <v>0</v>
      </c>
    </row>
    <row r="8762" spans="11:18">
      <c r="K8762" s="11"/>
      <c r="R8762" s="87">
        <f t="shared" si="379"/>
        <v>0</v>
      </c>
    </row>
    <row r="8763" spans="11:18">
      <c r="K8763" s="11"/>
      <c r="R8763" s="87">
        <f t="shared" si="379"/>
        <v>0</v>
      </c>
    </row>
    <row r="8764" spans="11:18">
      <c r="K8764" s="11"/>
      <c r="R8764" s="87">
        <f t="shared" si="379"/>
        <v>0</v>
      </c>
    </row>
    <row r="8765" spans="11:18">
      <c r="K8765" s="11"/>
      <c r="R8765" s="87">
        <f t="shared" si="379"/>
        <v>0</v>
      </c>
    </row>
    <row r="8766" spans="11:18">
      <c r="K8766" s="11"/>
      <c r="R8766" s="87">
        <f t="shared" si="379"/>
        <v>0</v>
      </c>
    </row>
    <row r="8767" spans="11:18">
      <c r="K8767" s="11"/>
      <c r="R8767" s="87">
        <f t="shared" si="379"/>
        <v>0</v>
      </c>
    </row>
    <row r="8768" spans="11:18">
      <c r="K8768" s="11"/>
      <c r="R8768" s="87">
        <f t="shared" si="379"/>
        <v>0</v>
      </c>
    </row>
    <row r="8769" spans="11:18">
      <c r="K8769" s="11"/>
      <c r="R8769" s="87">
        <f t="shared" si="379"/>
        <v>0</v>
      </c>
    </row>
    <row r="8770" spans="11:18">
      <c r="K8770" s="11"/>
      <c r="R8770" s="87">
        <f t="shared" si="379"/>
        <v>0</v>
      </c>
    </row>
    <row r="8771" spans="11:18">
      <c r="K8771" s="11"/>
      <c r="R8771" s="87">
        <f t="shared" si="379"/>
        <v>0</v>
      </c>
    </row>
    <row r="8772" spans="11:18">
      <c r="K8772" s="11"/>
      <c r="R8772" s="87">
        <f t="shared" si="379"/>
        <v>0</v>
      </c>
    </row>
    <row r="8773" spans="11:18">
      <c r="K8773" s="11"/>
      <c r="R8773" s="87">
        <f t="shared" si="379"/>
        <v>0</v>
      </c>
    </row>
    <row r="8774" spans="11:18">
      <c r="K8774" s="11"/>
      <c r="R8774" s="87">
        <f t="shared" si="379"/>
        <v>0</v>
      </c>
    </row>
    <row r="8775" spans="11:18">
      <c r="K8775" s="11"/>
      <c r="R8775" s="87">
        <f t="shared" si="379"/>
        <v>0</v>
      </c>
    </row>
    <row r="8776" spans="11:18">
      <c r="K8776" s="11"/>
      <c r="R8776" s="87">
        <f t="shared" si="379"/>
        <v>0</v>
      </c>
    </row>
    <row r="8777" spans="11:18">
      <c r="K8777" s="11"/>
      <c r="R8777" s="87">
        <f t="shared" si="379"/>
        <v>0</v>
      </c>
    </row>
    <row r="8778" spans="11:18">
      <c r="K8778" s="11"/>
      <c r="R8778" s="87">
        <f t="shared" si="379"/>
        <v>0</v>
      </c>
    </row>
    <row r="8779" spans="11:18">
      <c r="K8779" s="11"/>
      <c r="R8779" s="87">
        <f t="shared" si="379"/>
        <v>0</v>
      </c>
    </row>
    <row r="8780" spans="11:18">
      <c r="K8780" s="11"/>
      <c r="R8780" s="87">
        <f t="shared" si="379"/>
        <v>0</v>
      </c>
    </row>
    <row r="8781" spans="11:18">
      <c r="K8781" s="11"/>
      <c r="R8781" s="87">
        <f t="shared" si="379"/>
        <v>0</v>
      </c>
    </row>
    <row r="8782" spans="11:18">
      <c r="K8782" s="11"/>
      <c r="R8782" s="87">
        <f t="shared" si="379"/>
        <v>0</v>
      </c>
    </row>
    <row r="8783" spans="11:18">
      <c r="K8783" s="11"/>
      <c r="R8783" s="87">
        <f t="shared" ref="R8783:R8846" si="380">SUMIFS($K$11:$K$5000,$P$11:$P$5000,"&lt;="&amp;Q8783,$P$11:$P$5000,"&gt;"&amp;Q8784,$O$11:$O$5000,"P")</f>
        <v>0</v>
      </c>
    </row>
    <row r="8784" spans="11:18">
      <c r="K8784" s="11"/>
      <c r="R8784" s="87">
        <f t="shared" si="380"/>
        <v>0</v>
      </c>
    </row>
    <row r="8785" spans="11:18">
      <c r="K8785" s="11"/>
      <c r="R8785" s="87">
        <f t="shared" si="380"/>
        <v>0</v>
      </c>
    </row>
    <row r="8786" spans="11:18">
      <c r="K8786" s="11"/>
      <c r="R8786" s="87">
        <f t="shared" si="380"/>
        <v>0</v>
      </c>
    </row>
    <row r="8787" spans="11:18">
      <c r="K8787" s="11"/>
      <c r="R8787" s="87">
        <f t="shared" si="380"/>
        <v>0</v>
      </c>
    </row>
    <row r="8788" spans="11:18">
      <c r="K8788" s="11"/>
      <c r="R8788" s="87">
        <f t="shared" si="380"/>
        <v>0</v>
      </c>
    </row>
    <row r="8789" spans="11:18">
      <c r="K8789" s="11"/>
      <c r="R8789" s="87">
        <f t="shared" si="380"/>
        <v>0</v>
      </c>
    </row>
    <row r="8790" spans="11:18">
      <c r="K8790" s="11"/>
      <c r="R8790" s="87">
        <f t="shared" si="380"/>
        <v>0</v>
      </c>
    </row>
    <row r="8791" spans="11:18">
      <c r="K8791" s="11"/>
      <c r="R8791" s="87">
        <f t="shared" si="380"/>
        <v>0</v>
      </c>
    </row>
    <row r="8792" spans="11:18">
      <c r="K8792" s="11"/>
      <c r="R8792" s="87">
        <f t="shared" si="380"/>
        <v>0</v>
      </c>
    </row>
    <row r="8793" spans="11:18">
      <c r="K8793" s="11"/>
      <c r="R8793" s="87">
        <f t="shared" si="380"/>
        <v>0</v>
      </c>
    </row>
    <row r="8794" spans="11:18">
      <c r="K8794" s="11"/>
      <c r="R8794" s="87">
        <f t="shared" si="380"/>
        <v>0</v>
      </c>
    </row>
    <row r="8795" spans="11:18">
      <c r="K8795" s="11"/>
      <c r="R8795" s="87">
        <f t="shared" si="380"/>
        <v>0</v>
      </c>
    </row>
    <row r="8796" spans="11:18">
      <c r="K8796" s="11"/>
      <c r="R8796" s="87">
        <f t="shared" si="380"/>
        <v>0</v>
      </c>
    </row>
    <row r="8797" spans="11:18">
      <c r="K8797" s="11"/>
      <c r="R8797" s="87">
        <f t="shared" si="380"/>
        <v>0</v>
      </c>
    </row>
    <row r="8798" spans="11:18">
      <c r="K8798" s="11"/>
      <c r="R8798" s="87">
        <f t="shared" si="380"/>
        <v>0</v>
      </c>
    </row>
    <row r="8799" spans="11:18">
      <c r="K8799" s="11"/>
      <c r="R8799" s="87">
        <f t="shared" si="380"/>
        <v>0</v>
      </c>
    </row>
    <row r="8800" spans="11:18">
      <c r="K8800" s="11"/>
      <c r="R8800" s="87">
        <f t="shared" si="380"/>
        <v>0</v>
      </c>
    </row>
    <row r="8801" spans="11:18">
      <c r="K8801" s="11"/>
      <c r="R8801" s="87">
        <f t="shared" si="380"/>
        <v>0</v>
      </c>
    </row>
    <row r="8802" spans="11:18">
      <c r="K8802" s="11"/>
      <c r="R8802" s="87">
        <f t="shared" si="380"/>
        <v>0</v>
      </c>
    </row>
    <row r="8803" spans="11:18">
      <c r="K8803" s="11"/>
      <c r="R8803" s="87">
        <f t="shared" si="380"/>
        <v>0</v>
      </c>
    </row>
    <row r="8804" spans="11:18">
      <c r="K8804" s="11"/>
      <c r="R8804" s="87">
        <f t="shared" si="380"/>
        <v>0</v>
      </c>
    </row>
    <row r="8805" spans="11:18">
      <c r="K8805" s="11"/>
      <c r="R8805" s="87">
        <f t="shared" si="380"/>
        <v>0</v>
      </c>
    </row>
    <row r="8806" spans="11:18">
      <c r="K8806" s="11"/>
      <c r="R8806" s="87">
        <f t="shared" si="380"/>
        <v>0</v>
      </c>
    </row>
    <row r="8807" spans="11:18">
      <c r="K8807" s="11"/>
      <c r="R8807" s="87">
        <f t="shared" si="380"/>
        <v>0</v>
      </c>
    </row>
    <row r="8808" spans="11:18">
      <c r="K8808" s="11"/>
      <c r="R8808" s="87">
        <f t="shared" si="380"/>
        <v>0</v>
      </c>
    </row>
    <row r="8809" spans="11:18">
      <c r="K8809" s="11"/>
      <c r="R8809" s="87">
        <f t="shared" si="380"/>
        <v>0</v>
      </c>
    </row>
    <row r="8810" spans="11:18">
      <c r="K8810" s="11"/>
      <c r="R8810" s="87">
        <f t="shared" si="380"/>
        <v>0</v>
      </c>
    </row>
    <row r="8811" spans="11:18">
      <c r="K8811" s="11"/>
      <c r="R8811" s="87">
        <f t="shared" si="380"/>
        <v>0</v>
      </c>
    </row>
    <row r="8812" spans="11:18">
      <c r="K8812" s="11"/>
      <c r="R8812" s="87">
        <f t="shared" si="380"/>
        <v>0</v>
      </c>
    </row>
    <row r="8813" spans="11:18">
      <c r="K8813" s="11"/>
      <c r="R8813" s="87">
        <f t="shared" si="380"/>
        <v>0</v>
      </c>
    </row>
    <row r="8814" spans="11:18">
      <c r="K8814" s="11"/>
      <c r="R8814" s="87">
        <f t="shared" si="380"/>
        <v>0</v>
      </c>
    </row>
    <row r="8815" spans="11:18">
      <c r="K8815" s="11"/>
      <c r="R8815" s="87">
        <f t="shared" si="380"/>
        <v>0</v>
      </c>
    </row>
    <row r="8816" spans="11:18">
      <c r="K8816" s="11"/>
      <c r="R8816" s="87">
        <f t="shared" si="380"/>
        <v>0</v>
      </c>
    </row>
    <row r="8817" spans="11:18">
      <c r="K8817" s="11"/>
      <c r="R8817" s="87">
        <f t="shared" si="380"/>
        <v>0</v>
      </c>
    </row>
    <row r="8818" spans="11:18">
      <c r="K8818" s="11"/>
      <c r="R8818" s="87">
        <f t="shared" si="380"/>
        <v>0</v>
      </c>
    </row>
    <row r="8819" spans="11:18">
      <c r="K8819" s="11"/>
      <c r="R8819" s="87">
        <f t="shared" si="380"/>
        <v>0</v>
      </c>
    </row>
    <row r="8820" spans="11:18">
      <c r="K8820" s="11"/>
      <c r="R8820" s="87">
        <f t="shared" si="380"/>
        <v>0</v>
      </c>
    </row>
    <row r="8821" spans="11:18">
      <c r="K8821" s="11"/>
      <c r="R8821" s="87">
        <f t="shared" si="380"/>
        <v>0</v>
      </c>
    </row>
    <row r="8822" spans="11:18">
      <c r="K8822" s="11"/>
      <c r="R8822" s="87">
        <f t="shared" si="380"/>
        <v>0</v>
      </c>
    </row>
    <row r="8823" spans="11:18">
      <c r="K8823" s="11"/>
      <c r="R8823" s="87">
        <f t="shared" si="380"/>
        <v>0</v>
      </c>
    </row>
    <row r="8824" spans="11:18">
      <c r="K8824" s="11"/>
      <c r="R8824" s="87">
        <f t="shared" si="380"/>
        <v>0</v>
      </c>
    </row>
    <row r="8825" spans="11:18">
      <c r="K8825" s="11"/>
      <c r="R8825" s="87">
        <f t="shared" si="380"/>
        <v>0</v>
      </c>
    </row>
    <row r="8826" spans="11:18">
      <c r="K8826" s="11"/>
      <c r="R8826" s="87">
        <f t="shared" si="380"/>
        <v>0</v>
      </c>
    </row>
    <row r="8827" spans="11:18">
      <c r="K8827" s="11"/>
      <c r="R8827" s="87">
        <f t="shared" si="380"/>
        <v>0</v>
      </c>
    </row>
    <row r="8828" spans="11:18">
      <c r="K8828" s="11"/>
      <c r="R8828" s="87">
        <f t="shared" si="380"/>
        <v>0</v>
      </c>
    </row>
    <row r="8829" spans="11:18">
      <c r="K8829" s="11"/>
      <c r="R8829" s="87">
        <f t="shared" si="380"/>
        <v>0</v>
      </c>
    </row>
    <row r="8830" spans="11:18">
      <c r="K8830" s="11"/>
      <c r="R8830" s="87">
        <f t="shared" si="380"/>
        <v>0</v>
      </c>
    </row>
    <row r="8831" spans="11:18">
      <c r="K8831" s="11"/>
      <c r="R8831" s="87">
        <f t="shared" si="380"/>
        <v>0</v>
      </c>
    </row>
    <row r="8832" spans="11:18">
      <c r="K8832" s="11"/>
      <c r="R8832" s="87">
        <f t="shared" si="380"/>
        <v>0</v>
      </c>
    </row>
    <row r="8833" spans="11:18">
      <c r="K8833" s="11"/>
      <c r="R8833" s="87">
        <f t="shared" si="380"/>
        <v>0</v>
      </c>
    </row>
    <row r="8834" spans="11:18">
      <c r="K8834" s="11"/>
      <c r="R8834" s="87">
        <f t="shared" si="380"/>
        <v>0</v>
      </c>
    </row>
    <row r="8835" spans="11:18">
      <c r="K8835" s="11"/>
      <c r="R8835" s="87">
        <f t="shared" si="380"/>
        <v>0</v>
      </c>
    </row>
    <row r="8836" spans="11:18">
      <c r="K8836" s="11"/>
      <c r="R8836" s="87">
        <f t="shared" si="380"/>
        <v>0</v>
      </c>
    </row>
    <row r="8837" spans="11:18">
      <c r="K8837" s="11"/>
      <c r="R8837" s="87">
        <f t="shared" si="380"/>
        <v>0</v>
      </c>
    </row>
    <row r="8838" spans="11:18">
      <c r="K8838" s="11"/>
      <c r="R8838" s="87">
        <f t="shared" si="380"/>
        <v>0</v>
      </c>
    </row>
    <row r="8839" spans="11:18">
      <c r="K8839" s="11"/>
      <c r="R8839" s="87">
        <f t="shared" si="380"/>
        <v>0</v>
      </c>
    </row>
    <row r="8840" spans="11:18">
      <c r="K8840" s="11"/>
      <c r="R8840" s="87">
        <f t="shared" si="380"/>
        <v>0</v>
      </c>
    </row>
    <row r="8841" spans="11:18">
      <c r="K8841" s="11"/>
      <c r="R8841" s="87">
        <f t="shared" si="380"/>
        <v>0</v>
      </c>
    </row>
    <row r="8842" spans="11:18">
      <c r="K8842" s="11"/>
      <c r="R8842" s="87">
        <f t="shared" si="380"/>
        <v>0</v>
      </c>
    </row>
    <row r="8843" spans="11:18">
      <c r="K8843" s="11"/>
      <c r="R8843" s="87">
        <f t="shared" si="380"/>
        <v>0</v>
      </c>
    </row>
    <row r="8844" spans="11:18">
      <c r="K8844" s="11"/>
      <c r="R8844" s="87">
        <f t="shared" si="380"/>
        <v>0</v>
      </c>
    </row>
    <row r="8845" spans="11:18">
      <c r="K8845" s="11"/>
      <c r="R8845" s="87">
        <f t="shared" si="380"/>
        <v>0</v>
      </c>
    </row>
    <row r="8846" spans="11:18">
      <c r="K8846" s="11"/>
      <c r="R8846" s="87">
        <f t="shared" si="380"/>
        <v>0</v>
      </c>
    </row>
    <row r="8847" spans="11:18">
      <c r="K8847" s="11"/>
      <c r="R8847" s="87">
        <f t="shared" ref="R8847:R8910" si="381">SUMIFS($K$11:$K$5000,$P$11:$P$5000,"&lt;="&amp;Q8847,$P$11:$P$5000,"&gt;"&amp;Q8848,$O$11:$O$5000,"P")</f>
        <v>0</v>
      </c>
    </row>
    <row r="8848" spans="11:18">
      <c r="K8848" s="11"/>
      <c r="R8848" s="87">
        <f t="shared" si="381"/>
        <v>0</v>
      </c>
    </row>
    <row r="8849" spans="11:18">
      <c r="K8849" s="11"/>
      <c r="R8849" s="87">
        <f t="shared" si="381"/>
        <v>0</v>
      </c>
    </row>
    <row r="8850" spans="11:18">
      <c r="K8850" s="11"/>
      <c r="R8850" s="87">
        <f t="shared" si="381"/>
        <v>0</v>
      </c>
    </row>
    <row r="8851" spans="11:18">
      <c r="K8851" s="11"/>
      <c r="R8851" s="87">
        <f t="shared" si="381"/>
        <v>0</v>
      </c>
    </row>
    <row r="8852" spans="11:18">
      <c r="K8852" s="11"/>
      <c r="R8852" s="87">
        <f t="shared" si="381"/>
        <v>0</v>
      </c>
    </row>
    <row r="8853" spans="11:18">
      <c r="K8853" s="11"/>
      <c r="R8853" s="87">
        <f t="shared" si="381"/>
        <v>0</v>
      </c>
    </row>
    <row r="8854" spans="11:18">
      <c r="K8854" s="11"/>
      <c r="R8854" s="87">
        <f t="shared" si="381"/>
        <v>0</v>
      </c>
    </row>
    <row r="8855" spans="11:18">
      <c r="K8855" s="11"/>
      <c r="R8855" s="87">
        <f t="shared" si="381"/>
        <v>0</v>
      </c>
    </row>
    <row r="8856" spans="11:18">
      <c r="K8856" s="11"/>
      <c r="R8856" s="87">
        <f t="shared" si="381"/>
        <v>0</v>
      </c>
    </row>
    <row r="8857" spans="11:18">
      <c r="K8857" s="11"/>
      <c r="R8857" s="87">
        <f t="shared" si="381"/>
        <v>0</v>
      </c>
    </row>
    <row r="8858" spans="11:18">
      <c r="K8858" s="11"/>
      <c r="R8858" s="87">
        <f t="shared" si="381"/>
        <v>0</v>
      </c>
    </row>
    <row r="8859" spans="11:18">
      <c r="K8859" s="11"/>
      <c r="R8859" s="87">
        <f t="shared" si="381"/>
        <v>0</v>
      </c>
    </row>
    <row r="8860" spans="11:18">
      <c r="K8860" s="11"/>
      <c r="R8860" s="87">
        <f t="shared" si="381"/>
        <v>0</v>
      </c>
    </row>
    <row r="8861" spans="11:18">
      <c r="K8861" s="11"/>
      <c r="R8861" s="87">
        <f t="shared" si="381"/>
        <v>0</v>
      </c>
    </row>
    <row r="8862" spans="11:18">
      <c r="K8862" s="11"/>
      <c r="R8862" s="87">
        <f t="shared" si="381"/>
        <v>0</v>
      </c>
    </row>
    <row r="8863" spans="11:18">
      <c r="K8863" s="11"/>
      <c r="R8863" s="87">
        <f t="shared" si="381"/>
        <v>0</v>
      </c>
    </row>
    <row r="8864" spans="11:18">
      <c r="K8864" s="11"/>
      <c r="R8864" s="87">
        <f t="shared" si="381"/>
        <v>0</v>
      </c>
    </row>
    <row r="8865" spans="11:18">
      <c r="K8865" s="11"/>
      <c r="R8865" s="87">
        <f t="shared" si="381"/>
        <v>0</v>
      </c>
    </row>
    <row r="8866" spans="11:18">
      <c r="K8866" s="11"/>
      <c r="R8866" s="87">
        <f t="shared" si="381"/>
        <v>0</v>
      </c>
    </row>
    <row r="8867" spans="11:18">
      <c r="K8867" s="11"/>
      <c r="R8867" s="87">
        <f t="shared" si="381"/>
        <v>0</v>
      </c>
    </row>
    <row r="8868" spans="11:18">
      <c r="K8868" s="11"/>
      <c r="R8868" s="87">
        <f t="shared" si="381"/>
        <v>0</v>
      </c>
    </row>
    <row r="8869" spans="11:18">
      <c r="K8869" s="11"/>
      <c r="R8869" s="87">
        <f t="shared" si="381"/>
        <v>0</v>
      </c>
    </row>
    <row r="8870" spans="11:18">
      <c r="K8870" s="11"/>
      <c r="R8870" s="87">
        <f t="shared" si="381"/>
        <v>0</v>
      </c>
    </row>
    <row r="8871" spans="11:18">
      <c r="K8871" s="11"/>
      <c r="R8871" s="87">
        <f t="shared" si="381"/>
        <v>0</v>
      </c>
    </row>
    <row r="8872" spans="11:18">
      <c r="K8872" s="11"/>
      <c r="R8872" s="87">
        <f t="shared" si="381"/>
        <v>0</v>
      </c>
    </row>
    <row r="8873" spans="11:18">
      <c r="K8873" s="11"/>
      <c r="R8873" s="87">
        <f t="shared" si="381"/>
        <v>0</v>
      </c>
    </row>
    <row r="8874" spans="11:18">
      <c r="K8874" s="11"/>
      <c r="R8874" s="87">
        <f t="shared" si="381"/>
        <v>0</v>
      </c>
    </row>
    <row r="8875" spans="11:18">
      <c r="K8875" s="11"/>
      <c r="R8875" s="87">
        <f t="shared" si="381"/>
        <v>0</v>
      </c>
    </row>
    <row r="8876" spans="11:18">
      <c r="K8876" s="11"/>
      <c r="R8876" s="87">
        <f t="shared" si="381"/>
        <v>0</v>
      </c>
    </row>
    <row r="8877" spans="11:18">
      <c r="K8877" s="11"/>
      <c r="R8877" s="87">
        <f t="shared" si="381"/>
        <v>0</v>
      </c>
    </row>
    <row r="8878" spans="11:18">
      <c r="K8878" s="11"/>
      <c r="R8878" s="87">
        <f t="shared" si="381"/>
        <v>0</v>
      </c>
    </row>
    <row r="8879" spans="11:18">
      <c r="K8879" s="11"/>
      <c r="R8879" s="87">
        <f t="shared" si="381"/>
        <v>0</v>
      </c>
    </row>
    <row r="8880" spans="11:18">
      <c r="K8880" s="11"/>
      <c r="R8880" s="87">
        <f t="shared" si="381"/>
        <v>0</v>
      </c>
    </row>
    <row r="8881" spans="11:18">
      <c r="K8881" s="11"/>
      <c r="R8881" s="87">
        <f t="shared" si="381"/>
        <v>0</v>
      </c>
    </row>
    <row r="8882" spans="11:18">
      <c r="K8882" s="11"/>
      <c r="R8882" s="87">
        <f t="shared" si="381"/>
        <v>0</v>
      </c>
    </row>
    <row r="8883" spans="11:18">
      <c r="K8883" s="11"/>
      <c r="R8883" s="87">
        <f t="shared" si="381"/>
        <v>0</v>
      </c>
    </row>
    <row r="8884" spans="11:18">
      <c r="K8884" s="11"/>
      <c r="R8884" s="87">
        <f t="shared" si="381"/>
        <v>0</v>
      </c>
    </row>
    <row r="8885" spans="11:18">
      <c r="K8885" s="11"/>
      <c r="R8885" s="87">
        <f t="shared" si="381"/>
        <v>0</v>
      </c>
    </row>
    <row r="8886" spans="11:18">
      <c r="K8886" s="11"/>
      <c r="R8886" s="87">
        <f t="shared" si="381"/>
        <v>0</v>
      </c>
    </row>
    <row r="8887" spans="11:18">
      <c r="K8887" s="11"/>
      <c r="R8887" s="87">
        <f t="shared" si="381"/>
        <v>0</v>
      </c>
    </row>
    <row r="8888" spans="11:18">
      <c r="K8888" s="11"/>
      <c r="R8888" s="87">
        <f t="shared" si="381"/>
        <v>0</v>
      </c>
    </row>
    <row r="8889" spans="11:18">
      <c r="K8889" s="11"/>
      <c r="R8889" s="87">
        <f t="shared" si="381"/>
        <v>0</v>
      </c>
    </row>
    <row r="8890" spans="11:18">
      <c r="K8890" s="11"/>
      <c r="R8890" s="87">
        <f t="shared" si="381"/>
        <v>0</v>
      </c>
    </row>
    <row r="8891" spans="11:18">
      <c r="K8891" s="11"/>
      <c r="R8891" s="87">
        <f t="shared" si="381"/>
        <v>0</v>
      </c>
    </row>
    <row r="8892" spans="11:18">
      <c r="K8892" s="11"/>
      <c r="R8892" s="87">
        <f t="shared" si="381"/>
        <v>0</v>
      </c>
    </row>
    <row r="8893" spans="11:18">
      <c r="K8893" s="11"/>
      <c r="R8893" s="87">
        <f t="shared" si="381"/>
        <v>0</v>
      </c>
    </row>
    <row r="8894" spans="11:18">
      <c r="K8894" s="11"/>
      <c r="R8894" s="87">
        <f t="shared" si="381"/>
        <v>0</v>
      </c>
    </row>
    <row r="8895" spans="11:18">
      <c r="K8895" s="11"/>
      <c r="R8895" s="87">
        <f t="shared" si="381"/>
        <v>0</v>
      </c>
    </row>
    <row r="8896" spans="11:18">
      <c r="K8896" s="11"/>
      <c r="R8896" s="87">
        <f t="shared" si="381"/>
        <v>0</v>
      </c>
    </row>
    <row r="8897" spans="11:18">
      <c r="K8897" s="11"/>
      <c r="R8897" s="87">
        <f t="shared" si="381"/>
        <v>0</v>
      </c>
    </row>
    <row r="8898" spans="11:18">
      <c r="K8898" s="11"/>
      <c r="R8898" s="87">
        <f t="shared" si="381"/>
        <v>0</v>
      </c>
    </row>
    <row r="8899" spans="11:18">
      <c r="K8899" s="11"/>
      <c r="R8899" s="87">
        <f t="shared" si="381"/>
        <v>0</v>
      </c>
    </row>
    <row r="8900" spans="11:18">
      <c r="K8900" s="11"/>
      <c r="R8900" s="87">
        <f t="shared" si="381"/>
        <v>0</v>
      </c>
    </row>
    <row r="8901" spans="11:18">
      <c r="K8901" s="11"/>
      <c r="R8901" s="87">
        <f t="shared" si="381"/>
        <v>0</v>
      </c>
    </row>
    <row r="8902" spans="11:18">
      <c r="K8902" s="11"/>
      <c r="R8902" s="87">
        <f t="shared" si="381"/>
        <v>0</v>
      </c>
    </row>
    <row r="8903" spans="11:18">
      <c r="K8903" s="11"/>
      <c r="R8903" s="87">
        <f t="shared" si="381"/>
        <v>0</v>
      </c>
    </row>
    <row r="8904" spans="11:18">
      <c r="K8904" s="11"/>
      <c r="R8904" s="87">
        <f t="shared" si="381"/>
        <v>0</v>
      </c>
    </row>
    <row r="8905" spans="11:18">
      <c r="K8905" s="11"/>
      <c r="R8905" s="87">
        <f t="shared" si="381"/>
        <v>0</v>
      </c>
    </row>
    <row r="8906" spans="11:18">
      <c r="K8906" s="11"/>
      <c r="R8906" s="87">
        <f t="shared" si="381"/>
        <v>0</v>
      </c>
    </row>
    <row r="8907" spans="11:18">
      <c r="K8907" s="11"/>
      <c r="R8907" s="87">
        <f t="shared" si="381"/>
        <v>0</v>
      </c>
    </row>
    <row r="8908" spans="11:18">
      <c r="K8908" s="11"/>
      <c r="R8908" s="87">
        <f t="shared" si="381"/>
        <v>0</v>
      </c>
    </row>
    <row r="8909" spans="11:18">
      <c r="K8909" s="11"/>
      <c r="R8909" s="87">
        <f t="shared" si="381"/>
        <v>0</v>
      </c>
    </row>
    <row r="8910" spans="11:18">
      <c r="K8910" s="11"/>
      <c r="R8910" s="87">
        <f t="shared" si="381"/>
        <v>0</v>
      </c>
    </row>
    <row r="8911" spans="11:18">
      <c r="K8911" s="11"/>
      <c r="R8911" s="87">
        <f t="shared" ref="R8911:R8974" si="382">SUMIFS($K$11:$K$5000,$P$11:$P$5000,"&lt;="&amp;Q8911,$P$11:$P$5000,"&gt;"&amp;Q8912,$O$11:$O$5000,"P")</f>
        <v>0</v>
      </c>
    </row>
    <row r="8912" spans="11:18">
      <c r="K8912" s="11"/>
      <c r="R8912" s="87">
        <f t="shared" si="382"/>
        <v>0</v>
      </c>
    </row>
    <row r="8913" spans="11:18">
      <c r="K8913" s="11"/>
      <c r="R8913" s="87">
        <f t="shared" si="382"/>
        <v>0</v>
      </c>
    </row>
    <row r="8914" spans="11:18">
      <c r="K8914" s="11"/>
      <c r="R8914" s="87">
        <f t="shared" si="382"/>
        <v>0</v>
      </c>
    </row>
    <row r="8915" spans="11:18">
      <c r="K8915" s="11"/>
      <c r="R8915" s="87">
        <f t="shared" si="382"/>
        <v>0</v>
      </c>
    </row>
    <row r="8916" spans="11:18">
      <c r="K8916" s="11"/>
      <c r="R8916" s="87">
        <f t="shared" si="382"/>
        <v>0</v>
      </c>
    </row>
    <row r="8917" spans="11:18">
      <c r="K8917" s="11"/>
      <c r="R8917" s="87">
        <f t="shared" si="382"/>
        <v>0</v>
      </c>
    </row>
    <row r="8918" spans="11:18">
      <c r="K8918" s="11"/>
      <c r="R8918" s="87">
        <f t="shared" si="382"/>
        <v>0</v>
      </c>
    </row>
    <row r="8919" spans="11:18">
      <c r="K8919" s="11"/>
      <c r="R8919" s="87">
        <f t="shared" si="382"/>
        <v>0</v>
      </c>
    </row>
    <row r="8920" spans="11:18">
      <c r="K8920" s="11"/>
      <c r="R8920" s="87">
        <f t="shared" si="382"/>
        <v>0</v>
      </c>
    </row>
    <row r="8921" spans="11:18">
      <c r="K8921" s="11"/>
      <c r="R8921" s="87">
        <f t="shared" si="382"/>
        <v>0</v>
      </c>
    </row>
    <row r="8922" spans="11:18">
      <c r="K8922" s="11"/>
      <c r="R8922" s="87">
        <f t="shared" si="382"/>
        <v>0</v>
      </c>
    </row>
    <row r="8923" spans="11:18">
      <c r="K8923" s="11"/>
      <c r="R8923" s="87">
        <f t="shared" si="382"/>
        <v>0</v>
      </c>
    </row>
    <row r="8924" spans="11:18">
      <c r="K8924" s="11"/>
      <c r="R8924" s="87">
        <f t="shared" si="382"/>
        <v>0</v>
      </c>
    </row>
    <row r="8925" spans="11:18">
      <c r="K8925" s="11"/>
      <c r="R8925" s="87">
        <f t="shared" si="382"/>
        <v>0</v>
      </c>
    </row>
    <row r="8926" spans="11:18">
      <c r="K8926" s="11"/>
      <c r="R8926" s="87">
        <f t="shared" si="382"/>
        <v>0</v>
      </c>
    </row>
    <row r="8927" spans="11:18">
      <c r="K8927" s="11"/>
      <c r="R8927" s="87">
        <f t="shared" si="382"/>
        <v>0</v>
      </c>
    </row>
    <row r="8928" spans="11:18">
      <c r="K8928" s="11"/>
      <c r="R8928" s="87">
        <f t="shared" si="382"/>
        <v>0</v>
      </c>
    </row>
    <row r="8929" spans="11:18">
      <c r="K8929" s="11"/>
      <c r="R8929" s="87">
        <f t="shared" si="382"/>
        <v>0</v>
      </c>
    </row>
    <row r="8930" spans="11:18">
      <c r="K8930" s="11"/>
      <c r="R8930" s="87">
        <f t="shared" si="382"/>
        <v>0</v>
      </c>
    </row>
    <row r="8931" spans="11:18">
      <c r="K8931" s="11"/>
      <c r="R8931" s="87">
        <f t="shared" si="382"/>
        <v>0</v>
      </c>
    </row>
    <row r="8932" spans="11:18">
      <c r="K8932" s="11"/>
      <c r="R8932" s="87">
        <f t="shared" si="382"/>
        <v>0</v>
      </c>
    </row>
    <row r="8933" spans="11:18">
      <c r="K8933" s="11"/>
      <c r="R8933" s="87">
        <f t="shared" si="382"/>
        <v>0</v>
      </c>
    </row>
    <row r="8934" spans="11:18">
      <c r="K8934" s="11"/>
      <c r="R8934" s="87">
        <f t="shared" si="382"/>
        <v>0</v>
      </c>
    </row>
    <row r="8935" spans="11:18">
      <c r="K8935" s="11"/>
      <c r="R8935" s="87">
        <f t="shared" si="382"/>
        <v>0</v>
      </c>
    </row>
    <row r="8936" spans="11:18">
      <c r="K8936" s="11"/>
      <c r="R8936" s="87">
        <f t="shared" si="382"/>
        <v>0</v>
      </c>
    </row>
    <row r="8937" spans="11:18">
      <c r="K8937" s="11"/>
      <c r="R8937" s="87">
        <f t="shared" si="382"/>
        <v>0</v>
      </c>
    </row>
    <row r="8938" spans="11:18">
      <c r="K8938" s="11"/>
      <c r="R8938" s="87">
        <f t="shared" si="382"/>
        <v>0</v>
      </c>
    </row>
    <row r="8939" spans="11:18">
      <c r="K8939" s="11"/>
      <c r="R8939" s="87">
        <f t="shared" si="382"/>
        <v>0</v>
      </c>
    </row>
    <row r="8940" spans="11:18">
      <c r="K8940" s="11"/>
      <c r="R8940" s="87">
        <f t="shared" si="382"/>
        <v>0</v>
      </c>
    </row>
    <row r="8941" spans="11:18">
      <c r="K8941" s="11"/>
      <c r="R8941" s="87">
        <f t="shared" si="382"/>
        <v>0</v>
      </c>
    </row>
    <row r="8942" spans="11:18">
      <c r="K8942" s="11"/>
      <c r="R8942" s="87">
        <f t="shared" si="382"/>
        <v>0</v>
      </c>
    </row>
    <row r="8943" spans="11:18">
      <c r="K8943" s="11"/>
      <c r="R8943" s="87">
        <f t="shared" si="382"/>
        <v>0</v>
      </c>
    </row>
    <row r="8944" spans="11:18">
      <c r="K8944" s="11"/>
      <c r="R8944" s="87">
        <f t="shared" si="382"/>
        <v>0</v>
      </c>
    </row>
    <row r="8945" spans="11:18">
      <c r="K8945" s="11"/>
      <c r="R8945" s="87">
        <f t="shared" si="382"/>
        <v>0</v>
      </c>
    </row>
    <row r="8946" spans="11:18">
      <c r="K8946" s="11"/>
      <c r="R8946" s="87">
        <f t="shared" si="382"/>
        <v>0</v>
      </c>
    </row>
    <row r="8947" spans="11:18">
      <c r="K8947" s="11"/>
      <c r="R8947" s="87">
        <f t="shared" si="382"/>
        <v>0</v>
      </c>
    </row>
    <row r="8948" spans="11:18">
      <c r="K8948" s="11"/>
      <c r="R8948" s="87">
        <f t="shared" si="382"/>
        <v>0</v>
      </c>
    </row>
    <row r="8949" spans="11:18">
      <c r="K8949" s="11"/>
      <c r="R8949" s="87">
        <f t="shared" si="382"/>
        <v>0</v>
      </c>
    </row>
    <row r="8950" spans="11:18">
      <c r="K8950" s="11"/>
      <c r="R8950" s="87">
        <f t="shared" si="382"/>
        <v>0</v>
      </c>
    </row>
    <row r="8951" spans="11:18">
      <c r="K8951" s="11"/>
      <c r="R8951" s="87">
        <f t="shared" si="382"/>
        <v>0</v>
      </c>
    </row>
    <row r="8952" spans="11:18">
      <c r="K8952" s="11"/>
      <c r="R8952" s="87">
        <f t="shared" si="382"/>
        <v>0</v>
      </c>
    </row>
    <row r="8953" spans="11:18">
      <c r="K8953" s="11"/>
      <c r="R8953" s="87">
        <f t="shared" si="382"/>
        <v>0</v>
      </c>
    </row>
    <row r="8954" spans="11:18">
      <c r="K8954" s="11"/>
      <c r="R8954" s="87">
        <f t="shared" si="382"/>
        <v>0</v>
      </c>
    </row>
    <row r="8955" spans="11:18">
      <c r="K8955" s="11"/>
      <c r="R8955" s="87">
        <f t="shared" si="382"/>
        <v>0</v>
      </c>
    </row>
    <row r="8956" spans="11:18">
      <c r="K8956" s="11"/>
      <c r="R8956" s="87">
        <f t="shared" si="382"/>
        <v>0</v>
      </c>
    </row>
    <row r="8957" spans="11:18">
      <c r="K8957" s="11"/>
      <c r="R8957" s="87">
        <f t="shared" si="382"/>
        <v>0</v>
      </c>
    </row>
    <row r="8958" spans="11:18">
      <c r="K8958" s="11"/>
      <c r="R8958" s="87">
        <f t="shared" si="382"/>
        <v>0</v>
      </c>
    </row>
    <row r="8959" spans="11:18">
      <c r="K8959" s="11"/>
      <c r="R8959" s="87">
        <f t="shared" si="382"/>
        <v>0</v>
      </c>
    </row>
    <row r="8960" spans="11:18">
      <c r="K8960" s="11"/>
      <c r="R8960" s="87">
        <f t="shared" si="382"/>
        <v>0</v>
      </c>
    </row>
    <row r="8961" spans="11:18">
      <c r="K8961" s="11"/>
      <c r="R8961" s="87">
        <f t="shared" si="382"/>
        <v>0</v>
      </c>
    </row>
    <row r="8962" spans="11:18">
      <c r="K8962" s="11"/>
      <c r="R8962" s="87">
        <f t="shared" si="382"/>
        <v>0</v>
      </c>
    </row>
    <row r="8963" spans="11:18">
      <c r="K8963" s="11"/>
      <c r="R8963" s="87">
        <f t="shared" si="382"/>
        <v>0</v>
      </c>
    </row>
    <row r="8964" spans="11:18">
      <c r="K8964" s="11"/>
      <c r="R8964" s="87">
        <f t="shared" si="382"/>
        <v>0</v>
      </c>
    </row>
    <row r="8965" spans="11:18">
      <c r="K8965" s="11"/>
      <c r="R8965" s="87">
        <f t="shared" si="382"/>
        <v>0</v>
      </c>
    </row>
    <row r="8966" spans="11:18">
      <c r="K8966" s="11"/>
      <c r="R8966" s="87">
        <f t="shared" si="382"/>
        <v>0</v>
      </c>
    </row>
    <row r="8967" spans="11:18">
      <c r="K8967" s="11"/>
      <c r="R8967" s="87">
        <f t="shared" si="382"/>
        <v>0</v>
      </c>
    </row>
    <row r="8968" spans="11:18">
      <c r="K8968" s="11"/>
      <c r="R8968" s="87">
        <f t="shared" si="382"/>
        <v>0</v>
      </c>
    </row>
    <row r="8969" spans="11:18">
      <c r="K8969" s="11"/>
      <c r="R8969" s="87">
        <f t="shared" si="382"/>
        <v>0</v>
      </c>
    </row>
    <row r="8970" spans="11:18">
      <c r="K8970" s="11"/>
      <c r="R8970" s="87">
        <f t="shared" si="382"/>
        <v>0</v>
      </c>
    </row>
    <row r="8971" spans="11:18">
      <c r="K8971" s="11"/>
      <c r="R8971" s="87">
        <f t="shared" si="382"/>
        <v>0</v>
      </c>
    </row>
    <row r="8972" spans="11:18">
      <c r="K8972" s="11"/>
      <c r="R8972" s="87">
        <f t="shared" si="382"/>
        <v>0</v>
      </c>
    </row>
    <row r="8973" spans="11:18">
      <c r="K8973" s="11"/>
      <c r="R8973" s="87">
        <f t="shared" si="382"/>
        <v>0</v>
      </c>
    </row>
    <row r="8974" spans="11:18">
      <c r="K8974" s="11"/>
      <c r="R8974" s="87">
        <f t="shared" si="382"/>
        <v>0</v>
      </c>
    </row>
    <row r="8975" spans="11:18">
      <c r="K8975" s="11"/>
      <c r="R8975" s="87">
        <f t="shared" ref="R8975:R9038" si="383">SUMIFS($K$11:$K$5000,$P$11:$P$5000,"&lt;="&amp;Q8975,$P$11:$P$5000,"&gt;"&amp;Q8976,$O$11:$O$5000,"P")</f>
        <v>0</v>
      </c>
    </row>
    <row r="8976" spans="11:18">
      <c r="K8976" s="11"/>
      <c r="R8976" s="87">
        <f t="shared" si="383"/>
        <v>0</v>
      </c>
    </row>
    <row r="8977" spans="11:18">
      <c r="K8977" s="11"/>
      <c r="R8977" s="87">
        <f t="shared" si="383"/>
        <v>0</v>
      </c>
    </row>
    <row r="8978" spans="11:18">
      <c r="K8978" s="11"/>
      <c r="R8978" s="87">
        <f t="shared" si="383"/>
        <v>0</v>
      </c>
    </row>
    <row r="8979" spans="11:18">
      <c r="K8979" s="11"/>
      <c r="R8979" s="87">
        <f t="shared" si="383"/>
        <v>0</v>
      </c>
    </row>
    <row r="8980" spans="11:18">
      <c r="K8980" s="11"/>
      <c r="R8980" s="87">
        <f t="shared" si="383"/>
        <v>0</v>
      </c>
    </row>
    <row r="8981" spans="11:18">
      <c r="K8981" s="11"/>
      <c r="R8981" s="87">
        <f t="shared" si="383"/>
        <v>0</v>
      </c>
    </row>
    <row r="8982" spans="11:18">
      <c r="K8982" s="11"/>
      <c r="R8982" s="87">
        <f t="shared" si="383"/>
        <v>0</v>
      </c>
    </row>
    <row r="8983" spans="11:18">
      <c r="K8983" s="11"/>
      <c r="R8983" s="87">
        <f t="shared" si="383"/>
        <v>0</v>
      </c>
    </row>
    <row r="8984" spans="11:18">
      <c r="K8984" s="11"/>
      <c r="R8984" s="87">
        <f t="shared" si="383"/>
        <v>0</v>
      </c>
    </row>
    <row r="8985" spans="11:18">
      <c r="K8985" s="11"/>
      <c r="R8985" s="87">
        <f t="shared" si="383"/>
        <v>0</v>
      </c>
    </row>
    <row r="8986" spans="11:18">
      <c r="K8986" s="11"/>
      <c r="R8986" s="87">
        <f t="shared" si="383"/>
        <v>0</v>
      </c>
    </row>
    <row r="8987" spans="11:18">
      <c r="K8987" s="11"/>
      <c r="R8987" s="87">
        <f t="shared" si="383"/>
        <v>0</v>
      </c>
    </row>
    <row r="8988" spans="11:18">
      <c r="K8988" s="11"/>
      <c r="R8988" s="87">
        <f t="shared" si="383"/>
        <v>0</v>
      </c>
    </row>
    <row r="8989" spans="11:18">
      <c r="K8989" s="11"/>
      <c r="R8989" s="87">
        <f t="shared" si="383"/>
        <v>0</v>
      </c>
    </row>
    <row r="8990" spans="11:18">
      <c r="K8990" s="11"/>
      <c r="R8990" s="87">
        <f t="shared" si="383"/>
        <v>0</v>
      </c>
    </row>
    <row r="8991" spans="11:18">
      <c r="K8991" s="11"/>
      <c r="R8991" s="87">
        <f t="shared" si="383"/>
        <v>0</v>
      </c>
    </row>
    <row r="8992" spans="11:18">
      <c r="K8992" s="11"/>
      <c r="R8992" s="87">
        <f t="shared" si="383"/>
        <v>0</v>
      </c>
    </row>
    <row r="8993" spans="11:18">
      <c r="K8993" s="11"/>
      <c r="R8993" s="87">
        <f t="shared" si="383"/>
        <v>0</v>
      </c>
    </row>
    <row r="8994" spans="11:18">
      <c r="K8994" s="11"/>
      <c r="R8994" s="87">
        <f t="shared" si="383"/>
        <v>0</v>
      </c>
    </row>
    <row r="8995" spans="11:18">
      <c r="K8995" s="11"/>
      <c r="R8995" s="87">
        <f t="shared" si="383"/>
        <v>0</v>
      </c>
    </row>
    <row r="8996" spans="11:18">
      <c r="K8996" s="11"/>
      <c r="R8996" s="87">
        <f t="shared" si="383"/>
        <v>0</v>
      </c>
    </row>
    <row r="8997" spans="11:18">
      <c r="K8997" s="11"/>
      <c r="R8997" s="87">
        <f t="shared" si="383"/>
        <v>0</v>
      </c>
    </row>
    <row r="8998" spans="11:18">
      <c r="K8998" s="11"/>
      <c r="R8998" s="87">
        <f t="shared" si="383"/>
        <v>0</v>
      </c>
    </row>
    <row r="8999" spans="11:18">
      <c r="K8999" s="11"/>
      <c r="R8999" s="87">
        <f t="shared" si="383"/>
        <v>0</v>
      </c>
    </row>
    <row r="9000" spans="11:18">
      <c r="K9000" s="11"/>
      <c r="R9000" s="87">
        <f t="shared" si="383"/>
        <v>0</v>
      </c>
    </row>
    <row r="9001" spans="11:18">
      <c r="K9001" s="11"/>
      <c r="R9001" s="87">
        <f t="shared" si="383"/>
        <v>0</v>
      </c>
    </row>
    <row r="9002" spans="11:18">
      <c r="K9002" s="11"/>
      <c r="R9002" s="87">
        <f t="shared" si="383"/>
        <v>0</v>
      </c>
    </row>
    <row r="9003" spans="11:18">
      <c r="K9003" s="11"/>
      <c r="R9003" s="87">
        <f t="shared" si="383"/>
        <v>0</v>
      </c>
    </row>
    <row r="9004" spans="11:18">
      <c r="K9004" s="11"/>
      <c r="R9004" s="87">
        <f t="shared" si="383"/>
        <v>0</v>
      </c>
    </row>
    <row r="9005" spans="11:18">
      <c r="K9005" s="11"/>
      <c r="R9005" s="87">
        <f t="shared" si="383"/>
        <v>0</v>
      </c>
    </row>
    <row r="9006" spans="11:18">
      <c r="K9006" s="11"/>
      <c r="R9006" s="87">
        <f t="shared" si="383"/>
        <v>0</v>
      </c>
    </row>
    <row r="9007" spans="11:18">
      <c r="K9007" s="11"/>
      <c r="R9007" s="87">
        <f t="shared" si="383"/>
        <v>0</v>
      </c>
    </row>
    <row r="9008" spans="11:18">
      <c r="K9008" s="11"/>
      <c r="R9008" s="87">
        <f t="shared" si="383"/>
        <v>0</v>
      </c>
    </row>
    <row r="9009" spans="11:18">
      <c r="K9009" s="11"/>
      <c r="R9009" s="87">
        <f t="shared" si="383"/>
        <v>0</v>
      </c>
    </row>
    <row r="9010" spans="11:18">
      <c r="K9010" s="11"/>
      <c r="R9010" s="87">
        <f t="shared" si="383"/>
        <v>0</v>
      </c>
    </row>
    <row r="9011" spans="11:18">
      <c r="K9011" s="11"/>
      <c r="R9011" s="87">
        <f t="shared" si="383"/>
        <v>0</v>
      </c>
    </row>
    <row r="9012" spans="11:18">
      <c r="K9012" s="11"/>
      <c r="R9012" s="87">
        <f t="shared" si="383"/>
        <v>0</v>
      </c>
    </row>
    <row r="9013" spans="11:18">
      <c r="K9013" s="11"/>
      <c r="R9013" s="87">
        <f t="shared" si="383"/>
        <v>0</v>
      </c>
    </row>
    <row r="9014" spans="11:18">
      <c r="K9014" s="11"/>
      <c r="R9014" s="87">
        <f t="shared" si="383"/>
        <v>0</v>
      </c>
    </row>
    <row r="9015" spans="11:18">
      <c r="K9015" s="11"/>
      <c r="R9015" s="87">
        <f t="shared" si="383"/>
        <v>0</v>
      </c>
    </row>
    <row r="9016" spans="11:18">
      <c r="K9016" s="11"/>
      <c r="R9016" s="87">
        <f t="shared" si="383"/>
        <v>0</v>
      </c>
    </row>
    <row r="9017" spans="11:18">
      <c r="K9017" s="11"/>
      <c r="R9017" s="87">
        <f t="shared" si="383"/>
        <v>0</v>
      </c>
    </row>
    <row r="9018" spans="11:18">
      <c r="K9018" s="11"/>
      <c r="R9018" s="87">
        <f t="shared" si="383"/>
        <v>0</v>
      </c>
    </row>
    <row r="9019" spans="11:18">
      <c r="K9019" s="11"/>
      <c r="R9019" s="87">
        <f t="shared" si="383"/>
        <v>0</v>
      </c>
    </row>
    <row r="9020" spans="11:18">
      <c r="K9020" s="11"/>
      <c r="R9020" s="87">
        <f t="shared" si="383"/>
        <v>0</v>
      </c>
    </row>
    <row r="9021" spans="11:18">
      <c r="K9021" s="11"/>
      <c r="R9021" s="87">
        <f t="shared" si="383"/>
        <v>0</v>
      </c>
    </row>
    <row r="9022" spans="11:18">
      <c r="K9022" s="11"/>
      <c r="R9022" s="87">
        <f t="shared" si="383"/>
        <v>0</v>
      </c>
    </row>
    <row r="9023" spans="11:18">
      <c r="K9023" s="11"/>
      <c r="R9023" s="87">
        <f t="shared" si="383"/>
        <v>0</v>
      </c>
    </row>
    <row r="9024" spans="11:18">
      <c r="K9024" s="11"/>
      <c r="R9024" s="87">
        <f t="shared" si="383"/>
        <v>0</v>
      </c>
    </row>
    <row r="9025" spans="11:18">
      <c r="K9025" s="11"/>
      <c r="R9025" s="87">
        <f t="shared" si="383"/>
        <v>0</v>
      </c>
    </row>
    <row r="9026" spans="11:18">
      <c r="K9026" s="11"/>
      <c r="R9026" s="87">
        <f t="shared" si="383"/>
        <v>0</v>
      </c>
    </row>
    <row r="9027" spans="11:18">
      <c r="K9027" s="11"/>
      <c r="R9027" s="87">
        <f t="shared" si="383"/>
        <v>0</v>
      </c>
    </row>
    <row r="9028" spans="11:18">
      <c r="K9028" s="11"/>
      <c r="R9028" s="87">
        <f t="shared" si="383"/>
        <v>0</v>
      </c>
    </row>
    <row r="9029" spans="11:18">
      <c r="K9029" s="11"/>
      <c r="R9029" s="87">
        <f t="shared" si="383"/>
        <v>0</v>
      </c>
    </row>
    <row r="9030" spans="11:18">
      <c r="K9030" s="11"/>
      <c r="R9030" s="87">
        <f t="shared" si="383"/>
        <v>0</v>
      </c>
    </row>
    <row r="9031" spans="11:18">
      <c r="K9031" s="11"/>
      <c r="R9031" s="87">
        <f t="shared" si="383"/>
        <v>0</v>
      </c>
    </row>
    <row r="9032" spans="11:18">
      <c r="K9032" s="11"/>
      <c r="R9032" s="87">
        <f t="shared" si="383"/>
        <v>0</v>
      </c>
    </row>
    <row r="9033" spans="11:18">
      <c r="K9033" s="11"/>
      <c r="R9033" s="87">
        <f t="shared" si="383"/>
        <v>0</v>
      </c>
    </row>
    <row r="9034" spans="11:18">
      <c r="K9034" s="11"/>
      <c r="R9034" s="87">
        <f t="shared" si="383"/>
        <v>0</v>
      </c>
    </row>
    <row r="9035" spans="11:18">
      <c r="K9035" s="11"/>
      <c r="R9035" s="87">
        <f t="shared" si="383"/>
        <v>0</v>
      </c>
    </row>
    <row r="9036" spans="11:18">
      <c r="K9036" s="11"/>
      <c r="R9036" s="87">
        <f t="shared" si="383"/>
        <v>0</v>
      </c>
    </row>
    <row r="9037" spans="11:18">
      <c r="K9037" s="11"/>
      <c r="R9037" s="87">
        <f t="shared" si="383"/>
        <v>0</v>
      </c>
    </row>
    <row r="9038" spans="11:18">
      <c r="K9038" s="11"/>
      <c r="R9038" s="87">
        <f t="shared" si="383"/>
        <v>0</v>
      </c>
    </row>
    <row r="9039" spans="11:18">
      <c r="K9039" s="11"/>
      <c r="R9039" s="87">
        <f t="shared" ref="R9039:R9102" si="384">SUMIFS($K$11:$K$5000,$P$11:$P$5000,"&lt;="&amp;Q9039,$P$11:$P$5000,"&gt;"&amp;Q9040,$O$11:$O$5000,"P")</f>
        <v>0</v>
      </c>
    </row>
    <row r="9040" spans="11:18">
      <c r="K9040" s="11"/>
      <c r="R9040" s="87">
        <f t="shared" si="384"/>
        <v>0</v>
      </c>
    </row>
    <row r="9041" spans="11:18">
      <c r="K9041" s="11"/>
      <c r="R9041" s="87">
        <f t="shared" si="384"/>
        <v>0</v>
      </c>
    </row>
    <row r="9042" spans="11:18">
      <c r="K9042" s="11"/>
      <c r="R9042" s="87">
        <f t="shared" si="384"/>
        <v>0</v>
      </c>
    </row>
    <row r="9043" spans="11:18">
      <c r="K9043" s="11"/>
      <c r="R9043" s="87">
        <f t="shared" si="384"/>
        <v>0</v>
      </c>
    </row>
    <row r="9044" spans="11:18">
      <c r="K9044" s="11"/>
      <c r="R9044" s="87">
        <f t="shared" si="384"/>
        <v>0</v>
      </c>
    </row>
    <row r="9045" spans="11:18">
      <c r="K9045" s="11"/>
      <c r="R9045" s="87">
        <f t="shared" si="384"/>
        <v>0</v>
      </c>
    </row>
    <row r="9046" spans="11:18">
      <c r="K9046" s="11"/>
      <c r="R9046" s="87">
        <f t="shared" si="384"/>
        <v>0</v>
      </c>
    </row>
    <row r="9047" spans="11:18">
      <c r="K9047" s="11"/>
      <c r="R9047" s="87">
        <f t="shared" si="384"/>
        <v>0</v>
      </c>
    </row>
    <row r="9048" spans="11:18">
      <c r="K9048" s="11"/>
      <c r="R9048" s="87">
        <f t="shared" si="384"/>
        <v>0</v>
      </c>
    </row>
    <row r="9049" spans="11:18">
      <c r="K9049" s="11"/>
      <c r="R9049" s="87">
        <f t="shared" si="384"/>
        <v>0</v>
      </c>
    </row>
    <row r="9050" spans="11:18">
      <c r="K9050" s="11"/>
      <c r="R9050" s="87">
        <f t="shared" si="384"/>
        <v>0</v>
      </c>
    </row>
    <row r="9051" spans="11:18">
      <c r="K9051" s="11"/>
      <c r="R9051" s="87">
        <f t="shared" si="384"/>
        <v>0</v>
      </c>
    </row>
    <row r="9052" spans="11:18">
      <c r="K9052" s="11"/>
      <c r="R9052" s="87">
        <f t="shared" si="384"/>
        <v>0</v>
      </c>
    </row>
    <row r="9053" spans="11:18">
      <c r="K9053" s="11"/>
      <c r="R9053" s="87">
        <f t="shared" si="384"/>
        <v>0</v>
      </c>
    </row>
    <row r="9054" spans="11:18">
      <c r="K9054" s="11"/>
      <c r="R9054" s="87">
        <f t="shared" si="384"/>
        <v>0</v>
      </c>
    </row>
    <row r="9055" spans="11:18">
      <c r="K9055" s="11"/>
      <c r="R9055" s="87">
        <f t="shared" si="384"/>
        <v>0</v>
      </c>
    </row>
    <row r="9056" spans="11:18">
      <c r="K9056" s="11"/>
      <c r="R9056" s="87">
        <f t="shared" si="384"/>
        <v>0</v>
      </c>
    </row>
    <row r="9057" spans="11:18">
      <c r="K9057" s="11"/>
      <c r="R9057" s="87">
        <f t="shared" si="384"/>
        <v>0</v>
      </c>
    </row>
    <row r="9058" spans="11:18">
      <c r="K9058" s="11"/>
      <c r="R9058" s="87">
        <f t="shared" si="384"/>
        <v>0</v>
      </c>
    </row>
    <row r="9059" spans="11:18">
      <c r="K9059" s="11"/>
      <c r="R9059" s="87">
        <f t="shared" si="384"/>
        <v>0</v>
      </c>
    </row>
    <row r="9060" spans="11:18">
      <c r="K9060" s="11"/>
      <c r="R9060" s="87">
        <f t="shared" si="384"/>
        <v>0</v>
      </c>
    </row>
    <row r="9061" spans="11:18">
      <c r="K9061" s="11"/>
      <c r="R9061" s="87">
        <f t="shared" si="384"/>
        <v>0</v>
      </c>
    </row>
    <row r="9062" spans="11:18">
      <c r="K9062" s="11"/>
      <c r="R9062" s="87">
        <f t="shared" si="384"/>
        <v>0</v>
      </c>
    </row>
    <row r="9063" spans="11:18">
      <c r="K9063" s="11"/>
      <c r="R9063" s="87">
        <f t="shared" si="384"/>
        <v>0</v>
      </c>
    </row>
    <row r="9064" spans="11:18">
      <c r="K9064" s="11"/>
      <c r="R9064" s="87">
        <f t="shared" si="384"/>
        <v>0</v>
      </c>
    </row>
    <row r="9065" spans="11:18">
      <c r="K9065" s="11"/>
      <c r="R9065" s="87">
        <f t="shared" si="384"/>
        <v>0</v>
      </c>
    </row>
    <row r="9066" spans="11:18">
      <c r="K9066" s="11"/>
      <c r="R9066" s="87">
        <f t="shared" si="384"/>
        <v>0</v>
      </c>
    </row>
    <row r="9067" spans="11:18">
      <c r="K9067" s="11"/>
      <c r="R9067" s="87">
        <f t="shared" si="384"/>
        <v>0</v>
      </c>
    </row>
    <row r="9068" spans="11:18">
      <c r="K9068" s="11"/>
      <c r="R9068" s="87">
        <f t="shared" si="384"/>
        <v>0</v>
      </c>
    </row>
    <row r="9069" spans="11:18">
      <c r="K9069" s="11"/>
      <c r="R9069" s="87">
        <f t="shared" si="384"/>
        <v>0</v>
      </c>
    </row>
    <row r="9070" spans="11:18">
      <c r="K9070" s="11"/>
      <c r="R9070" s="87">
        <f t="shared" si="384"/>
        <v>0</v>
      </c>
    </row>
    <row r="9071" spans="11:18">
      <c r="K9071" s="11"/>
      <c r="R9071" s="87">
        <f t="shared" si="384"/>
        <v>0</v>
      </c>
    </row>
    <row r="9072" spans="11:18">
      <c r="K9072" s="11"/>
      <c r="R9072" s="87">
        <f t="shared" si="384"/>
        <v>0</v>
      </c>
    </row>
    <row r="9073" spans="11:18">
      <c r="K9073" s="11"/>
      <c r="R9073" s="87">
        <f t="shared" si="384"/>
        <v>0</v>
      </c>
    </row>
    <row r="9074" spans="11:18">
      <c r="K9074" s="11"/>
      <c r="R9074" s="87">
        <f t="shared" si="384"/>
        <v>0</v>
      </c>
    </row>
    <row r="9075" spans="11:18">
      <c r="K9075" s="11"/>
      <c r="R9075" s="87">
        <f t="shared" si="384"/>
        <v>0</v>
      </c>
    </row>
    <row r="9076" spans="11:18">
      <c r="K9076" s="11"/>
      <c r="R9076" s="87">
        <f t="shared" si="384"/>
        <v>0</v>
      </c>
    </row>
    <row r="9077" spans="11:18">
      <c r="K9077" s="11"/>
      <c r="R9077" s="87">
        <f t="shared" si="384"/>
        <v>0</v>
      </c>
    </row>
    <row r="9078" spans="11:18">
      <c r="K9078" s="11"/>
      <c r="R9078" s="87">
        <f t="shared" si="384"/>
        <v>0</v>
      </c>
    </row>
    <row r="9079" spans="11:18">
      <c r="K9079" s="11"/>
      <c r="R9079" s="87">
        <f t="shared" si="384"/>
        <v>0</v>
      </c>
    </row>
    <row r="9080" spans="11:18">
      <c r="K9080" s="11"/>
      <c r="R9080" s="87">
        <f t="shared" si="384"/>
        <v>0</v>
      </c>
    </row>
    <row r="9081" spans="11:18">
      <c r="K9081" s="11"/>
      <c r="R9081" s="87">
        <f t="shared" si="384"/>
        <v>0</v>
      </c>
    </row>
    <row r="9082" spans="11:18">
      <c r="K9082" s="11"/>
      <c r="R9082" s="87">
        <f t="shared" si="384"/>
        <v>0</v>
      </c>
    </row>
    <row r="9083" spans="11:18">
      <c r="K9083" s="11"/>
      <c r="R9083" s="87">
        <f t="shared" si="384"/>
        <v>0</v>
      </c>
    </row>
    <row r="9084" spans="11:18">
      <c r="K9084" s="11"/>
      <c r="R9084" s="87">
        <f t="shared" si="384"/>
        <v>0</v>
      </c>
    </row>
    <row r="9085" spans="11:18">
      <c r="K9085" s="11"/>
      <c r="R9085" s="87">
        <f t="shared" si="384"/>
        <v>0</v>
      </c>
    </row>
    <row r="9086" spans="11:18">
      <c r="K9086" s="11"/>
      <c r="R9086" s="87">
        <f t="shared" si="384"/>
        <v>0</v>
      </c>
    </row>
    <row r="9087" spans="11:18">
      <c r="K9087" s="11"/>
      <c r="R9087" s="87">
        <f t="shared" si="384"/>
        <v>0</v>
      </c>
    </row>
    <row r="9088" spans="11:18">
      <c r="K9088" s="11"/>
      <c r="R9088" s="87">
        <f t="shared" si="384"/>
        <v>0</v>
      </c>
    </row>
    <row r="9089" spans="11:18">
      <c r="K9089" s="11"/>
      <c r="R9089" s="87">
        <f t="shared" si="384"/>
        <v>0</v>
      </c>
    </row>
    <row r="9090" spans="11:18">
      <c r="K9090" s="11"/>
      <c r="R9090" s="87">
        <f t="shared" si="384"/>
        <v>0</v>
      </c>
    </row>
    <row r="9091" spans="11:18">
      <c r="K9091" s="11"/>
      <c r="R9091" s="87">
        <f t="shared" si="384"/>
        <v>0</v>
      </c>
    </row>
    <row r="9092" spans="11:18">
      <c r="K9092" s="11"/>
      <c r="R9092" s="87">
        <f t="shared" si="384"/>
        <v>0</v>
      </c>
    </row>
    <row r="9093" spans="11:18">
      <c r="K9093" s="11"/>
      <c r="R9093" s="87">
        <f t="shared" si="384"/>
        <v>0</v>
      </c>
    </row>
    <row r="9094" spans="11:18">
      <c r="K9094" s="11"/>
      <c r="R9094" s="87">
        <f t="shared" si="384"/>
        <v>0</v>
      </c>
    </row>
    <row r="9095" spans="11:18">
      <c r="K9095" s="11"/>
      <c r="R9095" s="87">
        <f t="shared" si="384"/>
        <v>0</v>
      </c>
    </row>
    <row r="9096" spans="11:18">
      <c r="K9096" s="11"/>
      <c r="R9096" s="87">
        <f t="shared" si="384"/>
        <v>0</v>
      </c>
    </row>
    <row r="9097" spans="11:18">
      <c r="K9097" s="11"/>
      <c r="R9097" s="87">
        <f t="shared" si="384"/>
        <v>0</v>
      </c>
    </row>
    <row r="9098" spans="11:18">
      <c r="K9098" s="11"/>
      <c r="R9098" s="87">
        <f t="shared" si="384"/>
        <v>0</v>
      </c>
    </row>
    <row r="9099" spans="11:18">
      <c r="K9099" s="11"/>
      <c r="R9099" s="87">
        <f t="shared" si="384"/>
        <v>0</v>
      </c>
    </row>
    <row r="9100" spans="11:18">
      <c r="K9100" s="11"/>
      <c r="R9100" s="87">
        <f t="shared" si="384"/>
        <v>0</v>
      </c>
    </row>
    <row r="9101" spans="11:18">
      <c r="K9101" s="11"/>
      <c r="R9101" s="87">
        <f t="shared" si="384"/>
        <v>0</v>
      </c>
    </row>
    <row r="9102" spans="11:18">
      <c r="K9102" s="11"/>
      <c r="R9102" s="87">
        <f t="shared" si="384"/>
        <v>0</v>
      </c>
    </row>
    <row r="9103" spans="11:18">
      <c r="K9103" s="11"/>
      <c r="R9103" s="87">
        <f t="shared" ref="R9103:R9166" si="385">SUMIFS($K$11:$K$5000,$P$11:$P$5000,"&lt;="&amp;Q9103,$P$11:$P$5000,"&gt;"&amp;Q9104,$O$11:$O$5000,"P")</f>
        <v>0</v>
      </c>
    </row>
    <row r="9104" spans="11:18">
      <c r="K9104" s="11"/>
      <c r="R9104" s="87">
        <f t="shared" si="385"/>
        <v>0</v>
      </c>
    </row>
    <row r="9105" spans="11:18">
      <c r="K9105" s="11"/>
      <c r="R9105" s="87">
        <f t="shared" si="385"/>
        <v>0</v>
      </c>
    </row>
    <row r="9106" spans="11:18">
      <c r="K9106" s="11"/>
      <c r="R9106" s="87">
        <f t="shared" si="385"/>
        <v>0</v>
      </c>
    </row>
    <row r="9107" spans="11:18">
      <c r="K9107" s="11"/>
      <c r="R9107" s="87">
        <f t="shared" si="385"/>
        <v>0</v>
      </c>
    </row>
    <row r="9108" spans="11:18">
      <c r="K9108" s="11"/>
      <c r="R9108" s="87">
        <f t="shared" si="385"/>
        <v>0</v>
      </c>
    </row>
    <row r="9109" spans="11:18">
      <c r="K9109" s="11"/>
      <c r="R9109" s="87">
        <f t="shared" si="385"/>
        <v>0</v>
      </c>
    </row>
    <row r="9110" spans="11:18">
      <c r="K9110" s="11"/>
      <c r="R9110" s="87">
        <f t="shared" si="385"/>
        <v>0</v>
      </c>
    </row>
    <row r="9111" spans="11:18">
      <c r="K9111" s="11"/>
      <c r="R9111" s="87">
        <f t="shared" si="385"/>
        <v>0</v>
      </c>
    </row>
    <row r="9112" spans="11:18">
      <c r="K9112" s="11"/>
      <c r="R9112" s="87">
        <f t="shared" si="385"/>
        <v>0</v>
      </c>
    </row>
    <row r="9113" spans="11:18">
      <c r="K9113" s="11"/>
      <c r="R9113" s="87">
        <f t="shared" si="385"/>
        <v>0</v>
      </c>
    </row>
    <row r="9114" spans="11:18">
      <c r="K9114" s="11"/>
      <c r="R9114" s="87">
        <f t="shared" si="385"/>
        <v>0</v>
      </c>
    </row>
    <row r="9115" spans="11:18">
      <c r="K9115" s="11"/>
      <c r="R9115" s="87">
        <f t="shared" si="385"/>
        <v>0</v>
      </c>
    </row>
    <row r="9116" spans="11:18">
      <c r="K9116" s="11"/>
      <c r="R9116" s="87">
        <f t="shared" si="385"/>
        <v>0</v>
      </c>
    </row>
    <row r="9117" spans="11:18">
      <c r="K9117" s="11"/>
      <c r="R9117" s="87">
        <f t="shared" si="385"/>
        <v>0</v>
      </c>
    </row>
    <row r="9118" spans="11:18">
      <c r="K9118" s="11"/>
      <c r="R9118" s="87">
        <f t="shared" si="385"/>
        <v>0</v>
      </c>
    </row>
    <row r="9119" spans="11:18">
      <c r="K9119" s="11"/>
      <c r="R9119" s="87">
        <f t="shared" si="385"/>
        <v>0</v>
      </c>
    </row>
    <row r="9120" spans="11:18">
      <c r="K9120" s="11"/>
      <c r="R9120" s="87">
        <f t="shared" si="385"/>
        <v>0</v>
      </c>
    </row>
    <row r="9121" spans="11:18">
      <c r="K9121" s="11"/>
      <c r="R9121" s="87">
        <f t="shared" si="385"/>
        <v>0</v>
      </c>
    </row>
    <row r="9122" spans="11:18">
      <c r="K9122" s="11"/>
      <c r="R9122" s="87">
        <f t="shared" si="385"/>
        <v>0</v>
      </c>
    </row>
    <row r="9123" spans="11:18">
      <c r="K9123" s="11"/>
      <c r="R9123" s="87">
        <f t="shared" si="385"/>
        <v>0</v>
      </c>
    </row>
    <row r="9124" spans="11:18">
      <c r="K9124" s="11"/>
      <c r="R9124" s="87">
        <f t="shared" si="385"/>
        <v>0</v>
      </c>
    </row>
    <row r="9125" spans="11:18">
      <c r="K9125" s="11"/>
      <c r="R9125" s="87">
        <f t="shared" si="385"/>
        <v>0</v>
      </c>
    </row>
    <row r="9126" spans="11:18">
      <c r="K9126" s="11"/>
      <c r="R9126" s="87">
        <f t="shared" si="385"/>
        <v>0</v>
      </c>
    </row>
    <row r="9127" spans="11:18">
      <c r="K9127" s="11"/>
      <c r="R9127" s="87">
        <f t="shared" si="385"/>
        <v>0</v>
      </c>
    </row>
    <row r="9128" spans="11:18">
      <c r="K9128" s="11"/>
      <c r="R9128" s="87">
        <f t="shared" si="385"/>
        <v>0</v>
      </c>
    </row>
    <row r="9129" spans="11:18">
      <c r="K9129" s="11"/>
      <c r="R9129" s="87">
        <f t="shared" si="385"/>
        <v>0</v>
      </c>
    </row>
    <row r="9130" spans="11:18">
      <c r="K9130" s="11"/>
      <c r="R9130" s="87">
        <f t="shared" si="385"/>
        <v>0</v>
      </c>
    </row>
    <row r="9131" spans="11:18">
      <c r="K9131" s="11"/>
      <c r="R9131" s="87">
        <f t="shared" si="385"/>
        <v>0</v>
      </c>
    </row>
    <row r="9132" spans="11:18">
      <c r="K9132" s="11"/>
      <c r="R9132" s="87">
        <f t="shared" si="385"/>
        <v>0</v>
      </c>
    </row>
    <row r="9133" spans="11:18">
      <c r="K9133" s="11"/>
      <c r="R9133" s="87">
        <f t="shared" si="385"/>
        <v>0</v>
      </c>
    </row>
    <row r="9134" spans="11:18">
      <c r="K9134" s="11"/>
      <c r="R9134" s="87">
        <f t="shared" si="385"/>
        <v>0</v>
      </c>
    </row>
    <row r="9135" spans="11:18">
      <c r="K9135" s="11"/>
      <c r="R9135" s="87">
        <f t="shared" si="385"/>
        <v>0</v>
      </c>
    </row>
    <row r="9136" spans="11:18">
      <c r="K9136" s="11"/>
      <c r="R9136" s="87">
        <f t="shared" si="385"/>
        <v>0</v>
      </c>
    </row>
    <row r="9137" spans="11:18">
      <c r="K9137" s="11"/>
      <c r="R9137" s="87">
        <f t="shared" si="385"/>
        <v>0</v>
      </c>
    </row>
    <row r="9138" spans="11:18">
      <c r="K9138" s="11"/>
      <c r="R9138" s="87">
        <f t="shared" si="385"/>
        <v>0</v>
      </c>
    </row>
    <row r="9139" spans="11:18">
      <c r="K9139" s="11"/>
      <c r="R9139" s="87">
        <f t="shared" si="385"/>
        <v>0</v>
      </c>
    </row>
    <row r="9140" spans="11:18">
      <c r="K9140" s="11"/>
      <c r="R9140" s="87">
        <f t="shared" si="385"/>
        <v>0</v>
      </c>
    </row>
    <row r="9141" spans="11:18">
      <c r="K9141" s="11"/>
      <c r="R9141" s="87">
        <f t="shared" si="385"/>
        <v>0</v>
      </c>
    </row>
    <row r="9142" spans="11:18">
      <c r="K9142" s="11"/>
      <c r="R9142" s="87">
        <f t="shared" si="385"/>
        <v>0</v>
      </c>
    </row>
    <row r="9143" spans="11:18">
      <c r="K9143" s="11"/>
      <c r="R9143" s="87">
        <f t="shared" si="385"/>
        <v>0</v>
      </c>
    </row>
    <row r="9144" spans="11:18">
      <c r="K9144" s="11"/>
      <c r="R9144" s="87">
        <f t="shared" si="385"/>
        <v>0</v>
      </c>
    </row>
    <row r="9145" spans="11:18">
      <c r="K9145" s="11"/>
      <c r="R9145" s="87">
        <f t="shared" si="385"/>
        <v>0</v>
      </c>
    </row>
    <row r="9146" spans="11:18">
      <c r="K9146" s="11"/>
      <c r="R9146" s="87">
        <f t="shared" si="385"/>
        <v>0</v>
      </c>
    </row>
    <row r="9147" spans="11:18">
      <c r="K9147" s="11"/>
      <c r="R9147" s="87">
        <f t="shared" si="385"/>
        <v>0</v>
      </c>
    </row>
    <row r="9148" spans="11:18">
      <c r="K9148" s="11"/>
      <c r="R9148" s="87">
        <f t="shared" si="385"/>
        <v>0</v>
      </c>
    </row>
    <row r="9149" spans="11:18">
      <c r="K9149" s="11"/>
      <c r="R9149" s="87">
        <f t="shared" si="385"/>
        <v>0</v>
      </c>
    </row>
    <row r="9150" spans="11:18">
      <c r="K9150" s="11"/>
      <c r="R9150" s="87">
        <f t="shared" si="385"/>
        <v>0</v>
      </c>
    </row>
    <row r="9151" spans="11:18">
      <c r="K9151" s="11"/>
      <c r="R9151" s="87">
        <f t="shared" si="385"/>
        <v>0</v>
      </c>
    </row>
    <row r="9152" spans="11:18">
      <c r="K9152" s="11"/>
      <c r="R9152" s="87">
        <f t="shared" si="385"/>
        <v>0</v>
      </c>
    </row>
    <row r="9153" spans="11:18">
      <c r="K9153" s="11"/>
      <c r="R9153" s="87">
        <f t="shared" si="385"/>
        <v>0</v>
      </c>
    </row>
    <row r="9154" spans="11:18">
      <c r="K9154" s="11"/>
      <c r="R9154" s="87">
        <f t="shared" si="385"/>
        <v>0</v>
      </c>
    </row>
    <row r="9155" spans="11:18">
      <c r="K9155" s="11"/>
      <c r="R9155" s="87">
        <f t="shared" si="385"/>
        <v>0</v>
      </c>
    </row>
    <row r="9156" spans="11:18">
      <c r="K9156" s="11"/>
      <c r="R9156" s="87">
        <f t="shared" si="385"/>
        <v>0</v>
      </c>
    </row>
    <row r="9157" spans="11:18">
      <c r="K9157" s="11"/>
      <c r="R9157" s="87">
        <f t="shared" si="385"/>
        <v>0</v>
      </c>
    </row>
    <row r="9158" spans="11:18">
      <c r="K9158" s="11"/>
      <c r="R9158" s="87">
        <f t="shared" si="385"/>
        <v>0</v>
      </c>
    </row>
    <row r="9159" spans="11:18">
      <c r="K9159" s="11"/>
      <c r="R9159" s="87">
        <f t="shared" si="385"/>
        <v>0</v>
      </c>
    </row>
    <row r="9160" spans="11:18">
      <c r="K9160" s="11"/>
      <c r="R9160" s="87">
        <f t="shared" si="385"/>
        <v>0</v>
      </c>
    </row>
    <row r="9161" spans="11:18">
      <c r="K9161" s="11"/>
      <c r="R9161" s="87">
        <f t="shared" si="385"/>
        <v>0</v>
      </c>
    </row>
    <row r="9162" spans="11:18">
      <c r="K9162" s="11"/>
      <c r="R9162" s="87">
        <f t="shared" si="385"/>
        <v>0</v>
      </c>
    </row>
    <row r="9163" spans="11:18">
      <c r="K9163" s="11"/>
      <c r="R9163" s="87">
        <f t="shared" si="385"/>
        <v>0</v>
      </c>
    </row>
    <row r="9164" spans="11:18">
      <c r="K9164" s="11"/>
      <c r="R9164" s="87">
        <f t="shared" si="385"/>
        <v>0</v>
      </c>
    </row>
    <row r="9165" spans="11:18">
      <c r="K9165" s="11"/>
      <c r="R9165" s="87">
        <f t="shared" si="385"/>
        <v>0</v>
      </c>
    </row>
    <row r="9166" spans="11:18">
      <c r="K9166" s="11"/>
      <c r="R9166" s="87">
        <f t="shared" si="385"/>
        <v>0</v>
      </c>
    </row>
    <row r="9167" spans="11:18">
      <c r="K9167" s="11"/>
      <c r="R9167" s="87">
        <f t="shared" ref="R9167:R9230" si="386">SUMIFS($K$11:$K$5000,$P$11:$P$5000,"&lt;="&amp;Q9167,$P$11:$P$5000,"&gt;"&amp;Q9168,$O$11:$O$5000,"P")</f>
        <v>0</v>
      </c>
    </row>
    <row r="9168" spans="11:18">
      <c r="K9168" s="11"/>
      <c r="R9168" s="87">
        <f t="shared" si="386"/>
        <v>0</v>
      </c>
    </row>
    <row r="9169" spans="11:18">
      <c r="K9169" s="11"/>
      <c r="R9169" s="87">
        <f t="shared" si="386"/>
        <v>0</v>
      </c>
    </row>
    <row r="9170" spans="11:18">
      <c r="K9170" s="11"/>
      <c r="R9170" s="87">
        <f t="shared" si="386"/>
        <v>0</v>
      </c>
    </row>
    <row r="9171" spans="11:18">
      <c r="K9171" s="11"/>
      <c r="R9171" s="87">
        <f t="shared" si="386"/>
        <v>0</v>
      </c>
    </row>
    <row r="9172" spans="11:18">
      <c r="K9172" s="11"/>
      <c r="R9172" s="87">
        <f t="shared" si="386"/>
        <v>0</v>
      </c>
    </row>
    <row r="9173" spans="11:18">
      <c r="K9173" s="11"/>
      <c r="R9173" s="87">
        <f t="shared" si="386"/>
        <v>0</v>
      </c>
    </row>
    <row r="9174" spans="11:18">
      <c r="K9174" s="11"/>
      <c r="R9174" s="87">
        <f t="shared" si="386"/>
        <v>0</v>
      </c>
    </row>
    <row r="9175" spans="11:18">
      <c r="K9175" s="11"/>
      <c r="R9175" s="87">
        <f t="shared" si="386"/>
        <v>0</v>
      </c>
    </row>
    <row r="9176" spans="11:18">
      <c r="K9176" s="11"/>
      <c r="R9176" s="87">
        <f t="shared" si="386"/>
        <v>0</v>
      </c>
    </row>
    <row r="9177" spans="11:18">
      <c r="K9177" s="11"/>
      <c r="R9177" s="87">
        <f t="shared" si="386"/>
        <v>0</v>
      </c>
    </row>
    <row r="9178" spans="11:18">
      <c r="K9178" s="11"/>
      <c r="R9178" s="87">
        <f t="shared" si="386"/>
        <v>0</v>
      </c>
    </row>
    <row r="9179" spans="11:18">
      <c r="K9179" s="11"/>
      <c r="R9179" s="87">
        <f t="shared" si="386"/>
        <v>0</v>
      </c>
    </row>
    <row r="9180" spans="11:18">
      <c r="K9180" s="11"/>
      <c r="R9180" s="87">
        <f t="shared" si="386"/>
        <v>0</v>
      </c>
    </row>
    <row r="9181" spans="11:18">
      <c r="K9181" s="11"/>
      <c r="R9181" s="87">
        <f t="shared" si="386"/>
        <v>0</v>
      </c>
    </row>
    <row r="9182" spans="11:18">
      <c r="K9182" s="11"/>
      <c r="R9182" s="87">
        <f t="shared" si="386"/>
        <v>0</v>
      </c>
    </row>
    <row r="9183" spans="11:18">
      <c r="K9183" s="11"/>
      <c r="R9183" s="87">
        <f t="shared" si="386"/>
        <v>0</v>
      </c>
    </row>
    <row r="9184" spans="11:18">
      <c r="K9184" s="11"/>
      <c r="R9184" s="87">
        <f t="shared" si="386"/>
        <v>0</v>
      </c>
    </row>
    <row r="9185" spans="11:18">
      <c r="K9185" s="11"/>
      <c r="R9185" s="87">
        <f t="shared" si="386"/>
        <v>0</v>
      </c>
    </row>
    <row r="9186" spans="11:18">
      <c r="K9186" s="11"/>
      <c r="R9186" s="87">
        <f t="shared" si="386"/>
        <v>0</v>
      </c>
    </row>
    <row r="9187" spans="11:18">
      <c r="K9187" s="11"/>
      <c r="R9187" s="87">
        <f t="shared" si="386"/>
        <v>0</v>
      </c>
    </row>
    <row r="9188" spans="11:18">
      <c r="K9188" s="11"/>
      <c r="R9188" s="87">
        <f t="shared" si="386"/>
        <v>0</v>
      </c>
    </row>
    <row r="9189" spans="11:18">
      <c r="K9189" s="11"/>
      <c r="R9189" s="87">
        <f t="shared" si="386"/>
        <v>0</v>
      </c>
    </row>
    <row r="9190" spans="11:18">
      <c r="K9190" s="11"/>
      <c r="R9190" s="87">
        <f t="shared" si="386"/>
        <v>0</v>
      </c>
    </row>
    <row r="9191" spans="11:18">
      <c r="K9191" s="11"/>
      <c r="R9191" s="87">
        <f t="shared" si="386"/>
        <v>0</v>
      </c>
    </row>
    <row r="9192" spans="11:18">
      <c r="K9192" s="11"/>
      <c r="R9192" s="87">
        <f t="shared" si="386"/>
        <v>0</v>
      </c>
    </row>
    <row r="9193" spans="11:18">
      <c r="K9193" s="11"/>
      <c r="R9193" s="87">
        <f t="shared" si="386"/>
        <v>0</v>
      </c>
    </row>
    <row r="9194" spans="11:18">
      <c r="K9194" s="11"/>
      <c r="R9194" s="87">
        <f t="shared" si="386"/>
        <v>0</v>
      </c>
    </row>
    <row r="9195" spans="11:18">
      <c r="K9195" s="11"/>
      <c r="R9195" s="87">
        <f t="shared" si="386"/>
        <v>0</v>
      </c>
    </row>
    <row r="9196" spans="11:18">
      <c r="K9196" s="11"/>
      <c r="R9196" s="87">
        <f t="shared" si="386"/>
        <v>0</v>
      </c>
    </row>
    <row r="9197" spans="11:18">
      <c r="K9197" s="11"/>
      <c r="R9197" s="87">
        <f t="shared" si="386"/>
        <v>0</v>
      </c>
    </row>
    <row r="9198" spans="11:18">
      <c r="K9198" s="11"/>
      <c r="R9198" s="87">
        <f t="shared" si="386"/>
        <v>0</v>
      </c>
    </row>
    <row r="9199" spans="11:18">
      <c r="K9199" s="11"/>
      <c r="R9199" s="87">
        <f t="shared" si="386"/>
        <v>0</v>
      </c>
    </row>
    <row r="9200" spans="11:18">
      <c r="K9200" s="11"/>
      <c r="R9200" s="87">
        <f t="shared" si="386"/>
        <v>0</v>
      </c>
    </row>
    <row r="9201" spans="11:18">
      <c r="K9201" s="11"/>
      <c r="R9201" s="87">
        <f t="shared" si="386"/>
        <v>0</v>
      </c>
    </row>
    <row r="9202" spans="11:18">
      <c r="K9202" s="11"/>
      <c r="R9202" s="87">
        <f t="shared" si="386"/>
        <v>0</v>
      </c>
    </row>
    <row r="9203" spans="11:18">
      <c r="K9203" s="11"/>
      <c r="R9203" s="87">
        <f t="shared" si="386"/>
        <v>0</v>
      </c>
    </row>
    <row r="9204" spans="11:18">
      <c r="K9204" s="11"/>
      <c r="R9204" s="87">
        <f t="shared" si="386"/>
        <v>0</v>
      </c>
    </row>
    <row r="9205" spans="11:18">
      <c r="K9205" s="11"/>
      <c r="R9205" s="87">
        <f t="shared" si="386"/>
        <v>0</v>
      </c>
    </row>
    <row r="9206" spans="11:18">
      <c r="K9206" s="11"/>
      <c r="R9206" s="87">
        <f t="shared" si="386"/>
        <v>0</v>
      </c>
    </row>
    <row r="9207" spans="11:18">
      <c r="K9207" s="11"/>
      <c r="R9207" s="87">
        <f t="shared" si="386"/>
        <v>0</v>
      </c>
    </row>
    <row r="9208" spans="11:18">
      <c r="K9208" s="11"/>
      <c r="R9208" s="87">
        <f t="shared" si="386"/>
        <v>0</v>
      </c>
    </row>
    <row r="9209" spans="11:18">
      <c r="K9209" s="11"/>
      <c r="R9209" s="87">
        <f t="shared" si="386"/>
        <v>0</v>
      </c>
    </row>
    <row r="9210" spans="11:18">
      <c r="K9210" s="11"/>
      <c r="R9210" s="87">
        <f t="shared" si="386"/>
        <v>0</v>
      </c>
    </row>
    <row r="9211" spans="11:18">
      <c r="K9211" s="11"/>
      <c r="R9211" s="87">
        <f t="shared" si="386"/>
        <v>0</v>
      </c>
    </row>
    <row r="9212" spans="11:18">
      <c r="K9212" s="11"/>
      <c r="R9212" s="87">
        <f t="shared" si="386"/>
        <v>0</v>
      </c>
    </row>
    <row r="9213" spans="11:18">
      <c r="K9213" s="11"/>
      <c r="R9213" s="87">
        <f t="shared" si="386"/>
        <v>0</v>
      </c>
    </row>
    <row r="9214" spans="11:18">
      <c r="K9214" s="11"/>
      <c r="R9214" s="87">
        <f t="shared" si="386"/>
        <v>0</v>
      </c>
    </row>
    <row r="9215" spans="11:18">
      <c r="K9215" s="11"/>
      <c r="R9215" s="87">
        <f t="shared" si="386"/>
        <v>0</v>
      </c>
    </row>
    <row r="9216" spans="11:18">
      <c r="K9216" s="11"/>
      <c r="R9216" s="87">
        <f t="shared" si="386"/>
        <v>0</v>
      </c>
    </row>
    <row r="9217" spans="11:18">
      <c r="K9217" s="11"/>
      <c r="R9217" s="87">
        <f t="shared" si="386"/>
        <v>0</v>
      </c>
    </row>
    <row r="9218" spans="11:18">
      <c r="K9218" s="11"/>
      <c r="R9218" s="87">
        <f t="shared" si="386"/>
        <v>0</v>
      </c>
    </row>
    <row r="9219" spans="11:18">
      <c r="K9219" s="11"/>
      <c r="R9219" s="87">
        <f t="shared" si="386"/>
        <v>0</v>
      </c>
    </row>
    <row r="9220" spans="11:18">
      <c r="K9220" s="11"/>
      <c r="R9220" s="87">
        <f t="shared" si="386"/>
        <v>0</v>
      </c>
    </row>
    <row r="9221" spans="11:18">
      <c r="K9221" s="11"/>
      <c r="R9221" s="87">
        <f t="shared" si="386"/>
        <v>0</v>
      </c>
    </row>
    <row r="9222" spans="11:18">
      <c r="K9222" s="11"/>
      <c r="R9222" s="87">
        <f t="shared" si="386"/>
        <v>0</v>
      </c>
    </row>
    <row r="9223" spans="11:18">
      <c r="K9223" s="11"/>
      <c r="R9223" s="87">
        <f t="shared" si="386"/>
        <v>0</v>
      </c>
    </row>
    <row r="9224" spans="11:18">
      <c r="K9224" s="11"/>
      <c r="R9224" s="87">
        <f t="shared" si="386"/>
        <v>0</v>
      </c>
    </row>
    <row r="9225" spans="11:18">
      <c r="K9225" s="11"/>
      <c r="R9225" s="87">
        <f t="shared" si="386"/>
        <v>0</v>
      </c>
    </row>
    <row r="9226" spans="11:18">
      <c r="K9226" s="11"/>
      <c r="R9226" s="87">
        <f t="shared" si="386"/>
        <v>0</v>
      </c>
    </row>
    <row r="9227" spans="11:18">
      <c r="K9227" s="11"/>
      <c r="R9227" s="87">
        <f t="shared" si="386"/>
        <v>0</v>
      </c>
    </row>
    <row r="9228" spans="11:18">
      <c r="K9228" s="11"/>
      <c r="R9228" s="87">
        <f t="shared" si="386"/>
        <v>0</v>
      </c>
    </row>
    <row r="9229" spans="11:18">
      <c r="K9229" s="11"/>
      <c r="R9229" s="87">
        <f t="shared" si="386"/>
        <v>0</v>
      </c>
    </row>
    <row r="9230" spans="11:18">
      <c r="K9230" s="11"/>
      <c r="R9230" s="87">
        <f t="shared" si="386"/>
        <v>0</v>
      </c>
    </row>
    <row r="9231" spans="11:18">
      <c r="K9231" s="11"/>
      <c r="R9231" s="87">
        <f t="shared" ref="R9231:R9294" si="387">SUMIFS($K$11:$K$5000,$P$11:$P$5000,"&lt;="&amp;Q9231,$P$11:$P$5000,"&gt;"&amp;Q9232,$O$11:$O$5000,"P")</f>
        <v>0</v>
      </c>
    </row>
    <row r="9232" spans="11:18">
      <c r="K9232" s="11"/>
      <c r="R9232" s="87">
        <f t="shared" si="387"/>
        <v>0</v>
      </c>
    </row>
    <row r="9233" spans="11:18">
      <c r="K9233" s="11"/>
      <c r="R9233" s="87">
        <f t="shared" si="387"/>
        <v>0</v>
      </c>
    </row>
    <row r="9234" spans="11:18">
      <c r="K9234" s="11"/>
      <c r="R9234" s="87">
        <f t="shared" si="387"/>
        <v>0</v>
      </c>
    </row>
    <row r="9235" spans="11:18">
      <c r="K9235" s="11"/>
      <c r="R9235" s="87">
        <f t="shared" si="387"/>
        <v>0</v>
      </c>
    </row>
    <row r="9236" spans="11:18">
      <c r="K9236" s="11"/>
      <c r="R9236" s="87">
        <f t="shared" si="387"/>
        <v>0</v>
      </c>
    </row>
    <row r="9237" spans="11:18">
      <c r="K9237" s="11"/>
      <c r="R9237" s="87">
        <f t="shared" si="387"/>
        <v>0</v>
      </c>
    </row>
    <row r="9238" spans="11:18">
      <c r="K9238" s="11"/>
      <c r="R9238" s="87">
        <f t="shared" si="387"/>
        <v>0</v>
      </c>
    </row>
    <row r="9239" spans="11:18">
      <c r="K9239" s="11"/>
      <c r="R9239" s="87">
        <f t="shared" si="387"/>
        <v>0</v>
      </c>
    </row>
    <row r="9240" spans="11:18">
      <c r="K9240" s="11"/>
      <c r="R9240" s="87">
        <f t="shared" si="387"/>
        <v>0</v>
      </c>
    </row>
    <row r="9241" spans="11:18">
      <c r="K9241" s="11"/>
      <c r="R9241" s="87">
        <f t="shared" si="387"/>
        <v>0</v>
      </c>
    </row>
    <row r="9242" spans="11:18">
      <c r="K9242" s="11"/>
      <c r="R9242" s="87">
        <f t="shared" si="387"/>
        <v>0</v>
      </c>
    </row>
    <row r="9243" spans="11:18">
      <c r="K9243" s="11"/>
      <c r="R9243" s="87">
        <f t="shared" si="387"/>
        <v>0</v>
      </c>
    </row>
    <row r="9244" spans="11:18">
      <c r="K9244" s="11"/>
      <c r="R9244" s="87">
        <f t="shared" si="387"/>
        <v>0</v>
      </c>
    </row>
    <row r="9245" spans="11:18">
      <c r="K9245" s="11"/>
      <c r="R9245" s="87">
        <f t="shared" si="387"/>
        <v>0</v>
      </c>
    </row>
    <row r="9246" spans="11:18">
      <c r="K9246" s="11"/>
      <c r="R9246" s="87">
        <f t="shared" si="387"/>
        <v>0</v>
      </c>
    </row>
    <row r="9247" spans="11:18">
      <c r="K9247" s="11"/>
      <c r="R9247" s="87">
        <f t="shared" si="387"/>
        <v>0</v>
      </c>
    </row>
    <row r="9248" spans="11:18">
      <c r="K9248" s="11"/>
      <c r="R9248" s="87">
        <f t="shared" si="387"/>
        <v>0</v>
      </c>
    </row>
    <row r="9249" spans="11:18">
      <c r="K9249" s="11"/>
      <c r="R9249" s="87">
        <f t="shared" si="387"/>
        <v>0</v>
      </c>
    </row>
    <row r="9250" spans="11:18">
      <c r="K9250" s="11"/>
      <c r="R9250" s="87">
        <f t="shared" si="387"/>
        <v>0</v>
      </c>
    </row>
    <row r="9251" spans="11:18">
      <c r="K9251" s="11"/>
      <c r="R9251" s="87">
        <f t="shared" si="387"/>
        <v>0</v>
      </c>
    </row>
    <row r="9252" spans="11:18">
      <c r="K9252" s="11"/>
      <c r="R9252" s="87">
        <f t="shared" si="387"/>
        <v>0</v>
      </c>
    </row>
    <row r="9253" spans="11:18">
      <c r="K9253" s="11"/>
      <c r="R9253" s="87">
        <f t="shared" si="387"/>
        <v>0</v>
      </c>
    </row>
    <row r="9254" spans="11:18">
      <c r="K9254" s="11"/>
      <c r="R9254" s="87">
        <f t="shared" si="387"/>
        <v>0</v>
      </c>
    </row>
    <row r="9255" spans="11:18">
      <c r="K9255" s="11"/>
      <c r="R9255" s="87">
        <f t="shared" si="387"/>
        <v>0</v>
      </c>
    </row>
    <row r="9256" spans="11:18">
      <c r="K9256" s="11"/>
      <c r="R9256" s="87">
        <f t="shared" si="387"/>
        <v>0</v>
      </c>
    </row>
    <row r="9257" spans="11:18">
      <c r="K9257" s="11"/>
      <c r="R9257" s="87">
        <f t="shared" si="387"/>
        <v>0</v>
      </c>
    </row>
    <row r="9258" spans="11:18">
      <c r="K9258" s="11"/>
      <c r="R9258" s="87">
        <f t="shared" si="387"/>
        <v>0</v>
      </c>
    </row>
    <row r="9259" spans="11:18">
      <c r="K9259" s="11"/>
      <c r="R9259" s="87">
        <f t="shared" si="387"/>
        <v>0</v>
      </c>
    </row>
    <row r="9260" spans="11:18">
      <c r="K9260" s="11"/>
      <c r="R9260" s="87">
        <f t="shared" si="387"/>
        <v>0</v>
      </c>
    </row>
    <row r="9261" spans="11:18">
      <c r="K9261" s="11"/>
      <c r="R9261" s="87">
        <f t="shared" si="387"/>
        <v>0</v>
      </c>
    </row>
    <row r="9262" spans="11:18">
      <c r="K9262" s="11"/>
      <c r="R9262" s="87">
        <f t="shared" si="387"/>
        <v>0</v>
      </c>
    </row>
    <row r="9263" spans="11:18">
      <c r="K9263" s="11"/>
      <c r="R9263" s="87">
        <f t="shared" si="387"/>
        <v>0</v>
      </c>
    </row>
    <row r="9264" spans="11:18">
      <c r="K9264" s="11"/>
      <c r="R9264" s="87">
        <f t="shared" si="387"/>
        <v>0</v>
      </c>
    </row>
    <row r="9265" spans="11:18">
      <c r="K9265" s="11"/>
      <c r="R9265" s="87">
        <f t="shared" si="387"/>
        <v>0</v>
      </c>
    </row>
    <row r="9266" spans="11:18">
      <c r="K9266" s="11"/>
      <c r="R9266" s="87">
        <f t="shared" si="387"/>
        <v>0</v>
      </c>
    </row>
    <row r="9267" spans="11:18">
      <c r="K9267" s="11"/>
      <c r="R9267" s="87">
        <f t="shared" si="387"/>
        <v>0</v>
      </c>
    </row>
    <row r="9268" spans="11:18">
      <c r="K9268" s="11"/>
      <c r="R9268" s="87">
        <f t="shared" si="387"/>
        <v>0</v>
      </c>
    </row>
    <row r="9269" spans="11:18">
      <c r="K9269" s="11"/>
      <c r="R9269" s="87">
        <f t="shared" si="387"/>
        <v>0</v>
      </c>
    </row>
    <row r="9270" spans="11:18">
      <c r="K9270" s="11"/>
      <c r="R9270" s="87">
        <f t="shared" si="387"/>
        <v>0</v>
      </c>
    </row>
    <row r="9271" spans="11:18">
      <c r="K9271" s="11"/>
      <c r="R9271" s="87">
        <f t="shared" si="387"/>
        <v>0</v>
      </c>
    </row>
    <row r="9272" spans="11:18">
      <c r="K9272" s="11"/>
      <c r="R9272" s="87">
        <f t="shared" si="387"/>
        <v>0</v>
      </c>
    </row>
    <row r="9273" spans="11:18">
      <c r="K9273" s="11"/>
      <c r="R9273" s="87">
        <f t="shared" si="387"/>
        <v>0</v>
      </c>
    </row>
    <row r="9274" spans="11:18">
      <c r="K9274" s="11"/>
      <c r="R9274" s="87">
        <f t="shared" si="387"/>
        <v>0</v>
      </c>
    </row>
    <row r="9275" spans="11:18">
      <c r="K9275" s="11"/>
      <c r="R9275" s="87">
        <f t="shared" si="387"/>
        <v>0</v>
      </c>
    </row>
    <row r="9276" spans="11:18">
      <c r="K9276" s="11"/>
      <c r="R9276" s="87">
        <f t="shared" si="387"/>
        <v>0</v>
      </c>
    </row>
    <row r="9277" spans="11:18">
      <c r="K9277" s="11"/>
      <c r="R9277" s="87">
        <f t="shared" si="387"/>
        <v>0</v>
      </c>
    </row>
    <row r="9278" spans="11:18">
      <c r="K9278" s="11"/>
      <c r="R9278" s="87">
        <f t="shared" si="387"/>
        <v>0</v>
      </c>
    </row>
    <row r="9279" spans="11:18">
      <c r="K9279" s="11"/>
      <c r="R9279" s="87">
        <f t="shared" si="387"/>
        <v>0</v>
      </c>
    </row>
    <row r="9280" spans="11:18">
      <c r="K9280" s="11"/>
      <c r="R9280" s="87">
        <f t="shared" si="387"/>
        <v>0</v>
      </c>
    </row>
    <row r="9281" spans="11:18">
      <c r="K9281" s="11"/>
      <c r="R9281" s="87">
        <f t="shared" si="387"/>
        <v>0</v>
      </c>
    </row>
    <row r="9282" spans="11:18">
      <c r="K9282" s="11"/>
      <c r="R9282" s="87">
        <f t="shared" si="387"/>
        <v>0</v>
      </c>
    </row>
    <row r="9283" spans="11:18">
      <c r="K9283" s="11"/>
      <c r="R9283" s="87">
        <f t="shared" si="387"/>
        <v>0</v>
      </c>
    </row>
    <row r="9284" spans="11:18">
      <c r="K9284" s="11"/>
      <c r="R9284" s="87">
        <f t="shared" si="387"/>
        <v>0</v>
      </c>
    </row>
    <row r="9285" spans="11:18">
      <c r="K9285" s="11"/>
      <c r="R9285" s="87">
        <f t="shared" si="387"/>
        <v>0</v>
      </c>
    </row>
    <row r="9286" spans="11:18">
      <c r="K9286" s="11"/>
      <c r="R9286" s="87">
        <f t="shared" si="387"/>
        <v>0</v>
      </c>
    </row>
    <row r="9287" spans="11:18">
      <c r="K9287" s="11"/>
      <c r="R9287" s="87">
        <f t="shared" si="387"/>
        <v>0</v>
      </c>
    </row>
    <row r="9288" spans="11:18">
      <c r="K9288" s="11"/>
      <c r="R9288" s="87">
        <f t="shared" si="387"/>
        <v>0</v>
      </c>
    </row>
    <row r="9289" spans="11:18">
      <c r="K9289" s="11"/>
      <c r="R9289" s="87">
        <f t="shared" si="387"/>
        <v>0</v>
      </c>
    </row>
    <row r="9290" spans="11:18">
      <c r="K9290" s="11"/>
      <c r="R9290" s="87">
        <f t="shared" si="387"/>
        <v>0</v>
      </c>
    </row>
    <row r="9291" spans="11:18">
      <c r="K9291" s="11"/>
      <c r="R9291" s="87">
        <f t="shared" si="387"/>
        <v>0</v>
      </c>
    </row>
    <row r="9292" spans="11:18">
      <c r="K9292" s="11"/>
      <c r="R9292" s="87">
        <f t="shared" si="387"/>
        <v>0</v>
      </c>
    </row>
    <row r="9293" spans="11:18">
      <c r="K9293" s="11"/>
      <c r="R9293" s="87">
        <f t="shared" si="387"/>
        <v>0</v>
      </c>
    </row>
    <row r="9294" spans="11:18">
      <c r="K9294" s="11"/>
      <c r="R9294" s="87">
        <f t="shared" si="387"/>
        <v>0</v>
      </c>
    </row>
    <row r="9295" spans="11:18">
      <c r="K9295" s="11"/>
      <c r="R9295" s="87">
        <f t="shared" ref="R9295:R9358" si="388">SUMIFS($K$11:$K$5000,$P$11:$P$5000,"&lt;="&amp;Q9295,$P$11:$P$5000,"&gt;"&amp;Q9296,$O$11:$O$5000,"P")</f>
        <v>0</v>
      </c>
    </row>
    <row r="9296" spans="11:18">
      <c r="K9296" s="11"/>
      <c r="R9296" s="87">
        <f t="shared" si="388"/>
        <v>0</v>
      </c>
    </row>
    <row r="9297" spans="11:18">
      <c r="K9297" s="11"/>
      <c r="R9297" s="87">
        <f t="shared" si="388"/>
        <v>0</v>
      </c>
    </row>
    <row r="9298" spans="11:18">
      <c r="K9298" s="11"/>
      <c r="R9298" s="87">
        <f t="shared" si="388"/>
        <v>0</v>
      </c>
    </row>
    <row r="9299" spans="11:18">
      <c r="K9299" s="11"/>
      <c r="R9299" s="87">
        <f t="shared" si="388"/>
        <v>0</v>
      </c>
    </row>
    <row r="9300" spans="11:18">
      <c r="K9300" s="11"/>
      <c r="R9300" s="87">
        <f t="shared" si="388"/>
        <v>0</v>
      </c>
    </row>
    <row r="9301" spans="11:18">
      <c r="K9301" s="11"/>
      <c r="R9301" s="87">
        <f t="shared" si="388"/>
        <v>0</v>
      </c>
    </row>
    <row r="9302" spans="11:18">
      <c r="K9302" s="11"/>
      <c r="R9302" s="87">
        <f t="shared" si="388"/>
        <v>0</v>
      </c>
    </row>
    <row r="9303" spans="11:18">
      <c r="K9303" s="11"/>
      <c r="R9303" s="87">
        <f t="shared" si="388"/>
        <v>0</v>
      </c>
    </row>
    <row r="9304" spans="11:18">
      <c r="K9304" s="11"/>
      <c r="R9304" s="87">
        <f t="shared" si="388"/>
        <v>0</v>
      </c>
    </row>
    <row r="9305" spans="11:18">
      <c r="K9305" s="11"/>
      <c r="R9305" s="87">
        <f t="shared" si="388"/>
        <v>0</v>
      </c>
    </row>
    <row r="9306" spans="11:18">
      <c r="K9306" s="11"/>
      <c r="R9306" s="87">
        <f t="shared" si="388"/>
        <v>0</v>
      </c>
    </row>
    <row r="9307" spans="11:18">
      <c r="K9307" s="11"/>
      <c r="R9307" s="87">
        <f t="shared" si="388"/>
        <v>0</v>
      </c>
    </row>
    <row r="9308" spans="11:18">
      <c r="K9308" s="11"/>
      <c r="R9308" s="87">
        <f t="shared" si="388"/>
        <v>0</v>
      </c>
    </row>
    <row r="9309" spans="11:18">
      <c r="K9309" s="11"/>
      <c r="R9309" s="87">
        <f t="shared" si="388"/>
        <v>0</v>
      </c>
    </row>
    <row r="9310" spans="11:18">
      <c r="K9310" s="11"/>
      <c r="R9310" s="87">
        <f t="shared" si="388"/>
        <v>0</v>
      </c>
    </row>
    <row r="9311" spans="11:18">
      <c r="K9311" s="11"/>
      <c r="R9311" s="87">
        <f t="shared" si="388"/>
        <v>0</v>
      </c>
    </row>
    <row r="9312" spans="11:18">
      <c r="K9312" s="11"/>
      <c r="R9312" s="87">
        <f t="shared" si="388"/>
        <v>0</v>
      </c>
    </row>
    <row r="9313" spans="11:18">
      <c r="K9313" s="11"/>
      <c r="R9313" s="87">
        <f t="shared" si="388"/>
        <v>0</v>
      </c>
    </row>
    <row r="9314" spans="11:18">
      <c r="K9314" s="11"/>
      <c r="R9314" s="87">
        <f t="shared" si="388"/>
        <v>0</v>
      </c>
    </row>
    <row r="9315" spans="11:18">
      <c r="K9315" s="11"/>
      <c r="R9315" s="87">
        <f t="shared" si="388"/>
        <v>0</v>
      </c>
    </row>
    <row r="9316" spans="11:18">
      <c r="K9316" s="11"/>
      <c r="R9316" s="87">
        <f t="shared" si="388"/>
        <v>0</v>
      </c>
    </row>
    <row r="9317" spans="11:18">
      <c r="K9317" s="11"/>
      <c r="R9317" s="87">
        <f t="shared" si="388"/>
        <v>0</v>
      </c>
    </row>
    <row r="9318" spans="11:18">
      <c r="K9318" s="11"/>
      <c r="R9318" s="87">
        <f t="shared" si="388"/>
        <v>0</v>
      </c>
    </row>
    <row r="9319" spans="11:18">
      <c r="K9319" s="11"/>
      <c r="R9319" s="87">
        <f t="shared" si="388"/>
        <v>0</v>
      </c>
    </row>
    <row r="9320" spans="11:18">
      <c r="K9320" s="11"/>
      <c r="R9320" s="87">
        <f t="shared" si="388"/>
        <v>0</v>
      </c>
    </row>
    <row r="9321" spans="11:18">
      <c r="K9321" s="11"/>
      <c r="R9321" s="87">
        <f t="shared" si="388"/>
        <v>0</v>
      </c>
    </row>
    <row r="9322" spans="11:18">
      <c r="K9322" s="11"/>
      <c r="R9322" s="87">
        <f t="shared" si="388"/>
        <v>0</v>
      </c>
    </row>
    <row r="9323" spans="11:18">
      <c r="K9323" s="11"/>
      <c r="R9323" s="87">
        <f t="shared" si="388"/>
        <v>0</v>
      </c>
    </row>
    <row r="9324" spans="11:18">
      <c r="K9324" s="11"/>
      <c r="R9324" s="87">
        <f t="shared" si="388"/>
        <v>0</v>
      </c>
    </row>
    <row r="9325" spans="11:18">
      <c r="K9325" s="11"/>
      <c r="R9325" s="87">
        <f t="shared" si="388"/>
        <v>0</v>
      </c>
    </row>
    <row r="9326" spans="11:18">
      <c r="K9326" s="11"/>
      <c r="R9326" s="87">
        <f t="shared" si="388"/>
        <v>0</v>
      </c>
    </row>
    <row r="9327" spans="11:18">
      <c r="K9327" s="11"/>
      <c r="R9327" s="87">
        <f t="shared" si="388"/>
        <v>0</v>
      </c>
    </row>
    <row r="9328" spans="11:18">
      <c r="K9328" s="11"/>
      <c r="R9328" s="87">
        <f t="shared" si="388"/>
        <v>0</v>
      </c>
    </row>
    <row r="9329" spans="11:18">
      <c r="K9329" s="11"/>
      <c r="R9329" s="87">
        <f t="shared" si="388"/>
        <v>0</v>
      </c>
    </row>
    <row r="9330" spans="11:18">
      <c r="K9330" s="11"/>
      <c r="R9330" s="87">
        <f t="shared" si="388"/>
        <v>0</v>
      </c>
    </row>
    <row r="9331" spans="11:18">
      <c r="K9331" s="11"/>
      <c r="R9331" s="87">
        <f t="shared" si="388"/>
        <v>0</v>
      </c>
    </row>
    <row r="9332" spans="11:18">
      <c r="K9332" s="11"/>
      <c r="R9332" s="87">
        <f t="shared" si="388"/>
        <v>0</v>
      </c>
    </row>
    <row r="9333" spans="11:18">
      <c r="K9333" s="11"/>
      <c r="R9333" s="87">
        <f t="shared" si="388"/>
        <v>0</v>
      </c>
    </row>
    <row r="9334" spans="11:18">
      <c r="K9334" s="11"/>
      <c r="R9334" s="87">
        <f t="shared" si="388"/>
        <v>0</v>
      </c>
    </row>
    <row r="9335" spans="11:18">
      <c r="K9335" s="11"/>
      <c r="R9335" s="87">
        <f t="shared" si="388"/>
        <v>0</v>
      </c>
    </row>
    <row r="9336" spans="11:18">
      <c r="K9336" s="11"/>
      <c r="R9336" s="87">
        <f t="shared" si="388"/>
        <v>0</v>
      </c>
    </row>
    <row r="9337" spans="11:18">
      <c r="K9337" s="11"/>
      <c r="R9337" s="87">
        <f t="shared" si="388"/>
        <v>0</v>
      </c>
    </row>
    <row r="9338" spans="11:18">
      <c r="K9338" s="11"/>
      <c r="R9338" s="87">
        <f t="shared" si="388"/>
        <v>0</v>
      </c>
    </row>
    <row r="9339" spans="11:18">
      <c r="K9339" s="11"/>
      <c r="R9339" s="87">
        <f t="shared" si="388"/>
        <v>0</v>
      </c>
    </row>
    <row r="9340" spans="11:18">
      <c r="K9340" s="11"/>
      <c r="R9340" s="87">
        <f t="shared" si="388"/>
        <v>0</v>
      </c>
    </row>
    <row r="9341" spans="11:18">
      <c r="K9341" s="11"/>
      <c r="R9341" s="87">
        <f t="shared" si="388"/>
        <v>0</v>
      </c>
    </row>
    <row r="9342" spans="11:18">
      <c r="K9342" s="11"/>
      <c r="R9342" s="87">
        <f t="shared" si="388"/>
        <v>0</v>
      </c>
    </row>
    <row r="9343" spans="11:18">
      <c r="K9343" s="11"/>
      <c r="R9343" s="87">
        <f t="shared" si="388"/>
        <v>0</v>
      </c>
    </row>
    <row r="9344" spans="11:18">
      <c r="K9344" s="11"/>
      <c r="R9344" s="87">
        <f t="shared" si="388"/>
        <v>0</v>
      </c>
    </row>
    <row r="9345" spans="11:18">
      <c r="K9345" s="11"/>
      <c r="R9345" s="87">
        <f t="shared" si="388"/>
        <v>0</v>
      </c>
    </row>
    <row r="9346" spans="11:18">
      <c r="K9346" s="11"/>
      <c r="R9346" s="87">
        <f t="shared" si="388"/>
        <v>0</v>
      </c>
    </row>
    <row r="9347" spans="11:18">
      <c r="K9347" s="11"/>
      <c r="R9347" s="87">
        <f t="shared" si="388"/>
        <v>0</v>
      </c>
    </row>
    <row r="9348" spans="11:18">
      <c r="K9348" s="11"/>
      <c r="R9348" s="87">
        <f t="shared" si="388"/>
        <v>0</v>
      </c>
    </row>
    <row r="9349" spans="11:18">
      <c r="K9349" s="11"/>
      <c r="R9349" s="87">
        <f t="shared" si="388"/>
        <v>0</v>
      </c>
    </row>
    <row r="9350" spans="11:18">
      <c r="K9350" s="11"/>
      <c r="R9350" s="87">
        <f t="shared" si="388"/>
        <v>0</v>
      </c>
    </row>
    <row r="9351" spans="11:18">
      <c r="K9351" s="11"/>
      <c r="R9351" s="87">
        <f t="shared" si="388"/>
        <v>0</v>
      </c>
    </row>
    <row r="9352" spans="11:18">
      <c r="K9352" s="11"/>
      <c r="R9352" s="87">
        <f t="shared" si="388"/>
        <v>0</v>
      </c>
    </row>
    <row r="9353" spans="11:18">
      <c r="K9353" s="11"/>
      <c r="R9353" s="87">
        <f t="shared" si="388"/>
        <v>0</v>
      </c>
    </row>
    <row r="9354" spans="11:18">
      <c r="K9354" s="11"/>
      <c r="R9354" s="87">
        <f t="shared" si="388"/>
        <v>0</v>
      </c>
    </row>
    <row r="9355" spans="11:18">
      <c r="K9355" s="11"/>
      <c r="R9355" s="87">
        <f t="shared" si="388"/>
        <v>0</v>
      </c>
    </row>
    <row r="9356" spans="11:18">
      <c r="K9356" s="11"/>
      <c r="R9356" s="87">
        <f t="shared" si="388"/>
        <v>0</v>
      </c>
    </row>
    <row r="9357" spans="11:18">
      <c r="K9357" s="11"/>
      <c r="R9357" s="87">
        <f t="shared" si="388"/>
        <v>0</v>
      </c>
    </row>
    <row r="9358" spans="11:18">
      <c r="K9358" s="11"/>
      <c r="R9358" s="87">
        <f t="shared" si="388"/>
        <v>0</v>
      </c>
    </row>
    <row r="9359" spans="11:18">
      <c r="K9359" s="11"/>
      <c r="R9359" s="87">
        <f t="shared" ref="R9359:R9422" si="389">SUMIFS($K$11:$K$5000,$P$11:$P$5000,"&lt;="&amp;Q9359,$P$11:$P$5000,"&gt;"&amp;Q9360,$O$11:$O$5000,"P")</f>
        <v>0</v>
      </c>
    </row>
    <row r="9360" spans="11:18">
      <c r="K9360" s="11"/>
      <c r="R9360" s="87">
        <f t="shared" si="389"/>
        <v>0</v>
      </c>
    </row>
    <row r="9361" spans="11:18">
      <c r="K9361" s="11"/>
      <c r="R9361" s="87">
        <f t="shared" si="389"/>
        <v>0</v>
      </c>
    </row>
    <row r="9362" spans="11:18">
      <c r="K9362" s="11"/>
      <c r="R9362" s="87">
        <f t="shared" si="389"/>
        <v>0</v>
      </c>
    </row>
    <row r="9363" spans="11:18">
      <c r="K9363" s="11"/>
      <c r="R9363" s="87">
        <f t="shared" si="389"/>
        <v>0</v>
      </c>
    </row>
    <row r="9364" spans="11:18">
      <c r="K9364" s="11"/>
      <c r="R9364" s="87">
        <f t="shared" si="389"/>
        <v>0</v>
      </c>
    </row>
    <row r="9365" spans="11:18">
      <c r="K9365" s="11"/>
      <c r="R9365" s="87">
        <f t="shared" si="389"/>
        <v>0</v>
      </c>
    </row>
    <row r="9366" spans="11:18">
      <c r="K9366" s="11"/>
      <c r="R9366" s="87">
        <f t="shared" si="389"/>
        <v>0</v>
      </c>
    </row>
    <row r="9367" spans="11:18">
      <c r="K9367" s="11"/>
      <c r="R9367" s="87">
        <f t="shared" si="389"/>
        <v>0</v>
      </c>
    </row>
    <row r="9368" spans="11:18">
      <c r="K9368" s="11"/>
      <c r="R9368" s="87">
        <f t="shared" si="389"/>
        <v>0</v>
      </c>
    </row>
    <row r="9369" spans="11:18">
      <c r="K9369" s="11"/>
      <c r="R9369" s="87">
        <f t="shared" si="389"/>
        <v>0</v>
      </c>
    </row>
    <row r="9370" spans="11:18">
      <c r="K9370" s="11"/>
      <c r="R9370" s="87">
        <f t="shared" si="389"/>
        <v>0</v>
      </c>
    </row>
    <row r="9371" spans="11:18">
      <c r="K9371" s="11"/>
      <c r="R9371" s="87">
        <f t="shared" si="389"/>
        <v>0</v>
      </c>
    </row>
    <row r="9372" spans="11:18">
      <c r="K9372" s="11"/>
      <c r="R9372" s="87">
        <f t="shared" si="389"/>
        <v>0</v>
      </c>
    </row>
    <row r="9373" spans="11:18">
      <c r="K9373" s="11"/>
      <c r="R9373" s="87">
        <f t="shared" si="389"/>
        <v>0</v>
      </c>
    </row>
    <row r="9374" spans="11:18">
      <c r="K9374" s="11"/>
      <c r="R9374" s="87">
        <f t="shared" si="389"/>
        <v>0</v>
      </c>
    </row>
    <row r="9375" spans="11:18">
      <c r="K9375" s="11"/>
      <c r="R9375" s="87">
        <f t="shared" si="389"/>
        <v>0</v>
      </c>
    </row>
    <row r="9376" spans="11:18">
      <c r="K9376" s="11"/>
      <c r="R9376" s="87">
        <f t="shared" si="389"/>
        <v>0</v>
      </c>
    </row>
    <row r="9377" spans="11:18">
      <c r="K9377" s="11"/>
      <c r="R9377" s="87">
        <f t="shared" si="389"/>
        <v>0</v>
      </c>
    </row>
    <row r="9378" spans="11:18">
      <c r="K9378" s="11"/>
      <c r="R9378" s="87">
        <f t="shared" si="389"/>
        <v>0</v>
      </c>
    </row>
    <row r="9379" spans="11:18">
      <c r="K9379" s="11"/>
      <c r="R9379" s="87">
        <f t="shared" si="389"/>
        <v>0</v>
      </c>
    </row>
    <row r="9380" spans="11:18">
      <c r="K9380" s="11"/>
      <c r="R9380" s="87">
        <f t="shared" si="389"/>
        <v>0</v>
      </c>
    </row>
    <row r="9381" spans="11:18">
      <c r="K9381" s="11"/>
      <c r="R9381" s="87">
        <f t="shared" si="389"/>
        <v>0</v>
      </c>
    </row>
    <row r="9382" spans="11:18">
      <c r="K9382" s="11"/>
      <c r="R9382" s="87">
        <f t="shared" si="389"/>
        <v>0</v>
      </c>
    </row>
    <row r="9383" spans="11:18">
      <c r="K9383" s="11"/>
      <c r="R9383" s="87">
        <f t="shared" si="389"/>
        <v>0</v>
      </c>
    </row>
    <row r="9384" spans="11:18">
      <c r="K9384" s="11"/>
      <c r="R9384" s="87">
        <f t="shared" si="389"/>
        <v>0</v>
      </c>
    </row>
    <row r="9385" spans="11:18">
      <c r="K9385" s="11"/>
      <c r="R9385" s="87">
        <f t="shared" si="389"/>
        <v>0</v>
      </c>
    </row>
    <row r="9386" spans="11:18">
      <c r="K9386" s="11"/>
      <c r="R9386" s="87">
        <f t="shared" si="389"/>
        <v>0</v>
      </c>
    </row>
    <row r="9387" spans="11:18">
      <c r="K9387" s="11"/>
      <c r="R9387" s="87">
        <f t="shared" si="389"/>
        <v>0</v>
      </c>
    </row>
    <row r="9388" spans="11:18">
      <c r="K9388" s="11"/>
      <c r="R9388" s="87">
        <f t="shared" si="389"/>
        <v>0</v>
      </c>
    </row>
    <row r="9389" spans="11:18">
      <c r="K9389" s="11"/>
      <c r="R9389" s="87">
        <f t="shared" si="389"/>
        <v>0</v>
      </c>
    </row>
    <row r="9390" spans="11:18">
      <c r="K9390" s="11"/>
      <c r="R9390" s="87">
        <f t="shared" si="389"/>
        <v>0</v>
      </c>
    </row>
    <row r="9391" spans="11:18">
      <c r="K9391" s="11"/>
      <c r="R9391" s="87">
        <f t="shared" si="389"/>
        <v>0</v>
      </c>
    </row>
    <row r="9392" spans="11:18">
      <c r="K9392" s="11"/>
      <c r="R9392" s="87">
        <f t="shared" si="389"/>
        <v>0</v>
      </c>
    </row>
    <row r="9393" spans="11:18">
      <c r="K9393" s="11"/>
      <c r="R9393" s="87">
        <f t="shared" si="389"/>
        <v>0</v>
      </c>
    </row>
    <row r="9394" spans="11:18">
      <c r="K9394" s="11"/>
      <c r="R9394" s="87">
        <f t="shared" si="389"/>
        <v>0</v>
      </c>
    </row>
    <row r="9395" spans="11:18">
      <c r="K9395" s="11"/>
      <c r="R9395" s="87">
        <f t="shared" si="389"/>
        <v>0</v>
      </c>
    </row>
    <row r="9396" spans="11:18">
      <c r="K9396" s="11"/>
      <c r="R9396" s="87">
        <f t="shared" si="389"/>
        <v>0</v>
      </c>
    </row>
    <row r="9397" spans="11:18">
      <c r="K9397" s="11"/>
      <c r="R9397" s="87">
        <f t="shared" si="389"/>
        <v>0</v>
      </c>
    </row>
    <row r="9398" spans="11:18">
      <c r="K9398" s="11"/>
      <c r="R9398" s="87">
        <f t="shared" si="389"/>
        <v>0</v>
      </c>
    </row>
    <row r="9399" spans="11:18">
      <c r="K9399" s="11"/>
      <c r="R9399" s="87">
        <f t="shared" si="389"/>
        <v>0</v>
      </c>
    </row>
    <row r="9400" spans="11:18">
      <c r="K9400" s="11"/>
      <c r="R9400" s="87">
        <f t="shared" si="389"/>
        <v>0</v>
      </c>
    </row>
    <row r="9401" spans="11:18">
      <c r="K9401" s="11"/>
      <c r="R9401" s="87">
        <f t="shared" si="389"/>
        <v>0</v>
      </c>
    </row>
    <row r="9402" spans="11:18">
      <c r="K9402" s="11"/>
      <c r="R9402" s="87">
        <f t="shared" si="389"/>
        <v>0</v>
      </c>
    </row>
    <row r="9403" spans="11:18">
      <c r="K9403" s="11"/>
      <c r="R9403" s="87">
        <f t="shared" si="389"/>
        <v>0</v>
      </c>
    </row>
    <row r="9404" spans="11:18">
      <c r="K9404" s="11"/>
      <c r="R9404" s="87">
        <f t="shared" si="389"/>
        <v>0</v>
      </c>
    </row>
    <row r="9405" spans="11:18">
      <c r="K9405" s="11"/>
      <c r="R9405" s="87">
        <f t="shared" si="389"/>
        <v>0</v>
      </c>
    </row>
    <row r="9406" spans="11:18">
      <c r="K9406" s="11"/>
      <c r="R9406" s="87">
        <f t="shared" si="389"/>
        <v>0</v>
      </c>
    </row>
    <row r="9407" spans="11:18">
      <c r="K9407" s="11"/>
      <c r="R9407" s="87">
        <f t="shared" si="389"/>
        <v>0</v>
      </c>
    </row>
    <row r="9408" spans="11:18">
      <c r="K9408" s="11"/>
      <c r="R9408" s="87">
        <f t="shared" si="389"/>
        <v>0</v>
      </c>
    </row>
    <row r="9409" spans="11:18">
      <c r="K9409" s="11"/>
      <c r="R9409" s="87">
        <f t="shared" si="389"/>
        <v>0</v>
      </c>
    </row>
    <row r="9410" spans="11:18">
      <c r="K9410" s="11"/>
      <c r="R9410" s="87">
        <f t="shared" si="389"/>
        <v>0</v>
      </c>
    </row>
    <row r="9411" spans="11:18">
      <c r="K9411" s="11"/>
      <c r="R9411" s="87">
        <f t="shared" si="389"/>
        <v>0</v>
      </c>
    </row>
    <row r="9412" spans="11:18">
      <c r="K9412" s="11"/>
      <c r="R9412" s="87">
        <f t="shared" si="389"/>
        <v>0</v>
      </c>
    </row>
    <row r="9413" spans="11:18">
      <c r="K9413" s="11"/>
      <c r="R9413" s="87">
        <f t="shared" si="389"/>
        <v>0</v>
      </c>
    </row>
    <row r="9414" spans="11:18">
      <c r="K9414" s="11"/>
      <c r="R9414" s="87">
        <f t="shared" si="389"/>
        <v>0</v>
      </c>
    </row>
    <row r="9415" spans="11:18">
      <c r="K9415" s="11"/>
      <c r="R9415" s="87">
        <f t="shared" si="389"/>
        <v>0</v>
      </c>
    </row>
    <row r="9416" spans="11:18">
      <c r="K9416" s="11"/>
      <c r="R9416" s="87">
        <f t="shared" si="389"/>
        <v>0</v>
      </c>
    </row>
    <row r="9417" spans="11:18">
      <c r="K9417" s="11"/>
      <c r="R9417" s="87">
        <f t="shared" si="389"/>
        <v>0</v>
      </c>
    </row>
    <row r="9418" spans="11:18">
      <c r="K9418" s="11"/>
      <c r="R9418" s="87">
        <f t="shared" si="389"/>
        <v>0</v>
      </c>
    </row>
    <row r="9419" spans="11:18">
      <c r="K9419" s="11"/>
      <c r="R9419" s="87">
        <f t="shared" si="389"/>
        <v>0</v>
      </c>
    </row>
    <row r="9420" spans="11:18">
      <c r="K9420" s="11"/>
      <c r="R9420" s="87">
        <f t="shared" si="389"/>
        <v>0</v>
      </c>
    </row>
    <row r="9421" spans="11:18">
      <c r="K9421" s="11"/>
      <c r="R9421" s="87">
        <f t="shared" si="389"/>
        <v>0</v>
      </c>
    </row>
    <row r="9422" spans="11:18">
      <c r="K9422" s="11"/>
      <c r="R9422" s="87">
        <f t="shared" si="389"/>
        <v>0</v>
      </c>
    </row>
    <row r="9423" spans="11:18">
      <c r="K9423" s="11"/>
      <c r="R9423" s="87">
        <f t="shared" ref="R9423:R9486" si="390">SUMIFS($K$11:$K$5000,$P$11:$P$5000,"&lt;="&amp;Q9423,$P$11:$P$5000,"&gt;"&amp;Q9424,$O$11:$O$5000,"P")</f>
        <v>0</v>
      </c>
    </row>
    <row r="9424" spans="11:18">
      <c r="K9424" s="11"/>
      <c r="R9424" s="87">
        <f t="shared" si="390"/>
        <v>0</v>
      </c>
    </row>
    <row r="9425" spans="11:18">
      <c r="K9425" s="11"/>
      <c r="R9425" s="87">
        <f t="shared" si="390"/>
        <v>0</v>
      </c>
    </row>
    <row r="9426" spans="11:18">
      <c r="K9426" s="11"/>
      <c r="R9426" s="87">
        <f t="shared" si="390"/>
        <v>0</v>
      </c>
    </row>
    <row r="9427" spans="11:18">
      <c r="K9427" s="11"/>
      <c r="R9427" s="87">
        <f t="shared" si="390"/>
        <v>0</v>
      </c>
    </row>
    <row r="9428" spans="11:18">
      <c r="K9428" s="11"/>
      <c r="R9428" s="87">
        <f t="shared" si="390"/>
        <v>0</v>
      </c>
    </row>
    <row r="9429" spans="11:18">
      <c r="K9429" s="11"/>
      <c r="R9429" s="87">
        <f t="shared" si="390"/>
        <v>0</v>
      </c>
    </row>
    <row r="9430" spans="11:18">
      <c r="K9430" s="11"/>
      <c r="R9430" s="87">
        <f t="shared" si="390"/>
        <v>0</v>
      </c>
    </row>
    <row r="9431" spans="11:18">
      <c r="K9431" s="11"/>
      <c r="R9431" s="87">
        <f t="shared" si="390"/>
        <v>0</v>
      </c>
    </row>
    <row r="9432" spans="11:18">
      <c r="K9432" s="11"/>
      <c r="R9432" s="87">
        <f t="shared" si="390"/>
        <v>0</v>
      </c>
    </row>
    <row r="9433" spans="11:18">
      <c r="K9433" s="11"/>
      <c r="R9433" s="87">
        <f t="shared" si="390"/>
        <v>0</v>
      </c>
    </row>
    <row r="9434" spans="11:18">
      <c r="K9434" s="11"/>
      <c r="R9434" s="87">
        <f t="shared" si="390"/>
        <v>0</v>
      </c>
    </row>
    <row r="9435" spans="11:18">
      <c r="K9435" s="11"/>
      <c r="R9435" s="87">
        <f t="shared" si="390"/>
        <v>0</v>
      </c>
    </row>
    <row r="9436" spans="11:18">
      <c r="K9436" s="11"/>
      <c r="R9436" s="87">
        <f t="shared" si="390"/>
        <v>0</v>
      </c>
    </row>
    <row r="9437" spans="11:18">
      <c r="K9437" s="11"/>
      <c r="R9437" s="87">
        <f t="shared" si="390"/>
        <v>0</v>
      </c>
    </row>
    <row r="9438" spans="11:18">
      <c r="K9438" s="11"/>
      <c r="R9438" s="87">
        <f t="shared" si="390"/>
        <v>0</v>
      </c>
    </row>
    <row r="9439" spans="11:18">
      <c r="K9439" s="11"/>
      <c r="R9439" s="87">
        <f t="shared" si="390"/>
        <v>0</v>
      </c>
    </row>
    <row r="9440" spans="11:18">
      <c r="K9440" s="11"/>
      <c r="R9440" s="87">
        <f t="shared" si="390"/>
        <v>0</v>
      </c>
    </row>
    <row r="9441" spans="11:18">
      <c r="K9441" s="11"/>
      <c r="R9441" s="87">
        <f t="shared" si="390"/>
        <v>0</v>
      </c>
    </row>
    <row r="9442" spans="11:18">
      <c r="K9442" s="11"/>
      <c r="R9442" s="87">
        <f t="shared" si="390"/>
        <v>0</v>
      </c>
    </row>
    <row r="9443" spans="11:18">
      <c r="K9443" s="11"/>
      <c r="R9443" s="87">
        <f t="shared" si="390"/>
        <v>0</v>
      </c>
    </row>
    <row r="9444" spans="11:18">
      <c r="K9444" s="11"/>
      <c r="R9444" s="87">
        <f t="shared" si="390"/>
        <v>0</v>
      </c>
    </row>
    <row r="9445" spans="11:18">
      <c r="K9445" s="11"/>
      <c r="R9445" s="87">
        <f t="shared" si="390"/>
        <v>0</v>
      </c>
    </row>
    <row r="9446" spans="11:18">
      <c r="K9446" s="11"/>
      <c r="R9446" s="87">
        <f t="shared" si="390"/>
        <v>0</v>
      </c>
    </row>
    <row r="9447" spans="11:18">
      <c r="K9447" s="11"/>
      <c r="R9447" s="87">
        <f t="shared" si="390"/>
        <v>0</v>
      </c>
    </row>
    <row r="9448" spans="11:18">
      <c r="K9448" s="11"/>
      <c r="R9448" s="87">
        <f t="shared" si="390"/>
        <v>0</v>
      </c>
    </row>
    <row r="9449" spans="11:18">
      <c r="K9449" s="11"/>
      <c r="R9449" s="87">
        <f t="shared" si="390"/>
        <v>0</v>
      </c>
    </row>
    <row r="9450" spans="11:18">
      <c r="K9450" s="11"/>
      <c r="R9450" s="87">
        <f t="shared" si="390"/>
        <v>0</v>
      </c>
    </row>
    <row r="9451" spans="11:18">
      <c r="K9451" s="11"/>
      <c r="R9451" s="87">
        <f t="shared" si="390"/>
        <v>0</v>
      </c>
    </row>
    <row r="9452" spans="11:18">
      <c r="K9452" s="11"/>
      <c r="R9452" s="87">
        <f t="shared" si="390"/>
        <v>0</v>
      </c>
    </row>
    <row r="9453" spans="11:18">
      <c r="K9453" s="11"/>
      <c r="R9453" s="87">
        <f t="shared" si="390"/>
        <v>0</v>
      </c>
    </row>
    <row r="9454" spans="11:18">
      <c r="K9454" s="11"/>
      <c r="R9454" s="87">
        <f t="shared" si="390"/>
        <v>0</v>
      </c>
    </row>
    <row r="9455" spans="11:18">
      <c r="K9455" s="11"/>
      <c r="R9455" s="87">
        <f t="shared" si="390"/>
        <v>0</v>
      </c>
    </row>
    <row r="9456" spans="11:18">
      <c r="K9456" s="11"/>
      <c r="R9456" s="87">
        <f t="shared" si="390"/>
        <v>0</v>
      </c>
    </row>
    <row r="9457" spans="11:18">
      <c r="K9457" s="11"/>
      <c r="R9457" s="87">
        <f t="shared" si="390"/>
        <v>0</v>
      </c>
    </row>
    <row r="9458" spans="11:18">
      <c r="K9458" s="11"/>
      <c r="R9458" s="87">
        <f t="shared" si="390"/>
        <v>0</v>
      </c>
    </row>
    <row r="9459" spans="11:18">
      <c r="K9459" s="11"/>
      <c r="R9459" s="87">
        <f t="shared" si="390"/>
        <v>0</v>
      </c>
    </row>
    <row r="9460" spans="11:18">
      <c r="K9460" s="11"/>
      <c r="R9460" s="87">
        <f t="shared" si="390"/>
        <v>0</v>
      </c>
    </row>
    <row r="9461" spans="11:18">
      <c r="K9461" s="11"/>
      <c r="R9461" s="87">
        <f t="shared" si="390"/>
        <v>0</v>
      </c>
    </row>
    <row r="9462" spans="11:18">
      <c r="K9462" s="11"/>
      <c r="R9462" s="87">
        <f t="shared" si="390"/>
        <v>0</v>
      </c>
    </row>
    <row r="9463" spans="11:18">
      <c r="K9463" s="11"/>
      <c r="R9463" s="87">
        <f t="shared" si="390"/>
        <v>0</v>
      </c>
    </row>
    <row r="9464" spans="11:18">
      <c r="K9464" s="11"/>
      <c r="R9464" s="87">
        <f t="shared" si="390"/>
        <v>0</v>
      </c>
    </row>
    <row r="9465" spans="11:18">
      <c r="K9465" s="11"/>
      <c r="R9465" s="87">
        <f t="shared" si="390"/>
        <v>0</v>
      </c>
    </row>
    <row r="9466" spans="11:18">
      <c r="K9466" s="11"/>
      <c r="R9466" s="87">
        <f t="shared" si="390"/>
        <v>0</v>
      </c>
    </row>
    <row r="9467" spans="11:18">
      <c r="K9467" s="11"/>
      <c r="R9467" s="87">
        <f t="shared" si="390"/>
        <v>0</v>
      </c>
    </row>
    <row r="9468" spans="11:18">
      <c r="K9468" s="11"/>
      <c r="R9468" s="87">
        <f t="shared" si="390"/>
        <v>0</v>
      </c>
    </row>
    <row r="9469" spans="11:18">
      <c r="K9469" s="11"/>
      <c r="R9469" s="87">
        <f t="shared" si="390"/>
        <v>0</v>
      </c>
    </row>
    <row r="9470" spans="11:18">
      <c r="K9470" s="11"/>
      <c r="R9470" s="87">
        <f t="shared" si="390"/>
        <v>0</v>
      </c>
    </row>
    <row r="9471" spans="11:18">
      <c r="K9471" s="11"/>
      <c r="R9471" s="87">
        <f t="shared" si="390"/>
        <v>0</v>
      </c>
    </row>
    <row r="9472" spans="11:18">
      <c r="K9472" s="11"/>
      <c r="R9472" s="87">
        <f t="shared" si="390"/>
        <v>0</v>
      </c>
    </row>
    <row r="9473" spans="11:18">
      <c r="K9473" s="11"/>
      <c r="R9473" s="87">
        <f t="shared" si="390"/>
        <v>0</v>
      </c>
    </row>
    <row r="9474" spans="11:18">
      <c r="K9474" s="11"/>
      <c r="R9474" s="87">
        <f t="shared" si="390"/>
        <v>0</v>
      </c>
    </row>
    <row r="9475" spans="11:18">
      <c r="K9475" s="11"/>
      <c r="R9475" s="87">
        <f t="shared" si="390"/>
        <v>0</v>
      </c>
    </row>
    <row r="9476" spans="11:18">
      <c r="K9476" s="11"/>
      <c r="R9476" s="87">
        <f t="shared" si="390"/>
        <v>0</v>
      </c>
    </row>
    <row r="9477" spans="11:18">
      <c r="K9477" s="11"/>
      <c r="R9477" s="87">
        <f t="shared" si="390"/>
        <v>0</v>
      </c>
    </row>
    <row r="9478" spans="11:18">
      <c r="K9478" s="11"/>
      <c r="R9478" s="87">
        <f t="shared" si="390"/>
        <v>0</v>
      </c>
    </row>
    <row r="9479" spans="11:18">
      <c r="K9479" s="11"/>
      <c r="R9479" s="87">
        <f t="shared" si="390"/>
        <v>0</v>
      </c>
    </row>
    <row r="9480" spans="11:18">
      <c r="K9480" s="11"/>
      <c r="R9480" s="87">
        <f t="shared" si="390"/>
        <v>0</v>
      </c>
    </row>
    <row r="9481" spans="11:18">
      <c r="K9481" s="11"/>
      <c r="R9481" s="87">
        <f t="shared" si="390"/>
        <v>0</v>
      </c>
    </row>
    <row r="9482" spans="11:18">
      <c r="K9482" s="11"/>
      <c r="R9482" s="87">
        <f t="shared" si="390"/>
        <v>0</v>
      </c>
    </row>
    <row r="9483" spans="11:18">
      <c r="K9483" s="11"/>
      <c r="R9483" s="87">
        <f t="shared" si="390"/>
        <v>0</v>
      </c>
    </row>
    <row r="9484" spans="11:18">
      <c r="K9484" s="11"/>
      <c r="R9484" s="87">
        <f t="shared" si="390"/>
        <v>0</v>
      </c>
    </row>
    <row r="9485" spans="11:18">
      <c r="K9485" s="11"/>
      <c r="R9485" s="87">
        <f t="shared" si="390"/>
        <v>0</v>
      </c>
    </row>
    <row r="9486" spans="11:18">
      <c r="K9486" s="11"/>
      <c r="R9486" s="87">
        <f t="shared" si="390"/>
        <v>0</v>
      </c>
    </row>
    <row r="9487" spans="11:18">
      <c r="K9487" s="11"/>
      <c r="R9487" s="87">
        <f t="shared" ref="R9487:R9550" si="391">SUMIFS($K$11:$K$5000,$P$11:$P$5000,"&lt;="&amp;Q9487,$P$11:$P$5000,"&gt;"&amp;Q9488,$O$11:$O$5000,"P")</f>
        <v>0</v>
      </c>
    </row>
    <row r="9488" spans="11:18">
      <c r="K9488" s="11"/>
      <c r="R9488" s="87">
        <f t="shared" si="391"/>
        <v>0</v>
      </c>
    </row>
    <row r="9489" spans="11:18">
      <c r="K9489" s="11"/>
      <c r="R9489" s="87">
        <f t="shared" si="391"/>
        <v>0</v>
      </c>
    </row>
    <row r="9490" spans="11:18">
      <c r="K9490" s="11"/>
      <c r="R9490" s="87">
        <f t="shared" si="391"/>
        <v>0</v>
      </c>
    </row>
    <row r="9491" spans="11:18">
      <c r="K9491" s="11"/>
      <c r="R9491" s="87">
        <f t="shared" si="391"/>
        <v>0</v>
      </c>
    </row>
    <row r="9492" spans="11:18">
      <c r="K9492" s="11"/>
      <c r="R9492" s="87">
        <f t="shared" si="391"/>
        <v>0</v>
      </c>
    </row>
    <row r="9493" spans="11:18">
      <c r="K9493" s="11"/>
      <c r="R9493" s="87">
        <f t="shared" si="391"/>
        <v>0</v>
      </c>
    </row>
    <row r="9494" spans="11:18">
      <c r="K9494" s="11"/>
      <c r="R9494" s="87">
        <f t="shared" si="391"/>
        <v>0</v>
      </c>
    </row>
    <row r="9495" spans="11:18">
      <c r="K9495" s="11"/>
      <c r="R9495" s="87">
        <f t="shared" si="391"/>
        <v>0</v>
      </c>
    </row>
    <row r="9496" spans="11:18">
      <c r="K9496" s="11"/>
      <c r="R9496" s="87">
        <f t="shared" si="391"/>
        <v>0</v>
      </c>
    </row>
    <row r="9497" spans="11:18">
      <c r="K9497" s="11"/>
      <c r="R9497" s="87">
        <f t="shared" si="391"/>
        <v>0</v>
      </c>
    </row>
    <row r="9498" spans="11:18">
      <c r="K9498" s="11"/>
      <c r="R9498" s="87">
        <f t="shared" si="391"/>
        <v>0</v>
      </c>
    </row>
    <row r="9499" spans="11:18">
      <c r="K9499" s="11"/>
      <c r="R9499" s="87">
        <f t="shared" si="391"/>
        <v>0</v>
      </c>
    </row>
    <row r="9500" spans="11:18">
      <c r="K9500" s="11"/>
      <c r="R9500" s="87">
        <f t="shared" si="391"/>
        <v>0</v>
      </c>
    </row>
    <row r="9501" spans="11:18">
      <c r="K9501" s="11"/>
      <c r="R9501" s="87">
        <f t="shared" si="391"/>
        <v>0</v>
      </c>
    </row>
    <row r="9502" spans="11:18">
      <c r="K9502" s="11"/>
      <c r="R9502" s="87">
        <f t="shared" si="391"/>
        <v>0</v>
      </c>
    </row>
    <row r="9503" spans="11:18">
      <c r="K9503" s="11"/>
      <c r="R9503" s="87">
        <f t="shared" si="391"/>
        <v>0</v>
      </c>
    </row>
    <row r="9504" spans="11:18">
      <c r="K9504" s="11"/>
      <c r="R9504" s="87">
        <f t="shared" si="391"/>
        <v>0</v>
      </c>
    </row>
    <row r="9505" spans="11:18">
      <c r="K9505" s="11"/>
      <c r="R9505" s="87">
        <f t="shared" si="391"/>
        <v>0</v>
      </c>
    </row>
    <row r="9506" spans="11:18">
      <c r="K9506" s="11"/>
      <c r="R9506" s="87">
        <f t="shared" si="391"/>
        <v>0</v>
      </c>
    </row>
    <row r="9507" spans="11:18">
      <c r="K9507" s="11"/>
      <c r="R9507" s="87">
        <f t="shared" si="391"/>
        <v>0</v>
      </c>
    </row>
    <row r="9508" spans="11:18">
      <c r="K9508" s="11"/>
      <c r="R9508" s="87">
        <f t="shared" si="391"/>
        <v>0</v>
      </c>
    </row>
    <row r="9509" spans="11:18">
      <c r="K9509" s="11"/>
      <c r="R9509" s="87">
        <f t="shared" si="391"/>
        <v>0</v>
      </c>
    </row>
    <row r="9510" spans="11:18">
      <c r="K9510" s="11"/>
      <c r="R9510" s="87">
        <f t="shared" si="391"/>
        <v>0</v>
      </c>
    </row>
    <row r="9511" spans="11:18">
      <c r="K9511" s="11"/>
      <c r="R9511" s="87">
        <f t="shared" si="391"/>
        <v>0</v>
      </c>
    </row>
    <row r="9512" spans="11:18">
      <c r="K9512" s="11"/>
      <c r="R9512" s="87">
        <f t="shared" si="391"/>
        <v>0</v>
      </c>
    </row>
    <row r="9513" spans="11:18">
      <c r="K9513" s="11"/>
      <c r="R9513" s="87">
        <f t="shared" si="391"/>
        <v>0</v>
      </c>
    </row>
    <row r="9514" spans="11:18">
      <c r="K9514" s="11"/>
      <c r="R9514" s="87">
        <f t="shared" si="391"/>
        <v>0</v>
      </c>
    </row>
    <row r="9515" spans="11:18">
      <c r="K9515" s="11"/>
      <c r="R9515" s="87">
        <f t="shared" si="391"/>
        <v>0</v>
      </c>
    </row>
    <row r="9516" spans="11:18">
      <c r="K9516" s="11"/>
      <c r="R9516" s="87">
        <f t="shared" si="391"/>
        <v>0</v>
      </c>
    </row>
    <row r="9517" spans="11:18">
      <c r="K9517" s="11"/>
      <c r="R9517" s="87">
        <f t="shared" si="391"/>
        <v>0</v>
      </c>
    </row>
    <row r="9518" spans="11:18">
      <c r="K9518" s="11"/>
      <c r="R9518" s="87">
        <f t="shared" si="391"/>
        <v>0</v>
      </c>
    </row>
    <row r="9519" spans="11:18">
      <c r="K9519" s="11"/>
      <c r="R9519" s="87">
        <f t="shared" si="391"/>
        <v>0</v>
      </c>
    </row>
    <row r="9520" spans="11:18">
      <c r="K9520" s="11"/>
      <c r="R9520" s="87">
        <f t="shared" si="391"/>
        <v>0</v>
      </c>
    </row>
    <row r="9521" spans="11:18">
      <c r="K9521" s="11"/>
      <c r="R9521" s="87">
        <f t="shared" si="391"/>
        <v>0</v>
      </c>
    </row>
    <row r="9522" spans="11:18">
      <c r="K9522" s="11"/>
      <c r="R9522" s="87">
        <f t="shared" si="391"/>
        <v>0</v>
      </c>
    </row>
    <row r="9523" spans="11:18">
      <c r="K9523" s="11"/>
      <c r="R9523" s="87">
        <f t="shared" si="391"/>
        <v>0</v>
      </c>
    </row>
    <row r="9524" spans="11:18">
      <c r="K9524" s="11"/>
      <c r="R9524" s="87">
        <f t="shared" si="391"/>
        <v>0</v>
      </c>
    </row>
    <row r="9525" spans="11:18">
      <c r="K9525" s="11"/>
      <c r="R9525" s="87">
        <f t="shared" si="391"/>
        <v>0</v>
      </c>
    </row>
    <row r="9526" spans="11:18">
      <c r="K9526" s="11"/>
      <c r="R9526" s="87">
        <f t="shared" si="391"/>
        <v>0</v>
      </c>
    </row>
    <row r="9527" spans="11:18">
      <c r="K9527" s="11"/>
      <c r="R9527" s="87">
        <f t="shared" si="391"/>
        <v>0</v>
      </c>
    </row>
    <row r="9528" spans="11:18">
      <c r="K9528" s="11"/>
      <c r="R9528" s="87">
        <f t="shared" si="391"/>
        <v>0</v>
      </c>
    </row>
    <row r="9529" spans="11:18">
      <c r="K9529" s="11"/>
      <c r="R9529" s="87">
        <f t="shared" si="391"/>
        <v>0</v>
      </c>
    </row>
    <row r="9530" spans="11:18">
      <c r="K9530" s="11"/>
      <c r="R9530" s="87">
        <f t="shared" si="391"/>
        <v>0</v>
      </c>
    </row>
    <row r="9531" spans="11:18">
      <c r="K9531" s="11"/>
      <c r="R9531" s="87">
        <f t="shared" si="391"/>
        <v>0</v>
      </c>
    </row>
    <row r="9532" spans="11:18">
      <c r="K9532" s="11"/>
      <c r="R9532" s="87">
        <f t="shared" si="391"/>
        <v>0</v>
      </c>
    </row>
    <row r="9533" spans="11:18">
      <c r="K9533" s="11"/>
      <c r="R9533" s="87">
        <f t="shared" si="391"/>
        <v>0</v>
      </c>
    </row>
    <row r="9534" spans="11:18">
      <c r="K9534" s="11"/>
      <c r="R9534" s="87">
        <f t="shared" si="391"/>
        <v>0</v>
      </c>
    </row>
    <row r="9535" spans="11:18">
      <c r="K9535" s="11"/>
      <c r="R9535" s="87">
        <f t="shared" si="391"/>
        <v>0</v>
      </c>
    </row>
    <row r="9536" spans="11:18">
      <c r="K9536" s="11"/>
      <c r="R9536" s="87">
        <f t="shared" si="391"/>
        <v>0</v>
      </c>
    </row>
    <row r="9537" spans="11:18">
      <c r="K9537" s="11"/>
      <c r="R9537" s="87">
        <f t="shared" si="391"/>
        <v>0</v>
      </c>
    </row>
    <row r="9538" spans="11:18">
      <c r="K9538" s="11"/>
      <c r="R9538" s="87">
        <f t="shared" si="391"/>
        <v>0</v>
      </c>
    </row>
    <row r="9539" spans="11:18">
      <c r="K9539" s="11"/>
      <c r="R9539" s="87">
        <f t="shared" si="391"/>
        <v>0</v>
      </c>
    </row>
    <row r="9540" spans="11:18">
      <c r="K9540" s="11"/>
      <c r="R9540" s="87">
        <f t="shared" si="391"/>
        <v>0</v>
      </c>
    </row>
    <row r="9541" spans="11:18">
      <c r="K9541" s="11"/>
      <c r="R9541" s="87">
        <f t="shared" si="391"/>
        <v>0</v>
      </c>
    </row>
    <row r="9542" spans="11:18">
      <c r="K9542" s="11"/>
      <c r="R9542" s="87">
        <f t="shared" si="391"/>
        <v>0</v>
      </c>
    </row>
    <row r="9543" spans="11:18">
      <c r="K9543" s="11"/>
      <c r="R9543" s="87">
        <f t="shared" si="391"/>
        <v>0</v>
      </c>
    </row>
    <row r="9544" spans="11:18">
      <c r="K9544" s="11"/>
      <c r="R9544" s="87">
        <f t="shared" si="391"/>
        <v>0</v>
      </c>
    </row>
    <row r="9545" spans="11:18">
      <c r="K9545" s="11"/>
      <c r="R9545" s="87">
        <f t="shared" si="391"/>
        <v>0</v>
      </c>
    </row>
    <row r="9546" spans="11:18">
      <c r="K9546" s="11"/>
      <c r="R9546" s="87">
        <f t="shared" si="391"/>
        <v>0</v>
      </c>
    </row>
    <row r="9547" spans="11:18">
      <c r="K9547" s="11"/>
      <c r="R9547" s="87">
        <f t="shared" si="391"/>
        <v>0</v>
      </c>
    </row>
    <row r="9548" spans="11:18">
      <c r="K9548" s="11"/>
      <c r="R9548" s="87">
        <f t="shared" si="391"/>
        <v>0</v>
      </c>
    </row>
    <row r="9549" spans="11:18">
      <c r="K9549" s="11"/>
      <c r="R9549" s="87">
        <f t="shared" si="391"/>
        <v>0</v>
      </c>
    </row>
    <row r="9550" spans="11:18">
      <c r="K9550" s="11"/>
      <c r="R9550" s="87">
        <f t="shared" si="391"/>
        <v>0</v>
      </c>
    </row>
    <row r="9551" spans="11:18">
      <c r="K9551" s="11"/>
      <c r="R9551" s="87">
        <f t="shared" ref="R9551:R9614" si="392">SUMIFS($K$11:$K$5000,$P$11:$P$5000,"&lt;="&amp;Q9551,$P$11:$P$5000,"&gt;"&amp;Q9552,$O$11:$O$5000,"P")</f>
        <v>0</v>
      </c>
    </row>
    <row r="9552" spans="11:18">
      <c r="K9552" s="11"/>
      <c r="R9552" s="87">
        <f t="shared" si="392"/>
        <v>0</v>
      </c>
    </row>
    <row r="9553" spans="11:18">
      <c r="K9553" s="11"/>
      <c r="R9553" s="87">
        <f t="shared" si="392"/>
        <v>0</v>
      </c>
    </row>
    <row r="9554" spans="11:18">
      <c r="K9554" s="11"/>
      <c r="R9554" s="87">
        <f t="shared" si="392"/>
        <v>0</v>
      </c>
    </row>
    <row r="9555" spans="11:18">
      <c r="K9555" s="11"/>
      <c r="R9555" s="87">
        <f t="shared" si="392"/>
        <v>0</v>
      </c>
    </row>
    <row r="9556" spans="11:18">
      <c r="K9556" s="11"/>
      <c r="R9556" s="87">
        <f t="shared" si="392"/>
        <v>0</v>
      </c>
    </row>
    <row r="9557" spans="11:18">
      <c r="K9557" s="11"/>
      <c r="R9557" s="87">
        <f t="shared" si="392"/>
        <v>0</v>
      </c>
    </row>
    <row r="9558" spans="11:18">
      <c r="K9558" s="11"/>
      <c r="R9558" s="87">
        <f t="shared" si="392"/>
        <v>0</v>
      </c>
    </row>
    <row r="9559" spans="11:18">
      <c r="K9559" s="11"/>
      <c r="R9559" s="87">
        <f t="shared" si="392"/>
        <v>0</v>
      </c>
    </row>
    <row r="9560" spans="11:18">
      <c r="K9560" s="11"/>
      <c r="R9560" s="87">
        <f t="shared" si="392"/>
        <v>0</v>
      </c>
    </row>
    <row r="9561" spans="11:18">
      <c r="K9561" s="11"/>
      <c r="R9561" s="87">
        <f t="shared" si="392"/>
        <v>0</v>
      </c>
    </row>
    <row r="9562" spans="11:18">
      <c r="K9562" s="11"/>
      <c r="R9562" s="87">
        <f t="shared" si="392"/>
        <v>0</v>
      </c>
    </row>
    <row r="9563" spans="11:18">
      <c r="K9563" s="11"/>
      <c r="R9563" s="87">
        <f t="shared" si="392"/>
        <v>0</v>
      </c>
    </row>
    <row r="9564" spans="11:18">
      <c r="K9564" s="11"/>
      <c r="R9564" s="87">
        <f t="shared" si="392"/>
        <v>0</v>
      </c>
    </row>
    <row r="9565" spans="11:18">
      <c r="K9565" s="11"/>
      <c r="R9565" s="87">
        <f t="shared" si="392"/>
        <v>0</v>
      </c>
    </row>
    <row r="9566" spans="11:18">
      <c r="K9566" s="11"/>
      <c r="R9566" s="87">
        <f t="shared" si="392"/>
        <v>0</v>
      </c>
    </row>
    <row r="9567" spans="11:18">
      <c r="K9567" s="11"/>
      <c r="R9567" s="87">
        <f t="shared" si="392"/>
        <v>0</v>
      </c>
    </row>
    <row r="9568" spans="11:18">
      <c r="K9568" s="11"/>
      <c r="R9568" s="87">
        <f t="shared" si="392"/>
        <v>0</v>
      </c>
    </row>
    <row r="9569" spans="11:18">
      <c r="K9569" s="11"/>
      <c r="R9569" s="87">
        <f t="shared" si="392"/>
        <v>0</v>
      </c>
    </row>
    <row r="9570" spans="11:18">
      <c r="K9570" s="11"/>
      <c r="R9570" s="87">
        <f t="shared" si="392"/>
        <v>0</v>
      </c>
    </row>
    <row r="9571" spans="11:18">
      <c r="K9571" s="11"/>
      <c r="R9571" s="87">
        <f t="shared" si="392"/>
        <v>0</v>
      </c>
    </row>
    <row r="9572" spans="11:18">
      <c r="K9572" s="11"/>
      <c r="R9572" s="87">
        <f t="shared" si="392"/>
        <v>0</v>
      </c>
    </row>
    <row r="9573" spans="11:18">
      <c r="K9573" s="11"/>
      <c r="R9573" s="87">
        <f t="shared" si="392"/>
        <v>0</v>
      </c>
    </row>
    <row r="9574" spans="11:18">
      <c r="K9574" s="11"/>
      <c r="R9574" s="87">
        <f t="shared" si="392"/>
        <v>0</v>
      </c>
    </row>
    <row r="9575" spans="11:18">
      <c r="K9575" s="11"/>
      <c r="R9575" s="87">
        <f t="shared" si="392"/>
        <v>0</v>
      </c>
    </row>
    <row r="9576" spans="11:18">
      <c r="K9576" s="11"/>
      <c r="R9576" s="87">
        <f t="shared" si="392"/>
        <v>0</v>
      </c>
    </row>
    <row r="9577" spans="11:18">
      <c r="K9577" s="11"/>
      <c r="R9577" s="87">
        <f t="shared" si="392"/>
        <v>0</v>
      </c>
    </row>
    <row r="9578" spans="11:18">
      <c r="K9578" s="11"/>
      <c r="R9578" s="87">
        <f t="shared" si="392"/>
        <v>0</v>
      </c>
    </row>
    <row r="9579" spans="11:18">
      <c r="K9579" s="11"/>
      <c r="R9579" s="87">
        <f t="shared" si="392"/>
        <v>0</v>
      </c>
    </row>
    <row r="9580" spans="11:18">
      <c r="K9580" s="11"/>
      <c r="R9580" s="87">
        <f t="shared" si="392"/>
        <v>0</v>
      </c>
    </row>
    <row r="9581" spans="11:18">
      <c r="K9581" s="11"/>
      <c r="R9581" s="87">
        <f t="shared" si="392"/>
        <v>0</v>
      </c>
    </row>
    <row r="9582" spans="11:18">
      <c r="K9582" s="11"/>
      <c r="R9582" s="87">
        <f t="shared" si="392"/>
        <v>0</v>
      </c>
    </row>
    <row r="9583" spans="11:18">
      <c r="K9583" s="11"/>
      <c r="R9583" s="87">
        <f t="shared" si="392"/>
        <v>0</v>
      </c>
    </row>
    <row r="9584" spans="11:18">
      <c r="K9584" s="11"/>
      <c r="R9584" s="87">
        <f t="shared" si="392"/>
        <v>0</v>
      </c>
    </row>
    <row r="9585" spans="11:18">
      <c r="K9585" s="11"/>
      <c r="R9585" s="87">
        <f t="shared" si="392"/>
        <v>0</v>
      </c>
    </row>
    <row r="9586" spans="11:18">
      <c r="K9586" s="11"/>
      <c r="R9586" s="87">
        <f t="shared" si="392"/>
        <v>0</v>
      </c>
    </row>
    <row r="9587" spans="11:18">
      <c r="K9587" s="11"/>
      <c r="R9587" s="87">
        <f t="shared" si="392"/>
        <v>0</v>
      </c>
    </row>
    <row r="9588" spans="11:18">
      <c r="K9588" s="11"/>
      <c r="R9588" s="87">
        <f t="shared" si="392"/>
        <v>0</v>
      </c>
    </row>
    <row r="9589" spans="11:18">
      <c r="K9589" s="11"/>
      <c r="R9589" s="87">
        <f t="shared" si="392"/>
        <v>0</v>
      </c>
    </row>
    <row r="9590" spans="11:18">
      <c r="K9590" s="11"/>
      <c r="R9590" s="87">
        <f t="shared" si="392"/>
        <v>0</v>
      </c>
    </row>
    <row r="9591" spans="11:18">
      <c r="K9591" s="11"/>
      <c r="R9591" s="87">
        <f t="shared" si="392"/>
        <v>0</v>
      </c>
    </row>
    <row r="9592" spans="11:18">
      <c r="K9592" s="11"/>
      <c r="R9592" s="87">
        <f t="shared" si="392"/>
        <v>0</v>
      </c>
    </row>
    <row r="9593" spans="11:18">
      <c r="K9593" s="11"/>
      <c r="R9593" s="87">
        <f t="shared" si="392"/>
        <v>0</v>
      </c>
    </row>
    <row r="9594" spans="11:18">
      <c r="K9594" s="11"/>
      <c r="R9594" s="87">
        <f t="shared" si="392"/>
        <v>0</v>
      </c>
    </row>
    <row r="9595" spans="11:18">
      <c r="K9595" s="11"/>
      <c r="R9595" s="87">
        <f t="shared" si="392"/>
        <v>0</v>
      </c>
    </row>
    <row r="9596" spans="11:18">
      <c r="K9596" s="11"/>
      <c r="R9596" s="87">
        <f t="shared" si="392"/>
        <v>0</v>
      </c>
    </row>
    <row r="9597" spans="11:18">
      <c r="K9597" s="11"/>
      <c r="R9597" s="87">
        <f t="shared" si="392"/>
        <v>0</v>
      </c>
    </row>
    <row r="9598" spans="11:18">
      <c r="K9598" s="11"/>
      <c r="R9598" s="87">
        <f t="shared" si="392"/>
        <v>0</v>
      </c>
    </row>
    <row r="9599" spans="11:18">
      <c r="K9599" s="11"/>
      <c r="R9599" s="87">
        <f t="shared" si="392"/>
        <v>0</v>
      </c>
    </row>
    <row r="9600" spans="11:18">
      <c r="K9600" s="11"/>
      <c r="R9600" s="87">
        <f t="shared" si="392"/>
        <v>0</v>
      </c>
    </row>
    <row r="9601" spans="11:18">
      <c r="K9601" s="11"/>
      <c r="R9601" s="87">
        <f t="shared" si="392"/>
        <v>0</v>
      </c>
    </row>
    <row r="9602" spans="11:18">
      <c r="K9602" s="11"/>
      <c r="R9602" s="87">
        <f t="shared" si="392"/>
        <v>0</v>
      </c>
    </row>
    <row r="9603" spans="11:18">
      <c r="K9603" s="11"/>
      <c r="R9603" s="87">
        <f t="shared" si="392"/>
        <v>0</v>
      </c>
    </row>
    <row r="9604" spans="11:18">
      <c r="K9604" s="11"/>
      <c r="R9604" s="87">
        <f t="shared" si="392"/>
        <v>0</v>
      </c>
    </row>
    <row r="9605" spans="11:18">
      <c r="K9605" s="11"/>
      <c r="R9605" s="87">
        <f t="shared" si="392"/>
        <v>0</v>
      </c>
    </row>
    <row r="9606" spans="11:18">
      <c r="K9606" s="11"/>
      <c r="R9606" s="87">
        <f t="shared" si="392"/>
        <v>0</v>
      </c>
    </row>
    <row r="9607" spans="11:18">
      <c r="K9607" s="11"/>
      <c r="R9607" s="87">
        <f t="shared" si="392"/>
        <v>0</v>
      </c>
    </row>
    <row r="9608" spans="11:18">
      <c r="K9608" s="11"/>
      <c r="R9608" s="87">
        <f t="shared" si="392"/>
        <v>0</v>
      </c>
    </row>
    <row r="9609" spans="11:18">
      <c r="K9609" s="11"/>
      <c r="R9609" s="87">
        <f t="shared" si="392"/>
        <v>0</v>
      </c>
    </row>
    <row r="9610" spans="11:18">
      <c r="K9610" s="11"/>
      <c r="R9610" s="87">
        <f t="shared" si="392"/>
        <v>0</v>
      </c>
    </row>
    <row r="9611" spans="11:18">
      <c r="K9611" s="11"/>
      <c r="R9611" s="87">
        <f t="shared" si="392"/>
        <v>0</v>
      </c>
    </row>
    <row r="9612" spans="11:18">
      <c r="K9612" s="11"/>
      <c r="R9612" s="87">
        <f t="shared" si="392"/>
        <v>0</v>
      </c>
    </row>
    <row r="9613" spans="11:18">
      <c r="K9613" s="11"/>
      <c r="R9613" s="87">
        <f t="shared" si="392"/>
        <v>0</v>
      </c>
    </row>
    <row r="9614" spans="11:18">
      <c r="K9614" s="11"/>
      <c r="R9614" s="87">
        <f t="shared" si="392"/>
        <v>0</v>
      </c>
    </row>
    <row r="9615" spans="11:18">
      <c r="K9615" s="11"/>
      <c r="R9615" s="87">
        <f t="shared" ref="R9615:R9678" si="393">SUMIFS($K$11:$K$5000,$P$11:$P$5000,"&lt;="&amp;Q9615,$P$11:$P$5000,"&gt;"&amp;Q9616,$O$11:$O$5000,"P")</f>
        <v>0</v>
      </c>
    </row>
    <row r="9616" spans="11:18">
      <c r="K9616" s="11"/>
      <c r="R9616" s="87">
        <f t="shared" si="393"/>
        <v>0</v>
      </c>
    </row>
    <row r="9617" spans="11:18">
      <c r="K9617" s="11"/>
      <c r="R9617" s="87">
        <f t="shared" si="393"/>
        <v>0</v>
      </c>
    </row>
    <row r="9618" spans="11:18">
      <c r="K9618" s="11"/>
      <c r="R9618" s="87">
        <f t="shared" si="393"/>
        <v>0</v>
      </c>
    </row>
    <row r="9619" spans="11:18">
      <c r="K9619" s="11"/>
      <c r="R9619" s="87">
        <f t="shared" si="393"/>
        <v>0</v>
      </c>
    </row>
    <row r="9620" spans="11:18">
      <c r="K9620" s="11"/>
      <c r="R9620" s="87">
        <f t="shared" si="393"/>
        <v>0</v>
      </c>
    </row>
    <row r="9621" spans="11:18">
      <c r="K9621" s="11"/>
      <c r="R9621" s="87">
        <f t="shared" si="393"/>
        <v>0</v>
      </c>
    </row>
    <row r="9622" spans="11:18">
      <c r="K9622" s="11"/>
      <c r="R9622" s="87">
        <f t="shared" si="393"/>
        <v>0</v>
      </c>
    </row>
    <row r="9623" spans="11:18">
      <c r="K9623" s="11"/>
      <c r="R9623" s="87">
        <f t="shared" si="393"/>
        <v>0</v>
      </c>
    </row>
    <row r="9624" spans="11:18">
      <c r="K9624" s="11"/>
      <c r="R9624" s="87">
        <f t="shared" si="393"/>
        <v>0</v>
      </c>
    </row>
    <row r="9625" spans="11:18">
      <c r="K9625" s="11"/>
      <c r="R9625" s="87">
        <f t="shared" si="393"/>
        <v>0</v>
      </c>
    </row>
    <row r="9626" spans="11:18">
      <c r="K9626" s="11"/>
      <c r="R9626" s="87">
        <f t="shared" si="393"/>
        <v>0</v>
      </c>
    </row>
    <row r="9627" spans="11:18">
      <c r="K9627" s="11"/>
      <c r="R9627" s="87">
        <f t="shared" si="393"/>
        <v>0</v>
      </c>
    </row>
    <row r="9628" spans="11:18">
      <c r="K9628" s="11"/>
      <c r="R9628" s="87">
        <f t="shared" si="393"/>
        <v>0</v>
      </c>
    </row>
    <row r="9629" spans="11:18">
      <c r="K9629" s="11"/>
      <c r="R9629" s="87">
        <f t="shared" si="393"/>
        <v>0</v>
      </c>
    </row>
    <row r="9630" spans="11:18">
      <c r="K9630" s="11"/>
      <c r="R9630" s="87">
        <f t="shared" si="393"/>
        <v>0</v>
      </c>
    </row>
    <row r="9631" spans="11:18">
      <c r="K9631" s="11"/>
      <c r="R9631" s="87">
        <f t="shared" si="393"/>
        <v>0</v>
      </c>
    </row>
    <row r="9632" spans="11:18">
      <c r="K9632" s="11"/>
      <c r="R9632" s="87">
        <f t="shared" si="393"/>
        <v>0</v>
      </c>
    </row>
    <row r="9633" spans="11:18">
      <c r="K9633" s="11"/>
      <c r="R9633" s="87">
        <f t="shared" si="393"/>
        <v>0</v>
      </c>
    </row>
    <row r="9634" spans="11:18">
      <c r="K9634" s="11"/>
      <c r="R9634" s="87">
        <f t="shared" si="393"/>
        <v>0</v>
      </c>
    </row>
    <row r="9635" spans="11:18">
      <c r="K9635" s="11"/>
      <c r="R9635" s="87">
        <f t="shared" si="393"/>
        <v>0</v>
      </c>
    </row>
    <row r="9636" spans="11:18">
      <c r="K9636" s="11"/>
      <c r="R9636" s="87">
        <f t="shared" si="393"/>
        <v>0</v>
      </c>
    </row>
    <row r="9637" spans="11:18">
      <c r="K9637" s="11"/>
      <c r="R9637" s="87">
        <f t="shared" si="393"/>
        <v>0</v>
      </c>
    </row>
    <row r="9638" spans="11:18">
      <c r="K9638" s="11"/>
      <c r="R9638" s="87">
        <f t="shared" si="393"/>
        <v>0</v>
      </c>
    </row>
    <row r="9639" spans="11:18">
      <c r="K9639" s="11"/>
      <c r="R9639" s="87">
        <f t="shared" si="393"/>
        <v>0</v>
      </c>
    </row>
    <row r="9640" spans="11:18">
      <c r="K9640" s="11"/>
      <c r="R9640" s="87">
        <f t="shared" si="393"/>
        <v>0</v>
      </c>
    </row>
    <row r="9641" spans="11:18">
      <c r="K9641" s="11"/>
      <c r="R9641" s="87">
        <f t="shared" si="393"/>
        <v>0</v>
      </c>
    </row>
    <row r="9642" spans="11:18">
      <c r="K9642" s="11"/>
      <c r="R9642" s="87">
        <f t="shared" si="393"/>
        <v>0</v>
      </c>
    </row>
    <row r="9643" spans="11:18">
      <c r="K9643" s="11"/>
      <c r="R9643" s="87">
        <f t="shared" si="393"/>
        <v>0</v>
      </c>
    </row>
    <row r="9644" spans="11:18">
      <c r="K9644" s="11"/>
      <c r="R9644" s="87">
        <f t="shared" si="393"/>
        <v>0</v>
      </c>
    </row>
    <row r="9645" spans="11:18">
      <c r="K9645" s="11"/>
      <c r="R9645" s="87">
        <f t="shared" si="393"/>
        <v>0</v>
      </c>
    </row>
    <row r="9646" spans="11:18">
      <c r="K9646" s="11"/>
      <c r="R9646" s="87">
        <f t="shared" si="393"/>
        <v>0</v>
      </c>
    </row>
    <row r="9647" spans="11:18">
      <c r="K9647" s="11"/>
      <c r="R9647" s="87">
        <f t="shared" si="393"/>
        <v>0</v>
      </c>
    </row>
    <row r="9648" spans="11:18">
      <c r="K9648" s="11"/>
      <c r="R9648" s="87">
        <f t="shared" si="393"/>
        <v>0</v>
      </c>
    </row>
    <row r="9649" spans="11:18">
      <c r="K9649" s="11"/>
      <c r="R9649" s="87">
        <f t="shared" si="393"/>
        <v>0</v>
      </c>
    </row>
    <row r="9650" spans="11:18">
      <c r="K9650" s="11"/>
      <c r="R9650" s="87">
        <f t="shared" si="393"/>
        <v>0</v>
      </c>
    </row>
    <row r="9651" spans="11:18">
      <c r="K9651" s="11"/>
      <c r="R9651" s="87">
        <f t="shared" si="393"/>
        <v>0</v>
      </c>
    </row>
    <row r="9652" spans="11:18">
      <c r="K9652" s="11"/>
      <c r="R9652" s="87">
        <f t="shared" si="393"/>
        <v>0</v>
      </c>
    </row>
    <row r="9653" spans="11:18">
      <c r="K9653" s="11"/>
      <c r="R9653" s="87">
        <f t="shared" si="393"/>
        <v>0</v>
      </c>
    </row>
    <row r="9654" spans="11:18">
      <c r="K9654" s="11"/>
      <c r="R9654" s="87">
        <f t="shared" si="393"/>
        <v>0</v>
      </c>
    </row>
    <row r="9655" spans="11:18">
      <c r="K9655" s="11"/>
      <c r="R9655" s="87">
        <f t="shared" si="393"/>
        <v>0</v>
      </c>
    </row>
    <row r="9656" spans="11:18">
      <c r="K9656" s="11"/>
      <c r="R9656" s="87">
        <f t="shared" si="393"/>
        <v>0</v>
      </c>
    </row>
    <row r="9657" spans="11:18">
      <c r="K9657" s="11"/>
      <c r="R9657" s="87">
        <f t="shared" si="393"/>
        <v>0</v>
      </c>
    </row>
    <row r="9658" spans="11:18">
      <c r="K9658" s="11"/>
      <c r="R9658" s="87">
        <f t="shared" si="393"/>
        <v>0</v>
      </c>
    </row>
    <row r="9659" spans="11:18">
      <c r="K9659" s="11"/>
      <c r="R9659" s="87">
        <f t="shared" si="393"/>
        <v>0</v>
      </c>
    </row>
    <row r="9660" spans="11:18">
      <c r="K9660" s="11"/>
      <c r="R9660" s="87">
        <f t="shared" si="393"/>
        <v>0</v>
      </c>
    </row>
    <row r="9661" spans="11:18">
      <c r="K9661" s="11"/>
      <c r="R9661" s="87">
        <f t="shared" si="393"/>
        <v>0</v>
      </c>
    </row>
    <row r="9662" spans="11:18">
      <c r="K9662" s="11"/>
      <c r="R9662" s="87">
        <f t="shared" si="393"/>
        <v>0</v>
      </c>
    </row>
    <row r="9663" spans="11:18">
      <c r="K9663" s="11"/>
      <c r="R9663" s="87">
        <f t="shared" si="393"/>
        <v>0</v>
      </c>
    </row>
    <row r="9664" spans="11:18">
      <c r="K9664" s="11"/>
      <c r="R9664" s="87">
        <f t="shared" si="393"/>
        <v>0</v>
      </c>
    </row>
    <row r="9665" spans="11:18">
      <c r="K9665" s="11"/>
      <c r="R9665" s="87">
        <f t="shared" si="393"/>
        <v>0</v>
      </c>
    </row>
    <row r="9666" spans="11:18">
      <c r="K9666" s="11"/>
      <c r="R9666" s="87">
        <f t="shared" si="393"/>
        <v>0</v>
      </c>
    </row>
    <row r="9667" spans="11:18">
      <c r="K9667" s="11"/>
      <c r="R9667" s="87">
        <f t="shared" si="393"/>
        <v>0</v>
      </c>
    </row>
    <row r="9668" spans="11:18">
      <c r="K9668" s="11"/>
      <c r="R9668" s="87">
        <f t="shared" si="393"/>
        <v>0</v>
      </c>
    </row>
    <row r="9669" spans="11:18">
      <c r="K9669" s="11"/>
      <c r="R9669" s="87">
        <f t="shared" si="393"/>
        <v>0</v>
      </c>
    </row>
    <row r="9670" spans="11:18">
      <c r="K9670" s="11"/>
      <c r="R9670" s="87">
        <f t="shared" si="393"/>
        <v>0</v>
      </c>
    </row>
    <row r="9671" spans="11:18">
      <c r="K9671" s="11"/>
      <c r="R9671" s="87">
        <f t="shared" si="393"/>
        <v>0</v>
      </c>
    </row>
    <row r="9672" spans="11:18">
      <c r="K9672" s="11"/>
      <c r="R9672" s="87">
        <f t="shared" si="393"/>
        <v>0</v>
      </c>
    </row>
    <row r="9673" spans="11:18">
      <c r="K9673" s="11"/>
      <c r="R9673" s="87">
        <f t="shared" si="393"/>
        <v>0</v>
      </c>
    </row>
    <row r="9674" spans="11:18">
      <c r="K9674" s="11"/>
      <c r="R9674" s="87">
        <f t="shared" si="393"/>
        <v>0</v>
      </c>
    </row>
    <row r="9675" spans="11:18">
      <c r="K9675" s="11"/>
      <c r="R9675" s="87">
        <f t="shared" si="393"/>
        <v>0</v>
      </c>
    </row>
    <row r="9676" spans="11:18">
      <c r="K9676" s="11"/>
      <c r="R9676" s="87">
        <f t="shared" si="393"/>
        <v>0</v>
      </c>
    </row>
    <row r="9677" spans="11:18">
      <c r="K9677" s="11"/>
      <c r="R9677" s="87">
        <f t="shared" si="393"/>
        <v>0</v>
      </c>
    </row>
    <row r="9678" spans="11:18">
      <c r="K9678" s="11"/>
      <c r="R9678" s="87">
        <f t="shared" si="393"/>
        <v>0</v>
      </c>
    </row>
    <row r="9679" spans="11:18">
      <c r="K9679" s="11"/>
      <c r="R9679" s="87">
        <f t="shared" ref="R9679:R9742" si="394">SUMIFS($K$11:$K$5000,$P$11:$P$5000,"&lt;="&amp;Q9679,$P$11:$P$5000,"&gt;"&amp;Q9680,$O$11:$O$5000,"P")</f>
        <v>0</v>
      </c>
    </row>
    <row r="9680" spans="11:18">
      <c r="K9680" s="11"/>
      <c r="R9680" s="87">
        <f t="shared" si="394"/>
        <v>0</v>
      </c>
    </row>
    <row r="9681" spans="11:18">
      <c r="K9681" s="11"/>
      <c r="R9681" s="87">
        <f t="shared" si="394"/>
        <v>0</v>
      </c>
    </row>
    <row r="9682" spans="11:18">
      <c r="K9682" s="11"/>
      <c r="R9682" s="87">
        <f t="shared" si="394"/>
        <v>0</v>
      </c>
    </row>
    <row r="9683" spans="11:18">
      <c r="K9683" s="11"/>
      <c r="R9683" s="87">
        <f t="shared" si="394"/>
        <v>0</v>
      </c>
    </row>
    <row r="9684" spans="11:18">
      <c r="K9684" s="11"/>
      <c r="R9684" s="87">
        <f t="shared" si="394"/>
        <v>0</v>
      </c>
    </row>
    <row r="9685" spans="11:18">
      <c r="K9685" s="11"/>
      <c r="R9685" s="87">
        <f t="shared" si="394"/>
        <v>0</v>
      </c>
    </row>
    <row r="9686" spans="11:18">
      <c r="K9686" s="11"/>
      <c r="R9686" s="87">
        <f t="shared" si="394"/>
        <v>0</v>
      </c>
    </row>
    <row r="9687" spans="11:18">
      <c r="K9687" s="11"/>
      <c r="R9687" s="87">
        <f t="shared" si="394"/>
        <v>0</v>
      </c>
    </row>
    <row r="9688" spans="11:18">
      <c r="K9688" s="11"/>
      <c r="R9688" s="87">
        <f t="shared" si="394"/>
        <v>0</v>
      </c>
    </row>
    <row r="9689" spans="11:18">
      <c r="K9689" s="11"/>
      <c r="R9689" s="87">
        <f t="shared" si="394"/>
        <v>0</v>
      </c>
    </row>
    <row r="9690" spans="11:18">
      <c r="K9690" s="11"/>
      <c r="R9690" s="87">
        <f t="shared" si="394"/>
        <v>0</v>
      </c>
    </row>
    <row r="9691" spans="11:18">
      <c r="K9691" s="11"/>
      <c r="R9691" s="87">
        <f t="shared" si="394"/>
        <v>0</v>
      </c>
    </row>
    <row r="9692" spans="11:18">
      <c r="K9692" s="11"/>
      <c r="R9692" s="87">
        <f t="shared" si="394"/>
        <v>0</v>
      </c>
    </row>
    <row r="9693" spans="11:18">
      <c r="K9693" s="11"/>
      <c r="R9693" s="87">
        <f t="shared" si="394"/>
        <v>0</v>
      </c>
    </row>
    <row r="9694" spans="11:18">
      <c r="K9694" s="11"/>
      <c r="R9694" s="87">
        <f t="shared" si="394"/>
        <v>0</v>
      </c>
    </row>
    <row r="9695" spans="11:18">
      <c r="K9695" s="11"/>
      <c r="R9695" s="87">
        <f t="shared" si="394"/>
        <v>0</v>
      </c>
    </row>
    <row r="9696" spans="11:18">
      <c r="K9696" s="11"/>
      <c r="R9696" s="87">
        <f t="shared" si="394"/>
        <v>0</v>
      </c>
    </row>
    <row r="9697" spans="11:18">
      <c r="K9697" s="11"/>
      <c r="R9697" s="87">
        <f t="shared" si="394"/>
        <v>0</v>
      </c>
    </row>
    <row r="9698" spans="11:18">
      <c r="K9698" s="11"/>
      <c r="R9698" s="87">
        <f t="shared" si="394"/>
        <v>0</v>
      </c>
    </row>
    <row r="9699" spans="11:18">
      <c r="K9699" s="11"/>
      <c r="R9699" s="87">
        <f t="shared" si="394"/>
        <v>0</v>
      </c>
    </row>
    <row r="9700" spans="11:18">
      <c r="K9700" s="11"/>
      <c r="R9700" s="87">
        <f t="shared" si="394"/>
        <v>0</v>
      </c>
    </row>
    <row r="9701" spans="11:18">
      <c r="K9701" s="11"/>
      <c r="R9701" s="87">
        <f t="shared" si="394"/>
        <v>0</v>
      </c>
    </row>
    <row r="9702" spans="11:18">
      <c r="K9702" s="11"/>
      <c r="R9702" s="87">
        <f t="shared" si="394"/>
        <v>0</v>
      </c>
    </row>
    <row r="9703" spans="11:18">
      <c r="K9703" s="11"/>
      <c r="R9703" s="87">
        <f t="shared" si="394"/>
        <v>0</v>
      </c>
    </row>
    <row r="9704" spans="11:18">
      <c r="K9704" s="11"/>
      <c r="R9704" s="87">
        <f t="shared" si="394"/>
        <v>0</v>
      </c>
    </row>
    <row r="9705" spans="11:18">
      <c r="K9705" s="11"/>
      <c r="R9705" s="87">
        <f t="shared" si="394"/>
        <v>0</v>
      </c>
    </row>
    <row r="9706" spans="11:18">
      <c r="K9706" s="11"/>
      <c r="R9706" s="87">
        <f t="shared" si="394"/>
        <v>0</v>
      </c>
    </row>
    <row r="9707" spans="11:18">
      <c r="K9707" s="11"/>
      <c r="R9707" s="87">
        <f t="shared" si="394"/>
        <v>0</v>
      </c>
    </row>
    <row r="9708" spans="11:18">
      <c r="K9708" s="11"/>
      <c r="R9708" s="87">
        <f t="shared" si="394"/>
        <v>0</v>
      </c>
    </row>
    <row r="9709" spans="11:18">
      <c r="K9709" s="11"/>
      <c r="R9709" s="87">
        <f t="shared" si="394"/>
        <v>0</v>
      </c>
    </row>
    <row r="9710" spans="11:18">
      <c r="K9710" s="11"/>
      <c r="R9710" s="87">
        <f t="shared" si="394"/>
        <v>0</v>
      </c>
    </row>
    <row r="9711" spans="11:18">
      <c r="K9711" s="11"/>
      <c r="R9711" s="87">
        <f t="shared" si="394"/>
        <v>0</v>
      </c>
    </row>
    <row r="9712" spans="11:18">
      <c r="K9712" s="11"/>
      <c r="R9712" s="87">
        <f t="shared" si="394"/>
        <v>0</v>
      </c>
    </row>
    <row r="9713" spans="11:18">
      <c r="K9713" s="11"/>
      <c r="R9713" s="87">
        <f t="shared" si="394"/>
        <v>0</v>
      </c>
    </row>
    <row r="9714" spans="11:18">
      <c r="K9714" s="11"/>
      <c r="R9714" s="87">
        <f t="shared" si="394"/>
        <v>0</v>
      </c>
    </row>
    <row r="9715" spans="11:18">
      <c r="K9715" s="11"/>
      <c r="R9715" s="87">
        <f t="shared" si="394"/>
        <v>0</v>
      </c>
    </row>
    <row r="9716" spans="11:18">
      <c r="K9716" s="11"/>
      <c r="R9716" s="87">
        <f t="shared" si="394"/>
        <v>0</v>
      </c>
    </row>
    <row r="9717" spans="11:18">
      <c r="K9717" s="11"/>
      <c r="R9717" s="87">
        <f t="shared" si="394"/>
        <v>0</v>
      </c>
    </row>
    <row r="9718" spans="11:18">
      <c r="K9718" s="11"/>
      <c r="R9718" s="87">
        <f t="shared" si="394"/>
        <v>0</v>
      </c>
    </row>
    <row r="9719" spans="11:18">
      <c r="K9719" s="11"/>
      <c r="R9719" s="87">
        <f t="shared" si="394"/>
        <v>0</v>
      </c>
    </row>
    <row r="9720" spans="11:18">
      <c r="K9720" s="11"/>
      <c r="R9720" s="87">
        <f t="shared" si="394"/>
        <v>0</v>
      </c>
    </row>
    <row r="9721" spans="11:18">
      <c r="K9721" s="11"/>
      <c r="R9721" s="87">
        <f t="shared" si="394"/>
        <v>0</v>
      </c>
    </row>
    <row r="9722" spans="11:18">
      <c r="K9722" s="11"/>
      <c r="R9722" s="87">
        <f t="shared" si="394"/>
        <v>0</v>
      </c>
    </row>
    <row r="9723" spans="11:18">
      <c r="K9723" s="11"/>
      <c r="R9723" s="87">
        <f t="shared" si="394"/>
        <v>0</v>
      </c>
    </row>
    <row r="9724" spans="11:18">
      <c r="K9724" s="11"/>
      <c r="R9724" s="87">
        <f t="shared" si="394"/>
        <v>0</v>
      </c>
    </row>
    <row r="9725" spans="11:18">
      <c r="K9725" s="11"/>
      <c r="R9725" s="87">
        <f t="shared" si="394"/>
        <v>0</v>
      </c>
    </row>
    <row r="9726" spans="11:18">
      <c r="K9726" s="11"/>
      <c r="R9726" s="87">
        <f t="shared" si="394"/>
        <v>0</v>
      </c>
    </row>
    <row r="9727" spans="11:18">
      <c r="K9727" s="11"/>
      <c r="R9727" s="87">
        <f t="shared" si="394"/>
        <v>0</v>
      </c>
    </row>
    <row r="9728" spans="11:18">
      <c r="K9728" s="11"/>
      <c r="R9728" s="87">
        <f t="shared" si="394"/>
        <v>0</v>
      </c>
    </row>
    <row r="9729" spans="11:18">
      <c r="K9729" s="11"/>
      <c r="R9729" s="87">
        <f t="shared" si="394"/>
        <v>0</v>
      </c>
    </row>
    <row r="9730" spans="11:18">
      <c r="K9730" s="11"/>
      <c r="R9730" s="87">
        <f t="shared" si="394"/>
        <v>0</v>
      </c>
    </row>
    <row r="9731" spans="11:18">
      <c r="K9731" s="11"/>
      <c r="R9731" s="87">
        <f t="shared" si="394"/>
        <v>0</v>
      </c>
    </row>
    <row r="9732" spans="11:18">
      <c r="K9732" s="11"/>
      <c r="R9732" s="87">
        <f t="shared" si="394"/>
        <v>0</v>
      </c>
    </row>
    <row r="9733" spans="11:18">
      <c r="K9733" s="11"/>
      <c r="R9733" s="87">
        <f t="shared" si="394"/>
        <v>0</v>
      </c>
    </row>
    <row r="9734" spans="11:18">
      <c r="K9734" s="11"/>
      <c r="R9734" s="87">
        <f t="shared" si="394"/>
        <v>0</v>
      </c>
    </row>
    <row r="9735" spans="11:18">
      <c r="K9735" s="11"/>
      <c r="R9735" s="87">
        <f t="shared" si="394"/>
        <v>0</v>
      </c>
    </row>
    <row r="9736" spans="11:18">
      <c r="K9736" s="11"/>
      <c r="R9736" s="87">
        <f t="shared" si="394"/>
        <v>0</v>
      </c>
    </row>
    <row r="9737" spans="11:18">
      <c r="K9737" s="11"/>
      <c r="R9737" s="87">
        <f t="shared" si="394"/>
        <v>0</v>
      </c>
    </row>
    <row r="9738" spans="11:18">
      <c r="K9738" s="11"/>
      <c r="R9738" s="87">
        <f t="shared" si="394"/>
        <v>0</v>
      </c>
    </row>
    <row r="9739" spans="11:18">
      <c r="K9739" s="11"/>
      <c r="R9739" s="87">
        <f t="shared" si="394"/>
        <v>0</v>
      </c>
    </row>
    <row r="9740" spans="11:18">
      <c r="K9740" s="11"/>
      <c r="R9740" s="87">
        <f t="shared" si="394"/>
        <v>0</v>
      </c>
    </row>
    <row r="9741" spans="11:18">
      <c r="K9741" s="11"/>
      <c r="R9741" s="87">
        <f t="shared" si="394"/>
        <v>0</v>
      </c>
    </row>
    <row r="9742" spans="11:18">
      <c r="K9742" s="11"/>
      <c r="R9742" s="87">
        <f t="shared" si="394"/>
        <v>0</v>
      </c>
    </row>
    <row r="9743" spans="11:18">
      <c r="K9743" s="11"/>
      <c r="R9743" s="87">
        <f t="shared" ref="R9743:R9806" si="395">SUMIFS($K$11:$K$5000,$P$11:$P$5000,"&lt;="&amp;Q9743,$P$11:$P$5000,"&gt;"&amp;Q9744,$O$11:$O$5000,"P")</f>
        <v>0</v>
      </c>
    </row>
    <row r="9744" spans="11:18">
      <c r="K9744" s="11"/>
      <c r="R9744" s="87">
        <f t="shared" si="395"/>
        <v>0</v>
      </c>
    </row>
    <row r="9745" spans="11:18">
      <c r="K9745" s="11"/>
      <c r="R9745" s="87">
        <f t="shared" si="395"/>
        <v>0</v>
      </c>
    </row>
    <row r="9746" spans="11:18">
      <c r="K9746" s="11"/>
      <c r="R9746" s="87">
        <f t="shared" si="395"/>
        <v>0</v>
      </c>
    </row>
    <row r="9747" spans="11:18">
      <c r="K9747" s="11"/>
      <c r="R9747" s="87">
        <f t="shared" si="395"/>
        <v>0</v>
      </c>
    </row>
    <row r="9748" spans="11:18">
      <c r="K9748" s="11"/>
      <c r="R9748" s="87">
        <f t="shared" si="395"/>
        <v>0</v>
      </c>
    </row>
    <row r="9749" spans="11:18">
      <c r="K9749" s="11"/>
      <c r="R9749" s="87">
        <f t="shared" si="395"/>
        <v>0</v>
      </c>
    </row>
    <row r="9750" spans="11:18">
      <c r="K9750" s="11"/>
      <c r="R9750" s="87">
        <f t="shared" si="395"/>
        <v>0</v>
      </c>
    </row>
    <row r="9751" spans="11:18">
      <c r="K9751" s="11"/>
      <c r="R9751" s="87">
        <f t="shared" si="395"/>
        <v>0</v>
      </c>
    </row>
    <row r="9752" spans="11:18">
      <c r="K9752" s="11"/>
      <c r="R9752" s="87">
        <f t="shared" si="395"/>
        <v>0</v>
      </c>
    </row>
    <row r="9753" spans="11:18">
      <c r="K9753" s="11"/>
      <c r="R9753" s="87">
        <f t="shared" si="395"/>
        <v>0</v>
      </c>
    </row>
    <row r="9754" spans="11:18">
      <c r="K9754" s="11"/>
      <c r="R9754" s="87">
        <f t="shared" si="395"/>
        <v>0</v>
      </c>
    </row>
    <row r="9755" spans="11:18">
      <c r="K9755" s="11"/>
      <c r="R9755" s="87">
        <f t="shared" si="395"/>
        <v>0</v>
      </c>
    </row>
    <row r="9756" spans="11:18">
      <c r="K9756" s="11"/>
      <c r="R9756" s="87">
        <f t="shared" si="395"/>
        <v>0</v>
      </c>
    </row>
    <row r="9757" spans="11:18">
      <c r="K9757" s="11"/>
      <c r="R9757" s="87">
        <f t="shared" si="395"/>
        <v>0</v>
      </c>
    </row>
    <row r="9758" spans="11:18">
      <c r="K9758" s="11"/>
      <c r="R9758" s="87">
        <f t="shared" si="395"/>
        <v>0</v>
      </c>
    </row>
    <row r="9759" spans="11:18">
      <c r="K9759" s="11"/>
      <c r="R9759" s="87">
        <f t="shared" si="395"/>
        <v>0</v>
      </c>
    </row>
    <row r="9760" spans="11:18">
      <c r="K9760" s="11"/>
      <c r="R9760" s="87">
        <f t="shared" si="395"/>
        <v>0</v>
      </c>
    </row>
    <row r="9761" spans="11:18">
      <c r="K9761" s="11"/>
      <c r="R9761" s="87">
        <f t="shared" si="395"/>
        <v>0</v>
      </c>
    </row>
    <row r="9762" spans="11:18">
      <c r="K9762" s="11"/>
      <c r="R9762" s="87">
        <f t="shared" si="395"/>
        <v>0</v>
      </c>
    </row>
    <row r="9763" spans="11:18">
      <c r="K9763" s="11"/>
      <c r="R9763" s="87">
        <f t="shared" si="395"/>
        <v>0</v>
      </c>
    </row>
    <row r="9764" spans="11:18">
      <c r="K9764" s="11"/>
      <c r="R9764" s="87">
        <f t="shared" si="395"/>
        <v>0</v>
      </c>
    </row>
    <row r="9765" spans="11:18">
      <c r="K9765" s="11"/>
      <c r="R9765" s="87">
        <f t="shared" si="395"/>
        <v>0</v>
      </c>
    </row>
    <row r="9766" spans="11:18">
      <c r="K9766" s="11"/>
      <c r="R9766" s="87">
        <f t="shared" si="395"/>
        <v>0</v>
      </c>
    </row>
    <row r="9767" spans="11:18">
      <c r="K9767" s="11"/>
      <c r="R9767" s="87">
        <f t="shared" si="395"/>
        <v>0</v>
      </c>
    </row>
    <row r="9768" spans="11:18">
      <c r="K9768" s="11"/>
      <c r="R9768" s="87">
        <f t="shared" si="395"/>
        <v>0</v>
      </c>
    </row>
    <row r="9769" spans="11:18">
      <c r="K9769" s="11"/>
      <c r="R9769" s="87">
        <f t="shared" si="395"/>
        <v>0</v>
      </c>
    </row>
    <row r="9770" spans="11:18">
      <c r="K9770" s="11"/>
      <c r="R9770" s="87">
        <f t="shared" si="395"/>
        <v>0</v>
      </c>
    </row>
    <row r="9771" spans="11:18">
      <c r="K9771" s="11"/>
      <c r="R9771" s="87">
        <f t="shared" si="395"/>
        <v>0</v>
      </c>
    </row>
    <row r="9772" spans="11:18">
      <c r="K9772" s="11"/>
      <c r="R9772" s="87">
        <f t="shared" si="395"/>
        <v>0</v>
      </c>
    </row>
    <row r="9773" spans="11:18">
      <c r="K9773" s="11"/>
      <c r="R9773" s="87">
        <f t="shared" si="395"/>
        <v>0</v>
      </c>
    </row>
    <row r="9774" spans="11:18">
      <c r="K9774" s="11"/>
      <c r="R9774" s="87">
        <f t="shared" si="395"/>
        <v>0</v>
      </c>
    </row>
    <row r="9775" spans="11:18">
      <c r="K9775" s="11"/>
      <c r="R9775" s="87">
        <f t="shared" si="395"/>
        <v>0</v>
      </c>
    </row>
    <row r="9776" spans="11:18">
      <c r="K9776" s="11"/>
      <c r="R9776" s="87">
        <f t="shared" si="395"/>
        <v>0</v>
      </c>
    </row>
    <row r="9777" spans="11:18">
      <c r="K9777" s="11"/>
      <c r="R9777" s="87">
        <f t="shared" si="395"/>
        <v>0</v>
      </c>
    </row>
    <row r="9778" spans="11:18">
      <c r="K9778" s="11"/>
      <c r="R9778" s="87">
        <f t="shared" si="395"/>
        <v>0</v>
      </c>
    </row>
    <row r="9779" spans="11:18">
      <c r="K9779" s="11"/>
      <c r="R9779" s="87">
        <f t="shared" si="395"/>
        <v>0</v>
      </c>
    </row>
    <row r="9780" spans="11:18">
      <c r="K9780" s="11"/>
      <c r="R9780" s="87">
        <f t="shared" si="395"/>
        <v>0</v>
      </c>
    </row>
    <row r="9781" spans="11:18">
      <c r="K9781" s="11"/>
      <c r="R9781" s="87">
        <f t="shared" si="395"/>
        <v>0</v>
      </c>
    </row>
    <row r="9782" spans="11:18">
      <c r="K9782" s="11"/>
      <c r="R9782" s="87">
        <f t="shared" si="395"/>
        <v>0</v>
      </c>
    </row>
    <row r="9783" spans="11:18">
      <c r="K9783" s="11"/>
      <c r="R9783" s="87">
        <f t="shared" si="395"/>
        <v>0</v>
      </c>
    </row>
    <row r="9784" spans="11:18">
      <c r="K9784" s="11"/>
      <c r="R9784" s="87">
        <f t="shared" si="395"/>
        <v>0</v>
      </c>
    </row>
    <row r="9785" spans="11:18">
      <c r="K9785" s="11"/>
      <c r="R9785" s="87">
        <f t="shared" si="395"/>
        <v>0</v>
      </c>
    </row>
    <row r="9786" spans="11:18">
      <c r="K9786" s="11"/>
      <c r="R9786" s="87">
        <f t="shared" si="395"/>
        <v>0</v>
      </c>
    </row>
    <row r="9787" spans="11:18">
      <c r="K9787" s="11"/>
      <c r="R9787" s="87">
        <f t="shared" si="395"/>
        <v>0</v>
      </c>
    </row>
    <row r="9788" spans="11:18">
      <c r="K9788" s="11"/>
      <c r="R9788" s="87">
        <f t="shared" si="395"/>
        <v>0</v>
      </c>
    </row>
    <row r="9789" spans="11:18">
      <c r="K9789" s="11"/>
      <c r="R9789" s="87">
        <f t="shared" si="395"/>
        <v>0</v>
      </c>
    </row>
    <row r="9790" spans="11:18">
      <c r="K9790" s="11"/>
      <c r="R9790" s="87">
        <f t="shared" si="395"/>
        <v>0</v>
      </c>
    </row>
    <row r="9791" spans="11:18">
      <c r="K9791" s="11"/>
      <c r="R9791" s="87">
        <f t="shared" si="395"/>
        <v>0</v>
      </c>
    </row>
    <row r="9792" spans="11:18">
      <c r="K9792" s="11"/>
      <c r="R9792" s="87">
        <f t="shared" si="395"/>
        <v>0</v>
      </c>
    </row>
    <row r="9793" spans="11:18">
      <c r="K9793" s="11"/>
      <c r="R9793" s="87">
        <f t="shared" si="395"/>
        <v>0</v>
      </c>
    </row>
    <row r="9794" spans="11:18">
      <c r="K9794" s="11"/>
      <c r="R9794" s="87">
        <f t="shared" si="395"/>
        <v>0</v>
      </c>
    </row>
    <row r="9795" spans="11:18">
      <c r="K9795" s="11"/>
      <c r="R9795" s="87">
        <f t="shared" si="395"/>
        <v>0</v>
      </c>
    </row>
    <row r="9796" spans="11:18">
      <c r="K9796" s="11"/>
      <c r="R9796" s="87">
        <f t="shared" si="395"/>
        <v>0</v>
      </c>
    </row>
    <row r="9797" spans="11:18">
      <c r="K9797" s="11"/>
      <c r="R9797" s="87">
        <f t="shared" si="395"/>
        <v>0</v>
      </c>
    </row>
    <row r="9798" spans="11:18">
      <c r="K9798" s="11"/>
      <c r="R9798" s="87">
        <f t="shared" si="395"/>
        <v>0</v>
      </c>
    </row>
    <row r="9799" spans="11:18">
      <c r="K9799" s="11"/>
      <c r="R9799" s="87">
        <f t="shared" si="395"/>
        <v>0</v>
      </c>
    </row>
    <row r="9800" spans="11:18">
      <c r="K9800" s="11"/>
      <c r="R9800" s="87">
        <f t="shared" si="395"/>
        <v>0</v>
      </c>
    </row>
    <row r="9801" spans="11:18">
      <c r="K9801" s="11"/>
      <c r="R9801" s="87">
        <f t="shared" si="395"/>
        <v>0</v>
      </c>
    </row>
    <row r="9802" spans="11:18">
      <c r="K9802" s="11"/>
      <c r="R9802" s="87">
        <f t="shared" si="395"/>
        <v>0</v>
      </c>
    </row>
    <row r="9803" spans="11:18">
      <c r="K9803" s="11"/>
      <c r="R9803" s="87">
        <f t="shared" si="395"/>
        <v>0</v>
      </c>
    </row>
    <row r="9804" spans="11:18">
      <c r="K9804" s="11"/>
      <c r="R9804" s="87">
        <f t="shared" si="395"/>
        <v>0</v>
      </c>
    </row>
    <row r="9805" spans="11:18">
      <c r="K9805" s="11"/>
      <c r="R9805" s="87">
        <f t="shared" si="395"/>
        <v>0</v>
      </c>
    </row>
    <row r="9806" spans="11:18">
      <c r="K9806" s="11"/>
      <c r="R9806" s="87">
        <f t="shared" si="395"/>
        <v>0</v>
      </c>
    </row>
    <row r="9807" spans="11:18">
      <c r="K9807" s="11"/>
      <c r="R9807" s="87">
        <f t="shared" ref="R9807:R9870" si="396">SUMIFS($K$11:$K$5000,$P$11:$P$5000,"&lt;="&amp;Q9807,$P$11:$P$5000,"&gt;"&amp;Q9808,$O$11:$O$5000,"P")</f>
        <v>0</v>
      </c>
    </row>
    <row r="9808" spans="11:18">
      <c r="K9808" s="11"/>
      <c r="R9808" s="87">
        <f t="shared" si="396"/>
        <v>0</v>
      </c>
    </row>
    <row r="9809" spans="11:18">
      <c r="K9809" s="11"/>
      <c r="R9809" s="87">
        <f t="shared" si="396"/>
        <v>0</v>
      </c>
    </row>
    <row r="9810" spans="11:18">
      <c r="K9810" s="11"/>
      <c r="R9810" s="87">
        <f t="shared" si="396"/>
        <v>0</v>
      </c>
    </row>
    <row r="9811" spans="11:18">
      <c r="K9811" s="11"/>
      <c r="R9811" s="87">
        <f t="shared" si="396"/>
        <v>0</v>
      </c>
    </row>
    <row r="9812" spans="11:18">
      <c r="K9812" s="11"/>
      <c r="R9812" s="87">
        <f t="shared" si="396"/>
        <v>0</v>
      </c>
    </row>
    <row r="9813" spans="11:18">
      <c r="K9813" s="11"/>
      <c r="R9813" s="87">
        <f t="shared" si="396"/>
        <v>0</v>
      </c>
    </row>
    <row r="9814" spans="11:18">
      <c r="K9814" s="11"/>
      <c r="R9814" s="87">
        <f t="shared" si="396"/>
        <v>0</v>
      </c>
    </row>
    <row r="9815" spans="11:18">
      <c r="K9815" s="11"/>
      <c r="R9815" s="87">
        <f t="shared" si="396"/>
        <v>0</v>
      </c>
    </row>
    <row r="9816" spans="11:18">
      <c r="K9816" s="11"/>
      <c r="R9816" s="87">
        <f t="shared" si="396"/>
        <v>0</v>
      </c>
    </row>
    <row r="9817" spans="11:18">
      <c r="K9817" s="11"/>
      <c r="R9817" s="87">
        <f t="shared" si="396"/>
        <v>0</v>
      </c>
    </row>
    <row r="9818" spans="11:18">
      <c r="K9818" s="11"/>
      <c r="R9818" s="87">
        <f t="shared" si="396"/>
        <v>0</v>
      </c>
    </row>
    <row r="9819" spans="11:18">
      <c r="K9819" s="11"/>
      <c r="R9819" s="87">
        <f t="shared" si="396"/>
        <v>0</v>
      </c>
    </row>
    <row r="9820" spans="11:18">
      <c r="K9820" s="11"/>
      <c r="R9820" s="87">
        <f t="shared" si="396"/>
        <v>0</v>
      </c>
    </row>
    <row r="9821" spans="11:18">
      <c r="K9821" s="11"/>
      <c r="R9821" s="87">
        <f t="shared" si="396"/>
        <v>0</v>
      </c>
    </row>
    <row r="9822" spans="11:18">
      <c r="K9822" s="11"/>
      <c r="R9822" s="87">
        <f t="shared" si="396"/>
        <v>0</v>
      </c>
    </row>
    <row r="9823" spans="11:18">
      <c r="K9823" s="11"/>
      <c r="R9823" s="87">
        <f t="shared" si="396"/>
        <v>0</v>
      </c>
    </row>
    <row r="9824" spans="11:18">
      <c r="K9824" s="11"/>
      <c r="R9824" s="87">
        <f t="shared" si="396"/>
        <v>0</v>
      </c>
    </row>
    <row r="9825" spans="11:18">
      <c r="K9825" s="11"/>
      <c r="R9825" s="87">
        <f t="shared" si="396"/>
        <v>0</v>
      </c>
    </row>
    <row r="9826" spans="11:18">
      <c r="K9826" s="11"/>
      <c r="R9826" s="87">
        <f t="shared" si="396"/>
        <v>0</v>
      </c>
    </row>
    <row r="9827" spans="11:18">
      <c r="K9827" s="11"/>
      <c r="R9827" s="87">
        <f t="shared" si="396"/>
        <v>0</v>
      </c>
    </row>
    <row r="9828" spans="11:18">
      <c r="K9828" s="11"/>
      <c r="R9828" s="87">
        <f t="shared" si="396"/>
        <v>0</v>
      </c>
    </row>
    <row r="9829" spans="11:18">
      <c r="K9829" s="11"/>
      <c r="R9829" s="87">
        <f t="shared" si="396"/>
        <v>0</v>
      </c>
    </row>
    <row r="9830" spans="11:18">
      <c r="K9830" s="11"/>
      <c r="R9830" s="87">
        <f t="shared" si="396"/>
        <v>0</v>
      </c>
    </row>
    <row r="9831" spans="11:18">
      <c r="K9831" s="11"/>
      <c r="R9831" s="87">
        <f t="shared" si="396"/>
        <v>0</v>
      </c>
    </row>
    <row r="9832" spans="11:18">
      <c r="K9832" s="11"/>
      <c r="R9832" s="87">
        <f t="shared" si="396"/>
        <v>0</v>
      </c>
    </row>
    <row r="9833" spans="11:18">
      <c r="K9833" s="11"/>
      <c r="R9833" s="87">
        <f t="shared" si="396"/>
        <v>0</v>
      </c>
    </row>
    <row r="9834" spans="11:18">
      <c r="K9834" s="11"/>
      <c r="R9834" s="87">
        <f t="shared" si="396"/>
        <v>0</v>
      </c>
    </row>
    <row r="9835" spans="11:18">
      <c r="K9835" s="11"/>
      <c r="R9835" s="87">
        <f t="shared" si="396"/>
        <v>0</v>
      </c>
    </row>
    <row r="9836" spans="11:18">
      <c r="K9836" s="11"/>
      <c r="R9836" s="87">
        <f t="shared" si="396"/>
        <v>0</v>
      </c>
    </row>
    <row r="9837" spans="11:18">
      <c r="K9837" s="11"/>
      <c r="R9837" s="87">
        <f t="shared" si="396"/>
        <v>0</v>
      </c>
    </row>
    <row r="9838" spans="11:18">
      <c r="K9838" s="11"/>
      <c r="R9838" s="87">
        <f t="shared" si="396"/>
        <v>0</v>
      </c>
    </row>
    <row r="9839" spans="11:18">
      <c r="K9839" s="11"/>
      <c r="R9839" s="87">
        <f t="shared" si="396"/>
        <v>0</v>
      </c>
    </row>
    <row r="9840" spans="11:18">
      <c r="K9840" s="11"/>
      <c r="R9840" s="87">
        <f t="shared" si="396"/>
        <v>0</v>
      </c>
    </row>
    <row r="9841" spans="11:18">
      <c r="K9841" s="11"/>
      <c r="R9841" s="87">
        <f t="shared" si="396"/>
        <v>0</v>
      </c>
    </row>
    <row r="9842" spans="11:18">
      <c r="K9842" s="11"/>
      <c r="R9842" s="87">
        <f t="shared" si="396"/>
        <v>0</v>
      </c>
    </row>
    <row r="9843" spans="11:18">
      <c r="K9843" s="11"/>
      <c r="R9843" s="87">
        <f t="shared" si="396"/>
        <v>0</v>
      </c>
    </row>
    <row r="9844" spans="11:18">
      <c r="K9844" s="11"/>
      <c r="R9844" s="87">
        <f t="shared" si="396"/>
        <v>0</v>
      </c>
    </row>
    <row r="9845" spans="11:18">
      <c r="K9845" s="11"/>
      <c r="R9845" s="87">
        <f t="shared" si="396"/>
        <v>0</v>
      </c>
    </row>
    <row r="9846" spans="11:18">
      <c r="K9846" s="11"/>
      <c r="R9846" s="87">
        <f t="shared" si="396"/>
        <v>0</v>
      </c>
    </row>
    <row r="9847" spans="11:18">
      <c r="K9847" s="11"/>
      <c r="R9847" s="87">
        <f t="shared" si="396"/>
        <v>0</v>
      </c>
    </row>
    <row r="9848" spans="11:18">
      <c r="K9848" s="11"/>
      <c r="R9848" s="87">
        <f t="shared" si="396"/>
        <v>0</v>
      </c>
    </row>
    <row r="9849" spans="11:18">
      <c r="K9849" s="11"/>
      <c r="R9849" s="87">
        <f t="shared" si="396"/>
        <v>0</v>
      </c>
    </row>
    <row r="9850" spans="11:18">
      <c r="K9850" s="11"/>
      <c r="R9850" s="87">
        <f t="shared" si="396"/>
        <v>0</v>
      </c>
    </row>
    <row r="9851" spans="11:18">
      <c r="K9851" s="11"/>
      <c r="R9851" s="87">
        <f t="shared" si="396"/>
        <v>0</v>
      </c>
    </row>
    <row r="9852" spans="11:18">
      <c r="K9852" s="11"/>
      <c r="R9852" s="87">
        <f t="shared" si="396"/>
        <v>0</v>
      </c>
    </row>
    <row r="9853" spans="11:18">
      <c r="K9853" s="11"/>
      <c r="R9853" s="87">
        <f t="shared" si="396"/>
        <v>0</v>
      </c>
    </row>
    <row r="9854" spans="11:18">
      <c r="K9854" s="11"/>
      <c r="R9854" s="87">
        <f t="shared" si="396"/>
        <v>0</v>
      </c>
    </row>
    <row r="9855" spans="11:18">
      <c r="K9855" s="11"/>
      <c r="R9855" s="87">
        <f t="shared" si="396"/>
        <v>0</v>
      </c>
    </row>
    <row r="9856" spans="11:18">
      <c r="K9856" s="11"/>
      <c r="R9856" s="87">
        <f t="shared" si="396"/>
        <v>0</v>
      </c>
    </row>
    <row r="9857" spans="11:18">
      <c r="K9857" s="11"/>
      <c r="R9857" s="87">
        <f t="shared" si="396"/>
        <v>0</v>
      </c>
    </row>
    <row r="9858" spans="11:18">
      <c r="K9858" s="11"/>
      <c r="R9858" s="87">
        <f t="shared" si="396"/>
        <v>0</v>
      </c>
    </row>
    <row r="9859" spans="11:18">
      <c r="K9859" s="11"/>
      <c r="R9859" s="87">
        <f t="shared" si="396"/>
        <v>0</v>
      </c>
    </row>
    <row r="9860" spans="11:18">
      <c r="K9860" s="11"/>
      <c r="R9860" s="87">
        <f t="shared" si="396"/>
        <v>0</v>
      </c>
    </row>
    <row r="9861" spans="11:18">
      <c r="K9861" s="11"/>
      <c r="R9861" s="87">
        <f t="shared" si="396"/>
        <v>0</v>
      </c>
    </row>
    <row r="9862" spans="11:18">
      <c r="K9862" s="11"/>
      <c r="R9862" s="87">
        <f t="shared" si="396"/>
        <v>0</v>
      </c>
    </row>
    <row r="9863" spans="11:18">
      <c r="K9863" s="11"/>
      <c r="R9863" s="87">
        <f t="shared" si="396"/>
        <v>0</v>
      </c>
    </row>
    <row r="9864" spans="11:18">
      <c r="K9864" s="11"/>
      <c r="R9864" s="87">
        <f t="shared" si="396"/>
        <v>0</v>
      </c>
    </row>
    <row r="9865" spans="11:18">
      <c r="K9865" s="11"/>
      <c r="R9865" s="87">
        <f t="shared" si="396"/>
        <v>0</v>
      </c>
    </row>
    <row r="9866" spans="11:18">
      <c r="K9866" s="11"/>
      <c r="R9866" s="87">
        <f t="shared" si="396"/>
        <v>0</v>
      </c>
    </row>
    <row r="9867" spans="11:18">
      <c r="K9867" s="11"/>
      <c r="R9867" s="87">
        <f t="shared" si="396"/>
        <v>0</v>
      </c>
    </row>
    <row r="9868" spans="11:18">
      <c r="K9868" s="11"/>
      <c r="R9868" s="87">
        <f t="shared" si="396"/>
        <v>0</v>
      </c>
    </row>
    <row r="9869" spans="11:18">
      <c r="K9869" s="11"/>
      <c r="R9869" s="87">
        <f t="shared" si="396"/>
        <v>0</v>
      </c>
    </row>
    <row r="9870" spans="11:18">
      <c r="K9870" s="11"/>
      <c r="R9870" s="87">
        <f t="shared" si="396"/>
        <v>0</v>
      </c>
    </row>
    <row r="9871" spans="11:18">
      <c r="K9871" s="11"/>
      <c r="R9871" s="87">
        <f t="shared" ref="R9871:R9934" si="397">SUMIFS($K$11:$K$5000,$P$11:$P$5000,"&lt;="&amp;Q9871,$P$11:$P$5000,"&gt;"&amp;Q9872,$O$11:$O$5000,"P")</f>
        <v>0</v>
      </c>
    </row>
    <row r="9872" spans="11:18">
      <c r="K9872" s="11"/>
      <c r="R9872" s="87">
        <f t="shared" si="397"/>
        <v>0</v>
      </c>
    </row>
    <row r="9873" spans="11:18">
      <c r="K9873" s="11"/>
      <c r="R9873" s="87">
        <f t="shared" si="397"/>
        <v>0</v>
      </c>
    </row>
    <row r="9874" spans="11:18">
      <c r="K9874" s="11"/>
      <c r="R9874" s="87">
        <f t="shared" si="397"/>
        <v>0</v>
      </c>
    </row>
    <row r="9875" spans="11:18">
      <c r="K9875" s="11"/>
      <c r="R9875" s="87">
        <f t="shared" si="397"/>
        <v>0</v>
      </c>
    </row>
    <row r="9876" spans="11:18">
      <c r="K9876" s="11"/>
      <c r="R9876" s="87">
        <f t="shared" si="397"/>
        <v>0</v>
      </c>
    </row>
    <row r="9877" spans="11:18">
      <c r="K9877" s="11"/>
      <c r="R9877" s="87">
        <f t="shared" si="397"/>
        <v>0</v>
      </c>
    </row>
    <row r="9878" spans="11:18">
      <c r="K9878" s="11"/>
      <c r="R9878" s="87">
        <f t="shared" si="397"/>
        <v>0</v>
      </c>
    </row>
    <row r="9879" spans="11:18">
      <c r="K9879" s="11"/>
      <c r="R9879" s="87">
        <f t="shared" si="397"/>
        <v>0</v>
      </c>
    </row>
    <row r="9880" spans="11:18">
      <c r="K9880" s="11"/>
      <c r="R9880" s="87">
        <f t="shared" si="397"/>
        <v>0</v>
      </c>
    </row>
    <row r="9881" spans="11:18">
      <c r="K9881" s="11"/>
      <c r="R9881" s="87">
        <f t="shared" si="397"/>
        <v>0</v>
      </c>
    </row>
    <row r="9882" spans="11:18">
      <c r="K9882" s="11"/>
      <c r="R9882" s="87">
        <f t="shared" si="397"/>
        <v>0</v>
      </c>
    </row>
    <row r="9883" spans="11:18">
      <c r="K9883" s="11"/>
      <c r="R9883" s="87">
        <f t="shared" si="397"/>
        <v>0</v>
      </c>
    </row>
    <row r="9884" spans="11:18">
      <c r="K9884" s="11"/>
      <c r="R9884" s="87">
        <f t="shared" si="397"/>
        <v>0</v>
      </c>
    </row>
    <row r="9885" spans="11:18">
      <c r="K9885" s="11"/>
      <c r="R9885" s="87">
        <f t="shared" si="397"/>
        <v>0</v>
      </c>
    </row>
    <row r="9886" spans="11:18">
      <c r="K9886" s="11"/>
      <c r="R9886" s="87">
        <f t="shared" si="397"/>
        <v>0</v>
      </c>
    </row>
    <row r="9887" spans="11:18">
      <c r="K9887" s="11"/>
      <c r="R9887" s="87">
        <f t="shared" si="397"/>
        <v>0</v>
      </c>
    </row>
    <row r="9888" spans="11:18">
      <c r="K9888" s="11"/>
      <c r="R9888" s="87">
        <f t="shared" si="397"/>
        <v>0</v>
      </c>
    </row>
    <row r="9889" spans="11:18">
      <c r="K9889" s="11"/>
      <c r="R9889" s="87">
        <f t="shared" si="397"/>
        <v>0</v>
      </c>
    </row>
    <row r="9890" spans="11:18">
      <c r="K9890" s="11"/>
      <c r="R9890" s="87">
        <f t="shared" si="397"/>
        <v>0</v>
      </c>
    </row>
    <row r="9891" spans="11:18">
      <c r="K9891" s="11"/>
      <c r="R9891" s="87">
        <f t="shared" si="397"/>
        <v>0</v>
      </c>
    </row>
    <row r="9892" spans="11:18">
      <c r="K9892" s="11"/>
      <c r="R9892" s="87">
        <f t="shared" si="397"/>
        <v>0</v>
      </c>
    </row>
    <row r="9893" spans="11:18">
      <c r="K9893" s="11"/>
      <c r="R9893" s="87">
        <f t="shared" si="397"/>
        <v>0</v>
      </c>
    </row>
    <row r="9894" spans="11:18">
      <c r="K9894" s="11"/>
      <c r="R9894" s="87">
        <f t="shared" si="397"/>
        <v>0</v>
      </c>
    </row>
    <row r="9895" spans="11:18">
      <c r="K9895" s="11"/>
      <c r="R9895" s="87">
        <f t="shared" si="397"/>
        <v>0</v>
      </c>
    </row>
    <row r="9896" spans="11:18">
      <c r="K9896" s="11"/>
      <c r="R9896" s="87">
        <f t="shared" si="397"/>
        <v>0</v>
      </c>
    </row>
    <row r="9897" spans="11:18">
      <c r="K9897" s="11"/>
      <c r="R9897" s="87">
        <f t="shared" si="397"/>
        <v>0</v>
      </c>
    </row>
    <row r="9898" spans="11:18">
      <c r="K9898" s="11"/>
      <c r="R9898" s="87">
        <f t="shared" si="397"/>
        <v>0</v>
      </c>
    </row>
    <row r="9899" spans="11:18">
      <c r="K9899" s="11"/>
      <c r="R9899" s="87">
        <f t="shared" si="397"/>
        <v>0</v>
      </c>
    </row>
    <row r="9900" spans="11:18">
      <c r="K9900" s="11"/>
      <c r="R9900" s="87">
        <f t="shared" si="397"/>
        <v>0</v>
      </c>
    </row>
    <row r="9901" spans="11:18">
      <c r="K9901" s="11"/>
      <c r="R9901" s="87">
        <f t="shared" si="397"/>
        <v>0</v>
      </c>
    </row>
    <row r="9902" spans="11:18">
      <c r="K9902" s="11"/>
      <c r="R9902" s="87">
        <f t="shared" si="397"/>
        <v>0</v>
      </c>
    </row>
    <row r="9903" spans="11:18">
      <c r="K9903" s="11"/>
      <c r="R9903" s="87">
        <f t="shared" si="397"/>
        <v>0</v>
      </c>
    </row>
    <row r="9904" spans="11:18">
      <c r="K9904" s="11"/>
      <c r="R9904" s="87">
        <f t="shared" si="397"/>
        <v>0</v>
      </c>
    </row>
    <row r="9905" spans="11:18">
      <c r="K9905" s="11"/>
      <c r="R9905" s="87">
        <f t="shared" si="397"/>
        <v>0</v>
      </c>
    </row>
    <row r="9906" spans="11:18">
      <c r="K9906" s="11"/>
      <c r="R9906" s="87">
        <f t="shared" si="397"/>
        <v>0</v>
      </c>
    </row>
    <row r="9907" spans="11:18">
      <c r="K9907" s="11"/>
      <c r="R9907" s="87">
        <f t="shared" si="397"/>
        <v>0</v>
      </c>
    </row>
    <row r="9908" spans="11:18">
      <c r="K9908" s="11"/>
      <c r="R9908" s="87">
        <f t="shared" si="397"/>
        <v>0</v>
      </c>
    </row>
    <row r="9909" spans="11:18">
      <c r="K9909" s="11"/>
      <c r="R9909" s="87">
        <f t="shared" si="397"/>
        <v>0</v>
      </c>
    </row>
    <row r="9910" spans="11:18">
      <c r="K9910" s="11"/>
      <c r="R9910" s="87">
        <f t="shared" si="397"/>
        <v>0</v>
      </c>
    </row>
    <row r="9911" spans="11:18">
      <c r="K9911" s="11"/>
      <c r="R9911" s="87">
        <f t="shared" si="397"/>
        <v>0</v>
      </c>
    </row>
    <row r="9912" spans="11:18">
      <c r="K9912" s="11"/>
      <c r="R9912" s="87">
        <f t="shared" si="397"/>
        <v>0</v>
      </c>
    </row>
    <row r="9913" spans="11:18">
      <c r="K9913" s="11"/>
      <c r="R9913" s="87">
        <f t="shared" si="397"/>
        <v>0</v>
      </c>
    </row>
    <row r="9914" spans="11:18">
      <c r="K9914" s="11"/>
      <c r="R9914" s="87">
        <f t="shared" si="397"/>
        <v>0</v>
      </c>
    </row>
    <row r="9915" spans="11:18">
      <c r="K9915" s="11"/>
      <c r="R9915" s="87">
        <f t="shared" si="397"/>
        <v>0</v>
      </c>
    </row>
    <row r="9916" spans="11:18">
      <c r="K9916" s="11"/>
      <c r="R9916" s="87">
        <f t="shared" si="397"/>
        <v>0</v>
      </c>
    </row>
    <row r="9917" spans="11:18">
      <c r="K9917" s="11"/>
      <c r="R9917" s="87">
        <f t="shared" si="397"/>
        <v>0</v>
      </c>
    </row>
    <row r="9918" spans="11:18">
      <c r="K9918" s="11"/>
      <c r="R9918" s="87">
        <f t="shared" si="397"/>
        <v>0</v>
      </c>
    </row>
    <row r="9919" spans="11:18">
      <c r="K9919" s="11"/>
      <c r="R9919" s="87">
        <f t="shared" si="397"/>
        <v>0</v>
      </c>
    </row>
    <row r="9920" spans="11:18">
      <c r="K9920" s="11"/>
      <c r="R9920" s="87">
        <f t="shared" si="397"/>
        <v>0</v>
      </c>
    </row>
    <row r="9921" spans="11:18">
      <c r="K9921" s="11"/>
      <c r="R9921" s="87">
        <f t="shared" si="397"/>
        <v>0</v>
      </c>
    </row>
    <row r="9922" spans="11:18">
      <c r="K9922" s="11"/>
      <c r="R9922" s="87">
        <f t="shared" si="397"/>
        <v>0</v>
      </c>
    </row>
    <row r="9923" spans="11:18">
      <c r="K9923" s="11"/>
      <c r="R9923" s="87">
        <f t="shared" si="397"/>
        <v>0</v>
      </c>
    </row>
    <row r="9924" spans="11:18">
      <c r="K9924" s="11"/>
      <c r="R9924" s="87">
        <f t="shared" si="397"/>
        <v>0</v>
      </c>
    </row>
    <row r="9925" spans="11:18">
      <c r="K9925" s="11"/>
      <c r="R9925" s="87">
        <f t="shared" si="397"/>
        <v>0</v>
      </c>
    </row>
    <row r="9926" spans="11:18">
      <c r="K9926" s="11"/>
      <c r="R9926" s="87">
        <f t="shared" si="397"/>
        <v>0</v>
      </c>
    </row>
    <row r="9927" spans="11:18">
      <c r="K9927" s="11"/>
      <c r="R9927" s="87">
        <f t="shared" si="397"/>
        <v>0</v>
      </c>
    </row>
    <row r="9928" spans="11:18">
      <c r="K9928" s="11"/>
      <c r="R9928" s="87">
        <f t="shared" si="397"/>
        <v>0</v>
      </c>
    </row>
    <row r="9929" spans="11:18">
      <c r="K9929" s="11"/>
      <c r="R9929" s="87">
        <f t="shared" si="397"/>
        <v>0</v>
      </c>
    </row>
    <row r="9930" spans="11:18">
      <c r="K9930" s="11"/>
      <c r="R9930" s="87">
        <f t="shared" si="397"/>
        <v>0</v>
      </c>
    </row>
    <row r="9931" spans="11:18">
      <c r="K9931" s="11"/>
      <c r="R9931" s="87">
        <f t="shared" si="397"/>
        <v>0</v>
      </c>
    </row>
    <row r="9932" spans="11:18">
      <c r="K9932" s="11"/>
      <c r="R9932" s="87">
        <f t="shared" si="397"/>
        <v>0</v>
      </c>
    </row>
    <row r="9933" spans="11:18">
      <c r="K9933" s="11"/>
      <c r="R9933" s="87">
        <f t="shared" si="397"/>
        <v>0</v>
      </c>
    </row>
    <row r="9934" spans="11:18">
      <c r="K9934" s="11"/>
      <c r="R9934" s="87">
        <f t="shared" si="397"/>
        <v>0</v>
      </c>
    </row>
    <row r="9935" spans="11:18">
      <c r="K9935" s="11"/>
      <c r="R9935" s="87">
        <f t="shared" ref="R9935:R9998" si="398">SUMIFS($K$11:$K$5000,$P$11:$P$5000,"&lt;="&amp;Q9935,$P$11:$P$5000,"&gt;"&amp;Q9936,$O$11:$O$5000,"P")</f>
        <v>0</v>
      </c>
    </row>
    <row r="9936" spans="11:18">
      <c r="K9936" s="11"/>
      <c r="R9936" s="87">
        <f t="shared" si="398"/>
        <v>0</v>
      </c>
    </row>
    <row r="9937" spans="11:18">
      <c r="K9937" s="11"/>
      <c r="R9937" s="87">
        <f t="shared" si="398"/>
        <v>0</v>
      </c>
    </row>
    <row r="9938" spans="11:18">
      <c r="K9938" s="11"/>
      <c r="R9938" s="87">
        <f t="shared" si="398"/>
        <v>0</v>
      </c>
    </row>
    <row r="9939" spans="11:18">
      <c r="K9939" s="11"/>
      <c r="R9939" s="87">
        <f t="shared" si="398"/>
        <v>0</v>
      </c>
    </row>
    <row r="9940" spans="11:18">
      <c r="K9940" s="11"/>
      <c r="R9940" s="87">
        <f t="shared" si="398"/>
        <v>0</v>
      </c>
    </row>
    <row r="9941" spans="11:18">
      <c r="K9941" s="11"/>
      <c r="R9941" s="87">
        <f t="shared" si="398"/>
        <v>0</v>
      </c>
    </row>
    <row r="9942" spans="11:18">
      <c r="K9942" s="11"/>
      <c r="R9942" s="87">
        <f t="shared" si="398"/>
        <v>0</v>
      </c>
    </row>
    <row r="9943" spans="11:18">
      <c r="K9943" s="11"/>
      <c r="R9943" s="87">
        <f t="shared" si="398"/>
        <v>0</v>
      </c>
    </row>
    <row r="9944" spans="11:18">
      <c r="K9944" s="11"/>
      <c r="R9944" s="87">
        <f t="shared" si="398"/>
        <v>0</v>
      </c>
    </row>
    <row r="9945" spans="11:18">
      <c r="K9945" s="11"/>
      <c r="R9945" s="87">
        <f t="shared" si="398"/>
        <v>0</v>
      </c>
    </row>
    <row r="9946" spans="11:18">
      <c r="K9946" s="11"/>
      <c r="R9946" s="87">
        <f t="shared" si="398"/>
        <v>0</v>
      </c>
    </row>
    <row r="9947" spans="11:18">
      <c r="K9947" s="11"/>
      <c r="R9947" s="87">
        <f t="shared" si="398"/>
        <v>0</v>
      </c>
    </row>
    <row r="9948" spans="11:18">
      <c r="K9948" s="11"/>
      <c r="R9948" s="87">
        <f t="shared" si="398"/>
        <v>0</v>
      </c>
    </row>
    <row r="9949" spans="11:18">
      <c r="K9949" s="11"/>
      <c r="R9949" s="87">
        <f t="shared" si="398"/>
        <v>0</v>
      </c>
    </row>
    <row r="9950" spans="11:18">
      <c r="K9950" s="11"/>
      <c r="R9950" s="87">
        <f t="shared" si="398"/>
        <v>0</v>
      </c>
    </row>
    <row r="9951" spans="11:18">
      <c r="K9951" s="11"/>
      <c r="R9951" s="87">
        <f t="shared" si="398"/>
        <v>0</v>
      </c>
    </row>
    <row r="9952" spans="11:18">
      <c r="K9952" s="11"/>
      <c r="R9952" s="87">
        <f t="shared" si="398"/>
        <v>0</v>
      </c>
    </row>
    <row r="9953" spans="11:18">
      <c r="K9953" s="11"/>
      <c r="R9953" s="87">
        <f t="shared" si="398"/>
        <v>0</v>
      </c>
    </row>
    <row r="9954" spans="11:18">
      <c r="K9954" s="11"/>
      <c r="R9954" s="87">
        <f t="shared" si="398"/>
        <v>0</v>
      </c>
    </row>
    <row r="9955" spans="11:18">
      <c r="K9955" s="11"/>
      <c r="R9955" s="87">
        <f t="shared" si="398"/>
        <v>0</v>
      </c>
    </row>
    <row r="9956" spans="11:18">
      <c r="K9956" s="11"/>
      <c r="R9956" s="87">
        <f t="shared" si="398"/>
        <v>0</v>
      </c>
    </row>
    <row r="9957" spans="11:18">
      <c r="K9957" s="11"/>
      <c r="R9957" s="87">
        <f t="shared" si="398"/>
        <v>0</v>
      </c>
    </row>
    <row r="9958" spans="11:18">
      <c r="K9958" s="11"/>
      <c r="R9958" s="87">
        <f t="shared" si="398"/>
        <v>0</v>
      </c>
    </row>
    <row r="9959" spans="11:18">
      <c r="K9959" s="11"/>
      <c r="R9959" s="87">
        <f t="shared" si="398"/>
        <v>0</v>
      </c>
    </row>
    <row r="9960" spans="11:18">
      <c r="K9960" s="11"/>
      <c r="R9960" s="87">
        <f t="shared" si="398"/>
        <v>0</v>
      </c>
    </row>
    <row r="9961" spans="11:18">
      <c r="K9961" s="11"/>
      <c r="R9961" s="87">
        <f t="shared" si="398"/>
        <v>0</v>
      </c>
    </row>
    <row r="9962" spans="11:18">
      <c r="K9962" s="11"/>
      <c r="R9962" s="87">
        <f t="shared" si="398"/>
        <v>0</v>
      </c>
    </row>
    <row r="9963" spans="11:18">
      <c r="K9963" s="11"/>
      <c r="R9963" s="87">
        <f t="shared" si="398"/>
        <v>0</v>
      </c>
    </row>
    <row r="9964" spans="11:18">
      <c r="K9964" s="11"/>
      <c r="R9964" s="87">
        <f t="shared" si="398"/>
        <v>0</v>
      </c>
    </row>
    <row r="9965" spans="11:18">
      <c r="K9965" s="11"/>
      <c r="R9965" s="87">
        <f t="shared" si="398"/>
        <v>0</v>
      </c>
    </row>
    <row r="9966" spans="11:18">
      <c r="K9966" s="11"/>
      <c r="R9966" s="87">
        <f t="shared" si="398"/>
        <v>0</v>
      </c>
    </row>
    <row r="9967" spans="11:18">
      <c r="K9967" s="11"/>
      <c r="R9967" s="87">
        <f t="shared" si="398"/>
        <v>0</v>
      </c>
    </row>
    <row r="9968" spans="11:18">
      <c r="K9968" s="11"/>
      <c r="R9968" s="87">
        <f t="shared" si="398"/>
        <v>0</v>
      </c>
    </row>
    <row r="9969" spans="11:18">
      <c r="K9969" s="11"/>
      <c r="R9969" s="87">
        <f t="shared" si="398"/>
        <v>0</v>
      </c>
    </row>
    <row r="9970" spans="11:18">
      <c r="K9970" s="11"/>
      <c r="R9970" s="87">
        <f t="shared" si="398"/>
        <v>0</v>
      </c>
    </row>
    <row r="9971" spans="11:18">
      <c r="K9971" s="11"/>
      <c r="R9971" s="87">
        <f t="shared" si="398"/>
        <v>0</v>
      </c>
    </row>
    <row r="9972" spans="11:18">
      <c r="K9972" s="11"/>
      <c r="R9972" s="87">
        <f t="shared" si="398"/>
        <v>0</v>
      </c>
    </row>
    <row r="9973" spans="11:18">
      <c r="K9973" s="11"/>
      <c r="R9973" s="87">
        <f t="shared" si="398"/>
        <v>0</v>
      </c>
    </row>
    <row r="9974" spans="11:18">
      <c r="K9974" s="11"/>
      <c r="R9974" s="87">
        <f t="shared" si="398"/>
        <v>0</v>
      </c>
    </row>
    <row r="9975" spans="11:18">
      <c r="K9975" s="11"/>
      <c r="R9975" s="87">
        <f t="shared" si="398"/>
        <v>0</v>
      </c>
    </row>
    <row r="9976" spans="11:18">
      <c r="K9976" s="11"/>
      <c r="R9976" s="87">
        <f t="shared" si="398"/>
        <v>0</v>
      </c>
    </row>
    <row r="9977" spans="11:18">
      <c r="K9977" s="11"/>
      <c r="R9977" s="87">
        <f t="shared" si="398"/>
        <v>0</v>
      </c>
    </row>
    <row r="9978" spans="11:18">
      <c r="K9978" s="11"/>
      <c r="R9978" s="87">
        <f t="shared" si="398"/>
        <v>0</v>
      </c>
    </row>
    <row r="9979" spans="11:18">
      <c r="K9979" s="11"/>
      <c r="R9979" s="87">
        <f t="shared" si="398"/>
        <v>0</v>
      </c>
    </row>
    <row r="9980" spans="11:18">
      <c r="K9980" s="11"/>
      <c r="R9980" s="87">
        <f t="shared" si="398"/>
        <v>0</v>
      </c>
    </row>
    <row r="9981" spans="11:18">
      <c r="K9981" s="11"/>
      <c r="R9981" s="87">
        <f t="shared" si="398"/>
        <v>0</v>
      </c>
    </row>
    <row r="9982" spans="11:18">
      <c r="K9982" s="11"/>
      <c r="R9982" s="87">
        <f t="shared" si="398"/>
        <v>0</v>
      </c>
    </row>
    <row r="9983" spans="11:18">
      <c r="K9983" s="11"/>
      <c r="R9983" s="87">
        <f t="shared" si="398"/>
        <v>0</v>
      </c>
    </row>
    <row r="9984" spans="11:18">
      <c r="K9984" s="11"/>
      <c r="R9984" s="87">
        <f t="shared" si="398"/>
        <v>0</v>
      </c>
    </row>
    <row r="9985" spans="11:18">
      <c r="K9985" s="11"/>
      <c r="R9985" s="87">
        <f t="shared" si="398"/>
        <v>0</v>
      </c>
    </row>
    <row r="9986" spans="11:18">
      <c r="K9986" s="11"/>
      <c r="R9986" s="87">
        <f t="shared" si="398"/>
        <v>0</v>
      </c>
    </row>
    <row r="9987" spans="11:18">
      <c r="K9987" s="11"/>
      <c r="R9987" s="87">
        <f t="shared" si="398"/>
        <v>0</v>
      </c>
    </row>
    <row r="9988" spans="11:18">
      <c r="K9988" s="11"/>
      <c r="R9988" s="87">
        <f t="shared" si="398"/>
        <v>0</v>
      </c>
    </row>
    <row r="9989" spans="11:18">
      <c r="K9989" s="11"/>
      <c r="R9989" s="87">
        <f t="shared" si="398"/>
        <v>0</v>
      </c>
    </row>
    <row r="9990" spans="11:18">
      <c r="K9990" s="11"/>
      <c r="R9990" s="87">
        <f t="shared" si="398"/>
        <v>0</v>
      </c>
    </row>
    <row r="9991" spans="11:18">
      <c r="K9991" s="11"/>
      <c r="R9991" s="87">
        <f t="shared" si="398"/>
        <v>0</v>
      </c>
    </row>
    <row r="9992" spans="11:18">
      <c r="K9992" s="11"/>
      <c r="R9992" s="87">
        <f t="shared" si="398"/>
        <v>0</v>
      </c>
    </row>
    <row r="9993" spans="11:18">
      <c r="K9993" s="11"/>
      <c r="R9993" s="87">
        <f t="shared" si="398"/>
        <v>0</v>
      </c>
    </row>
    <row r="9994" spans="11:18">
      <c r="K9994" s="11"/>
      <c r="R9994" s="87">
        <f t="shared" si="398"/>
        <v>0</v>
      </c>
    </row>
    <row r="9995" spans="11:18">
      <c r="K9995" s="11"/>
      <c r="R9995" s="87">
        <f t="shared" si="398"/>
        <v>0</v>
      </c>
    </row>
    <row r="9996" spans="11:18">
      <c r="K9996" s="11"/>
      <c r="R9996" s="87">
        <f t="shared" si="398"/>
        <v>0</v>
      </c>
    </row>
    <row r="9997" spans="11:18">
      <c r="K9997" s="11"/>
      <c r="R9997" s="87">
        <f t="shared" si="398"/>
        <v>0</v>
      </c>
    </row>
    <row r="9998" spans="11:18">
      <c r="K9998" s="11"/>
      <c r="R9998" s="87">
        <f t="shared" si="398"/>
        <v>0</v>
      </c>
    </row>
    <row r="9999" spans="11:18">
      <c r="K9999" s="11"/>
      <c r="R9999" s="87">
        <f t="shared" ref="R9999:R10062" si="399">SUMIFS($K$11:$K$5000,$P$11:$P$5000,"&lt;="&amp;Q9999,$P$11:$P$5000,"&gt;"&amp;Q10000,$O$11:$O$5000,"P")</f>
        <v>0</v>
      </c>
    </row>
    <row r="10000" spans="11:18">
      <c r="K10000" s="11"/>
      <c r="R10000" s="87">
        <f t="shared" si="399"/>
        <v>0</v>
      </c>
    </row>
    <row r="10001" spans="11:18">
      <c r="K10001" s="11"/>
      <c r="R10001" s="87">
        <f t="shared" si="399"/>
        <v>0</v>
      </c>
    </row>
    <row r="10002" spans="11:18">
      <c r="K10002" s="11"/>
      <c r="R10002" s="87">
        <f t="shared" si="399"/>
        <v>0</v>
      </c>
    </row>
    <row r="10003" spans="11:18">
      <c r="K10003" s="11"/>
      <c r="R10003" s="87">
        <f t="shared" si="399"/>
        <v>0</v>
      </c>
    </row>
    <row r="10004" spans="11:18">
      <c r="K10004" s="11"/>
      <c r="R10004" s="87">
        <f t="shared" si="399"/>
        <v>0</v>
      </c>
    </row>
    <row r="10005" spans="11:18">
      <c r="K10005" s="11"/>
      <c r="R10005" s="87">
        <f t="shared" si="399"/>
        <v>0</v>
      </c>
    </row>
    <row r="10006" spans="11:18">
      <c r="K10006" s="11"/>
      <c r="R10006" s="87">
        <f t="shared" si="399"/>
        <v>0</v>
      </c>
    </row>
    <row r="10007" spans="11:18">
      <c r="K10007" s="11"/>
      <c r="R10007" s="87">
        <f t="shared" si="399"/>
        <v>0</v>
      </c>
    </row>
    <row r="10008" spans="11:18">
      <c r="K10008" s="11"/>
      <c r="R10008" s="87">
        <f t="shared" si="399"/>
        <v>0</v>
      </c>
    </row>
    <row r="10009" spans="11:18">
      <c r="K10009" s="11"/>
      <c r="R10009" s="87">
        <f t="shared" si="399"/>
        <v>0</v>
      </c>
    </row>
    <row r="10010" spans="11:18">
      <c r="K10010" s="11"/>
      <c r="R10010" s="87">
        <f t="shared" si="399"/>
        <v>0</v>
      </c>
    </row>
    <row r="10011" spans="11:18">
      <c r="K10011" s="11"/>
      <c r="R10011" s="87">
        <f t="shared" si="399"/>
        <v>0</v>
      </c>
    </row>
    <row r="10012" spans="11:18">
      <c r="K10012" s="11"/>
      <c r="R10012" s="87">
        <f t="shared" si="399"/>
        <v>0</v>
      </c>
    </row>
    <row r="10013" spans="11:18">
      <c r="K10013" s="11"/>
      <c r="R10013" s="87">
        <f t="shared" si="399"/>
        <v>0</v>
      </c>
    </row>
    <row r="10014" spans="11:18">
      <c r="K10014" s="11"/>
      <c r="R10014" s="87">
        <f t="shared" si="399"/>
        <v>0</v>
      </c>
    </row>
    <row r="10015" spans="11:18">
      <c r="K10015" s="11"/>
      <c r="R10015" s="87">
        <f t="shared" si="399"/>
        <v>0</v>
      </c>
    </row>
    <row r="10016" spans="11:18">
      <c r="K10016" s="11"/>
      <c r="R10016" s="87">
        <f t="shared" si="399"/>
        <v>0</v>
      </c>
    </row>
    <row r="10017" spans="11:18">
      <c r="K10017" s="11"/>
      <c r="R10017" s="87">
        <f t="shared" si="399"/>
        <v>0</v>
      </c>
    </row>
    <row r="10018" spans="11:18">
      <c r="K10018" s="11"/>
      <c r="R10018" s="87">
        <f t="shared" si="399"/>
        <v>0</v>
      </c>
    </row>
    <row r="10019" spans="11:18">
      <c r="K10019" s="11"/>
      <c r="R10019" s="87">
        <f t="shared" si="399"/>
        <v>0</v>
      </c>
    </row>
    <row r="10020" spans="11:18">
      <c r="K10020" s="11"/>
      <c r="R10020" s="87">
        <f t="shared" si="399"/>
        <v>0</v>
      </c>
    </row>
    <row r="10021" spans="11:18">
      <c r="K10021" s="11"/>
      <c r="R10021" s="87">
        <f t="shared" si="399"/>
        <v>0</v>
      </c>
    </row>
    <row r="10022" spans="11:18">
      <c r="K10022" s="11"/>
      <c r="R10022" s="87">
        <f t="shared" si="399"/>
        <v>0</v>
      </c>
    </row>
    <row r="10023" spans="11:18">
      <c r="K10023" s="11"/>
      <c r="R10023" s="87">
        <f t="shared" si="399"/>
        <v>0</v>
      </c>
    </row>
    <row r="10024" spans="11:18">
      <c r="K10024" s="11"/>
      <c r="R10024" s="87">
        <f t="shared" si="399"/>
        <v>0</v>
      </c>
    </row>
    <row r="10025" spans="11:18">
      <c r="K10025" s="11"/>
      <c r="R10025" s="87">
        <f t="shared" si="399"/>
        <v>0</v>
      </c>
    </row>
    <row r="10026" spans="11:18">
      <c r="K10026" s="11"/>
      <c r="R10026" s="87">
        <f t="shared" si="399"/>
        <v>0</v>
      </c>
    </row>
    <row r="10027" spans="11:18">
      <c r="K10027" s="11"/>
      <c r="R10027" s="87">
        <f t="shared" si="399"/>
        <v>0</v>
      </c>
    </row>
    <row r="10028" spans="11:18">
      <c r="K10028" s="11"/>
      <c r="R10028" s="87">
        <f t="shared" si="399"/>
        <v>0</v>
      </c>
    </row>
    <row r="10029" spans="11:18">
      <c r="K10029" s="11"/>
      <c r="R10029" s="87">
        <f t="shared" si="399"/>
        <v>0</v>
      </c>
    </row>
    <row r="10030" spans="11:18">
      <c r="K10030" s="11"/>
      <c r="R10030" s="87">
        <f t="shared" si="399"/>
        <v>0</v>
      </c>
    </row>
    <row r="10031" spans="11:18">
      <c r="K10031" s="11"/>
      <c r="R10031" s="87">
        <f t="shared" si="399"/>
        <v>0</v>
      </c>
    </row>
    <row r="10032" spans="11:18">
      <c r="K10032" s="11"/>
      <c r="R10032" s="87">
        <f t="shared" si="399"/>
        <v>0</v>
      </c>
    </row>
    <row r="10033" spans="11:18">
      <c r="K10033" s="11"/>
      <c r="R10033" s="87">
        <f t="shared" si="399"/>
        <v>0</v>
      </c>
    </row>
    <row r="10034" spans="11:18">
      <c r="K10034" s="11"/>
      <c r="R10034" s="87">
        <f t="shared" si="399"/>
        <v>0</v>
      </c>
    </row>
    <row r="10035" spans="11:18">
      <c r="K10035" s="11"/>
      <c r="R10035" s="87">
        <f t="shared" si="399"/>
        <v>0</v>
      </c>
    </row>
    <row r="10036" spans="11:18">
      <c r="K10036" s="11"/>
      <c r="R10036" s="87">
        <f t="shared" si="399"/>
        <v>0</v>
      </c>
    </row>
    <row r="10037" spans="11:18">
      <c r="K10037" s="11"/>
      <c r="R10037" s="87">
        <f t="shared" si="399"/>
        <v>0</v>
      </c>
    </row>
    <row r="10038" spans="11:18">
      <c r="K10038" s="11"/>
      <c r="R10038" s="87">
        <f t="shared" si="399"/>
        <v>0</v>
      </c>
    </row>
    <row r="10039" spans="11:18">
      <c r="K10039" s="11"/>
      <c r="R10039" s="87">
        <f t="shared" si="399"/>
        <v>0</v>
      </c>
    </row>
    <row r="10040" spans="11:18">
      <c r="K10040" s="11"/>
      <c r="R10040" s="87">
        <f t="shared" si="399"/>
        <v>0</v>
      </c>
    </row>
    <row r="10041" spans="11:18">
      <c r="K10041" s="11"/>
      <c r="R10041" s="87">
        <f t="shared" si="399"/>
        <v>0</v>
      </c>
    </row>
    <row r="10042" spans="11:18">
      <c r="K10042" s="11"/>
      <c r="R10042" s="87">
        <f t="shared" si="399"/>
        <v>0</v>
      </c>
    </row>
    <row r="10043" spans="11:18">
      <c r="K10043" s="11"/>
      <c r="R10043" s="87">
        <f t="shared" si="399"/>
        <v>0</v>
      </c>
    </row>
    <row r="10044" spans="11:18">
      <c r="K10044" s="11"/>
      <c r="R10044" s="87">
        <f t="shared" si="399"/>
        <v>0</v>
      </c>
    </row>
    <row r="10045" spans="11:18">
      <c r="K10045" s="11"/>
      <c r="R10045" s="87">
        <f t="shared" si="399"/>
        <v>0</v>
      </c>
    </row>
    <row r="10046" spans="11:18">
      <c r="K10046" s="11"/>
      <c r="R10046" s="87">
        <f t="shared" si="399"/>
        <v>0</v>
      </c>
    </row>
    <row r="10047" spans="11:18">
      <c r="K10047" s="11"/>
      <c r="R10047" s="87">
        <f t="shared" si="399"/>
        <v>0</v>
      </c>
    </row>
    <row r="10048" spans="11:18">
      <c r="K10048" s="11"/>
      <c r="R10048" s="87">
        <f t="shared" si="399"/>
        <v>0</v>
      </c>
    </row>
    <row r="10049" spans="11:18">
      <c r="K10049" s="11"/>
      <c r="R10049" s="87">
        <f t="shared" si="399"/>
        <v>0</v>
      </c>
    </row>
    <row r="10050" spans="11:18">
      <c r="K10050" s="11"/>
      <c r="R10050" s="87">
        <f t="shared" si="399"/>
        <v>0</v>
      </c>
    </row>
    <row r="10051" spans="11:18">
      <c r="K10051" s="11"/>
      <c r="R10051" s="87">
        <f t="shared" si="399"/>
        <v>0</v>
      </c>
    </row>
    <row r="10052" spans="11:18">
      <c r="K10052" s="11"/>
      <c r="R10052" s="87">
        <f t="shared" si="399"/>
        <v>0</v>
      </c>
    </row>
    <row r="10053" spans="11:18">
      <c r="K10053" s="11"/>
      <c r="R10053" s="87">
        <f t="shared" si="399"/>
        <v>0</v>
      </c>
    </row>
    <row r="10054" spans="11:18">
      <c r="K10054" s="11"/>
      <c r="R10054" s="87">
        <f t="shared" si="399"/>
        <v>0</v>
      </c>
    </row>
    <row r="10055" spans="11:18">
      <c r="K10055" s="11"/>
      <c r="R10055" s="87">
        <f t="shared" si="399"/>
        <v>0</v>
      </c>
    </row>
    <row r="10056" spans="11:18">
      <c r="K10056" s="11"/>
      <c r="R10056" s="87">
        <f t="shared" si="399"/>
        <v>0</v>
      </c>
    </row>
    <row r="10057" spans="11:18">
      <c r="K10057" s="11"/>
      <c r="R10057" s="87">
        <f t="shared" si="399"/>
        <v>0</v>
      </c>
    </row>
    <row r="10058" spans="11:18">
      <c r="K10058" s="11"/>
      <c r="R10058" s="87">
        <f t="shared" si="399"/>
        <v>0</v>
      </c>
    </row>
    <row r="10059" spans="11:18">
      <c r="K10059" s="11"/>
      <c r="R10059" s="87">
        <f t="shared" si="399"/>
        <v>0</v>
      </c>
    </row>
    <row r="10060" spans="11:18">
      <c r="K10060" s="11"/>
      <c r="R10060" s="87">
        <f t="shared" si="399"/>
        <v>0</v>
      </c>
    </row>
    <row r="10061" spans="11:18">
      <c r="K10061" s="11"/>
      <c r="R10061" s="87">
        <f t="shared" si="399"/>
        <v>0</v>
      </c>
    </row>
    <row r="10062" spans="11:18">
      <c r="K10062" s="11"/>
      <c r="R10062" s="87">
        <f t="shared" si="399"/>
        <v>0</v>
      </c>
    </row>
    <row r="10063" spans="11:18">
      <c r="K10063" s="11"/>
      <c r="R10063" s="87">
        <f t="shared" ref="R10063:R10126" si="400">SUMIFS($K$11:$K$5000,$P$11:$P$5000,"&lt;="&amp;Q10063,$P$11:$P$5000,"&gt;"&amp;Q10064,$O$11:$O$5000,"P")</f>
        <v>0</v>
      </c>
    </row>
    <row r="10064" spans="11:18">
      <c r="K10064" s="11"/>
      <c r="R10064" s="87">
        <f t="shared" si="400"/>
        <v>0</v>
      </c>
    </row>
    <row r="10065" spans="11:18">
      <c r="K10065" s="11"/>
      <c r="R10065" s="87">
        <f t="shared" si="400"/>
        <v>0</v>
      </c>
    </row>
    <row r="10066" spans="11:18">
      <c r="K10066" s="11"/>
      <c r="R10066" s="87">
        <f t="shared" si="400"/>
        <v>0</v>
      </c>
    </row>
    <row r="10067" spans="11:18">
      <c r="K10067" s="11"/>
      <c r="R10067" s="87">
        <f t="shared" si="400"/>
        <v>0</v>
      </c>
    </row>
    <row r="10068" spans="11:18">
      <c r="K10068" s="11"/>
      <c r="R10068" s="87">
        <f t="shared" si="400"/>
        <v>0</v>
      </c>
    </row>
    <row r="10069" spans="11:18">
      <c r="K10069" s="11"/>
      <c r="R10069" s="87">
        <f t="shared" si="400"/>
        <v>0</v>
      </c>
    </row>
    <row r="10070" spans="11:18">
      <c r="K10070" s="11"/>
      <c r="R10070" s="87">
        <f t="shared" si="400"/>
        <v>0</v>
      </c>
    </row>
    <row r="10071" spans="11:18">
      <c r="K10071" s="11"/>
      <c r="R10071" s="87">
        <f t="shared" si="400"/>
        <v>0</v>
      </c>
    </row>
    <row r="10072" spans="11:18">
      <c r="K10072" s="11"/>
      <c r="R10072" s="87">
        <f t="shared" si="400"/>
        <v>0</v>
      </c>
    </row>
    <row r="10073" spans="11:18">
      <c r="K10073" s="11"/>
      <c r="R10073" s="87">
        <f t="shared" si="400"/>
        <v>0</v>
      </c>
    </row>
    <row r="10074" spans="11:18">
      <c r="K10074" s="11"/>
      <c r="R10074" s="87">
        <f t="shared" si="400"/>
        <v>0</v>
      </c>
    </row>
    <row r="10075" spans="11:18">
      <c r="K10075" s="11"/>
      <c r="R10075" s="87">
        <f t="shared" si="400"/>
        <v>0</v>
      </c>
    </row>
    <row r="10076" spans="11:18">
      <c r="K10076" s="11"/>
      <c r="R10076" s="87">
        <f t="shared" si="400"/>
        <v>0</v>
      </c>
    </row>
    <row r="10077" spans="11:18">
      <c r="K10077" s="11"/>
      <c r="R10077" s="87">
        <f t="shared" si="400"/>
        <v>0</v>
      </c>
    </row>
    <row r="10078" spans="11:18">
      <c r="K10078" s="11"/>
      <c r="R10078" s="87">
        <f t="shared" si="400"/>
        <v>0</v>
      </c>
    </row>
    <row r="10079" spans="11:18">
      <c r="K10079" s="11"/>
      <c r="R10079" s="87">
        <f t="shared" si="400"/>
        <v>0</v>
      </c>
    </row>
    <row r="10080" spans="11:18">
      <c r="K10080" s="11"/>
      <c r="R10080" s="87">
        <f t="shared" si="400"/>
        <v>0</v>
      </c>
    </row>
    <row r="10081" spans="11:18">
      <c r="K10081" s="11"/>
      <c r="R10081" s="87">
        <f t="shared" si="400"/>
        <v>0</v>
      </c>
    </row>
    <row r="10082" spans="11:18">
      <c r="K10082" s="11"/>
      <c r="R10082" s="87">
        <f t="shared" si="400"/>
        <v>0</v>
      </c>
    </row>
    <row r="10083" spans="11:18">
      <c r="K10083" s="11"/>
      <c r="R10083" s="87">
        <f t="shared" si="400"/>
        <v>0</v>
      </c>
    </row>
    <row r="10084" spans="11:18">
      <c r="K10084" s="11"/>
      <c r="R10084" s="87">
        <f t="shared" si="400"/>
        <v>0</v>
      </c>
    </row>
    <row r="10085" spans="11:18">
      <c r="K10085" s="11"/>
      <c r="R10085" s="87">
        <f t="shared" si="400"/>
        <v>0</v>
      </c>
    </row>
    <row r="10086" spans="11:18">
      <c r="K10086" s="11"/>
      <c r="R10086" s="87">
        <f t="shared" si="400"/>
        <v>0</v>
      </c>
    </row>
    <row r="10087" spans="11:18">
      <c r="K10087" s="11"/>
      <c r="R10087" s="87">
        <f t="shared" si="400"/>
        <v>0</v>
      </c>
    </row>
    <row r="10088" spans="11:18">
      <c r="K10088" s="11"/>
      <c r="R10088" s="87">
        <f t="shared" si="400"/>
        <v>0</v>
      </c>
    </row>
    <row r="10089" spans="11:18">
      <c r="K10089" s="11"/>
      <c r="R10089" s="87">
        <f t="shared" si="400"/>
        <v>0</v>
      </c>
    </row>
    <row r="10090" spans="11:18">
      <c r="K10090" s="11"/>
      <c r="R10090" s="87">
        <f t="shared" si="400"/>
        <v>0</v>
      </c>
    </row>
    <row r="10091" spans="11:18">
      <c r="K10091" s="11"/>
      <c r="R10091" s="87">
        <f t="shared" si="400"/>
        <v>0</v>
      </c>
    </row>
    <row r="10092" spans="11:18">
      <c r="K10092" s="11"/>
      <c r="R10092" s="87">
        <f t="shared" si="400"/>
        <v>0</v>
      </c>
    </row>
    <row r="10093" spans="11:18">
      <c r="K10093" s="11"/>
      <c r="R10093" s="87">
        <f t="shared" si="400"/>
        <v>0</v>
      </c>
    </row>
    <row r="10094" spans="11:18">
      <c r="K10094" s="11"/>
      <c r="R10094" s="87">
        <f t="shared" si="400"/>
        <v>0</v>
      </c>
    </row>
    <row r="10095" spans="11:18">
      <c r="K10095" s="11"/>
      <c r="R10095" s="87">
        <f t="shared" si="400"/>
        <v>0</v>
      </c>
    </row>
    <row r="10096" spans="11:18">
      <c r="K10096" s="11"/>
      <c r="R10096" s="87">
        <f t="shared" si="400"/>
        <v>0</v>
      </c>
    </row>
    <row r="10097" spans="11:18">
      <c r="K10097" s="11"/>
      <c r="R10097" s="87">
        <f t="shared" si="400"/>
        <v>0</v>
      </c>
    </row>
    <row r="10098" spans="11:18">
      <c r="K10098" s="11"/>
      <c r="R10098" s="87">
        <f t="shared" si="400"/>
        <v>0</v>
      </c>
    </row>
    <row r="10099" spans="11:18">
      <c r="K10099" s="11"/>
      <c r="R10099" s="87">
        <f t="shared" si="400"/>
        <v>0</v>
      </c>
    </row>
    <row r="10100" spans="11:18">
      <c r="K10100" s="11"/>
      <c r="R10100" s="87">
        <f t="shared" si="400"/>
        <v>0</v>
      </c>
    </row>
    <row r="10101" spans="11:18">
      <c r="K10101" s="11"/>
      <c r="R10101" s="87">
        <f t="shared" si="400"/>
        <v>0</v>
      </c>
    </row>
    <row r="10102" spans="11:18">
      <c r="K10102" s="11"/>
      <c r="R10102" s="87">
        <f t="shared" si="400"/>
        <v>0</v>
      </c>
    </row>
    <row r="10103" spans="11:18">
      <c r="K10103" s="11"/>
      <c r="R10103" s="87">
        <f t="shared" si="400"/>
        <v>0</v>
      </c>
    </row>
    <row r="10104" spans="11:18">
      <c r="K10104" s="11"/>
      <c r="R10104" s="87">
        <f t="shared" si="400"/>
        <v>0</v>
      </c>
    </row>
    <row r="10105" spans="11:18">
      <c r="K10105" s="11"/>
      <c r="R10105" s="87">
        <f t="shared" si="400"/>
        <v>0</v>
      </c>
    </row>
    <row r="10106" spans="11:18">
      <c r="K10106" s="11"/>
      <c r="R10106" s="87">
        <f t="shared" si="400"/>
        <v>0</v>
      </c>
    </row>
    <row r="10107" spans="11:18">
      <c r="K10107" s="11"/>
      <c r="R10107" s="87">
        <f t="shared" si="400"/>
        <v>0</v>
      </c>
    </row>
    <row r="10108" spans="11:18">
      <c r="K10108" s="11"/>
      <c r="R10108" s="87">
        <f t="shared" si="400"/>
        <v>0</v>
      </c>
    </row>
    <row r="10109" spans="11:18">
      <c r="K10109" s="11"/>
      <c r="R10109" s="87">
        <f t="shared" si="400"/>
        <v>0</v>
      </c>
    </row>
    <row r="10110" spans="11:18">
      <c r="K10110" s="11"/>
      <c r="R10110" s="87">
        <f t="shared" si="400"/>
        <v>0</v>
      </c>
    </row>
    <row r="10111" spans="11:18">
      <c r="K10111" s="11"/>
      <c r="R10111" s="87">
        <f t="shared" si="400"/>
        <v>0</v>
      </c>
    </row>
    <row r="10112" spans="11:18">
      <c r="K10112" s="11"/>
      <c r="R10112" s="87">
        <f t="shared" si="400"/>
        <v>0</v>
      </c>
    </row>
    <row r="10113" spans="11:18">
      <c r="K10113" s="11"/>
      <c r="R10113" s="87">
        <f t="shared" si="400"/>
        <v>0</v>
      </c>
    </row>
    <row r="10114" spans="11:18">
      <c r="K10114" s="11"/>
      <c r="R10114" s="87">
        <f t="shared" si="400"/>
        <v>0</v>
      </c>
    </row>
    <row r="10115" spans="11:18">
      <c r="K10115" s="11"/>
      <c r="R10115" s="87">
        <f t="shared" si="400"/>
        <v>0</v>
      </c>
    </row>
    <row r="10116" spans="11:18">
      <c r="K10116" s="11"/>
      <c r="R10116" s="87">
        <f t="shared" si="400"/>
        <v>0</v>
      </c>
    </row>
    <row r="10117" spans="11:18">
      <c r="K10117" s="11"/>
      <c r="R10117" s="87">
        <f t="shared" si="400"/>
        <v>0</v>
      </c>
    </row>
    <row r="10118" spans="11:18">
      <c r="K10118" s="11"/>
      <c r="R10118" s="87">
        <f t="shared" si="400"/>
        <v>0</v>
      </c>
    </row>
    <row r="10119" spans="11:18">
      <c r="K10119" s="11"/>
      <c r="R10119" s="87">
        <f t="shared" si="400"/>
        <v>0</v>
      </c>
    </row>
    <row r="10120" spans="11:18">
      <c r="K10120" s="11"/>
      <c r="R10120" s="87">
        <f t="shared" si="400"/>
        <v>0</v>
      </c>
    </row>
    <row r="10121" spans="11:18">
      <c r="K10121" s="11"/>
      <c r="R10121" s="87">
        <f t="shared" si="400"/>
        <v>0</v>
      </c>
    </row>
    <row r="10122" spans="11:18">
      <c r="K10122" s="11"/>
      <c r="R10122" s="87">
        <f t="shared" si="400"/>
        <v>0</v>
      </c>
    </row>
    <row r="10123" spans="11:18">
      <c r="K10123" s="11"/>
      <c r="R10123" s="87">
        <f t="shared" si="400"/>
        <v>0</v>
      </c>
    </row>
    <row r="10124" spans="11:18">
      <c r="K10124" s="11"/>
      <c r="R10124" s="87">
        <f t="shared" si="400"/>
        <v>0</v>
      </c>
    </row>
    <row r="10125" spans="11:18">
      <c r="K10125" s="11"/>
      <c r="R10125" s="87">
        <f t="shared" si="400"/>
        <v>0</v>
      </c>
    </row>
    <row r="10126" spans="11:18">
      <c r="K10126" s="11"/>
      <c r="R10126" s="87">
        <f t="shared" si="400"/>
        <v>0</v>
      </c>
    </row>
    <row r="10127" spans="11:18">
      <c r="K10127" s="11"/>
      <c r="R10127" s="87">
        <f t="shared" ref="R10127:R10190" si="401">SUMIFS($K$11:$K$5000,$P$11:$P$5000,"&lt;="&amp;Q10127,$P$11:$P$5000,"&gt;"&amp;Q10128,$O$11:$O$5000,"P")</f>
        <v>0</v>
      </c>
    </row>
    <row r="10128" spans="11:18">
      <c r="K10128" s="11"/>
      <c r="R10128" s="87">
        <f t="shared" si="401"/>
        <v>0</v>
      </c>
    </row>
    <row r="10129" spans="11:18">
      <c r="K10129" s="11"/>
      <c r="R10129" s="87">
        <f t="shared" si="401"/>
        <v>0</v>
      </c>
    </row>
    <row r="10130" spans="11:18">
      <c r="K10130" s="11"/>
      <c r="R10130" s="87">
        <f t="shared" si="401"/>
        <v>0</v>
      </c>
    </row>
    <row r="10131" spans="11:18">
      <c r="K10131" s="11"/>
      <c r="R10131" s="87">
        <f t="shared" si="401"/>
        <v>0</v>
      </c>
    </row>
    <row r="10132" spans="11:18">
      <c r="K10132" s="11"/>
      <c r="R10132" s="87">
        <f t="shared" si="401"/>
        <v>0</v>
      </c>
    </row>
    <row r="10133" spans="11:18">
      <c r="K10133" s="11"/>
      <c r="R10133" s="87">
        <f t="shared" si="401"/>
        <v>0</v>
      </c>
    </row>
    <row r="10134" spans="11:18">
      <c r="K10134" s="11"/>
      <c r="R10134" s="87">
        <f t="shared" si="401"/>
        <v>0</v>
      </c>
    </row>
    <row r="10135" spans="11:18">
      <c r="K10135" s="11"/>
      <c r="R10135" s="87">
        <f t="shared" si="401"/>
        <v>0</v>
      </c>
    </row>
    <row r="10136" spans="11:18">
      <c r="K10136" s="11"/>
      <c r="R10136" s="87">
        <f t="shared" si="401"/>
        <v>0</v>
      </c>
    </row>
    <row r="10137" spans="11:18">
      <c r="K10137" s="11"/>
      <c r="R10137" s="87">
        <f t="shared" si="401"/>
        <v>0</v>
      </c>
    </row>
    <row r="10138" spans="11:18">
      <c r="K10138" s="11"/>
      <c r="R10138" s="87">
        <f t="shared" si="401"/>
        <v>0</v>
      </c>
    </row>
    <row r="10139" spans="11:18">
      <c r="K10139" s="11"/>
      <c r="R10139" s="87">
        <f t="shared" si="401"/>
        <v>0</v>
      </c>
    </row>
    <row r="10140" spans="11:18">
      <c r="K10140" s="11"/>
      <c r="R10140" s="87">
        <f t="shared" si="401"/>
        <v>0</v>
      </c>
    </row>
    <row r="10141" spans="11:18">
      <c r="K10141" s="11"/>
      <c r="R10141" s="87">
        <f t="shared" si="401"/>
        <v>0</v>
      </c>
    </row>
    <row r="10142" spans="11:18">
      <c r="K10142" s="11"/>
      <c r="R10142" s="87">
        <f t="shared" si="401"/>
        <v>0</v>
      </c>
    </row>
    <row r="10143" spans="11:18">
      <c r="K10143" s="11"/>
      <c r="R10143" s="87">
        <f t="shared" si="401"/>
        <v>0</v>
      </c>
    </row>
    <row r="10144" spans="11:18">
      <c r="K10144" s="11"/>
      <c r="R10144" s="87">
        <f t="shared" si="401"/>
        <v>0</v>
      </c>
    </row>
    <row r="10145" spans="11:18">
      <c r="K10145" s="11"/>
      <c r="R10145" s="87">
        <f t="shared" si="401"/>
        <v>0</v>
      </c>
    </row>
    <row r="10146" spans="11:18">
      <c r="K10146" s="11"/>
      <c r="R10146" s="87">
        <f t="shared" si="401"/>
        <v>0</v>
      </c>
    </row>
    <row r="10147" spans="11:18">
      <c r="K10147" s="11"/>
      <c r="R10147" s="87">
        <f t="shared" si="401"/>
        <v>0</v>
      </c>
    </row>
    <row r="10148" spans="11:18">
      <c r="K10148" s="11"/>
      <c r="R10148" s="87">
        <f t="shared" si="401"/>
        <v>0</v>
      </c>
    </row>
    <row r="10149" spans="11:18">
      <c r="K10149" s="11"/>
      <c r="R10149" s="87">
        <f t="shared" si="401"/>
        <v>0</v>
      </c>
    </row>
    <row r="10150" spans="11:18">
      <c r="K10150" s="11"/>
      <c r="R10150" s="87">
        <f t="shared" si="401"/>
        <v>0</v>
      </c>
    </row>
    <row r="10151" spans="11:18">
      <c r="K10151" s="11"/>
      <c r="R10151" s="87">
        <f t="shared" si="401"/>
        <v>0</v>
      </c>
    </row>
    <row r="10152" spans="11:18">
      <c r="K10152" s="11"/>
      <c r="R10152" s="87">
        <f t="shared" si="401"/>
        <v>0</v>
      </c>
    </row>
    <row r="10153" spans="11:18">
      <c r="K10153" s="11"/>
      <c r="R10153" s="87">
        <f t="shared" si="401"/>
        <v>0</v>
      </c>
    </row>
    <row r="10154" spans="11:18">
      <c r="K10154" s="11"/>
      <c r="R10154" s="87">
        <f t="shared" si="401"/>
        <v>0</v>
      </c>
    </row>
    <row r="10155" spans="11:18">
      <c r="K10155" s="11"/>
      <c r="R10155" s="87">
        <f t="shared" si="401"/>
        <v>0</v>
      </c>
    </row>
    <row r="10156" spans="11:18">
      <c r="K10156" s="11"/>
      <c r="R10156" s="87">
        <f t="shared" si="401"/>
        <v>0</v>
      </c>
    </row>
    <row r="10157" spans="11:18">
      <c r="K10157" s="11"/>
      <c r="R10157" s="87">
        <f t="shared" si="401"/>
        <v>0</v>
      </c>
    </row>
    <row r="10158" spans="11:18">
      <c r="K10158" s="11"/>
      <c r="R10158" s="87">
        <f t="shared" si="401"/>
        <v>0</v>
      </c>
    </row>
    <row r="10159" spans="11:18">
      <c r="K10159" s="11"/>
      <c r="R10159" s="87">
        <f t="shared" si="401"/>
        <v>0</v>
      </c>
    </row>
    <row r="10160" spans="11:18">
      <c r="K10160" s="11"/>
      <c r="R10160" s="87">
        <f t="shared" si="401"/>
        <v>0</v>
      </c>
    </row>
    <row r="10161" spans="11:18">
      <c r="K10161" s="11"/>
      <c r="R10161" s="87">
        <f t="shared" si="401"/>
        <v>0</v>
      </c>
    </row>
    <row r="10162" spans="11:18">
      <c r="K10162" s="11"/>
      <c r="R10162" s="87">
        <f t="shared" si="401"/>
        <v>0</v>
      </c>
    </row>
    <row r="10163" spans="11:18">
      <c r="K10163" s="11"/>
      <c r="R10163" s="87">
        <f t="shared" si="401"/>
        <v>0</v>
      </c>
    </row>
    <row r="10164" spans="11:18">
      <c r="K10164" s="11"/>
      <c r="R10164" s="87">
        <f t="shared" si="401"/>
        <v>0</v>
      </c>
    </row>
    <row r="10165" spans="11:18">
      <c r="K10165" s="11"/>
      <c r="R10165" s="87">
        <f t="shared" si="401"/>
        <v>0</v>
      </c>
    </row>
    <row r="10166" spans="11:18">
      <c r="K10166" s="11"/>
      <c r="R10166" s="87">
        <f t="shared" si="401"/>
        <v>0</v>
      </c>
    </row>
    <row r="10167" spans="11:18">
      <c r="K10167" s="11"/>
      <c r="R10167" s="87">
        <f t="shared" si="401"/>
        <v>0</v>
      </c>
    </row>
    <row r="10168" spans="11:18">
      <c r="K10168" s="11"/>
      <c r="R10168" s="87">
        <f t="shared" si="401"/>
        <v>0</v>
      </c>
    </row>
    <row r="10169" spans="11:18">
      <c r="K10169" s="11"/>
      <c r="R10169" s="87">
        <f t="shared" si="401"/>
        <v>0</v>
      </c>
    </row>
    <row r="10170" spans="11:18">
      <c r="K10170" s="11"/>
      <c r="R10170" s="87">
        <f t="shared" si="401"/>
        <v>0</v>
      </c>
    </row>
    <row r="10171" spans="11:18">
      <c r="K10171" s="11"/>
      <c r="R10171" s="87">
        <f t="shared" si="401"/>
        <v>0</v>
      </c>
    </row>
    <row r="10172" spans="11:18">
      <c r="K10172" s="11"/>
      <c r="R10172" s="87">
        <f t="shared" si="401"/>
        <v>0</v>
      </c>
    </row>
    <row r="10173" spans="11:18">
      <c r="K10173" s="11"/>
      <c r="R10173" s="87">
        <f t="shared" si="401"/>
        <v>0</v>
      </c>
    </row>
    <row r="10174" spans="11:18">
      <c r="K10174" s="11"/>
      <c r="R10174" s="87">
        <f t="shared" si="401"/>
        <v>0</v>
      </c>
    </row>
    <row r="10175" spans="11:18">
      <c r="K10175" s="11"/>
      <c r="R10175" s="87">
        <f t="shared" si="401"/>
        <v>0</v>
      </c>
    </row>
    <row r="10176" spans="11:18">
      <c r="K10176" s="11"/>
      <c r="R10176" s="87">
        <f t="shared" si="401"/>
        <v>0</v>
      </c>
    </row>
    <row r="10177" spans="11:18">
      <c r="K10177" s="11"/>
      <c r="R10177" s="87">
        <f t="shared" si="401"/>
        <v>0</v>
      </c>
    </row>
    <row r="10178" spans="11:18">
      <c r="K10178" s="11"/>
      <c r="R10178" s="87">
        <f t="shared" si="401"/>
        <v>0</v>
      </c>
    </row>
    <row r="10179" spans="11:18">
      <c r="K10179" s="11"/>
      <c r="R10179" s="87">
        <f t="shared" si="401"/>
        <v>0</v>
      </c>
    </row>
    <row r="10180" spans="11:18">
      <c r="K10180" s="11"/>
      <c r="R10180" s="87">
        <f t="shared" si="401"/>
        <v>0</v>
      </c>
    </row>
    <row r="10181" spans="11:18">
      <c r="K10181" s="11"/>
      <c r="R10181" s="87">
        <f t="shared" si="401"/>
        <v>0</v>
      </c>
    </row>
    <row r="10182" spans="11:18">
      <c r="K10182" s="11"/>
      <c r="R10182" s="87">
        <f t="shared" si="401"/>
        <v>0</v>
      </c>
    </row>
    <row r="10183" spans="11:18">
      <c r="K10183" s="11"/>
      <c r="R10183" s="87">
        <f t="shared" si="401"/>
        <v>0</v>
      </c>
    </row>
    <row r="10184" spans="11:18">
      <c r="K10184" s="11"/>
      <c r="R10184" s="87">
        <f t="shared" si="401"/>
        <v>0</v>
      </c>
    </row>
    <row r="10185" spans="11:18">
      <c r="K10185" s="11"/>
      <c r="R10185" s="87">
        <f t="shared" si="401"/>
        <v>0</v>
      </c>
    </row>
    <row r="10186" spans="11:18">
      <c r="K10186" s="11"/>
      <c r="R10186" s="87">
        <f t="shared" si="401"/>
        <v>0</v>
      </c>
    </row>
    <row r="10187" spans="11:18">
      <c r="K10187" s="11"/>
      <c r="R10187" s="87">
        <f t="shared" si="401"/>
        <v>0</v>
      </c>
    </row>
    <row r="10188" spans="11:18">
      <c r="K10188" s="11"/>
      <c r="R10188" s="87">
        <f t="shared" si="401"/>
        <v>0</v>
      </c>
    </row>
    <row r="10189" spans="11:18">
      <c r="K10189" s="11"/>
      <c r="R10189" s="87">
        <f t="shared" si="401"/>
        <v>0</v>
      </c>
    </row>
    <row r="10190" spans="11:18">
      <c r="K10190" s="11"/>
      <c r="R10190" s="87">
        <f t="shared" si="401"/>
        <v>0</v>
      </c>
    </row>
    <row r="10191" spans="11:18">
      <c r="K10191" s="11"/>
      <c r="R10191" s="87">
        <f t="shared" ref="R10191:R10254" si="402">SUMIFS($K$11:$K$5000,$P$11:$P$5000,"&lt;="&amp;Q10191,$P$11:$P$5000,"&gt;"&amp;Q10192,$O$11:$O$5000,"P")</f>
        <v>0</v>
      </c>
    </row>
    <row r="10192" spans="11:18">
      <c r="K10192" s="11"/>
      <c r="R10192" s="87">
        <f t="shared" si="402"/>
        <v>0</v>
      </c>
    </row>
    <row r="10193" spans="11:18">
      <c r="K10193" s="11"/>
      <c r="R10193" s="87">
        <f t="shared" si="402"/>
        <v>0</v>
      </c>
    </row>
    <row r="10194" spans="11:18">
      <c r="K10194" s="11"/>
      <c r="R10194" s="87">
        <f t="shared" si="402"/>
        <v>0</v>
      </c>
    </row>
    <row r="10195" spans="11:18">
      <c r="K10195" s="11"/>
      <c r="R10195" s="87">
        <f t="shared" si="402"/>
        <v>0</v>
      </c>
    </row>
    <row r="10196" spans="11:18">
      <c r="K10196" s="11"/>
      <c r="R10196" s="87">
        <f t="shared" si="402"/>
        <v>0</v>
      </c>
    </row>
    <row r="10197" spans="11:18">
      <c r="K10197" s="11"/>
      <c r="R10197" s="87">
        <f t="shared" si="402"/>
        <v>0</v>
      </c>
    </row>
    <row r="10198" spans="11:18">
      <c r="K10198" s="11"/>
      <c r="R10198" s="87">
        <f t="shared" si="402"/>
        <v>0</v>
      </c>
    </row>
    <row r="10199" spans="11:18">
      <c r="K10199" s="11"/>
      <c r="R10199" s="87">
        <f t="shared" si="402"/>
        <v>0</v>
      </c>
    </row>
    <row r="10200" spans="11:18">
      <c r="K10200" s="11"/>
      <c r="R10200" s="87">
        <f t="shared" si="402"/>
        <v>0</v>
      </c>
    </row>
    <row r="10201" spans="11:18">
      <c r="K10201" s="11"/>
      <c r="R10201" s="87">
        <f t="shared" si="402"/>
        <v>0</v>
      </c>
    </row>
    <row r="10202" spans="11:18">
      <c r="K10202" s="11"/>
      <c r="R10202" s="87">
        <f t="shared" si="402"/>
        <v>0</v>
      </c>
    </row>
    <row r="10203" spans="11:18">
      <c r="K10203" s="11"/>
      <c r="R10203" s="87">
        <f t="shared" si="402"/>
        <v>0</v>
      </c>
    </row>
    <row r="10204" spans="11:18">
      <c r="K10204" s="11"/>
      <c r="R10204" s="87">
        <f t="shared" si="402"/>
        <v>0</v>
      </c>
    </row>
    <row r="10205" spans="11:18">
      <c r="K10205" s="11"/>
      <c r="R10205" s="87">
        <f t="shared" si="402"/>
        <v>0</v>
      </c>
    </row>
    <row r="10206" spans="11:18">
      <c r="K10206" s="11"/>
      <c r="R10206" s="87">
        <f t="shared" si="402"/>
        <v>0</v>
      </c>
    </row>
    <row r="10207" spans="11:18">
      <c r="K10207" s="11"/>
      <c r="R10207" s="87">
        <f t="shared" si="402"/>
        <v>0</v>
      </c>
    </row>
    <row r="10208" spans="11:18">
      <c r="K10208" s="11"/>
      <c r="R10208" s="87">
        <f t="shared" si="402"/>
        <v>0</v>
      </c>
    </row>
    <row r="10209" spans="11:18">
      <c r="K10209" s="11"/>
      <c r="R10209" s="87">
        <f t="shared" si="402"/>
        <v>0</v>
      </c>
    </row>
    <row r="10210" spans="11:18">
      <c r="K10210" s="11"/>
      <c r="R10210" s="87">
        <f t="shared" si="402"/>
        <v>0</v>
      </c>
    </row>
    <row r="10211" spans="11:18">
      <c r="K10211" s="11"/>
      <c r="R10211" s="87">
        <f t="shared" si="402"/>
        <v>0</v>
      </c>
    </row>
    <row r="10212" spans="11:18">
      <c r="K10212" s="11"/>
      <c r="R10212" s="87">
        <f t="shared" si="402"/>
        <v>0</v>
      </c>
    </row>
    <row r="10213" spans="11:18">
      <c r="K10213" s="11"/>
      <c r="R10213" s="87">
        <f t="shared" si="402"/>
        <v>0</v>
      </c>
    </row>
    <row r="10214" spans="11:18">
      <c r="K10214" s="11"/>
      <c r="R10214" s="87">
        <f t="shared" si="402"/>
        <v>0</v>
      </c>
    </row>
    <row r="10215" spans="11:18">
      <c r="K10215" s="11"/>
      <c r="R10215" s="87">
        <f t="shared" si="402"/>
        <v>0</v>
      </c>
    </row>
    <row r="10216" spans="11:18">
      <c r="K10216" s="11"/>
      <c r="R10216" s="87">
        <f t="shared" si="402"/>
        <v>0</v>
      </c>
    </row>
    <row r="10217" spans="11:18">
      <c r="K10217" s="11"/>
      <c r="R10217" s="87">
        <f t="shared" si="402"/>
        <v>0</v>
      </c>
    </row>
    <row r="10218" spans="11:18">
      <c r="K10218" s="11"/>
      <c r="R10218" s="87">
        <f t="shared" si="402"/>
        <v>0</v>
      </c>
    </row>
    <row r="10219" spans="11:18">
      <c r="K10219" s="11"/>
      <c r="R10219" s="87">
        <f t="shared" si="402"/>
        <v>0</v>
      </c>
    </row>
    <row r="10220" spans="11:18">
      <c r="K10220" s="11"/>
      <c r="R10220" s="87">
        <f t="shared" si="402"/>
        <v>0</v>
      </c>
    </row>
    <row r="10221" spans="11:18">
      <c r="K10221" s="11"/>
      <c r="R10221" s="87">
        <f t="shared" si="402"/>
        <v>0</v>
      </c>
    </row>
    <row r="10222" spans="11:18">
      <c r="K10222" s="11"/>
      <c r="R10222" s="87">
        <f t="shared" si="402"/>
        <v>0</v>
      </c>
    </row>
    <row r="10223" spans="11:18">
      <c r="K10223" s="11"/>
      <c r="R10223" s="87">
        <f t="shared" si="402"/>
        <v>0</v>
      </c>
    </row>
    <row r="10224" spans="11:18">
      <c r="K10224" s="11"/>
      <c r="R10224" s="87">
        <f t="shared" si="402"/>
        <v>0</v>
      </c>
    </row>
    <row r="10225" spans="11:18">
      <c r="K10225" s="11"/>
      <c r="R10225" s="87">
        <f t="shared" si="402"/>
        <v>0</v>
      </c>
    </row>
    <row r="10226" spans="11:18">
      <c r="K10226" s="11"/>
      <c r="R10226" s="87">
        <f t="shared" si="402"/>
        <v>0</v>
      </c>
    </row>
    <row r="10227" spans="11:18">
      <c r="K10227" s="11"/>
      <c r="R10227" s="87">
        <f t="shared" si="402"/>
        <v>0</v>
      </c>
    </row>
    <row r="10228" spans="11:18">
      <c r="K10228" s="11"/>
      <c r="R10228" s="87">
        <f t="shared" si="402"/>
        <v>0</v>
      </c>
    </row>
    <row r="10229" spans="11:18">
      <c r="K10229" s="11"/>
      <c r="R10229" s="87">
        <f t="shared" si="402"/>
        <v>0</v>
      </c>
    </row>
    <row r="10230" spans="11:18">
      <c r="K10230" s="11"/>
      <c r="R10230" s="87">
        <f t="shared" si="402"/>
        <v>0</v>
      </c>
    </row>
    <row r="10231" spans="11:18">
      <c r="K10231" s="11"/>
      <c r="R10231" s="87">
        <f t="shared" si="402"/>
        <v>0</v>
      </c>
    </row>
    <row r="10232" spans="11:18">
      <c r="K10232" s="11"/>
      <c r="R10232" s="87">
        <f t="shared" si="402"/>
        <v>0</v>
      </c>
    </row>
    <row r="10233" spans="11:18">
      <c r="K10233" s="11"/>
      <c r="R10233" s="87">
        <f t="shared" si="402"/>
        <v>0</v>
      </c>
    </row>
    <row r="10234" spans="11:18">
      <c r="K10234" s="11"/>
      <c r="R10234" s="87">
        <f t="shared" si="402"/>
        <v>0</v>
      </c>
    </row>
    <row r="10235" spans="11:18">
      <c r="K10235" s="11"/>
      <c r="R10235" s="87">
        <f t="shared" si="402"/>
        <v>0</v>
      </c>
    </row>
    <row r="10236" spans="11:18">
      <c r="K10236" s="11"/>
      <c r="R10236" s="87">
        <f t="shared" si="402"/>
        <v>0</v>
      </c>
    </row>
    <row r="10237" spans="11:18">
      <c r="K10237" s="11"/>
      <c r="R10237" s="87">
        <f t="shared" si="402"/>
        <v>0</v>
      </c>
    </row>
    <row r="10238" spans="11:18">
      <c r="K10238" s="11"/>
      <c r="R10238" s="87">
        <f t="shared" si="402"/>
        <v>0</v>
      </c>
    </row>
    <row r="10239" spans="11:18">
      <c r="K10239" s="11"/>
      <c r="R10239" s="87">
        <f t="shared" si="402"/>
        <v>0</v>
      </c>
    </row>
    <row r="10240" spans="11:18">
      <c r="K10240" s="11"/>
      <c r="R10240" s="87">
        <f t="shared" si="402"/>
        <v>0</v>
      </c>
    </row>
    <row r="10241" spans="11:18">
      <c r="K10241" s="11"/>
      <c r="R10241" s="87">
        <f t="shared" si="402"/>
        <v>0</v>
      </c>
    </row>
    <row r="10242" spans="11:18">
      <c r="K10242" s="11"/>
      <c r="R10242" s="87">
        <f t="shared" si="402"/>
        <v>0</v>
      </c>
    </row>
    <row r="10243" spans="11:18">
      <c r="K10243" s="11"/>
      <c r="R10243" s="87">
        <f t="shared" si="402"/>
        <v>0</v>
      </c>
    </row>
    <row r="10244" spans="11:18">
      <c r="K10244" s="11"/>
      <c r="R10244" s="87">
        <f t="shared" si="402"/>
        <v>0</v>
      </c>
    </row>
    <row r="10245" spans="11:18">
      <c r="K10245" s="11"/>
      <c r="R10245" s="87">
        <f t="shared" si="402"/>
        <v>0</v>
      </c>
    </row>
    <row r="10246" spans="11:18">
      <c r="K10246" s="11"/>
      <c r="R10246" s="87">
        <f t="shared" si="402"/>
        <v>0</v>
      </c>
    </row>
    <row r="10247" spans="11:18">
      <c r="K10247" s="11"/>
      <c r="R10247" s="87">
        <f t="shared" si="402"/>
        <v>0</v>
      </c>
    </row>
    <row r="10248" spans="11:18">
      <c r="K10248" s="11"/>
      <c r="R10248" s="87">
        <f t="shared" si="402"/>
        <v>0</v>
      </c>
    </row>
    <row r="10249" spans="11:18">
      <c r="K10249" s="11"/>
      <c r="R10249" s="87">
        <f t="shared" si="402"/>
        <v>0</v>
      </c>
    </row>
    <row r="10250" spans="11:18">
      <c r="K10250" s="11"/>
      <c r="R10250" s="87">
        <f t="shared" si="402"/>
        <v>0</v>
      </c>
    </row>
    <row r="10251" spans="11:18">
      <c r="K10251" s="11"/>
      <c r="R10251" s="87">
        <f t="shared" si="402"/>
        <v>0</v>
      </c>
    </row>
    <row r="10252" spans="11:18">
      <c r="K10252" s="11"/>
      <c r="R10252" s="87">
        <f t="shared" si="402"/>
        <v>0</v>
      </c>
    </row>
    <row r="10253" spans="11:18">
      <c r="K10253" s="11"/>
      <c r="R10253" s="87">
        <f t="shared" si="402"/>
        <v>0</v>
      </c>
    </row>
    <row r="10254" spans="11:18">
      <c r="K10254" s="11"/>
      <c r="R10254" s="87">
        <f t="shared" si="402"/>
        <v>0</v>
      </c>
    </row>
    <row r="10255" spans="11:18">
      <c r="K10255" s="11"/>
      <c r="R10255" s="87">
        <f t="shared" ref="R10255:R10318" si="403">SUMIFS($K$11:$K$5000,$P$11:$P$5000,"&lt;="&amp;Q10255,$P$11:$P$5000,"&gt;"&amp;Q10256,$O$11:$O$5000,"P")</f>
        <v>0</v>
      </c>
    </row>
    <row r="10256" spans="11:18">
      <c r="K10256" s="11"/>
      <c r="R10256" s="87">
        <f t="shared" si="403"/>
        <v>0</v>
      </c>
    </row>
    <row r="10257" spans="11:18">
      <c r="K10257" s="11"/>
      <c r="R10257" s="87">
        <f t="shared" si="403"/>
        <v>0</v>
      </c>
    </row>
    <row r="10258" spans="11:18">
      <c r="K10258" s="11"/>
      <c r="R10258" s="87">
        <f t="shared" si="403"/>
        <v>0</v>
      </c>
    </row>
    <row r="10259" spans="11:18">
      <c r="K10259" s="11"/>
      <c r="R10259" s="87">
        <f t="shared" si="403"/>
        <v>0</v>
      </c>
    </row>
    <row r="10260" spans="11:18">
      <c r="K10260" s="11"/>
      <c r="R10260" s="87">
        <f t="shared" si="403"/>
        <v>0</v>
      </c>
    </row>
    <row r="10261" spans="11:18">
      <c r="K10261" s="11"/>
      <c r="R10261" s="87">
        <f t="shared" si="403"/>
        <v>0</v>
      </c>
    </row>
    <row r="10262" spans="11:18">
      <c r="K10262" s="11"/>
      <c r="R10262" s="87">
        <f t="shared" si="403"/>
        <v>0</v>
      </c>
    </row>
    <row r="10263" spans="11:18">
      <c r="K10263" s="11"/>
      <c r="R10263" s="87">
        <f t="shared" si="403"/>
        <v>0</v>
      </c>
    </row>
    <row r="10264" spans="11:18">
      <c r="K10264" s="11"/>
      <c r="R10264" s="87">
        <f t="shared" si="403"/>
        <v>0</v>
      </c>
    </row>
    <row r="10265" spans="11:18">
      <c r="K10265" s="11"/>
      <c r="R10265" s="87">
        <f t="shared" si="403"/>
        <v>0</v>
      </c>
    </row>
    <row r="10266" spans="11:18">
      <c r="K10266" s="11"/>
      <c r="R10266" s="87">
        <f t="shared" si="403"/>
        <v>0</v>
      </c>
    </row>
    <row r="10267" spans="11:18">
      <c r="K10267" s="11"/>
      <c r="R10267" s="87">
        <f t="shared" si="403"/>
        <v>0</v>
      </c>
    </row>
    <row r="10268" spans="11:18">
      <c r="K10268" s="11"/>
      <c r="R10268" s="87">
        <f t="shared" si="403"/>
        <v>0</v>
      </c>
    </row>
    <row r="10269" spans="11:18">
      <c r="K10269" s="11"/>
      <c r="R10269" s="87">
        <f t="shared" si="403"/>
        <v>0</v>
      </c>
    </row>
    <row r="10270" spans="11:18">
      <c r="K10270" s="11"/>
      <c r="R10270" s="87">
        <f t="shared" si="403"/>
        <v>0</v>
      </c>
    </row>
    <row r="10271" spans="11:18">
      <c r="K10271" s="11"/>
      <c r="R10271" s="87">
        <f t="shared" si="403"/>
        <v>0</v>
      </c>
    </row>
    <row r="10272" spans="11:18">
      <c r="K10272" s="11"/>
      <c r="R10272" s="87">
        <f t="shared" si="403"/>
        <v>0</v>
      </c>
    </row>
    <row r="10273" spans="11:18">
      <c r="K10273" s="11"/>
      <c r="R10273" s="87">
        <f t="shared" si="403"/>
        <v>0</v>
      </c>
    </row>
    <row r="10274" spans="11:18">
      <c r="K10274" s="11"/>
      <c r="R10274" s="87">
        <f t="shared" si="403"/>
        <v>0</v>
      </c>
    </row>
    <row r="10275" spans="11:18">
      <c r="K10275" s="11"/>
      <c r="R10275" s="87">
        <f t="shared" si="403"/>
        <v>0</v>
      </c>
    </row>
    <row r="10276" spans="11:18">
      <c r="K10276" s="11"/>
      <c r="R10276" s="87">
        <f t="shared" si="403"/>
        <v>0</v>
      </c>
    </row>
    <row r="10277" spans="11:18">
      <c r="K10277" s="11"/>
      <c r="R10277" s="87">
        <f t="shared" si="403"/>
        <v>0</v>
      </c>
    </row>
    <row r="10278" spans="11:18">
      <c r="K10278" s="11"/>
      <c r="R10278" s="87">
        <f t="shared" si="403"/>
        <v>0</v>
      </c>
    </row>
    <row r="10279" spans="11:18">
      <c r="K10279" s="11"/>
      <c r="R10279" s="87">
        <f t="shared" si="403"/>
        <v>0</v>
      </c>
    </row>
    <row r="10280" spans="11:18">
      <c r="K10280" s="11"/>
      <c r="R10280" s="87">
        <f t="shared" si="403"/>
        <v>0</v>
      </c>
    </row>
    <row r="10281" spans="11:18">
      <c r="K10281" s="11"/>
      <c r="R10281" s="87">
        <f t="shared" si="403"/>
        <v>0</v>
      </c>
    </row>
    <row r="10282" spans="11:18">
      <c r="K10282" s="11"/>
      <c r="R10282" s="87">
        <f t="shared" si="403"/>
        <v>0</v>
      </c>
    </row>
    <row r="10283" spans="11:18">
      <c r="K10283" s="11"/>
      <c r="R10283" s="87">
        <f t="shared" si="403"/>
        <v>0</v>
      </c>
    </row>
    <row r="10284" spans="11:18">
      <c r="K10284" s="11"/>
      <c r="R10284" s="87">
        <f t="shared" si="403"/>
        <v>0</v>
      </c>
    </row>
    <row r="10285" spans="11:18">
      <c r="K10285" s="11"/>
      <c r="R10285" s="87">
        <f t="shared" si="403"/>
        <v>0</v>
      </c>
    </row>
    <row r="10286" spans="11:18">
      <c r="K10286" s="11"/>
      <c r="R10286" s="87">
        <f t="shared" si="403"/>
        <v>0</v>
      </c>
    </row>
    <row r="10287" spans="11:18">
      <c r="K10287" s="11"/>
      <c r="R10287" s="87">
        <f t="shared" si="403"/>
        <v>0</v>
      </c>
    </row>
    <row r="10288" spans="11:18">
      <c r="K10288" s="11"/>
      <c r="R10288" s="87">
        <f t="shared" si="403"/>
        <v>0</v>
      </c>
    </row>
    <row r="10289" spans="11:18">
      <c r="K10289" s="11"/>
      <c r="R10289" s="87">
        <f t="shared" si="403"/>
        <v>0</v>
      </c>
    </row>
    <row r="10290" spans="11:18">
      <c r="K10290" s="11"/>
      <c r="R10290" s="87">
        <f t="shared" si="403"/>
        <v>0</v>
      </c>
    </row>
    <row r="10291" spans="11:18">
      <c r="K10291" s="11"/>
      <c r="R10291" s="87">
        <f t="shared" si="403"/>
        <v>0</v>
      </c>
    </row>
    <row r="10292" spans="11:18">
      <c r="K10292" s="11"/>
      <c r="R10292" s="87">
        <f t="shared" si="403"/>
        <v>0</v>
      </c>
    </row>
    <row r="10293" spans="11:18">
      <c r="K10293" s="11"/>
      <c r="R10293" s="87">
        <f t="shared" si="403"/>
        <v>0</v>
      </c>
    </row>
    <row r="10294" spans="11:18">
      <c r="K10294" s="11"/>
      <c r="R10294" s="87">
        <f t="shared" si="403"/>
        <v>0</v>
      </c>
    </row>
    <row r="10295" spans="11:18">
      <c r="K10295" s="11"/>
      <c r="R10295" s="87">
        <f t="shared" si="403"/>
        <v>0</v>
      </c>
    </row>
    <row r="10296" spans="11:18">
      <c r="K10296" s="11"/>
      <c r="R10296" s="87">
        <f t="shared" si="403"/>
        <v>0</v>
      </c>
    </row>
    <row r="10297" spans="11:18">
      <c r="K10297" s="11"/>
      <c r="R10297" s="87">
        <f t="shared" si="403"/>
        <v>0</v>
      </c>
    </row>
    <row r="10298" spans="11:18">
      <c r="K10298" s="11"/>
      <c r="R10298" s="87">
        <f t="shared" si="403"/>
        <v>0</v>
      </c>
    </row>
    <row r="10299" spans="11:18">
      <c r="K10299" s="11"/>
      <c r="R10299" s="87">
        <f t="shared" si="403"/>
        <v>0</v>
      </c>
    </row>
    <row r="10300" spans="11:18">
      <c r="K10300" s="11"/>
      <c r="R10300" s="87">
        <f t="shared" si="403"/>
        <v>0</v>
      </c>
    </row>
    <row r="10301" spans="11:18">
      <c r="K10301" s="11"/>
      <c r="R10301" s="87">
        <f t="shared" si="403"/>
        <v>0</v>
      </c>
    </row>
    <row r="10302" spans="11:18">
      <c r="K10302" s="11"/>
      <c r="R10302" s="87">
        <f t="shared" si="403"/>
        <v>0</v>
      </c>
    </row>
    <row r="10303" spans="11:18">
      <c r="K10303" s="11"/>
      <c r="R10303" s="87">
        <f t="shared" si="403"/>
        <v>0</v>
      </c>
    </row>
    <row r="10304" spans="11:18">
      <c r="K10304" s="11"/>
      <c r="R10304" s="87">
        <f t="shared" si="403"/>
        <v>0</v>
      </c>
    </row>
    <row r="10305" spans="11:18">
      <c r="K10305" s="11"/>
      <c r="R10305" s="87">
        <f t="shared" si="403"/>
        <v>0</v>
      </c>
    </row>
    <row r="10306" spans="11:18">
      <c r="K10306" s="11"/>
      <c r="R10306" s="87">
        <f t="shared" si="403"/>
        <v>0</v>
      </c>
    </row>
    <row r="10307" spans="11:18">
      <c r="K10307" s="11"/>
      <c r="R10307" s="87">
        <f t="shared" si="403"/>
        <v>0</v>
      </c>
    </row>
    <row r="10308" spans="11:18">
      <c r="K10308" s="11"/>
      <c r="R10308" s="87">
        <f t="shared" si="403"/>
        <v>0</v>
      </c>
    </row>
    <row r="10309" spans="11:18">
      <c r="K10309" s="11"/>
      <c r="R10309" s="87">
        <f t="shared" si="403"/>
        <v>0</v>
      </c>
    </row>
    <row r="10310" spans="11:18">
      <c r="K10310" s="11"/>
      <c r="R10310" s="87">
        <f t="shared" si="403"/>
        <v>0</v>
      </c>
    </row>
    <row r="10311" spans="11:18">
      <c r="K10311" s="11"/>
      <c r="R10311" s="87">
        <f t="shared" si="403"/>
        <v>0</v>
      </c>
    </row>
    <row r="10312" spans="11:18">
      <c r="K10312" s="11"/>
      <c r="R10312" s="87">
        <f t="shared" si="403"/>
        <v>0</v>
      </c>
    </row>
    <row r="10313" spans="11:18">
      <c r="K10313" s="11"/>
      <c r="R10313" s="87">
        <f t="shared" si="403"/>
        <v>0</v>
      </c>
    </row>
    <row r="10314" spans="11:18">
      <c r="K10314" s="11"/>
      <c r="R10314" s="87">
        <f t="shared" si="403"/>
        <v>0</v>
      </c>
    </row>
    <row r="10315" spans="11:18">
      <c r="K10315" s="11"/>
      <c r="R10315" s="87">
        <f t="shared" si="403"/>
        <v>0</v>
      </c>
    </row>
    <row r="10316" spans="11:18">
      <c r="K10316" s="11"/>
      <c r="R10316" s="87">
        <f t="shared" si="403"/>
        <v>0</v>
      </c>
    </row>
    <row r="10317" spans="11:18">
      <c r="K10317" s="11"/>
      <c r="R10317" s="87">
        <f t="shared" si="403"/>
        <v>0</v>
      </c>
    </row>
    <row r="10318" spans="11:18">
      <c r="K10318" s="11"/>
      <c r="R10318" s="87">
        <f t="shared" si="403"/>
        <v>0</v>
      </c>
    </row>
    <row r="10319" spans="11:18">
      <c r="K10319" s="11"/>
      <c r="R10319" s="87">
        <f t="shared" ref="R10319:R10382" si="404">SUMIFS($K$11:$K$5000,$P$11:$P$5000,"&lt;="&amp;Q10319,$P$11:$P$5000,"&gt;"&amp;Q10320,$O$11:$O$5000,"P")</f>
        <v>0</v>
      </c>
    </row>
    <row r="10320" spans="11:18">
      <c r="K10320" s="11"/>
      <c r="R10320" s="87">
        <f t="shared" si="404"/>
        <v>0</v>
      </c>
    </row>
    <row r="10321" spans="11:18">
      <c r="K10321" s="11"/>
      <c r="R10321" s="87">
        <f t="shared" si="404"/>
        <v>0</v>
      </c>
    </row>
    <row r="10322" spans="11:18">
      <c r="K10322" s="11"/>
      <c r="R10322" s="87">
        <f t="shared" si="404"/>
        <v>0</v>
      </c>
    </row>
    <row r="10323" spans="11:18">
      <c r="K10323" s="11"/>
      <c r="R10323" s="87">
        <f t="shared" si="404"/>
        <v>0</v>
      </c>
    </row>
    <row r="10324" spans="11:18">
      <c r="K10324" s="11"/>
      <c r="R10324" s="87">
        <f t="shared" si="404"/>
        <v>0</v>
      </c>
    </row>
    <row r="10325" spans="11:18">
      <c r="K10325" s="11"/>
      <c r="R10325" s="87">
        <f t="shared" si="404"/>
        <v>0</v>
      </c>
    </row>
    <row r="10326" spans="11:18">
      <c r="K10326" s="11"/>
      <c r="R10326" s="87">
        <f t="shared" si="404"/>
        <v>0</v>
      </c>
    </row>
    <row r="10327" spans="11:18">
      <c r="K10327" s="11"/>
      <c r="R10327" s="87">
        <f t="shared" si="404"/>
        <v>0</v>
      </c>
    </row>
    <row r="10328" spans="11:18">
      <c r="K10328" s="11"/>
      <c r="R10328" s="87">
        <f t="shared" si="404"/>
        <v>0</v>
      </c>
    </row>
    <row r="10329" spans="11:18">
      <c r="K10329" s="11"/>
      <c r="R10329" s="87">
        <f t="shared" si="404"/>
        <v>0</v>
      </c>
    </row>
    <row r="10330" spans="11:18">
      <c r="K10330" s="11"/>
      <c r="R10330" s="87">
        <f t="shared" si="404"/>
        <v>0</v>
      </c>
    </row>
    <row r="10331" spans="11:18">
      <c r="K10331" s="11"/>
      <c r="R10331" s="87">
        <f t="shared" si="404"/>
        <v>0</v>
      </c>
    </row>
    <row r="10332" spans="11:18">
      <c r="K10332" s="11"/>
      <c r="R10332" s="87">
        <f t="shared" si="404"/>
        <v>0</v>
      </c>
    </row>
    <row r="10333" spans="11:18">
      <c r="K10333" s="11"/>
      <c r="R10333" s="87">
        <f t="shared" si="404"/>
        <v>0</v>
      </c>
    </row>
    <row r="10334" spans="11:18">
      <c r="K10334" s="11"/>
      <c r="R10334" s="87">
        <f t="shared" si="404"/>
        <v>0</v>
      </c>
    </row>
    <row r="10335" spans="11:18">
      <c r="K10335" s="11"/>
      <c r="R10335" s="87">
        <f t="shared" si="404"/>
        <v>0</v>
      </c>
    </row>
    <row r="10336" spans="11:18">
      <c r="K10336" s="11"/>
      <c r="R10336" s="87">
        <f t="shared" si="404"/>
        <v>0</v>
      </c>
    </row>
    <row r="10337" spans="11:18">
      <c r="K10337" s="11"/>
      <c r="R10337" s="87">
        <f t="shared" si="404"/>
        <v>0</v>
      </c>
    </row>
    <row r="10338" spans="11:18">
      <c r="K10338" s="11"/>
      <c r="R10338" s="87">
        <f t="shared" si="404"/>
        <v>0</v>
      </c>
    </row>
    <row r="10339" spans="11:18">
      <c r="K10339" s="11"/>
      <c r="R10339" s="87">
        <f t="shared" si="404"/>
        <v>0</v>
      </c>
    </row>
    <row r="10340" spans="11:18">
      <c r="K10340" s="11"/>
      <c r="R10340" s="87">
        <f t="shared" si="404"/>
        <v>0</v>
      </c>
    </row>
    <row r="10341" spans="11:18">
      <c r="K10341" s="11"/>
      <c r="R10341" s="87">
        <f t="shared" si="404"/>
        <v>0</v>
      </c>
    </row>
    <row r="10342" spans="11:18">
      <c r="K10342" s="11"/>
      <c r="R10342" s="87">
        <f t="shared" si="404"/>
        <v>0</v>
      </c>
    </row>
    <row r="10343" spans="11:18">
      <c r="K10343" s="11"/>
      <c r="R10343" s="87">
        <f t="shared" si="404"/>
        <v>0</v>
      </c>
    </row>
    <row r="10344" spans="11:18">
      <c r="K10344" s="11"/>
      <c r="R10344" s="87">
        <f t="shared" si="404"/>
        <v>0</v>
      </c>
    </row>
    <row r="10345" spans="11:18">
      <c r="K10345" s="11"/>
      <c r="R10345" s="87">
        <f t="shared" si="404"/>
        <v>0</v>
      </c>
    </row>
    <row r="10346" spans="11:18">
      <c r="K10346" s="11"/>
      <c r="R10346" s="87">
        <f t="shared" si="404"/>
        <v>0</v>
      </c>
    </row>
    <row r="10347" spans="11:18">
      <c r="K10347" s="11"/>
      <c r="R10347" s="87">
        <f t="shared" si="404"/>
        <v>0</v>
      </c>
    </row>
    <row r="10348" spans="11:18">
      <c r="K10348" s="11"/>
      <c r="R10348" s="87">
        <f t="shared" si="404"/>
        <v>0</v>
      </c>
    </row>
    <row r="10349" spans="11:18">
      <c r="K10349" s="11"/>
      <c r="R10349" s="87">
        <f t="shared" si="404"/>
        <v>0</v>
      </c>
    </row>
    <row r="10350" spans="11:18">
      <c r="K10350" s="11"/>
      <c r="R10350" s="87">
        <f t="shared" si="404"/>
        <v>0</v>
      </c>
    </row>
    <row r="10351" spans="11:18">
      <c r="K10351" s="11"/>
      <c r="R10351" s="87">
        <f t="shared" si="404"/>
        <v>0</v>
      </c>
    </row>
    <row r="10352" spans="11:18">
      <c r="K10352" s="11"/>
      <c r="R10352" s="87">
        <f t="shared" si="404"/>
        <v>0</v>
      </c>
    </row>
    <row r="10353" spans="11:18">
      <c r="K10353" s="11"/>
      <c r="R10353" s="87">
        <f t="shared" si="404"/>
        <v>0</v>
      </c>
    </row>
    <row r="10354" spans="11:18">
      <c r="K10354" s="11"/>
      <c r="R10354" s="87">
        <f t="shared" si="404"/>
        <v>0</v>
      </c>
    </row>
    <row r="10355" spans="11:18">
      <c r="K10355" s="11"/>
      <c r="R10355" s="87">
        <f t="shared" si="404"/>
        <v>0</v>
      </c>
    </row>
    <row r="10356" spans="11:18">
      <c r="K10356" s="11"/>
      <c r="R10356" s="87">
        <f t="shared" si="404"/>
        <v>0</v>
      </c>
    </row>
    <row r="10357" spans="11:18">
      <c r="K10357" s="11"/>
      <c r="R10357" s="87">
        <f t="shared" si="404"/>
        <v>0</v>
      </c>
    </row>
    <row r="10358" spans="11:18">
      <c r="K10358" s="11"/>
      <c r="R10358" s="87">
        <f t="shared" si="404"/>
        <v>0</v>
      </c>
    </row>
    <row r="10359" spans="11:18">
      <c r="K10359" s="11"/>
      <c r="R10359" s="87">
        <f t="shared" si="404"/>
        <v>0</v>
      </c>
    </row>
    <row r="10360" spans="11:18">
      <c r="K10360" s="11"/>
      <c r="R10360" s="87">
        <f t="shared" si="404"/>
        <v>0</v>
      </c>
    </row>
    <row r="10361" spans="11:18">
      <c r="K10361" s="11"/>
      <c r="R10361" s="87">
        <f t="shared" si="404"/>
        <v>0</v>
      </c>
    </row>
    <row r="10362" spans="11:18">
      <c r="K10362" s="11"/>
      <c r="R10362" s="87">
        <f t="shared" si="404"/>
        <v>0</v>
      </c>
    </row>
    <row r="10363" spans="11:18">
      <c r="K10363" s="11"/>
      <c r="R10363" s="87">
        <f t="shared" si="404"/>
        <v>0</v>
      </c>
    </row>
    <row r="10364" spans="11:18">
      <c r="K10364" s="11"/>
      <c r="R10364" s="87">
        <f t="shared" si="404"/>
        <v>0</v>
      </c>
    </row>
    <row r="10365" spans="11:18">
      <c r="K10365" s="11"/>
      <c r="R10365" s="87">
        <f t="shared" si="404"/>
        <v>0</v>
      </c>
    </row>
    <row r="10366" spans="11:18">
      <c r="K10366" s="11"/>
      <c r="R10366" s="87">
        <f t="shared" si="404"/>
        <v>0</v>
      </c>
    </row>
    <row r="10367" spans="11:18">
      <c r="K10367" s="11"/>
      <c r="R10367" s="87">
        <f t="shared" si="404"/>
        <v>0</v>
      </c>
    </row>
    <row r="10368" spans="11:18">
      <c r="K10368" s="11"/>
      <c r="R10368" s="87">
        <f t="shared" si="404"/>
        <v>0</v>
      </c>
    </row>
    <row r="10369" spans="11:18">
      <c r="K10369" s="11"/>
      <c r="R10369" s="87">
        <f t="shared" si="404"/>
        <v>0</v>
      </c>
    </row>
    <row r="10370" spans="11:18">
      <c r="K10370" s="11"/>
      <c r="R10370" s="87">
        <f t="shared" si="404"/>
        <v>0</v>
      </c>
    </row>
    <row r="10371" spans="11:18">
      <c r="K10371" s="11"/>
      <c r="R10371" s="87">
        <f t="shared" si="404"/>
        <v>0</v>
      </c>
    </row>
    <row r="10372" spans="11:18">
      <c r="K10372" s="11"/>
      <c r="R10372" s="87">
        <f t="shared" si="404"/>
        <v>0</v>
      </c>
    </row>
    <row r="10373" spans="11:18">
      <c r="K10373" s="11"/>
      <c r="R10373" s="87">
        <f t="shared" si="404"/>
        <v>0</v>
      </c>
    </row>
    <row r="10374" spans="11:18">
      <c r="K10374" s="11"/>
      <c r="R10374" s="87">
        <f t="shared" si="404"/>
        <v>0</v>
      </c>
    </row>
    <row r="10375" spans="11:18">
      <c r="K10375" s="11"/>
      <c r="R10375" s="87">
        <f t="shared" si="404"/>
        <v>0</v>
      </c>
    </row>
    <row r="10376" spans="11:18">
      <c r="K10376" s="11"/>
      <c r="R10376" s="87">
        <f t="shared" si="404"/>
        <v>0</v>
      </c>
    </row>
    <row r="10377" spans="11:18">
      <c r="K10377" s="11"/>
      <c r="R10377" s="87">
        <f t="shared" si="404"/>
        <v>0</v>
      </c>
    </row>
    <row r="10378" spans="11:18">
      <c r="K10378" s="11"/>
      <c r="R10378" s="87">
        <f t="shared" si="404"/>
        <v>0</v>
      </c>
    </row>
    <row r="10379" spans="11:18">
      <c r="K10379" s="11"/>
      <c r="R10379" s="87">
        <f t="shared" si="404"/>
        <v>0</v>
      </c>
    </row>
    <row r="10380" spans="11:18">
      <c r="K10380" s="11"/>
      <c r="R10380" s="87">
        <f t="shared" si="404"/>
        <v>0</v>
      </c>
    </row>
    <row r="10381" spans="11:18">
      <c r="K10381" s="11"/>
      <c r="R10381" s="87">
        <f t="shared" si="404"/>
        <v>0</v>
      </c>
    </row>
    <row r="10382" spans="11:18">
      <c r="K10382" s="11"/>
      <c r="R10382" s="87">
        <f t="shared" si="404"/>
        <v>0</v>
      </c>
    </row>
    <row r="10383" spans="11:18">
      <c r="K10383" s="11"/>
      <c r="R10383" s="87">
        <f t="shared" ref="R10383:R10446" si="405">SUMIFS($K$11:$K$5000,$P$11:$P$5000,"&lt;="&amp;Q10383,$P$11:$P$5000,"&gt;"&amp;Q10384,$O$11:$O$5000,"P")</f>
        <v>0</v>
      </c>
    </row>
    <row r="10384" spans="11:18">
      <c r="K10384" s="11"/>
      <c r="R10384" s="87">
        <f t="shared" si="405"/>
        <v>0</v>
      </c>
    </row>
    <row r="10385" spans="11:18">
      <c r="K10385" s="11"/>
      <c r="R10385" s="87">
        <f t="shared" si="405"/>
        <v>0</v>
      </c>
    </row>
    <row r="10386" spans="11:18">
      <c r="K10386" s="11"/>
      <c r="R10386" s="87">
        <f t="shared" si="405"/>
        <v>0</v>
      </c>
    </row>
    <row r="10387" spans="11:18">
      <c r="K10387" s="11"/>
      <c r="R10387" s="87">
        <f t="shared" si="405"/>
        <v>0</v>
      </c>
    </row>
    <row r="10388" spans="11:18">
      <c r="K10388" s="11"/>
      <c r="R10388" s="87">
        <f t="shared" si="405"/>
        <v>0</v>
      </c>
    </row>
    <row r="10389" spans="11:18">
      <c r="K10389" s="11"/>
      <c r="R10389" s="87">
        <f t="shared" si="405"/>
        <v>0</v>
      </c>
    </row>
    <row r="10390" spans="11:18">
      <c r="K10390" s="11"/>
      <c r="R10390" s="87">
        <f t="shared" si="405"/>
        <v>0</v>
      </c>
    </row>
    <row r="10391" spans="11:18">
      <c r="K10391" s="11"/>
      <c r="R10391" s="87">
        <f t="shared" si="405"/>
        <v>0</v>
      </c>
    </row>
    <row r="10392" spans="11:18">
      <c r="K10392" s="11"/>
      <c r="R10392" s="87">
        <f t="shared" si="405"/>
        <v>0</v>
      </c>
    </row>
    <row r="10393" spans="11:18">
      <c r="K10393" s="11"/>
      <c r="R10393" s="87">
        <f t="shared" si="405"/>
        <v>0</v>
      </c>
    </row>
    <row r="10394" spans="11:18">
      <c r="K10394" s="11"/>
      <c r="R10394" s="87">
        <f t="shared" si="405"/>
        <v>0</v>
      </c>
    </row>
    <row r="10395" spans="11:18">
      <c r="K10395" s="11"/>
      <c r="R10395" s="87">
        <f t="shared" si="405"/>
        <v>0</v>
      </c>
    </row>
    <row r="10396" spans="11:18">
      <c r="K10396" s="11"/>
      <c r="R10396" s="87">
        <f t="shared" si="405"/>
        <v>0</v>
      </c>
    </row>
    <row r="10397" spans="11:18">
      <c r="K10397" s="11"/>
      <c r="R10397" s="87">
        <f t="shared" si="405"/>
        <v>0</v>
      </c>
    </row>
    <row r="10398" spans="11:18">
      <c r="K10398" s="11"/>
      <c r="R10398" s="87">
        <f t="shared" si="405"/>
        <v>0</v>
      </c>
    </row>
    <row r="10399" spans="11:18">
      <c r="K10399" s="11"/>
      <c r="R10399" s="87">
        <f t="shared" si="405"/>
        <v>0</v>
      </c>
    </row>
    <row r="10400" spans="11:18">
      <c r="K10400" s="11"/>
      <c r="R10400" s="87">
        <f t="shared" si="405"/>
        <v>0</v>
      </c>
    </row>
    <row r="10401" spans="11:18">
      <c r="K10401" s="11"/>
      <c r="R10401" s="87">
        <f t="shared" si="405"/>
        <v>0</v>
      </c>
    </row>
    <row r="10402" spans="11:18">
      <c r="K10402" s="11"/>
      <c r="R10402" s="87">
        <f t="shared" si="405"/>
        <v>0</v>
      </c>
    </row>
    <row r="10403" spans="11:18">
      <c r="K10403" s="11"/>
      <c r="R10403" s="87">
        <f t="shared" si="405"/>
        <v>0</v>
      </c>
    </row>
    <row r="10404" spans="11:18">
      <c r="K10404" s="11"/>
      <c r="R10404" s="87">
        <f t="shared" si="405"/>
        <v>0</v>
      </c>
    </row>
    <row r="10405" spans="11:18">
      <c r="K10405" s="11"/>
      <c r="R10405" s="87">
        <f t="shared" si="405"/>
        <v>0</v>
      </c>
    </row>
    <row r="10406" spans="11:18">
      <c r="K10406" s="11"/>
      <c r="R10406" s="87">
        <f t="shared" si="405"/>
        <v>0</v>
      </c>
    </row>
    <row r="10407" spans="11:18">
      <c r="K10407" s="11"/>
      <c r="R10407" s="87">
        <f t="shared" si="405"/>
        <v>0</v>
      </c>
    </row>
    <row r="10408" spans="11:18">
      <c r="K10408" s="11"/>
      <c r="R10408" s="87">
        <f t="shared" si="405"/>
        <v>0</v>
      </c>
    </row>
    <row r="10409" spans="11:18">
      <c r="K10409" s="11"/>
      <c r="R10409" s="87">
        <f t="shared" si="405"/>
        <v>0</v>
      </c>
    </row>
    <row r="10410" spans="11:18">
      <c r="K10410" s="11"/>
      <c r="R10410" s="87">
        <f t="shared" si="405"/>
        <v>0</v>
      </c>
    </row>
    <row r="10411" spans="11:18">
      <c r="K10411" s="11"/>
      <c r="R10411" s="87">
        <f t="shared" si="405"/>
        <v>0</v>
      </c>
    </row>
    <row r="10412" spans="11:18">
      <c r="K10412" s="11"/>
      <c r="R10412" s="87">
        <f t="shared" si="405"/>
        <v>0</v>
      </c>
    </row>
    <row r="10413" spans="11:18">
      <c r="K10413" s="11"/>
      <c r="R10413" s="87">
        <f t="shared" si="405"/>
        <v>0</v>
      </c>
    </row>
    <row r="10414" spans="11:18">
      <c r="K10414" s="11"/>
      <c r="R10414" s="87">
        <f t="shared" si="405"/>
        <v>0</v>
      </c>
    </row>
    <row r="10415" spans="11:18">
      <c r="K10415" s="11"/>
      <c r="R10415" s="87">
        <f t="shared" si="405"/>
        <v>0</v>
      </c>
    </row>
    <row r="10416" spans="11:18">
      <c r="K10416" s="11"/>
      <c r="R10416" s="87">
        <f t="shared" si="405"/>
        <v>0</v>
      </c>
    </row>
    <row r="10417" spans="11:18">
      <c r="K10417" s="11"/>
      <c r="R10417" s="87">
        <f t="shared" si="405"/>
        <v>0</v>
      </c>
    </row>
    <row r="10418" spans="11:18">
      <c r="K10418" s="11"/>
      <c r="R10418" s="87">
        <f t="shared" si="405"/>
        <v>0</v>
      </c>
    </row>
    <row r="10419" spans="11:18">
      <c r="K10419" s="11"/>
      <c r="R10419" s="87">
        <f t="shared" si="405"/>
        <v>0</v>
      </c>
    </row>
    <row r="10420" spans="11:18">
      <c r="K10420" s="11"/>
      <c r="R10420" s="87">
        <f t="shared" si="405"/>
        <v>0</v>
      </c>
    </row>
    <row r="10421" spans="11:18">
      <c r="K10421" s="11"/>
      <c r="R10421" s="87">
        <f t="shared" si="405"/>
        <v>0</v>
      </c>
    </row>
    <row r="10422" spans="11:18">
      <c r="K10422" s="11"/>
      <c r="R10422" s="87">
        <f t="shared" si="405"/>
        <v>0</v>
      </c>
    </row>
    <row r="10423" spans="11:18">
      <c r="K10423" s="11"/>
      <c r="R10423" s="87">
        <f t="shared" si="405"/>
        <v>0</v>
      </c>
    </row>
    <row r="10424" spans="11:18">
      <c r="K10424" s="11"/>
      <c r="R10424" s="87">
        <f t="shared" si="405"/>
        <v>0</v>
      </c>
    </row>
    <row r="10425" spans="11:18">
      <c r="K10425" s="11"/>
      <c r="R10425" s="87">
        <f t="shared" si="405"/>
        <v>0</v>
      </c>
    </row>
    <row r="10426" spans="11:18">
      <c r="K10426" s="11"/>
      <c r="R10426" s="87">
        <f t="shared" si="405"/>
        <v>0</v>
      </c>
    </row>
    <row r="10427" spans="11:18">
      <c r="K10427" s="11"/>
      <c r="R10427" s="87">
        <f t="shared" si="405"/>
        <v>0</v>
      </c>
    </row>
    <row r="10428" spans="11:18">
      <c r="K10428" s="11"/>
      <c r="R10428" s="87">
        <f t="shared" si="405"/>
        <v>0</v>
      </c>
    </row>
    <row r="10429" spans="11:18">
      <c r="K10429" s="11"/>
      <c r="R10429" s="87">
        <f t="shared" si="405"/>
        <v>0</v>
      </c>
    </row>
    <row r="10430" spans="11:18">
      <c r="K10430" s="11"/>
      <c r="R10430" s="87">
        <f t="shared" si="405"/>
        <v>0</v>
      </c>
    </row>
    <row r="10431" spans="11:18">
      <c r="K10431" s="11"/>
      <c r="R10431" s="87">
        <f t="shared" si="405"/>
        <v>0</v>
      </c>
    </row>
    <row r="10432" spans="11:18">
      <c r="K10432" s="11"/>
      <c r="R10432" s="87">
        <f t="shared" si="405"/>
        <v>0</v>
      </c>
    </row>
    <row r="10433" spans="11:18">
      <c r="K10433" s="11"/>
      <c r="R10433" s="87">
        <f t="shared" si="405"/>
        <v>0</v>
      </c>
    </row>
    <row r="10434" spans="11:18">
      <c r="K10434" s="11"/>
      <c r="R10434" s="87">
        <f t="shared" si="405"/>
        <v>0</v>
      </c>
    </row>
    <row r="10435" spans="11:18">
      <c r="K10435" s="11"/>
      <c r="R10435" s="87">
        <f t="shared" si="405"/>
        <v>0</v>
      </c>
    </row>
    <row r="10436" spans="11:18">
      <c r="K10436" s="11"/>
      <c r="R10436" s="87">
        <f t="shared" si="405"/>
        <v>0</v>
      </c>
    </row>
    <row r="10437" spans="11:18">
      <c r="K10437" s="11"/>
      <c r="R10437" s="87">
        <f t="shared" si="405"/>
        <v>0</v>
      </c>
    </row>
    <row r="10438" spans="11:18">
      <c r="K10438" s="11"/>
      <c r="R10438" s="87">
        <f t="shared" si="405"/>
        <v>0</v>
      </c>
    </row>
    <row r="10439" spans="11:18">
      <c r="K10439" s="11"/>
      <c r="R10439" s="87">
        <f t="shared" si="405"/>
        <v>0</v>
      </c>
    </row>
    <row r="10440" spans="11:18">
      <c r="K10440" s="11"/>
      <c r="R10440" s="87">
        <f t="shared" si="405"/>
        <v>0</v>
      </c>
    </row>
    <row r="10441" spans="11:18">
      <c r="K10441" s="11"/>
      <c r="R10441" s="87">
        <f t="shared" si="405"/>
        <v>0</v>
      </c>
    </row>
    <row r="10442" spans="11:18">
      <c r="K10442" s="11"/>
      <c r="R10442" s="87">
        <f t="shared" si="405"/>
        <v>0</v>
      </c>
    </row>
    <row r="10443" spans="11:18">
      <c r="K10443" s="11"/>
      <c r="R10443" s="87">
        <f t="shared" si="405"/>
        <v>0</v>
      </c>
    </row>
    <row r="10444" spans="11:18">
      <c r="K10444" s="11"/>
      <c r="R10444" s="87">
        <f t="shared" si="405"/>
        <v>0</v>
      </c>
    </row>
    <row r="10445" spans="11:18">
      <c r="K10445" s="11"/>
      <c r="R10445" s="87">
        <f t="shared" si="405"/>
        <v>0</v>
      </c>
    </row>
    <row r="10446" spans="11:18">
      <c r="K10446" s="11"/>
      <c r="R10446" s="87">
        <f t="shared" si="405"/>
        <v>0</v>
      </c>
    </row>
    <row r="10447" spans="11:18">
      <c r="K10447" s="11"/>
      <c r="R10447" s="87">
        <f t="shared" ref="R10447:R10510" si="406">SUMIFS($K$11:$K$5000,$P$11:$P$5000,"&lt;="&amp;Q10447,$P$11:$P$5000,"&gt;"&amp;Q10448,$O$11:$O$5000,"P")</f>
        <v>0</v>
      </c>
    </row>
    <row r="10448" spans="11:18">
      <c r="K10448" s="11"/>
      <c r="R10448" s="87">
        <f t="shared" si="406"/>
        <v>0</v>
      </c>
    </row>
    <row r="10449" spans="11:18">
      <c r="K10449" s="11"/>
      <c r="R10449" s="87">
        <f t="shared" si="406"/>
        <v>0</v>
      </c>
    </row>
    <row r="10450" spans="11:18">
      <c r="K10450" s="11"/>
      <c r="R10450" s="87">
        <f t="shared" si="406"/>
        <v>0</v>
      </c>
    </row>
    <row r="10451" spans="11:18">
      <c r="K10451" s="11"/>
      <c r="R10451" s="87">
        <f t="shared" si="406"/>
        <v>0</v>
      </c>
    </row>
    <row r="10452" spans="11:18">
      <c r="K10452" s="11"/>
      <c r="R10452" s="87">
        <f t="shared" si="406"/>
        <v>0</v>
      </c>
    </row>
    <row r="10453" spans="11:18">
      <c r="K10453" s="11"/>
      <c r="R10453" s="87">
        <f t="shared" si="406"/>
        <v>0</v>
      </c>
    </row>
    <row r="10454" spans="11:18">
      <c r="K10454" s="11"/>
      <c r="R10454" s="87">
        <f t="shared" si="406"/>
        <v>0</v>
      </c>
    </row>
    <row r="10455" spans="11:18">
      <c r="K10455" s="11"/>
      <c r="R10455" s="87">
        <f t="shared" si="406"/>
        <v>0</v>
      </c>
    </row>
    <row r="10456" spans="11:18">
      <c r="K10456" s="11"/>
      <c r="R10456" s="87">
        <f t="shared" si="406"/>
        <v>0</v>
      </c>
    </row>
    <row r="10457" spans="11:18">
      <c r="K10457" s="11"/>
      <c r="R10457" s="87">
        <f t="shared" si="406"/>
        <v>0</v>
      </c>
    </row>
    <row r="10458" spans="11:18">
      <c r="K10458" s="11"/>
      <c r="R10458" s="87">
        <f t="shared" si="406"/>
        <v>0</v>
      </c>
    </row>
    <row r="10459" spans="11:18">
      <c r="K10459" s="11"/>
      <c r="R10459" s="87">
        <f t="shared" si="406"/>
        <v>0</v>
      </c>
    </row>
    <row r="10460" spans="11:18">
      <c r="K10460" s="11"/>
      <c r="R10460" s="87">
        <f t="shared" si="406"/>
        <v>0</v>
      </c>
    </row>
    <row r="10461" spans="11:18">
      <c r="K10461" s="11"/>
      <c r="R10461" s="87">
        <f t="shared" si="406"/>
        <v>0</v>
      </c>
    </row>
    <row r="10462" spans="11:18">
      <c r="K10462" s="11"/>
      <c r="R10462" s="87">
        <f t="shared" si="406"/>
        <v>0</v>
      </c>
    </row>
    <row r="10463" spans="11:18">
      <c r="K10463" s="11"/>
      <c r="R10463" s="87">
        <f t="shared" si="406"/>
        <v>0</v>
      </c>
    </row>
    <row r="10464" spans="11:18">
      <c r="K10464" s="11"/>
      <c r="R10464" s="87">
        <f t="shared" si="406"/>
        <v>0</v>
      </c>
    </row>
    <row r="10465" spans="11:18">
      <c r="K10465" s="11"/>
      <c r="R10465" s="87">
        <f t="shared" si="406"/>
        <v>0</v>
      </c>
    </row>
    <row r="10466" spans="11:18">
      <c r="K10466" s="11"/>
      <c r="R10466" s="87">
        <f t="shared" si="406"/>
        <v>0</v>
      </c>
    </row>
    <row r="10467" spans="11:18">
      <c r="K10467" s="11"/>
      <c r="R10467" s="87">
        <f t="shared" si="406"/>
        <v>0</v>
      </c>
    </row>
    <row r="10468" spans="11:18">
      <c r="K10468" s="11"/>
      <c r="R10468" s="87">
        <f t="shared" si="406"/>
        <v>0</v>
      </c>
    </row>
    <row r="10469" spans="11:18">
      <c r="K10469" s="11"/>
      <c r="R10469" s="87">
        <f t="shared" si="406"/>
        <v>0</v>
      </c>
    </row>
    <row r="10470" spans="11:18">
      <c r="K10470" s="11"/>
      <c r="R10470" s="87">
        <f t="shared" si="406"/>
        <v>0</v>
      </c>
    </row>
    <row r="10471" spans="11:18">
      <c r="K10471" s="11"/>
      <c r="R10471" s="87">
        <f t="shared" si="406"/>
        <v>0</v>
      </c>
    </row>
    <row r="10472" spans="11:18">
      <c r="K10472" s="11"/>
      <c r="R10472" s="87">
        <f t="shared" si="406"/>
        <v>0</v>
      </c>
    </row>
    <row r="10473" spans="11:18">
      <c r="K10473" s="11"/>
      <c r="R10473" s="87">
        <f t="shared" si="406"/>
        <v>0</v>
      </c>
    </row>
    <row r="10474" spans="11:18">
      <c r="K10474" s="11"/>
      <c r="R10474" s="87">
        <f t="shared" si="406"/>
        <v>0</v>
      </c>
    </row>
    <row r="10475" spans="11:18">
      <c r="K10475" s="11"/>
      <c r="R10475" s="87">
        <f t="shared" si="406"/>
        <v>0</v>
      </c>
    </row>
    <row r="10476" spans="11:18">
      <c r="K10476" s="11"/>
      <c r="R10476" s="87">
        <f t="shared" si="406"/>
        <v>0</v>
      </c>
    </row>
    <row r="10477" spans="11:18">
      <c r="K10477" s="11"/>
      <c r="R10477" s="87">
        <f t="shared" si="406"/>
        <v>0</v>
      </c>
    </row>
    <row r="10478" spans="11:18">
      <c r="K10478" s="11"/>
      <c r="R10478" s="87">
        <f t="shared" si="406"/>
        <v>0</v>
      </c>
    </row>
    <row r="10479" spans="11:18">
      <c r="K10479" s="11"/>
      <c r="R10479" s="87">
        <f t="shared" si="406"/>
        <v>0</v>
      </c>
    </row>
    <row r="10480" spans="11:18">
      <c r="K10480" s="11"/>
      <c r="R10480" s="87">
        <f t="shared" si="406"/>
        <v>0</v>
      </c>
    </row>
    <row r="10481" spans="11:18">
      <c r="K10481" s="11"/>
      <c r="R10481" s="87">
        <f t="shared" si="406"/>
        <v>0</v>
      </c>
    </row>
    <row r="10482" spans="11:18">
      <c r="K10482" s="11"/>
      <c r="R10482" s="87">
        <f t="shared" si="406"/>
        <v>0</v>
      </c>
    </row>
    <row r="10483" spans="11:18">
      <c r="K10483" s="11"/>
      <c r="R10483" s="87">
        <f t="shared" si="406"/>
        <v>0</v>
      </c>
    </row>
    <row r="10484" spans="11:18">
      <c r="K10484" s="11"/>
      <c r="R10484" s="87">
        <f t="shared" si="406"/>
        <v>0</v>
      </c>
    </row>
    <row r="10485" spans="11:18">
      <c r="K10485" s="11"/>
      <c r="R10485" s="87">
        <f t="shared" si="406"/>
        <v>0</v>
      </c>
    </row>
    <row r="10486" spans="11:18">
      <c r="K10486" s="11"/>
      <c r="R10486" s="87">
        <f t="shared" si="406"/>
        <v>0</v>
      </c>
    </row>
    <row r="10487" spans="11:18">
      <c r="K10487" s="11"/>
      <c r="R10487" s="87">
        <f t="shared" si="406"/>
        <v>0</v>
      </c>
    </row>
    <row r="10488" spans="11:18">
      <c r="K10488" s="11"/>
      <c r="R10488" s="87">
        <f t="shared" si="406"/>
        <v>0</v>
      </c>
    </row>
    <row r="10489" spans="11:18">
      <c r="K10489" s="11"/>
      <c r="R10489" s="87">
        <f t="shared" si="406"/>
        <v>0</v>
      </c>
    </row>
    <row r="10490" spans="11:18">
      <c r="K10490" s="11"/>
      <c r="R10490" s="87">
        <f t="shared" si="406"/>
        <v>0</v>
      </c>
    </row>
    <row r="10491" spans="11:18">
      <c r="K10491" s="11"/>
      <c r="R10491" s="87">
        <f t="shared" si="406"/>
        <v>0</v>
      </c>
    </row>
    <row r="10492" spans="11:18">
      <c r="K10492" s="11"/>
      <c r="R10492" s="87">
        <f t="shared" si="406"/>
        <v>0</v>
      </c>
    </row>
    <row r="10493" spans="11:18">
      <c r="K10493" s="11"/>
      <c r="R10493" s="87">
        <f t="shared" si="406"/>
        <v>0</v>
      </c>
    </row>
    <row r="10494" spans="11:18">
      <c r="K10494" s="11"/>
      <c r="R10494" s="87">
        <f t="shared" si="406"/>
        <v>0</v>
      </c>
    </row>
    <row r="10495" spans="11:18">
      <c r="K10495" s="11"/>
      <c r="R10495" s="87">
        <f t="shared" si="406"/>
        <v>0</v>
      </c>
    </row>
    <row r="10496" spans="11:18">
      <c r="K10496" s="11"/>
      <c r="R10496" s="87">
        <f t="shared" si="406"/>
        <v>0</v>
      </c>
    </row>
    <row r="10497" spans="11:18">
      <c r="K10497" s="11"/>
      <c r="R10497" s="87">
        <f t="shared" si="406"/>
        <v>0</v>
      </c>
    </row>
    <row r="10498" spans="11:18">
      <c r="K10498" s="11"/>
      <c r="R10498" s="87">
        <f t="shared" si="406"/>
        <v>0</v>
      </c>
    </row>
    <row r="10499" spans="11:18">
      <c r="K10499" s="11"/>
      <c r="R10499" s="87">
        <f t="shared" si="406"/>
        <v>0</v>
      </c>
    </row>
    <row r="10500" spans="11:18">
      <c r="K10500" s="11"/>
      <c r="R10500" s="87">
        <f t="shared" si="406"/>
        <v>0</v>
      </c>
    </row>
    <row r="10501" spans="11:18">
      <c r="K10501" s="11"/>
      <c r="R10501" s="87">
        <f t="shared" si="406"/>
        <v>0</v>
      </c>
    </row>
    <row r="10502" spans="11:18">
      <c r="K10502" s="11"/>
      <c r="R10502" s="87">
        <f t="shared" si="406"/>
        <v>0</v>
      </c>
    </row>
    <row r="10503" spans="11:18">
      <c r="K10503" s="11"/>
      <c r="R10503" s="87">
        <f t="shared" si="406"/>
        <v>0</v>
      </c>
    </row>
    <row r="10504" spans="11:18">
      <c r="K10504" s="11"/>
      <c r="R10504" s="87">
        <f t="shared" si="406"/>
        <v>0</v>
      </c>
    </row>
    <row r="10505" spans="11:18">
      <c r="K10505" s="11"/>
      <c r="R10505" s="87">
        <f t="shared" si="406"/>
        <v>0</v>
      </c>
    </row>
    <row r="10506" spans="11:18">
      <c r="K10506" s="11"/>
      <c r="R10506" s="87">
        <f t="shared" si="406"/>
        <v>0</v>
      </c>
    </row>
    <row r="10507" spans="11:18">
      <c r="K10507" s="11"/>
      <c r="R10507" s="87">
        <f t="shared" si="406"/>
        <v>0</v>
      </c>
    </row>
    <row r="10508" spans="11:18">
      <c r="K10508" s="11"/>
      <c r="R10508" s="87">
        <f t="shared" si="406"/>
        <v>0</v>
      </c>
    </row>
    <row r="10509" spans="11:18">
      <c r="K10509" s="11"/>
      <c r="R10509" s="87">
        <f t="shared" si="406"/>
        <v>0</v>
      </c>
    </row>
    <row r="10510" spans="11:18">
      <c r="K10510" s="11"/>
      <c r="R10510" s="87">
        <f t="shared" si="406"/>
        <v>0</v>
      </c>
    </row>
    <row r="10511" spans="11:18">
      <c r="K10511" s="11"/>
      <c r="R10511" s="87">
        <f t="shared" ref="R10511:R10574" si="407">SUMIFS($K$11:$K$5000,$P$11:$P$5000,"&lt;="&amp;Q10511,$P$11:$P$5000,"&gt;"&amp;Q10512,$O$11:$O$5000,"P")</f>
        <v>0</v>
      </c>
    </row>
    <row r="10512" spans="11:18">
      <c r="K10512" s="11"/>
      <c r="R10512" s="87">
        <f t="shared" si="407"/>
        <v>0</v>
      </c>
    </row>
    <row r="10513" spans="11:18">
      <c r="K10513" s="11"/>
      <c r="R10513" s="87">
        <f t="shared" si="407"/>
        <v>0</v>
      </c>
    </row>
    <row r="10514" spans="11:18">
      <c r="K10514" s="11"/>
      <c r="R10514" s="87">
        <f t="shared" si="407"/>
        <v>0</v>
      </c>
    </row>
    <row r="10515" spans="11:18">
      <c r="K10515" s="11"/>
      <c r="R10515" s="87">
        <f t="shared" si="407"/>
        <v>0</v>
      </c>
    </row>
    <row r="10516" spans="11:18">
      <c r="K10516" s="11"/>
      <c r="R10516" s="87">
        <f t="shared" si="407"/>
        <v>0</v>
      </c>
    </row>
    <row r="10517" spans="11:18">
      <c r="K10517" s="11"/>
      <c r="R10517" s="87">
        <f t="shared" si="407"/>
        <v>0</v>
      </c>
    </row>
    <row r="10518" spans="11:18">
      <c r="K10518" s="11"/>
      <c r="R10518" s="87">
        <f t="shared" si="407"/>
        <v>0</v>
      </c>
    </row>
    <row r="10519" spans="11:18">
      <c r="K10519" s="11"/>
      <c r="R10519" s="87">
        <f t="shared" si="407"/>
        <v>0</v>
      </c>
    </row>
    <row r="10520" spans="11:18">
      <c r="K10520" s="11"/>
      <c r="R10520" s="87">
        <f t="shared" si="407"/>
        <v>0</v>
      </c>
    </row>
    <row r="10521" spans="11:18">
      <c r="K10521" s="11"/>
      <c r="R10521" s="87">
        <f t="shared" si="407"/>
        <v>0</v>
      </c>
    </row>
    <row r="10522" spans="11:18">
      <c r="K10522" s="11"/>
      <c r="R10522" s="87">
        <f t="shared" si="407"/>
        <v>0</v>
      </c>
    </row>
    <row r="10523" spans="11:18">
      <c r="K10523" s="11"/>
      <c r="R10523" s="87">
        <f t="shared" si="407"/>
        <v>0</v>
      </c>
    </row>
    <row r="10524" spans="11:18">
      <c r="K10524" s="11"/>
      <c r="R10524" s="87">
        <f t="shared" si="407"/>
        <v>0</v>
      </c>
    </row>
    <row r="10525" spans="11:18">
      <c r="K10525" s="11"/>
      <c r="R10525" s="87">
        <f t="shared" si="407"/>
        <v>0</v>
      </c>
    </row>
    <row r="10526" spans="11:18">
      <c r="K10526" s="11"/>
      <c r="R10526" s="87">
        <f t="shared" si="407"/>
        <v>0</v>
      </c>
    </row>
    <row r="10527" spans="11:18">
      <c r="K10527" s="11"/>
      <c r="R10527" s="87">
        <f t="shared" si="407"/>
        <v>0</v>
      </c>
    </row>
    <row r="10528" spans="11:18">
      <c r="K10528" s="11"/>
      <c r="R10528" s="87">
        <f t="shared" si="407"/>
        <v>0</v>
      </c>
    </row>
    <row r="10529" spans="11:18">
      <c r="K10529" s="11"/>
      <c r="R10529" s="87">
        <f t="shared" si="407"/>
        <v>0</v>
      </c>
    </row>
    <row r="10530" spans="11:18">
      <c r="K10530" s="11"/>
      <c r="R10530" s="87">
        <f t="shared" si="407"/>
        <v>0</v>
      </c>
    </row>
    <row r="10531" spans="11:18">
      <c r="K10531" s="11"/>
      <c r="R10531" s="87">
        <f t="shared" si="407"/>
        <v>0</v>
      </c>
    </row>
    <row r="10532" spans="11:18">
      <c r="K10532" s="11"/>
      <c r="R10532" s="87">
        <f t="shared" si="407"/>
        <v>0</v>
      </c>
    </row>
    <row r="10533" spans="11:18">
      <c r="K10533" s="11"/>
      <c r="R10533" s="87">
        <f t="shared" si="407"/>
        <v>0</v>
      </c>
    </row>
    <row r="10534" spans="11:18">
      <c r="K10534" s="11"/>
      <c r="R10534" s="87">
        <f t="shared" si="407"/>
        <v>0</v>
      </c>
    </row>
    <row r="10535" spans="11:18">
      <c r="K10535" s="11"/>
      <c r="R10535" s="87">
        <f t="shared" si="407"/>
        <v>0</v>
      </c>
    </row>
    <row r="10536" spans="11:18">
      <c r="K10536" s="11"/>
      <c r="R10536" s="87">
        <f t="shared" si="407"/>
        <v>0</v>
      </c>
    </row>
    <row r="10537" spans="11:18">
      <c r="K10537" s="11"/>
      <c r="R10537" s="87">
        <f t="shared" si="407"/>
        <v>0</v>
      </c>
    </row>
    <row r="10538" spans="11:18">
      <c r="K10538" s="11"/>
      <c r="R10538" s="87">
        <f t="shared" si="407"/>
        <v>0</v>
      </c>
    </row>
    <row r="10539" spans="11:18">
      <c r="K10539" s="11"/>
      <c r="R10539" s="87">
        <f t="shared" si="407"/>
        <v>0</v>
      </c>
    </row>
    <row r="10540" spans="11:18">
      <c r="K10540" s="11"/>
      <c r="R10540" s="87">
        <f t="shared" si="407"/>
        <v>0</v>
      </c>
    </row>
    <row r="10541" spans="11:18">
      <c r="K10541" s="11"/>
      <c r="R10541" s="87">
        <f t="shared" si="407"/>
        <v>0</v>
      </c>
    </row>
    <row r="10542" spans="11:18">
      <c r="K10542" s="11"/>
      <c r="R10542" s="87">
        <f t="shared" si="407"/>
        <v>0</v>
      </c>
    </row>
    <row r="10543" spans="11:18">
      <c r="K10543" s="11"/>
      <c r="R10543" s="87">
        <f t="shared" si="407"/>
        <v>0</v>
      </c>
    </row>
    <row r="10544" spans="11:18">
      <c r="K10544" s="11"/>
      <c r="R10544" s="87">
        <f t="shared" si="407"/>
        <v>0</v>
      </c>
    </row>
    <row r="10545" spans="11:18">
      <c r="K10545" s="11"/>
      <c r="R10545" s="87">
        <f t="shared" si="407"/>
        <v>0</v>
      </c>
    </row>
    <row r="10546" spans="11:18">
      <c r="K10546" s="11"/>
      <c r="R10546" s="87">
        <f t="shared" si="407"/>
        <v>0</v>
      </c>
    </row>
    <row r="10547" spans="11:18">
      <c r="K10547" s="11"/>
      <c r="R10547" s="87">
        <f t="shared" si="407"/>
        <v>0</v>
      </c>
    </row>
    <row r="10548" spans="11:18">
      <c r="K10548" s="11"/>
      <c r="R10548" s="87">
        <f t="shared" si="407"/>
        <v>0</v>
      </c>
    </row>
    <row r="10549" spans="11:18">
      <c r="K10549" s="11"/>
      <c r="R10549" s="87">
        <f t="shared" si="407"/>
        <v>0</v>
      </c>
    </row>
    <row r="10550" spans="11:18">
      <c r="K10550" s="11"/>
      <c r="R10550" s="87">
        <f t="shared" si="407"/>
        <v>0</v>
      </c>
    </row>
    <row r="10551" spans="11:18">
      <c r="K10551" s="11"/>
      <c r="R10551" s="87">
        <f t="shared" si="407"/>
        <v>0</v>
      </c>
    </row>
    <row r="10552" spans="11:18">
      <c r="K10552" s="11"/>
      <c r="R10552" s="87">
        <f t="shared" si="407"/>
        <v>0</v>
      </c>
    </row>
    <row r="10553" spans="11:18">
      <c r="K10553" s="11"/>
      <c r="R10553" s="87">
        <f t="shared" si="407"/>
        <v>0</v>
      </c>
    </row>
    <row r="10554" spans="11:18">
      <c r="K10554" s="11"/>
      <c r="R10554" s="87">
        <f t="shared" si="407"/>
        <v>0</v>
      </c>
    </row>
    <row r="10555" spans="11:18">
      <c r="K10555" s="11"/>
      <c r="R10555" s="87">
        <f t="shared" si="407"/>
        <v>0</v>
      </c>
    </row>
    <row r="10556" spans="11:18">
      <c r="K10556" s="11"/>
      <c r="R10556" s="87">
        <f t="shared" si="407"/>
        <v>0</v>
      </c>
    </row>
    <row r="10557" spans="11:18">
      <c r="K10557" s="11"/>
      <c r="R10557" s="87">
        <f t="shared" si="407"/>
        <v>0</v>
      </c>
    </row>
    <row r="10558" spans="11:18">
      <c r="K10558" s="11"/>
      <c r="R10558" s="87">
        <f t="shared" si="407"/>
        <v>0</v>
      </c>
    </row>
    <row r="10559" spans="11:18">
      <c r="K10559" s="11"/>
      <c r="R10559" s="87">
        <f t="shared" si="407"/>
        <v>0</v>
      </c>
    </row>
    <row r="10560" spans="11:18">
      <c r="K10560" s="11"/>
      <c r="R10560" s="87">
        <f t="shared" si="407"/>
        <v>0</v>
      </c>
    </row>
    <row r="10561" spans="11:18">
      <c r="K10561" s="11"/>
      <c r="R10561" s="87">
        <f t="shared" si="407"/>
        <v>0</v>
      </c>
    </row>
    <row r="10562" spans="11:18">
      <c r="K10562" s="11"/>
      <c r="R10562" s="87">
        <f t="shared" si="407"/>
        <v>0</v>
      </c>
    </row>
    <row r="10563" spans="11:18">
      <c r="K10563" s="11"/>
      <c r="R10563" s="87">
        <f t="shared" si="407"/>
        <v>0</v>
      </c>
    </row>
    <row r="10564" spans="11:18">
      <c r="K10564" s="11"/>
      <c r="R10564" s="87">
        <f t="shared" si="407"/>
        <v>0</v>
      </c>
    </row>
    <row r="10565" spans="11:18">
      <c r="K10565" s="11"/>
      <c r="R10565" s="87">
        <f t="shared" si="407"/>
        <v>0</v>
      </c>
    </row>
    <row r="10566" spans="11:18">
      <c r="K10566" s="11"/>
      <c r="R10566" s="87">
        <f t="shared" si="407"/>
        <v>0</v>
      </c>
    </row>
    <row r="10567" spans="11:18">
      <c r="K10567" s="11"/>
      <c r="R10567" s="87">
        <f t="shared" si="407"/>
        <v>0</v>
      </c>
    </row>
    <row r="10568" spans="11:18">
      <c r="K10568" s="11"/>
      <c r="R10568" s="87">
        <f t="shared" si="407"/>
        <v>0</v>
      </c>
    </row>
    <row r="10569" spans="11:18">
      <c r="K10569" s="11"/>
      <c r="R10569" s="87">
        <f t="shared" si="407"/>
        <v>0</v>
      </c>
    </row>
    <row r="10570" spans="11:18">
      <c r="K10570" s="11"/>
      <c r="R10570" s="87">
        <f t="shared" si="407"/>
        <v>0</v>
      </c>
    </row>
    <row r="10571" spans="11:18">
      <c r="K10571" s="11"/>
      <c r="R10571" s="87">
        <f t="shared" si="407"/>
        <v>0</v>
      </c>
    </row>
    <row r="10572" spans="11:18">
      <c r="K10572" s="11"/>
      <c r="R10572" s="87">
        <f t="shared" si="407"/>
        <v>0</v>
      </c>
    </row>
    <row r="10573" spans="11:18">
      <c r="K10573" s="11"/>
      <c r="R10573" s="87">
        <f t="shared" si="407"/>
        <v>0</v>
      </c>
    </row>
    <row r="10574" spans="11:18">
      <c r="K10574" s="11"/>
      <c r="R10574" s="87">
        <f t="shared" si="407"/>
        <v>0</v>
      </c>
    </row>
    <row r="10575" spans="11:18">
      <c r="K10575" s="11"/>
      <c r="R10575" s="87">
        <f t="shared" ref="R10575:R10638" si="408">SUMIFS($K$11:$K$5000,$P$11:$P$5000,"&lt;="&amp;Q10575,$P$11:$P$5000,"&gt;"&amp;Q10576,$O$11:$O$5000,"P")</f>
        <v>0</v>
      </c>
    </row>
    <row r="10576" spans="11:18">
      <c r="K10576" s="11"/>
      <c r="R10576" s="87">
        <f t="shared" si="408"/>
        <v>0</v>
      </c>
    </row>
    <row r="10577" spans="11:18">
      <c r="K10577" s="11"/>
      <c r="R10577" s="87">
        <f t="shared" si="408"/>
        <v>0</v>
      </c>
    </row>
    <row r="10578" spans="11:18">
      <c r="K10578" s="11"/>
      <c r="R10578" s="87">
        <f t="shared" si="408"/>
        <v>0</v>
      </c>
    </row>
    <row r="10579" spans="11:18">
      <c r="K10579" s="11"/>
      <c r="R10579" s="87">
        <f t="shared" si="408"/>
        <v>0</v>
      </c>
    </row>
    <row r="10580" spans="11:18">
      <c r="K10580" s="11"/>
      <c r="R10580" s="87">
        <f t="shared" si="408"/>
        <v>0</v>
      </c>
    </row>
    <row r="10581" spans="11:18">
      <c r="K10581" s="11"/>
      <c r="R10581" s="87">
        <f t="shared" si="408"/>
        <v>0</v>
      </c>
    </row>
    <row r="10582" spans="11:18">
      <c r="K10582" s="11"/>
      <c r="R10582" s="87">
        <f t="shared" si="408"/>
        <v>0</v>
      </c>
    </row>
    <row r="10583" spans="11:18">
      <c r="K10583" s="11"/>
      <c r="R10583" s="87">
        <f t="shared" si="408"/>
        <v>0</v>
      </c>
    </row>
    <row r="10584" spans="11:18">
      <c r="K10584" s="11"/>
      <c r="R10584" s="87">
        <f t="shared" si="408"/>
        <v>0</v>
      </c>
    </row>
    <row r="10585" spans="11:18">
      <c r="K10585" s="11"/>
      <c r="R10585" s="87">
        <f t="shared" si="408"/>
        <v>0</v>
      </c>
    </row>
    <row r="10586" spans="11:18">
      <c r="K10586" s="11"/>
      <c r="R10586" s="87">
        <f t="shared" si="408"/>
        <v>0</v>
      </c>
    </row>
    <row r="10587" spans="11:18">
      <c r="K10587" s="11"/>
      <c r="R10587" s="87">
        <f t="shared" si="408"/>
        <v>0</v>
      </c>
    </row>
    <row r="10588" spans="11:18">
      <c r="K10588" s="11"/>
      <c r="R10588" s="87">
        <f t="shared" si="408"/>
        <v>0</v>
      </c>
    </row>
    <row r="10589" spans="11:18">
      <c r="K10589" s="11"/>
      <c r="R10589" s="87">
        <f t="shared" si="408"/>
        <v>0</v>
      </c>
    </row>
    <row r="10590" spans="11:18">
      <c r="K10590" s="11"/>
      <c r="R10590" s="87">
        <f t="shared" si="408"/>
        <v>0</v>
      </c>
    </row>
    <row r="10591" spans="11:18">
      <c r="K10591" s="11"/>
      <c r="R10591" s="87">
        <f t="shared" si="408"/>
        <v>0</v>
      </c>
    </row>
    <row r="10592" spans="11:18">
      <c r="K10592" s="11"/>
      <c r="R10592" s="87">
        <f t="shared" si="408"/>
        <v>0</v>
      </c>
    </row>
    <row r="10593" spans="11:18">
      <c r="K10593" s="11"/>
      <c r="R10593" s="87">
        <f t="shared" si="408"/>
        <v>0</v>
      </c>
    </row>
    <row r="10594" spans="11:18">
      <c r="K10594" s="11"/>
      <c r="R10594" s="87">
        <f t="shared" si="408"/>
        <v>0</v>
      </c>
    </row>
    <row r="10595" spans="11:18">
      <c r="K10595" s="11"/>
      <c r="R10595" s="87">
        <f t="shared" si="408"/>
        <v>0</v>
      </c>
    </row>
    <row r="10596" spans="11:18">
      <c r="K10596" s="11"/>
      <c r="R10596" s="87">
        <f t="shared" si="408"/>
        <v>0</v>
      </c>
    </row>
    <row r="10597" spans="11:18">
      <c r="K10597" s="11"/>
      <c r="R10597" s="87">
        <f t="shared" si="408"/>
        <v>0</v>
      </c>
    </row>
    <row r="10598" spans="11:18">
      <c r="K10598" s="11"/>
      <c r="R10598" s="87">
        <f t="shared" si="408"/>
        <v>0</v>
      </c>
    </row>
    <row r="10599" spans="11:18">
      <c r="K10599" s="11"/>
      <c r="R10599" s="87">
        <f t="shared" si="408"/>
        <v>0</v>
      </c>
    </row>
    <row r="10600" spans="11:18">
      <c r="K10600" s="11"/>
      <c r="R10600" s="87">
        <f t="shared" si="408"/>
        <v>0</v>
      </c>
    </row>
    <row r="10601" spans="11:18">
      <c r="K10601" s="11"/>
      <c r="R10601" s="87">
        <f t="shared" si="408"/>
        <v>0</v>
      </c>
    </row>
    <row r="10602" spans="11:18">
      <c r="K10602" s="11"/>
      <c r="R10602" s="87">
        <f t="shared" si="408"/>
        <v>0</v>
      </c>
    </row>
    <row r="10603" spans="11:18">
      <c r="K10603" s="11"/>
      <c r="R10603" s="87">
        <f t="shared" si="408"/>
        <v>0</v>
      </c>
    </row>
    <row r="10604" spans="11:18">
      <c r="K10604" s="11"/>
      <c r="R10604" s="87">
        <f t="shared" si="408"/>
        <v>0</v>
      </c>
    </row>
    <row r="10605" spans="11:18">
      <c r="K10605" s="11"/>
      <c r="R10605" s="87">
        <f t="shared" si="408"/>
        <v>0</v>
      </c>
    </row>
    <row r="10606" spans="11:18">
      <c r="K10606" s="11"/>
      <c r="R10606" s="87">
        <f t="shared" si="408"/>
        <v>0</v>
      </c>
    </row>
    <row r="10607" spans="11:18">
      <c r="K10607" s="11"/>
      <c r="R10607" s="87">
        <f t="shared" si="408"/>
        <v>0</v>
      </c>
    </row>
    <row r="10608" spans="11:18">
      <c r="K10608" s="11"/>
      <c r="R10608" s="87">
        <f t="shared" si="408"/>
        <v>0</v>
      </c>
    </row>
    <row r="10609" spans="11:18">
      <c r="K10609" s="11"/>
      <c r="R10609" s="87">
        <f t="shared" si="408"/>
        <v>0</v>
      </c>
    </row>
    <row r="10610" spans="11:18">
      <c r="K10610" s="11"/>
      <c r="R10610" s="87">
        <f t="shared" si="408"/>
        <v>0</v>
      </c>
    </row>
    <row r="10611" spans="11:18">
      <c r="K10611" s="11"/>
      <c r="R10611" s="87">
        <f t="shared" si="408"/>
        <v>0</v>
      </c>
    </row>
    <row r="10612" spans="11:18">
      <c r="K10612" s="11"/>
      <c r="R10612" s="87">
        <f t="shared" si="408"/>
        <v>0</v>
      </c>
    </row>
    <row r="10613" spans="11:18">
      <c r="K10613" s="11"/>
      <c r="R10613" s="87">
        <f t="shared" si="408"/>
        <v>0</v>
      </c>
    </row>
    <row r="10614" spans="11:18">
      <c r="K10614" s="11"/>
      <c r="R10614" s="87">
        <f t="shared" si="408"/>
        <v>0</v>
      </c>
    </row>
    <row r="10615" spans="11:18">
      <c r="K10615" s="11"/>
      <c r="R10615" s="87">
        <f t="shared" si="408"/>
        <v>0</v>
      </c>
    </row>
    <row r="10616" spans="11:18">
      <c r="K10616" s="11"/>
      <c r="R10616" s="87">
        <f t="shared" si="408"/>
        <v>0</v>
      </c>
    </row>
    <row r="10617" spans="11:18">
      <c r="K10617" s="11"/>
      <c r="R10617" s="87">
        <f t="shared" si="408"/>
        <v>0</v>
      </c>
    </row>
    <row r="10618" spans="11:18">
      <c r="K10618" s="11"/>
      <c r="R10618" s="87">
        <f t="shared" si="408"/>
        <v>0</v>
      </c>
    </row>
    <row r="10619" spans="11:18">
      <c r="K10619" s="11"/>
      <c r="R10619" s="87">
        <f t="shared" si="408"/>
        <v>0</v>
      </c>
    </row>
    <row r="10620" spans="11:18">
      <c r="K10620" s="11"/>
      <c r="R10620" s="87">
        <f t="shared" si="408"/>
        <v>0</v>
      </c>
    </row>
    <row r="10621" spans="11:18">
      <c r="K10621" s="11"/>
      <c r="R10621" s="87">
        <f t="shared" si="408"/>
        <v>0</v>
      </c>
    </row>
    <row r="10622" spans="11:18">
      <c r="K10622" s="11"/>
      <c r="R10622" s="87">
        <f t="shared" si="408"/>
        <v>0</v>
      </c>
    </row>
    <row r="10623" spans="11:18">
      <c r="K10623" s="11"/>
      <c r="R10623" s="87">
        <f t="shared" si="408"/>
        <v>0</v>
      </c>
    </row>
    <row r="10624" spans="11:18">
      <c r="K10624" s="11"/>
      <c r="R10624" s="87">
        <f t="shared" si="408"/>
        <v>0</v>
      </c>
    </row>
    <row r="10625" spans="11:18">
      <c r="K10625" s="11"/>
      <c r="R10625" s="87">
        <f t="shared" si="408"/>
        <v>0</v>
      </c>
    </row>
    <row r="10626" spans="11:18">
      <c r="K10626" s="11"/>
      <c r="R10626" s="87">
        <f t="shared" si="408"/>
        <v>0</v>
      </c>
    </row>
    <row r="10627" spans="11:18">
      <c r="K10627" s="11"/>
      <c r="R10627" s="87">
        <f t="shared" si="408"/>
        <v>0</v>
      </c>
    </row>
    <row r="10628" spans="11:18">
      <c r="K10628" s="11"/>
      <c r="R10628" s="87">
        <f t="shared" si="408"/>
        <v>0</v>
      </c>
    </row>
    <row r="10629" spans="11:18">
      <c r="K10629" s="11"/>
      <c r="R10629" s="87">
        <f t="shared" si="408"/>
        <v>0</v>
      </c>
    </row>
    <row r="10630" spans="11:18">
      <c r="K10630" s="11"/>
      <c r="R10630" s="87">
        <f t="shared" si="408"/>
        <v>0</v>
      </c>
    </row>
    <row r="10631" spans="11:18">
      <c r="K10631" s="11"/>
      <c r="R10631" s="87">
        <f t="shared" si="408"/>
        <v>0</v>
      </c>
    </row>
    <row r="10632" spans="11:18">
      <c r="K10632" s="11"/>
      <c r="R10632" s="87">
        <f t="shared" si="408"/>
        <v>0</v>
      </c>
    </row>
    <row r="10633" spans="11:18">
      <c r="K10633" s="11"/>
      <c r="R10633" s="87">
        <f t="shared" si="408"/>
        <v>0</v>
      </c>
    </row>
    <row r="10634" spans="11:18">
      <c r="K10634" s="11"/>
      <c r="R10634" s="87">
        <f t="shared" si="408"/>
        <v>0</v>
      </c>
    </row>
    <row r="10635" spans="11:18">
      <c r="K10635" s="11"/>
      <c r="R10635" s="87">
        <f t="shared" si="408"/>
        <v>0</v>
      </c>
    </row>
    <row r="10636" spans="11:18">
      <c r="K10636" s="11"/>
      <c r="R10636" s="87">
        <f t="shared" si="408"/>
        <v>0</v>
      </c>
    </row>
    <row r="10637" spans="11:18">
      <c r="K10637" s="11"/>
      <c r="R10637" s="87">
        <f t="shared" si="408"/>
        <v>0</v>
      </c>
    </row>
    <row r="10638" spans="11:18">
      <c r="K10638" s="11"/>
      <c r="R10638" s="87">
        <f t="shared" si="408"/>
        <v>0</v>
      </c>
    </row>
    <row r="10639" spans="11:18">
      <c r="K10639" s="11"/>
      <c r="R10639" s="87">
        <f t="shared" ref="R10639:R10702" si="409">SUMIFS($K$11:$K$5000,$P$11:$P$5000,"&lt;="&amp;Q10639,$P$11:$P$5000,"&gt;"&amp;Q10640,$O$11:$O$5000,"P")</f>
        <v>0</v>
      </c>
    </row>
    <row r="10640" spans="11:18">
      <c r="K10640" s="11"/>
      <c r="R10640" s="87">
        <f t="shared" si="409"/>
        <v>0</v>
      </c>
    </row>
    <row r="10641" spans="11:18">
      <c r="K10641" s="11"/>
      <c r="R10641" s="87">
        <f t="shared" si="409"/>
        <v>0</v>
      </c>
    </row>
    <row r="10642" spans="11:18">
      <c r="K10642" s="11"/>
      <c r="R10642" s="87">
        <f t="shared" si="409"/>
        <v>0</v>
      </c>
    </row>
    <row r="10643" spans="11:18">
      <c r="K10643" s="11"/>
      <c r="R10643" s="87">
        <f t="shared" si="409"/>
        <v>0</v>
      </c>
    </row>
    <row r="10644" spans="11:18">
      <c r="K10644" s="11"/>
      <c r="R10644" s="87">
        <f t="shared" si="409"/>
        <v>0</v>
      </c>
    </row>
    <row r="10645" spans="11:18">
      <c r="K10645" s="11"/>
      <c r="R10645" s="87">
        <f t="shared" si="409"/>
        <v>0</v>
      </c>
    </row>
    <row r="10646" spans="11:18">
      <c r="K10646" s="11"/>
      <c r="R10646" s="87">
        <f t="shared" si="409"/>
        <v>0</v>
      </c>
    </row>
    <row r="10647" spans="11:18">
      <c r="K10647" s="11"/>
      <c r="R10647" s="87">
        <f t="shared" si="409"/>
        <v>0</v>
      </c>
    </row>
    <row r="10648" spans="11:18">
      <c r="K10648" s="11"/>
      <c r="R10648" s="87">
        <f t="shared" si="409"/>
        <v>0</v>
      </c>
    </row>
    <row r="10649" spans="11:18">
      <c r="K10649" s="11"/>
      <c r="R10649" s="87">
        <f t="shared" si="409"/>
        <v>0</v>
      </c>
    </row>
    <row r="10650" spans="11:18">
      <c r="K10650" s="11"/>
      <c r="R10650" s="87">
        <f t="shared" si="409"/>
        <v>0</v>
      </c>
    </row>
    <row r="10651" spans="11:18">
      <c r="K10651" s="11"/>
      <c r="R10651" s="87">
        <f t="shared" si="409"/>
        <v>0</v>
      </c>
    </row>
    <row r="10652" spans="11:18">
      <c r="K10652" s="11"/>
      <c r="R10652" s="87">
        <f t="shared" si="409"/>
        <v>0</v>
      </c>
    </row>
    <row r="10653" spans="11:18">
      <c r="K10653" s="11"/>
      <c r="R10653" s="87">
        <f t="shared" si="409"/>
        <v>0</v>
      </c>
    </row>
    <row r="10654" spans="11:18">
      <c r="K10654" s="11"/>
      <c r="R10654" s="87">
        <f t="shared" si="409"/>
        <v>0</v>
      </c>
    </row>
    <row r="10655" spans="11:18">
      <c r="K10655" s="11"/>
      <c r="R10655" s="87">
        <f t="shared" si="409"/>
        <v>0</v>
      </c>
    </row>
    <row r="10656" spans="11:18">
      <c r="K10656" s="11"/>
      <c r="R10656" s="87">
        <f t="shared" si="409"/>
        <v>0</v>
      </c>
    </row>
    <row r="10657" spans="11:18">
      <c r="K10657" s="11"/>
      <c r="R10657" s="87">
        <f t="shared" si="409"/>
        <v>0</v>
      </c>
    </row>
    <row r="10658" spans="11:18">
      <c r="K10658" s="11"/>
      <c r="R10658" s="87">
        <f t="shared" si="409"/>
        <v>0</v>
      </c>
    </row>
    <row r="10659" spans="11:18">
      <c r="K10659" s="11"/>
      <c r="R10659" s="87">
        <f t="shared" si="409"/>
        <v>0</v>
      </c>
    </row>
    <row r="10660" spans="11:18">
      <c r="K10660" s="11"/>
      <c r="R10660" s="87">
        <f t="shared" si="409"/>
        <v>0</v>
      </c>
    </row>
    <row r="10661" spans="11:18">
      <c r="K10661" s="11"/>
      <c r="R10661" s="87">
        <f t="shared" si="409"/>
        <v>0</v>
      </c>
    </row>
    <row r="10662" spans="11:18">
      <c r="K10662" s="11"/>
      <c r="R10662" s="87">
        <f t="shared" si="409"/>
        <v>0</v>
      </c>
    </row>
    <row r="10663" spans="11:18">
      <c r="K10663" s="11"/>
      <c r="R10663" s="87">
        <f t="shared" si="409"/>
        <v>0</v>
      </c>
    </row>
    <row r="10664" spans="11:18">
      <c r="K10664" s="11"/>
      <c r="R10664" s="87">
        <f t="shared" si="409"/>
        <v>0</v>
      </c>
    </row>
    <row r="10665" spans="11:18">
      <c r="K10665" s="11"/>
      <c r="R10665" s="87">
        <f t="shared" si="409"/>
        <v>0</v>
      </c>
    </row>
    <row r="10666" spans="11:18">
      <c r="K10666" s="11"/>
      <c r="R10666" s="87">
        <f t="shared" si="409"/>
        <v>0</v>
      </c>
    </row>
    <row r="10667" spans="11:18">
      <c r="K10667" s="11"/>
      <c r="R10667" s="87">
        <f t="shared" si="409"/>
        <v>0</v>
      </c>
    </row>
    <row r="10668" spans="11:18">
      <c r="K10668" s="11"/>
      <c r="R10668" s="87">
        <f t="shared" si="409"/>
        <v>0</v>
      </c>
    </row>
    <row r="10669" spans="11:18">
      <c r="K10669" s="11"/>
      <c r="R10669" s="87">
        <f t="shared" si="409"/>
        <v>0</v>
      </c>
    </row>
    <row r="10670" spans="11:18">
      <c r="K10670" s="11"/>
      <c r="R10670" s="87">
        <f t="shared" si="409"/>
        <v>0</v>
      </c>
    </row>
    <row r="10671" spans="11:18">
      <c r="K10671" s="11"/>
      <c r="R10671" s="87">
        <f t="shared" si="409"/>
        <v>0</v>
      </c>
    </row>
    <row r="10672" spans="11:18">
      <c r="K10672" s="11"/>
      <c r="R10672" s="87">
        <f t="shared" si="409"/>
        <v>0</v>
      </c>
    </row>
    <row r="10673" spans="11:18">
      <c r="K10673" s="11"/>
      <c r="R10673" s="87">
        <f t="shared" si="409"/>
        <v>0</v>
      </c>
    </row>
    <row r="10674" spans="11:18">
      <c r="K10674" s="11"/>
      <c r="R10674" s="87">
        <f t="shared" si="409"/>
        <v>0</v>
      </c>
    </row>
    <row r="10675" spans="11:18">
      <c r="K10675" s="11"/>
      <c r="R10675" s="87">
        <f t="shared" si="409"/>
        <v>0</v>
      </c>
    </row>
    <row r="10676" spans="11:18">
      <c r="K10676" s="11"/>
      <c r="R10676" s="87">
        <f t="shared" si="409"/>
        <v>0</v>
      </c>
    </row>
    <row r="10677" spans="11:18">
      <c r="K10677" s="11"/>
      <c r="R10677" s="87">
        <f t="shared" si="409"/>
        <v>0</v>
      </c>
    </row>
    <row r="10678" spans="11:18">
      <c r="K10678" s="11"/>
      <c r="R10678" s="87">
        <f t="shared" si="409"/>
        <v>0</v>
      </c>
    </row>
    <row r="10679" spans="11:18">
      <c r="K10679" s="11"/>
      <c r="R10679" s="87">
        <f t="shared" si="409"/>
        <v>0</v>
      </c>
    </row>
    <row r="10680" spans="11:18">
      <c r="K10680" s="11"/>
      <c r="R10680" s="87">
        <f t="shared" si="409"/>
        <v>0</v>
      </c>
    </row>
    <row r="10681" spans="11:18">
      <c r="K10681" s="11"/>
      <c r="R10681" s="87">
        <f t="shared" si="409"/>
        <v>0</v>
      </c>
    </row>
    <row r="10682" spans="11:18">
      <c r="K10682" s="11"/>
      <c r="R10682" s="87">
        <f t="shared" si="409"/>
        <v>0</v>
      </c>
    </row>
    <row r="10683" spans="11:18">
      <c r="K10683" s="11"/>
      <c r="R10683" s="87">
        <f t="shared" si="409"/>
        <v>0</v>
      </c>
    </row>
    <row r="10684" spans="11:18">
      <c r="K10684" s="11"/>
      <c r="R10684" s="87">
        <f t="shared" si="409"/>
        <v>0</v>
      </c>
    </row>
    <row r="10685" spans="11:18">
      <c r="K10685" s="11"/>
      <c r="R10685" s="87">
        <f t="shared" si="409"/>
        <v>0</v>
      </c>
    </row>
    <row r="10686" spans="11:18">
      <c r="K10686" s="11"/>
      <c r="R10686" s="87">
        <f t="shared" si="409"/>
        <v>0</v>
      </c>
    </row>
    <row r="10687" spans="11:18">
      <c r="K10687" s="11"/>
      <c r="R10687" s="87">
        <f t="shared" si="409"/>
        <v>0</v>
      </c>
    </row>
    <row r="10688" spans="11:18">
      <c r="K10688" s="11"/>
      <c r="R10688" s="87">
        <f t="shared" si="409"/>
        <v>0</v>
      </c>
    </row>
    <row r="10689" spans="11:18">
      <c r="K10689" s="11"/>
      <c r="R10689" s="87">
        <f t="shared" si="409"/>
        <v>0</v>
      </c>
    </row>
    <row r="10690" spans="11:18">
      <c r="K10690" s="11"/>
      <c r="R10690" s="87">
        <f t="shared" si="409"/>
        <v>0</v>
      </c>
    </row>
    <row r="10691" spans="11:18">
      <c r="K10691" s="11"/>
      <c r="R10691" s="87">
        <f t="shared" si="409"/>
        <v>0</v>
      </c>
    </row>
    <row r="10692" spans="11:18">
      <c r="K10692" s="11"/>
      <c r="R10692" s="87">
        <f t="shared" si="409"/>
        <v>0</v>
      </c>
    </row>
    <row r="10693" spans="11:18">
      <c r="K10693" s="11"/>
      <c r="R10693" s="87">
        <f t="shared" si="409"/>
        <v>0</v>
      </c>
    </row>
    <row r="10694" spans="11:18">
      <c r="K10694" s="11"/>
      <c r="R10694" s="87">
        <f t="shared" si="409"/>
        <v>0</v>
      </c>
    </row>
    <row r="10695" spans="11:18">
      <c r="K10695" s="11"/>
      <c r="R10695" s="87">
        <f t="shared" si="409"/>
        <v>0</v>
      </c>
    </row>
    <row r="10696" spans="11:18">
      <c r="K10696" s="11"/>
      <c r="R10696" s="87">
        <f t="shared" si="409"/>
        <v>0</v>
      </c>
    </row>
    <row r="10697" spans="11:18">
      <c r="K10697" s="11"/>
      <c r="R10697" s="87">
        <f t="shared" si="409"/>
        <v>0</v>
      </c>
    </row>
    <row r="10698" spans="11:18">
      <c r="K10698" s="11"/>
      <c r="R10698" s="87">
        <f t="shared" si="409"/>
        <v>0</v>
      </c>
    </row>
    <row r="10699" spans="11:18">
      <c r="K10699" s="11"/>
      <c r="R10699" s="87">
        <f t="shared" si="409"/>
        <v>0</v>
      </c>
    </row>
    <row r="10700" spans="11:18">
      <c r="K10700" s="11"/>
      <c r="R10700" s="87">
        <f t="shared" si="409"/>
        <v>0</v>
      </c>
    </row>
    <row r="10701" spans="11:18">
      <c r="K10701" s="11"/>
      <c r="R10701" s="87">
        <f t="shared" si="409"/>
        <v>0</v>
      </c>
    </row>
    <row r="10702" spans="11:18">
      <c r="K10702" s="11"/>
      <c r="R10702" s="87">
        <f t="shared" si="409"/>
        <v>0</v>
      </c>
    </row>
    <row r="10703" spans="11:18">
      <c r="K10703" s="11"/>
      <c r="R10703" s="87">
        <f t="shared" ref="R10703:R10766" si="410">SUMIFS($K$11:$K$5000,$P$11:$P$5000,"&lt;="&amp;Q10703,$P$11:$P$5000,"&gt;"&amp;Q10704,$O$11:$O$5000,"P")</f>
        <v>0</v>
      </c>
    </row>
    <row r="10704" spans="11:18">
      <c r="K10704" s="11"/>
      <c r="R10704" s="87">
        <f t="shared" si="410"/>
        <v>0</v>
      </c>
    </row>
    <row r="10705" spans="11:18">
      <c r="K10705" s="11"/>
      <c r="R10705" s="87">
        <f t="shared" si="410"/>
        <v>0</v>
      </c>
    </row>
    <row r="10706" spans="11:18">
      <c r="K10706" s="11"/>
      <c r="R10706" s="87">
        <f t="shared" si="410"/>
        <v>0</v>
      </c>
    </row>
    <row r="10707" spans="11:18">
      <c r="K10707" s="11"/>
      <c r="R10707" s="87">
        <f t="shared" si="410"/>
        <v>0</v>
      </c>
    </row>
    <row r="10708" spans="11:18">
      <c r="K10708" s="11"/>
      <c r="R10708" s="87">
        <f t="shared" si="410"/>
        <v>0</v>
      </c>
    </row>
    <row r="10709" spans="11:18">
      <c r="K10709" s="11"/>
      <c r="R10709" s="87">
        <f t="shared" si="410"/>
        <v>0</v>
      </c>
    </row>
    <row r="10710" spans="11:18">
      <c r="K10710" s="11"/>
      <c r="R10710" s="87">
        <f t="shared" si="410"/>
        <v>0</v>
      </c>
    </row>
    <row r="10711" spans="11:18">
      <c r="K10711" s="11"/>
      <c r="R10711" s="87">
        <f t="shared" si="410"/>
        <v>0</v>
      </c>
    </row>
    <row r="10712" spans="11:18">
      <c r="K10712" s="11"/>
      <c r="R10712" s="87">
        <f t="shared" si="410"/>
        <v>0</v>
      </c>
    </row>
    <row r="10713" spans="11:18">
      <c r="K10713" s="11"/>
      <c r="R10713" s="87">
        <f t="shared" si="410"/>
        <v>0</v>
      </c>
    </row>
    <row r="10714" spans="11:18">
      <c r="K10714" s="11"/>
      <c r="R10714" s="87">
        <f t="shared" si="410"/>
        <v>0</v>
      </c>
    </row>
    <row r="10715" spans="11:18">
      <c r="K10715" s="11"/>
      <c r="R10715" s="87">
        <f t="shared" si="410"/>
        <v>0</v>
      </c>
    </row>
    <row r="10716" spans="11:18">
      <c r="K10716" s="11"/>
      <c r="R10716" s="87">
        <f t="shared" si="410"/>
        <v>0</v>
      </c>
    </row>
    <row r="10717" spans="11:18">
      <c r="K10717" s="11"/>
      <c r="R10717" s="87">
        <f t="shared" si="410"/>
        <v>0</v>
      </c>
    </row>
    <row r="10718" spans="11:18">
      <c r="K10718" s="11"/>
      <c r="R10718" s="87">
        <f t="shared" si="410"/>
        <v>0</v>
      </c>
    </row>
    <row r="10719" spans="11:18">
      <c r="K10719" s="11"/>
      <c r="R10719" s="87">
        <f t="shared" si="410"/>
        <v>0</v>
      </c>
    </row>
    <row r="10720" spans="11:18">
      <c r="K10720" s="11"/>
      <c r="R10720" s="87">
        <f t="shared" si="410"/>
        <v>0</v>
      </c>
    </row>
    <row r="10721" spans="11:18">
      <c r="K10721" s="11"/>
      <c r="R10721" s="87">
        <f t="shared" si="410"/>
        <v>0</v>
      </c>
    </row>
    <row r="10722" spans="11:18">
      <c r="K10722" s="11"/>
      <c r="R10722" s="87">
        <f t="shared" si="410"/>
        <v>0</v>
      </c>
    </row>
    <row r="10723" spans="11:18">
      <c r="K10723" s="11"/>
      <c r="R10723" s="87">
        <f t="shared" si="410"/>
        <v>0</v>
      </c>
    </row>
    <row r="10724" spans="11:18">
      <c r="K10724" s="11"/>
      <c r="R10724" s="87">
        <f t="shared" si="410"/>
        <v>0</v>
      </c>
    </row>
    <row r="10725" spans="11:18">
      <c r="K10725" s="11"/>
      <c r="R10725" s="87">
        <f t="shared" si="410"/>
        <v>0</v>
      </c>
    </row>
    <row r="10726" spans="11:18">
      <c r="K10726" s="11"/>
      <c r="R10726" s="87">
        <f t="shared" si="410"/>
        <v>0</v>
      </c>
    </row>
    <row r="10727" spans="11:18">
      <c r="K10727" s="11"/>
      <c r="R10727" s="87">
        <f t="shared" si="410"/>
        <v>0</v>
      </c>
    </row>
    <row r="10728" spans="11:18">
      <c r="K10728" s="11"/>
      <c r="R10728" s="87">
        <f t="shared" si="410"/>
        <v>0</v>
      </c>
    </row>
    <row r="10729" spans="11:18">
      <c r="K10729" s="11"/>
      <c r="R10729" s="87">
        <f t="shared" si="410"/>
        <v>0</v>
      </c>
    </row>
    <row r="10730" spans="11:18">
      <c r="K10730" s="11"/>
      <c r="R10730" s="87">
        <f t="shared" si="410"/>
        <v>0</v>
      </c>
    </row>
    <row r="10731" spans="11:18">
      <c r="K10731" s="11"/>
      <c r="R10731" s="87">
        <f t="shared" si="410"/>
        <v>0</v>
      </c>
    </row>
    <row r="10732" spans="11:18">
      <c r="K10732" s="11"/>
      <c r="R10732" s="87">
        <f t="shared" si="410"/>
        <v>0</v>
      </c>
    </row>
    <row r="10733" spans="11:18">
      <c r="K10733" s="11"/>
      <c r="R10733" s="87">
        <f t="shared" si="410"/>
        <v>0</v>
      </c>
    </row>
    <row r="10734" spans="11:18">
      <c r="K10734" s="11"/>
      <c r="R10734" s="87">
        <f t="shared" si="410"/>
        <v>0</v>
      </c>
    </row>
    <row r="10735" spans="11:18">
      <c r="K10735" s="11"/>
      <c r="R10735" s="87">
        <f t="shared" si="410"/>
        <v>0</v>
      </c>
    </row>
    <row r="10736" spans="11:18">
      <c r="K10736" s="11"/>
      <c r="R10736" s="87">
        <f t="shared" si="410"/>
        <v>0</v>
      </c>
    </row>
    <row r="10737" spans="11:18">
      <c r="K10737" s="11"/>
      <c r="R10737" s="87">
        <f t="shared" si="410"/>
        <v>0</v>
      </c>
    </row>
    <row r="10738" spans="11:18">
      <c r="K10738" s="11"/>
      <c r="R10738" s="87">
        <f t="shared" si="410"/>
        <v>0</v>
      </c>
    </row>
    <row r="10739" spans="11:18">
      <c r="K10739" s="11"/>
      <c r="R10739" s="87">
        <f t="shared" si="410"/>
        <v>0</v>
      </c>
    </row>
    <row r="10740" spans="11:18">
      <c r="K10740" s="11"/>
      <c r="R10740" s="87">
        <f t="shared" si="410"/>
        <v>0</v>
      </c>
    </row>
    <row r="10741" spans="11:18">
      <c r="K10741" s="11"/>
      <c r="R10741" s="87">
        <f t="shared" si="410"/>
        <v>0</v>
      </c>
    </row>
    <row r="10742" spans="11:18">
      <c r="K10742" s="11"/>
      <c r="R10742" s="87">
        <f t="shared" si="410"/>
        <v>0</v>
      </c>
    </row>
    <row r="10743" spans="11:18">
      <c r="K10743" s="11"/>
      <c r="R10743" s="87">
        <f t="shared" si="410"/>
        <v>0</v>
      </c>
    </row>
    <row r="10744" spans="11:18">
      <c r="K10744" s="11"/>
      <c r="R10744" s="87">
        <f t="shared" si="410"/>
        <v>0</v>
      </c>
    </row>
    <row r="10745" spans="11:18">
      <c r="K10745" s="11"/>
      <c r="R10745" s="87">
        <f t="shared" si="410"/>
        <v>0</v>
      </c>
    </row>
    <row r="10746" spans="11:18">
      <c r="K10746" s="11"/>
      <c r="R10746" s="87">
        <f t="shared" si="410"/>
        <v>0</v>
      </c>
    </row>
    <row r="10747" spans="11:18">
      <c r="K10747" s="11"/>
      <c r="R10747" s="87">
        <f t="shared" si="410"/>
        <v>0</v>
      </c>
    </row>
    <row r="10748" spans="11:18">
      <c r="K10748" s="11"/>
      <c r="R10748" s="87">
        <f t="shared" si="410"/>
        <v>0</v>
      </c>
    </row>
    <row r="10749" spans="11:18">
      <c r="K10749" s="11"/>
      <c r="R10749" s="87">
        <f t="shared" si="410"/>
        <v>0</v>
      </c>
    </row>
    <row r="10750" spans="11:18">
      <c r="K10750" s="11"/>
      <c r="R10750" s="87">
        <f t="shared" si="410"/>
        <v>0</v>
      </c>
    </row>
    <row r="10751" spans="11:18">
      <c r="K10751" s="11"/>
      <c r="R10751" s="87">
        <f t="shared" si="410"/>
        <v>0</v>
      </c>
    </row>
    <row r="10752" spans="11:18">
      <c r="K10752" s="11"/>
      <c r="R10752" s="87">
        <f t="shared" si="410"/>
        <v>0</v>
      </c>
    </row>
    <row r="10753" spans="11:18">
      <c r="K10753" s="11"/>
      <c r="R10753" s="87">
        <f t="shared" si="410"/>
        <v>0</v>
      </c>
    </row>
    <row r="10754" spans="11:18">
      <c r="K10754" s="11"/>
      <c r="R10754" s="87">
        <f t="shared" si="410"/>
        <v>0</v>
      </c>
    </row>
    <row r="10755" spans="11:18">
      <c r="K10755" s="11"/>
      <c r="R10755" s="87">
        <f t="shared" si="410"/>
        <v>0</v>
      </c>
    </row>
    <row r="10756" spans="11:18">
      <c r="K10756" s="11"/>
      <c r="R10756" s="87">
        <f t="shared" si="410"/>
        <v>0</v>
      </c>
    </row>
    <row r="10757" spans="11:18">
      <c r="K10757" s="11"/>
      <c r="R10757" s="87">
        <f t="shared" si="410"/>
        <v>0</v>
      </c>
    </row>
    <row r="10758" spans="11:18">
      <c r="K10758" s="11"/>
      <c r="R10758" s="87">
        <f t="shared" si="410"/>
        <v>0</v>
      </c>
    </row>
    <row r="10759" spans="11:18">
      <c r="K10759" s="11"/>
      <c r="R10759" s="87">
        <f t="shared" si="410"/>
        <v>0</v>
      </c>
    </row>
    <row r="10760" spans="11:18">
      <c r="K10760" s="11"/>
      <c r="R10760" s="87">
        <f t="shared" si="410"/>
        <v>0</v>
      </c>
    </row>
    <row r="10761" spans="11:18">
      <c r="K10761" s="11"/>
      <c r="R10761" s="87">
        <f t="shared" si="410"/>
        <v>0</v>
      </c>
    </row>
    <row r="10762" spans="11:18">
      <c r="K10762" s="11"/>
      <c r="R10762" s="87">
        <f t="shared" si="410"/>
        <v>0</v>
      </c>
    </row>
    <row r="10763" spans="11:18">
      <c r="K10763" s="11"/>
      <c r="R10763" s="87">
        <f t="shared" si="410"/>
        <v>0</v>
      </c>
    </row>
    <row r="10764" spans="11:18">
      <c r="K10764" s="11"/>
      <c r="R10764" s="87">
        <f t="shared" si="410"/>
        <v>0</v>
      </c>
    </row>
    <row r="10765" spans="11:18">
      <c r="K10765" s="11"/>
      <c r="R10765" s="87">
        <f t="shared" si="410"/>
        <v>0</v>
      </c>
    </row>
    <row r="10766" spans="11:18">
      <c r="K10766" s="11"/>
      <c r="R10766" s="87">
        <f t="shared" si="410"/>
        <v>0</v>
      </c>
    </row>
    <row r="10767" spans="11:18">
      <c r="K10767" s="11"/>
      <c r="R10767" s="87">
        <f t="shared" ref="R10767:R10830" si="411">SUMIFS($K$11:$K$5000,$P$11:$P$5000,"&lt;="&amp;Q10767,$P$11:$P$5000,"&gt;"&amp;Q10768,$O$11:$O$5000,"P")</f>
        <v>0</v>
      </c>
    </row>
    <row r="10768" spans="11:18">
      <c r="K10768" s="11"/>
      <c r="R10768" s="87">
        <f t="shared" si="411"/>
        <v>0</v>
      </c>
    </row>
    <row r="10769" spans="11:18">
      <c r="K10769" s="11"/>
      <c r="R10769" s="87">
        <f t="shared" si="411"/>
        <v>0</v>
      </c>
    </row>
    <row r="10770" spans="11:18">
      <c r="K10770" s="11"/>
      <c r="R10770" s="87">
        <f t="shared" si="411"/>
        <v>0</v>
      </c>
    </row>
    <row r="10771" spans="11:18">
      <c r="K10771" s="11"/>
      <c r="R10771" s="87">
        <f t="shared" si="411"/>
        <v>0</v>
      </c>
    </row>
    <row r="10772" spans="11:18">
      <c r="K10772" s="11"/>
      <c r="R10772" s="87">
        <f t="shared" si="411"/>
        <v>0</v>
      </c>
    </row>
    <row r="10773" spans="11:18">
      <c r="K10773" s="11"/>
      <c r="R10773" s="87">
        <f t="shared" si="411"/>
        <v>0</v>
      </c>
    </row>
    <row r="10774" spans="11:18">
      <c r="K10774" s="11"/>
      <c r="R10774" s="87">
        <f t="shared" si="411"/>
        <v>0</v>
      </c>
    </row>
    <row r="10775" spans="11:18">
      <c r="K10775" s="11"/>
      <c r="R10775" s="87">
        <f t="shared" si="411"/>
        <v>0</v>
      </c>
    </row>
    <row r="10776" spans="11:18">
      <c r="K10776" s="11"/>
      <c r="R10776" s="87">
        <f t="shared" si="411"/>
        <v>0</v>
      </c>
    </row>
    <row r="10777" spans="11:18">
      <c r="K10777" s="11"/>
      <c r="R10777" s="87">
        <f t="shared" si="411"/>
        <v>0</v>
      </c>
    </row>
    <row r="10778" spans="11:18">
      <c r="K10778" s="11"/>
      <c r="R10778" s="87">
        <f t="shared" si="411"/>
        <v>0</v>
      </c>
    </row>
    <row r="10779" spans="11:18">
      <c r="K10779" s="11"/>
      <c r="R10779" s="87">
        <f t="shared" si="411"/>
        <v>0</v>
      </c>
    </row>
    <row r="10780" spans="11:18">
      <c r="K10780" s="11"/>
      <c r="R10780" s="87">
        <f t="shared" si="411"/>
        <v>0</v>
      </c>
    </row>
    <row r="10781" spans="11:18">
      <c r="K10781" s="11"/>
      <c r="R10781" s="87">
        <f t="shared" si="411"/>
        <v>0</v>
      </c>
    </row>
    <row r="10782" spans="11:18">
      <c r="K10782" s="11"/>
      <c r="R10782" s="87">
        <f t="shared" si="411"/>
        <v>0</v>
      </c>
    </row>
    <row r="10783" spans="11:18">
      <c r="K10783" s="11"/>
      <c r="R10783" s="87">
        <f t="shared" si="411"/>
        <v>0</v>
      </c>
    </row>
    <row r="10784" spans="11:18">
      <c r="K10784" s="11"/>
      <c r="R10784" s="87">
        <f t="shared" si="411"/>
        <v>0</v>
      </c>
    </row>
    <row r="10785" spans="11:18">
      <c r="K10785" s="11"/>
      <c r="R10785" s="87">
        <f t="shared" si="411"/>
        <v>0</v>
      </c>
    </row>
    <row r="10786" spans="11:18">
      <c r="K10786" s="11"/>
      <c r="R10786" s="87">
        <f t="shared" si="411"/>
        <v>0</v>
      </c>
    </row>
    <row r="10787" spans="11:18">
      <c r="K10787" s="11"/>
      <c r="R10787" s="87">
        <f t="shared" si="411"/>
        <v>0</v>
      </c>
    </row>
    <row r="10788" spans="11:18">
      <c r="K10788" s="11"/>
      <c r="R10788" s="87">
        <f t="shared" si="411"/>
        <v>0</v>
      </c>
    </row>
    <row r="10789" spans="11:18">
      <c r="K10789" s="11"/>
      <c r="R10789" s="87">
        <f t="shared" si="411"/>
        <v>0</v>
      </c>
    </row>
    <row r="10790" spans="11:18">
      <c r="K10790" s="11"/>
      <c r="R10790" s="87">
        <f t="shared" si="411"/>
        <v>0</v>
      </c>
    </row>
    <row r="10791" spans="11:18">
      <c r="K10791" s="11"/>
      <c r="R10791" s="87">
        <f t="shared" si="411"/>
        <v>0</v>
      </c>
    </row>
    <row r="10792" spans="11:18">
      <c r="K10792" s="11"/>
      <c r="R10792" s="87">
        <f t="shared" si="411"/>
        <v>0</v>
      </c>
    </row>
    <row r="10793" spans="11:18">
      <c r="K10793" s="11"/>
      <c r="R10793" s="87">
        <f t="shared" si="411"/>
        <v>0</v>
      </c>
    </row>
    <row r="10794" spans="11:18">
      <c r="K10794" s="11"/>
      <c r="R10794" s="87">
        <f t="shared" si="411"/>
        <v>0</v>
      </c>
    </row>
    <row r="10795" spans="11:18">
      <c r="K10795" s="11"/>
      <c r="R10795" s="87">
        <f t="shared" si="411"/>
        <v>0</v>
      </c>
    </row>
    <row r="10796" spans="11:18">
      <c r="K10796" s="11"/>
      <c r="R10796" s="87">
        <f t="shared" si="411"/>
        <v>0</v>
      </c>
    </row>
    <row r="10797" spans="11:18">
      <c r="K10797" s="11"/>
      <c r="R10797" s="87">
        <f t="shared" si="411"/>
        <v>0</v>
      </c>
    </row>
    <row r="10798" spans="11:18">
      <c r="K10798" s="11"/>
      <c r="R10798" s="87">
        <f t="shared" si="411"/>
        <v>0</v>
      </c>
    </row>
    <row r="10799" spans="11:18">
      <c r="K10799" s="11"/>
      <c r="R10799" s="87">
        <f t="shared" si="411"/>
        <v>0</v>
      </c>
    </row>
    <row r="10800" spans="11:18">
      <c r="K10800" s="11"/>
      <c r="R10800" s="87">
        <f t="shared" si="411"/>
        <v>0</v>
      </c>
    </row>
    <row r="10801" spans="11:18">
      <c r="K10801" s="11"/>
      <c r="R10801" s="87">
        <f t="shared" si="411"/>
        <v>0</v>
      </c>
    </row>
    <row r="10802" spans="11:18">
      <c r="K10802" s="11"/>
      <c r="R10802" s="87">
        <f t="shared" si="411"/>
        <v>0</v>
      </c>
    </row>
    <row r="10803" spans="11:18">
      <c r="K10803" s="11"/>
      <c r="R10803" s="87">
        <f t="shared" si="411"/>
        <v>0</v>
      </c>
    </row>
    <row r="10804" spans="11:18">
      <c r="K10804" s="11"/>
      <c r="R10804" s="87">
        <f t="shared" si="411"/>
        <v>0</v>
      </c>
    </row>
    <row r="10805" spans="11:18">
      <c r="K10805" s="11"/>
      <c r="R10805" s="87">
        <f t="shared" si="411"/>
        <v>0</v>
      </c>
    </row>
    <row r="10806" spans="11:18">
      <c r="K10806" s="11"/>
      <c r="R10806" s="87">
        <f t="shared" si="411"/>
        <v>0</v>
      </c>
    </row>
    <row r="10807" spans="11:18">
      <c r="K10807" s="11"/>
      <c r="R10807" s="87">
        <f t="shared" si="411"/>
        <v>0</v>
      </c>
    </row>
    <row r="10808" spans="11:18">
      <c r="K10808" s="11"/>
      <c r="R10808" s="87">
        <f t="shared" si="411"/>
        <v>0</v>
      </c>
    </row>
    <row r="10809" spans="11:18">
      <c r="K10809" s="11"/>
      <c r="R10809" s="87">
        <f t="shared" si="411"/>
        <v>0</v>
      </c>
    </row>
    <row r="10810" spans="11:18">
      <c r="K10810" s="11"/>
      <c r="R10810" s="87">
        <f t="shared" si="411"/>
        <v>0</v>
      </c>
    </row>
    <row r="10811" spans="11:18">
      <c r="K10811" s="11"/>
      <c r="R10811" s="87">
        <f t="shared" si="411"/>
        <v>0</v>
      </c>
    </row>
    <row r="10812" spans="11:18">
      <c r="K10812" s="11"/>
      <c r="R10812" s="87">
        <f t="shared" si="411"/>
        <v>0</v>
      </c>
    </row>
    <row r="10813" spans="11:18">
      <c r="K10813" s="11"/>
      <c r="R10813" s="87">
        <f t="shared" si="411"/>
        <v>0</v>
      </c>
    </row>
    <row r="10814" spans="11:18">
      <c r="K10814" s="11"/>
      <c r="R10814" s="87">
        <f t="shared" si="411"/>
        <v>0</v>
      </c>
    </row>
    <row r="10815" spans="11:18">
      <c r="K10815" s="11"/>
      <c r="R10815" s="87">
        <f t="shared" si="411"/>
        <v>0</v>
      </c>
    </row>
    <row r="10816" spans="11:18">
      <c r="K10816" s="11"/>
      <c r="R10816" s="87">
        <f t="shared" si="411"/>
        <v>0</v>
      </c>
    </row>
    <row r="10817" spans="11:18">
      <c r="K10817" s="11"/>
      <c r="R10817" s="87">
        <f t="shared" si="411"/>
        <v>0</v>
      </c>
    </row>
    <row r="10818" spans="11:18">
      <c r="K10818" s="11"/>
      <c r="R10818" s="87">
        <f t="shared" si="411"/>
        <v>0</v>
      </c>
    </row>
    <row r="10819" spans="11:18">
      <c r="K10819" s="11"/>
      <c r="R10819" s="87">
        <f t="shared" si="411"/>
        <v>0</v>
      </c>
    </row>
    <row r="10820" spans="11:18">
      <c r="K10820" s="11"/>
      <c r="R10820" s="87">
        <f t="shared" si="411"/>
        <v>0</v>
      </c>
    </row>
    <row r="10821" spans="11:18">
      <c r="K10821" s="11"/>
      <c r="R10821" s="87">
        <f t="shared" si="411"/>
        <v>0</v>
      </c>
    </row>
    <row r="10822" spans="11:18">
      <c r="K10822" s="11"/>
      <c r="R10822" s="87">
        <f t="shared" si="411"/>
        <v>0</v>
      </c>
    </row>
    <row r="10823" spans="11:18">
      <c r="K10823" s="11"/>
      <c r="R10823" s="87">
        <f t="shared" si="411"/>
        <v>0</v>
      </c>
    </row>
    <row r="10824" spans="11:18">
      <c r="K10824" s="11"/>
      <c r="R10824" s="87">
        <f t="shared" si="411"/>
        <v>0</v>
      </c>
    </row>
    <row r="10825" spans="11:18">
      <c r="K10825" s="11"/>
      <c r="R10825" s="87">
        <f t="shared" si="411"/>
        <v>0</v>
      </c>
    </row>
    <row r="10826" spans="11:18">
      <c r="K10826" s="11"/>
      <c r="R10826" s="87">
        <f t="shared" si="411"/>
        <v>0</v>
      </c>
    </row>
    <row r="10827" spans="11:18">
      <c r="K10827" s="11"/>
      <c r="R10827" s="87">
        <f t="shared" si="411"/>
        <v>0</v>
      </c>
    </row>
    <row r="10828" spans="11:18">
      <c r="K10828" s="11"/>
      <c r="R10828" s="87">
        <f t="shared" si="411"/>
        <v>0</v>
      </c>
    </row>
    <row r="10829" spans="11:18">
      <c r="K10829" s="11"/>
      <c r="R10829" s="87">
        <f t="shared" si="411"/>
        <v>0</v>
      </c>
    </row>
    <row r="10830" spans="11:18">
      <c r="K10830" s="11"/>
      <c r="R10830" s="87">
        <f t="shared" si="411"/>
        <v>0</v>
      </c>
    </row>
    <row r="10831" spans="11:18">
      <c r="K10831" s="11"/>
      <c r="R10831" s="87">
        <f t="shared" ref="R10831:R10894" si="412">SUMIFS($K$11:$K$5000,$P$11:$P$5000,"&lt;="&amp;Q10831,$P$11:$P$5000,"&gt;"&amp;Q10832,$O$11:$O$5000,"P")</f>
        <v>0</v>
      </c>
    </row>
    <row r="10832" spans="11:18">
      <c r="K10832" s="11"/>
      <c r="R10832" s="87">
        <f t="shared" si="412"/>
        <v>0</v>
      </c>
    </row>
    <row r="10833" spans="11:18">
      <c r="K10833" s="11"/>
      <c r="R10833" s="87">
        <f t="shared" si="412"/>
        <v>0</v>
      </c>
    </row>
    <row r="10834" spans="11:18">
      <c r="K10834" s="11"/>
      <c r="R10834" s="87">
        <f t="shared" si="412"/>
        <v>0</v>
      </c>
    </row>
    <row r="10835" spans="11:18">
      <c r="K10835" s="11"/>
      <c r="R10835" s="87">
        <f t="shared" si="412"/>
        <v>0</v>
      </c>
    </row>
    <row r="10836" spans="11:18">
      <c r="K10836" s="11"/>
      <c r="R10836" s="87">
        <f t="shared" si="412"/>
        <v>0</v>
      </c>
    </row>
    <row r="10837" spans="11:18">
      <c r="K10837" s="11"/>
      <c r="R10837" s="87">
        <f t="shared" si="412"/>
        <v>0</v>
      </c>
    </row>
    <row r="10838" spans="11:18">
      <c r="K10838" s="11"/>
      <c r="R10838" s="87">
        <f t="shared" si="412"/>
        <v>0</v>
      </c>
    </row>
    <row r="10839" spans="11:18">
      <c r="K10839" s="11"/>
      <c r="R10839" s="87">
        <f t="shared" si="412"/>
        <v>0</v>
      </c>
    </row>
    <row r="10840" spans="11:18">
      <c r="K10840" s="11"/>
      <c r="R10840" s="87">
        <f t="shared" si="412"/>
        <v>0</v>
      </c>
    </row>
    <row r="10841" spans="11:18">
      <c r="K10841" s="11"/>
      <c r="R10841" s="87">
        <f t="shared" si="412"/>
        <v>0</v>
      </c>
    </row>
    <row r="10842" spans="11:18">
      <c r="K10842" s="11"/>
      <c r="R10842" s="87">
        <f t="shared" si="412"/>
        <v>0</v>
      </c>
    </row>
    <row r="10843" spans="11:18">
      <c r="K10843" s="11"/>
      <c r="R10843" s="87">
        <f t="shared" si="412"/>
        <v>0</v>
      </c>
    </row>
    <row r="10844" spans="11:18">
      <c r="K10844" s="11"/>
      <c r="R10844" s="87">
        <f t="shared" si="412"/>
        <v>0</v>
      </c>
    </row>
    <row r="10845" spans="11:18">
      <c r="K10845" s="11"/>
      <c r="R10845" s="87">
        <f t="shared" si="412"/>
        <v>0</v>
      </c>
    </row>
    <row r="10846" spans="11:18">
      <c r="K10846" s="11"/>
      <c r="R10846" s="87">
        <f t="shared" si="412"/>
        <v>0</v>
      </c>
    </row>
    <row r="10847" spans="11:18">
      <c r="K10847" s="11"/>
      <c r="R10847" s="87">
        <f t="shared" si="412"/>
        <v>0</v>
      </c>
    </row>
    <row r="10848" spans="11:18">
      <c r="K10848" s="11"/>
      <c r="R10848" s="87">
        <f t="shared" si="412"/>
        <v>0</v>
      </c>
    </row>
    <row r="10849" spans="11:18">
      <c r="K10849" s="11"/>
      <c r="R10849" s="87">
        <f t="shared" si="412"/>
        <v>0</v>
      </c>
    </row>
    <row r="10850" spans="11:18">
      <c r="K10850" s="11"/>
      <c r="R10850" s="87">
        <f t="shared" si="412"/>
        <v>0</v>
      </c>
    </row>
    <row r="10851" spans="11:18">
      <c r="K10851" s="11"/>
      <c r="R10851" s="87">
        <f t="shared" si="412"/>
        <v>0</v>
      </c>
    </row>
    <row r="10852" spans="11:18">
      <c r="K10852" s="11"/>
      <c r="R10852" s="87">
        <f t="shared" si="412"/>
        <v>0</v>
      </c>
    </row>
    <row r="10853" spans="11:18">
      <c r="K10853" s="11"/>
      <c r="R10853" s="87">
        <f t="shared" si="412"/>
        <v>0</v>
      </c>
    </row>
    <row r="10854" spans="11:18">
      <c r="K10854" s="11"/>
      <c r="R10854" s="87">
        <f t="shared" si="412"/>
        <v>0</v>
      </c>
    </row>
    <row r="10855" spans="11:18">
      <c r="K10855" s="11"/>
      <c r="R10855" s="87">
        <f t="shared" si="412"/>
        <v>0</v>
      </c>
    </row>
    <row r="10856" spans="11:18">
      <c r="K10856" s="11"/>
      <c r="R10856" s="87">
        <f t="shared" si="412"/>
        <v>0</v>
      </c>
    </row>
    <row r="10857" spans="11:18">
      <c r="K10857" s="11"/>
      <c r="R10857" s="87">
        <f t="shared" si="412"/>
        <v>0</v>
      </c>
    </row>
    <row r="10858" spans="11:18">
      <c r="K10858" s="11"/>
      <c r="R10858" s="87">
        <f t="shared" si="412"/>
        <v>0</v>
      </c>
    </row>
    <row r="10859" spans="11:18">
      <c r="K10859" s="11"/>
      <c r="R10859" s="87">
        <f t="shared" si="412"/>
        <v>0</v>
      </c>
    </row>
    <row r="10860" spans="11:18">
      <c r="K10860" s="11"/>
      <c r="R10860" s="87">
        <f t="shared" si="412"/>
        <v>0</v>
      </c>
    </row>
    <row r="10861" spans="11:18">
      <c r="K10861" s="11"/>
      <c r="R10861" s="87">
        <f t="shared" si="412"/>
        <v>0</v>
      </c>
    </row>
    <row r="10862" spans="11:18">
      <c r="K10862" s="11"/>
      <c r="R10862" s="87">
        <f t="shared" si="412"/>
        <v>0</v>
      </c>
    </row>
    <row r="10863" spans="11:18">
      <c r="K10863" s="11"/>
      <c r="R10863" s="87">
        <f t="shared" si="412"/>
        <v>0</v>
      </c>
    </row>
    <row r="10864" spans="11:18">
      <c r="K10864" s="11"/>
      <c r="R10864" s="87">
        <f t="shared" si="412"/>
        <v>0</v>
      </c>
    </row>
    <row r="10865" spans="11:18">
      <c r="K10865" s="11"/>
      <c r="R10865" s="87">
        <f t="shared" si="412"/>
        <v>0</v>
      </c>
    </row>
    <row r="10866" spans="11:18">
      <c r="K10866" s="11"/>
      <c r="R10866" s="87">
        <f t="shared" si="412"/>
        <v>0</v>
      </c>
    </row>
    <row r="10867" spans="11:18">
      <c r="K10867" s="11"/>
      <c r="R10867" s="87">
        <f t="shared" si="412"/>
        <v>0</v>
      </c>
    </row>
    <row r="10868" spans="11:18">
      <c r="K10868" s="11"/>
      <c r="R10868" s="87">
        <f t="shared" si="412"/>
        <v>0</v>
      </c>
    </row>
    <row r="10869" spans="11:18">
      <c r="K10869" s="11"/>
      <c r="R10869" s="87">
        <f t="shared" si="412"/>
        <v>0</v>
      </c>
    </row>
    <row r="10870" spans="11:18">
      <c r="K10870" s="11"/>
      <c r="R10870" s="87">
        <f t="shared" si="412"/>
        <v>0</v>
      </c>
    </row>
    <row r="10871" spans="11:18">
      <c r="K10871" s="11"/>
      <c r="R10871" s="87">
        <f t="shared" si="412"/>
        <v>0</v>
      </c>
    </row>
    <row r="10872" spans="11:18">
      <c r="K10872" s="11"/>
      <c r="R10872" s="87">
        <f t="shared" si="412"/>
        <v>0</v>
      </c>
    </row>
    <row r="10873" spans="11:18">
      <c r="K10873" s="11"/>
      <c r="R10873" s="87">
        <f t="shared" si="412"/>
        <v>0</v>
      </c>
    </row>
    <row r="10874" spans="11:18">
      <c r="K10874" s="11"/>
      <c r="R10874" s="87">
        <f t="shared" si="412"/>
        <v>0</v>
      </c>
    </row>
    <row r="10875" spans="11:18">
      <c r="K10875" s="11"/>
      <c r="R10875" s="87">
        <f t="shared" si="412"/>
        <v>0</v>
      </c>
    </row>
    <row r="10876" spans="11:18">
      <c r="K10876" s="11"/>
      <c r="R10876" s="87">
        <f t="shared" si="412"/>
        <v>0</v>
      </c>
    </row>
    <row r="10877" spans="11:18">
      <c r="K10877" s="11"/>
      <c r="R10877" s="87">
        <f t="shared" si="412"/>
        <v>0</v>
      </c>
    </row>
    <row r="10878" spans="11:18">
      <c r="K10878" s="11"/>
      <c r="R10878" s="87">
        <f t="shared" si="412"/>
        <v>0</v>
      </c>
    </row>
    <row r="10879" spans="11:18">
      <c r="K10879" s="11"/>
      <c r="R10879" s="87">
        <f t="shared" si="412"/>
        <v>0</v>
      </c>
    </row>
    <row r="10880" spans="11:18">
      <c r="K10880" s="11"/>
      <c r="R10880" s="87">
        <f t="shared" si="412"/>
        <v>0</v>
      </c>
    </row>
    <row r="10881" spans="11:18">
      <c r="K10881" s="11"/>
      <c r="R10881" s="87">
        <f t="shared" si="412"/>
        <v>0</v>
      </c>
    </row>
    <row r="10882" spans="11:18">
      <c r="K10882" s="11"/>
      <c r="R10882" s="87">
        <f t="shared" si="412"/>
        <v>0</v>
      </c>
    </row>
    <row r="10883" spans="11:18">
      <c r="K10883" s="11"/>
      <c r="R10883" s="87">
        <f t="shared" si="412"/>
        <v>0</v>
      </c>
    </row>
    <row r="10884" spans="11:18">
      <c r="K10884" s="11"/>
      <c r="R10884" s="87">
        <f t="shared" si="412"/>
        <v>0</v>
      </c>
    </row>
    <row r="10885" spans="11:18">
      <c r="K10885" s="11"/>
      <c r="R10885" s="87">
        <f t="shared" si="412"/>
        <v>0</v>
      </c>
    </row>
    <row r="10886" spans="11:18">
      <c r="K10886" s="11"/>
      <c r="R10886" s="87">
        <f t="shared" si="412"/>
        <v>0</v>
      </c>
    </row>
    <row r="10887" spans="11:18">
      <c r="K10887" s="11"/>
      <c r="R10887" s="87">
        <f t="shared" si="412"/>
        <v>0</v>
      </c>
    </row>
    <row r="10888" spans="11:18">
      <c r="K10888" s="11"/>
      <c r="R10888" s="87">
        <f t="shared" si="412"/>
        <v>0</v>
      </c>
    </row>
    <row r="10889" spans="11:18">
      <c r="K10889" s="11"/>
      <c r="R10889" s="87">
        <f t="shared" si="412"/>
        <v>0</v>
      </c>
    </row>
    <row r="10890" spans="11:18">
      <c r="K10890" s="11"/>
      <c r="R10890" s="87">
        <f t="shared" si="412"/>
        <v>0</v>
      </c>
    </row>
    <row r="10891" spans="11:18">
      <c r="K10891" s="11"/>
      <c r="R10891" s="87">
        <f t="shared" si="412"/>
        <v>0</v>
      </c>
    </row>
    <row r="10892" spans="11:18">
      <c r="K10892" s="11"/>
      <c r="R10892" s="87">
        <f t="shared" si="412"/>
        <v>0</v>
      </c>
    </row>
    <row r="10893" spans="11:18">
      <c r="K10893" s="11"/>
      <c r="R10893" s="87">
        <f t="shared" si="412"/>
        <v>0</v>
      </c>
    </row>
    <row r="10894" spans="11:18">
      <c r="K10894" s="11"/>
      <c r="R10894" s="87">
        <f t="shared" si="412"/>
        <v>0</v>
      </c>
    </row>
    <row r="10895" spans="11:18">
      <c r="K10895" s="11"/>
      <c r="R10895" s="87">
        <f t="shared" ref="R10895:R10958" si="413">SUMIFS($K$11:$K$5000,$P$11:$P$5000,"&lt;="&amp;Q10895,$P$11:$P$5000,"&gt;"&amp;Q10896,$O$11:$O$5000,"P")</f>
        <v>0</v>
      </c>
    </row>
    <row r="10896" spans="11:18">
      <c r="K10896" s="11"/>
      <c r="R10896" s="87">
        <f t="shared" si="413"/>
        <v>0</v>
      </c>
    </row>
    <row r="10897" spans="11:18">
      <c r="K10897" s="11"/>
      <c r="R10897" s="87">
        <f t="shared" si="413"/>
        <v>0</v>
      </c>
    </row>
    <row r="10898" spans="11:18">
      <c r="K10898" s="11"/>
      <c r="R10898" s="87">
        <f t="shared" si="413"/>
        <v>0</v>
      </c>
    </row>
    <row r="10899" spans="11:18">
      <c r="K10899" s="11"/>
      <c r="R10899" s="87">
        <f t="shared" si="413"/>
        <v>0</v>
      </c>
    </row>
    <row r="10900" spans="11:18">
      <c r="K10900" s="11"/>
      <c r="R10900" s="87">
        <f t="shared" si="413"/>
        <v>0</v>
      </c>
    </row>
    <row r="10901" spans="11:18">
      <c r="K10901" s="11"/>
      <c r="R10901" s="87">
        <f t="shared" si="413"/>
        <v>0</v>
      </c>
    </row>
    <row r="10902" spans="11:18">
      <c r="K10902" s="11"/>
      <c r="R10902" s="87">
        <f t="shared" si="413"/>
        <v>0</v>
      </c>
    </row>
    <row r="10903" spans="11:18">
      <c r="K10903" s="11"/>
      <c r="R10903" s="87">
        <f t="shared" si="413"/>
        <v>0</v>
      </c>
    </row>
    <row r="10904" spans="11:18">
      <c r="K10904" s="11"/>
      <c r="R10904" s="87">
        <f t="shared" si="413"/>
        <v>0</v>
      </c>
    </row>
    <row r="10905" spans="11:18">
      <c r="K10905" s="11"/>
      <c r="R10905" s="87">
        <f t="shared" si="413"/>
        <v>0</v>
      </c>
    </row>
    <row r="10906" spans="11:18">
      <c r="K10906" s="11"/>
      <c r="R10906" s="87">
        <f t="shared" si="413"/>
        <v>0</v>
      </c>
    </row>
    <row r="10907" spans="11:18">
      <c r="K10907" s="11"/>
      <c r="R10907" s="87">
        <f t="shared" si="413"/>
        <v>0</v>
      </c>
    </row>
    <row r="10908" spans="11:18">
      <c r="K10908" s="11"/>
      <c r="R10908" s="87">
        <f t="shared" si="413"/>
        <v>0</v>
      </c>
    </row>
    <row r="10909" spans="11:18">
      <c r="K10909" s="11"/>
      <c r="R10909" s="87">
        <f t="shared" si="413"/>
        <v>0</v>
      </c>
    </row>
    <row r="10910" spans="11:18">
      <c r="K10910" s="11"/>
      <c r="R10910" s="87">
        <f t="shared" si="413"/>
        <v>0</v>
      </c>
    </row>
    <row r="10911" spans="11:18">
      <c r="K10911" s="11"/>
      <c r="R10911" s="87">
        <f t="shared" si="413"/>
        <v>0</v>
      </c>
    </row>
    <row r="10912" spans="11:18">
      <c r="K10912" s="11"/>
      <c r="R10912" s="87">
        <f t="shared" si="413"/>
        <v>0</v>
      </c>
    </row>
    <row r="10913" spans="11:18">
      <c r="K10913" s="11"/>
      <c r="R10913" s="87">
        <f t="shared" si="413"/>
        <v>0</v>
      </c>
    </row>
    <row r="10914" spans="11:18">
      <c r="K10914" s="11"/>
      <c r="R10914" s="87">
        <f t="shared" si="413"/>
        <v>0</v>
      </c>
    </row>
    <row r="10915" spans="11:18">
      <c r="K10915" s="11"/>
      <c r="R10915" s="87">
        <f t="shared" si="413"/>
        <v>0</v>
      </c>
    </row>
    <row r="10916" spans="11:18">
      <c r="K10916" s="11"/>
      <c r="R10916" s="87">
        <f t="shared" si="413"/>
        <v>0</v>
      </c>
    </row>
    <row r="10917" spans="11:18">
      <c r="K10917" s="11"/>
      <c r="R10917" s="87">
        <f t="shared" si="413"/>
        <v>0</v>
      </c>
    </row>
    <row r="10918" spans="11:18">
      <c r="K10918" s="11"/>
      <c r="R10918" s="87">
        <f t="shared" si="413"/>
        <v>0</v>
      </c>
    </row>
    <row r="10919" spans="11:18">
      <c r="K10919" s="11"/>
      <c r="R10919" s="87">
        <f t="shared" si="413"/>
        <v>0</v>
      </c>
    </row>
    <row r="10920" spans="11:18">
      <c r="K10920" s="11"/>
      <c r="R10920" s="87">
        <f t="shared" si="413"/>
        <v>0</v>
      </c>
    </row>
    <row r="10921" spans="11:18">
      <c r="K10921" s="11"/>
      <c r="R10921" s="87">
        <f t="shared" si="413"/>
        <v>0</v>
      </c>
    </row>
    <row r="10922" spans="11:18">
      <c r="K10922" s="11"/>
      <c r="R10922" s="87">
        <f t="shared" si="413"/>
        <v>0</v>
      </c>
    </row>
    <row r="10923" spans="11:18">
      <c r="K10923" s="11"/>
      <c r="R10923" s="87">
        <f t="shared" si="413"/>
        <v>0</v>
      </c>
    </row>
    <row r="10924" spans="11:18">
      <c r="K10924" s="11"/>
      <c r="R10924" s="87">
        <f t="shared" si="413"/>
        <v>0</v>
      </c>
    </row>
    <row r="10925" spans="11:18">
      <c r="K10925" s="11"/>
      <c r="R10925" s="87">
        <f t="shared" si="413"/>
        <v>0</v>
      </c>
    </row>
    <row r="10926" spans="11:18">
      <c r="K10926" s="11"/>
      <c r="R10926" s="87">
        <f t="shared" si="413"/>
        <v>0</v>
      </c>
    </row>
    <row r="10927" spans="11:18">
      <c r="K10927" s="11"/>
      <c r="R10927" s="87">
        <f t="shared" si="413"/>
        <v>0</v>
      </c>
    </row>
    <row r="10928" spans="11:18">
      <c r="K10928" s="11"/>
      <c r="R10928" s="87">
        <f t="shared" si="413"/>
        <v>0</v>
      </c>
    </row>
    <row r="10929" spans="11:18">
      <c r="K10929" s="11"/>
      <c r="R10929" s="87">
        <f t="shared" si="413"/>
        <v>0</v>
      </c>
    </row>
    <row r="10930" spans="11:18">
      <c r="K10930" s="11"/>
      <c r="R10930" s="87">
        <f t="shared" si="413"/>
        <v>0</v>
      </c>
    </row>
    <row r="10931" spans="11:18">
      <c r="K10931" s="11"/>
      <c r="R10931" s="87">
        <f t="shared" si="413"/>
        <v>0</v>
      </c>
    </row>
    <row r="10932" spans="11:18">
      <c r="K10932" s="11"/>
      <c r="R10932" s="87">
        <f t="shared" si="413"/>
        <v>0</v>
      </c>
    </row>
    <row r="10933" spans="11:18">
      <c r="K10933" s="11"/>
      <c r="R10933" s="87">
        <f t="shared" si="413"/>
        <v>0</v>
      </c>
    </row>
    <row r="10934" spans="11:18">
      <c r="K10934" s="11"/>
      <c r="R10934" s="87">
        <f t="shared" si="413"/>
        <v>0</v>
      </c>
    </row>
    <row r="10935" spans="11:18">
      <c r="K10935" s="11"/>
      <c r="R10935" s="87">
        <f t="shared" si="413"/>
        <v>0</v>
      </c>
    </row>
    <row r="10936" spans="11:18">
      <c r="K10936" s="11"/>
      <c r="R10936" s="87">
        <f t="shared" si="413"/>
        <v>0</v>
      </c>
    </row>
    <row r="10937" spans="11:18">
      <c r="K10937" s="11"/>
      <c r="R10937" s="87">
        <f t="shared" si="413"/>
        <v>0</v>
      </c>
    </row>
    <row r="10938" spans="11:18">
      <c r="K10938" s="11"/>
      <c r="R10938" s="87">
        <f t="shared" si="413"/>
        <v>0</v>
      </c>
    </row>
    <row r="10939" spans="11:18">
      <c r="K10939" s="11"/>
      <c r="R10939" s="87">
        <f t="shared" si="413"/>
        <v>0</v>
      </c>
    </row>
    <row r="10940" spans="11:18">
      <c r="K10940" s="11"/>
      <c r="R10940" s="87">
        <f t="shared" si="413"/>
        <v>0</v>
      </c>
    </row>
    <row r="10941" spans="11:18">
      <c r="K10941" s="11"/>
      <c r="R10941" s="87">
        <f t="shared" si="413"/>
        <v>0</v>
      </c>
    </row>
    <row r="10942" spans="11:18">
      <c r="K10942" s="11"/>
      <c r="R10942" s="87">
        <f t="shared" si="413"/>
        <v>0</v>
      </c>
    </row>
    <row r="10943" spans="11:18">
      <c r="K10943" s="11"/>
      <c r="R10943" s="87">
        <f t="shared" si="413"/>
        <v>0</v>
      </c>
    </row>
    <row r="10944" spans="11:18">
      <c r="K10944" s="11"/>
      <c r="R10944" s="87">
        <f t="shared" si="413"/>
        <v>0</v>
      </c>
    </row>
    <row r="10945" spans="11:18">
      <c r="K10945" s="11"/>
      <c r="R10945" s="87">
        <f t="shared" si="413"/>
        <v>0</v>
      </c>
    </row>
    <row r="10946" spans="11:18">
      <c r="K10946" s="11"/>
      <c r="R10946" s="87">
        <f t="shared" si="413"/>
        <v>0</v>
      </c>
    </row>
    <row r="10947" spans="11:18">
      <c r="K10947" s="11"/>
      <c r="R10947" s="87">
        <f t="shared" si="413"/>
        <v>0</v>
      </c>
    </row>
    <row r="10948" spans="11:18">
      <c r="K10948" s="11"/>
      <c r="R10948" s="87">
        <f t="shared" si="413"/>
        <v>0</v>
      </c>
    </row>
    <row r="10949" spans="11:18">
      <c r="K10949" s="11"/>
      <c r="R10949" s="87">
        <f t="shared" si="413"/>
        <v>0</v>
      </c>
    </row>
    <row r="10950" spans="11:18">
      <c r="K10950" s="11"/>
      <c r="R10950" s="87">
        <f t="shared" si="413"/>
        <v>0</v>
      </c>
    </row>
    <row r="10951" spans="11:18">
      <c r="K10951" s="11"/>
      <c r="R10951" s="87">
        <f t="shared" si="413"/>
        <v>0</v>
      </c>
    </row>
    <row r="10952" spans="11:18">
      <c r="K10952" s="11"/>
      <c r="R10952" s="87">
        <f t="shared" si="413"/>
        <v>0</v>
      </c>
    </row>
    <row r="10953" spans="11:18">
      <c r="K10953" s="11"/>
      <c r="R10953" s="87">
        <f t="shared" si="413"/>
        <v>0</v>
      </c>
    </row>
    <row r="10954" spans="11:18">
      <c r="K10954" s="11"/>
      <c r="R10954" s="87">
        <f t="shared" si="413"/>
        <v>0</v>
      </c>
    </row>
    <row r="10955" spans="11:18">
      <c r="K10955" s="11"/>
      <c r="R10955" s="87">
        <f t="shared" si="413"/>
        <v>0</v>
      </c>
    </row>
    <row r="10956" spans="11:18">
      <c r="K10956" s="11"/>
      <c r="R10956" s="87">
        <f t="shared" si="413"/>
        <v>0</v>
      </c>
    </row>
    <row r="10957" spans="11:18">
      <c r="K10957" s="11"/>
      <c r="R10957" s="87">
        <f t="shared" si="413"/>
        <v>0</v>
      </c>
    </row>
    <row r="10958" spans="11:18">
      <c r="K10958" s="11"/>
      <c r="R10958" s="87">
        <f t="shared" si="413"/>
        <v>0</v>
      </c>
    </row>
    <row r="10959" spans="11:18">
      <c r="K10959" s="11"/>
      <c r="R10959" s="87">
        <f t="shared" ref="R10959:R11022" si="414">SUMIFS($K$11:$K$5000,$P$11:$P$5000,"&lt;="&amp;Q10959,$P$11:$P$5000,"&gt;"&amp;Q10960,$O$11:$O$5000,"P")</f>
        <v>0</v>
      </c>
    </row>
    <row r="10960" spans="11:18">
      <c r="K10960" s="11"/>
      <c r="R10960" s="87">
        <f t="shared" si="414"/>
        <v>0</v>
      </c>
    </row>
    <row r="10961" spans="11:18">
      <c r="K10961" s="11"/>
      <c r="R10961" s="87">
        <f t="shared" si="414"/>
        <v>0</v>
      </c>
    </row>
    <row r="10962" spans="11:18">
      <c r="K10962" s="11"/>
      <c r="R10962" s="87">
        <f t="shared" si="414"/>
        <v>0</v>
      </c>
    </row>
    <row r="10963" spans="11:18">
      <c r="K10963" s="11"/>
      <c r="R10963" s="87">
        <f t="shared" si="414"/>
        <v>0</v>
      </c>
    </row>
    <row r="10964" spans="11:18">
      <c r="K10964" s="11"/>
      <c r="R10964" s="87">
        <f t="shared" si="414"/>
        <v>0</v>
      </c>
    </row>
    <row r="10965" spans="11:18">
      <c r="K10965" s="11"/>
      <c r="R10965" s="87">
        <f t="shared" si="414"/>
        <v>0</v>
      </c>
    </row>
    <row r="10966" spans="11:18">
      <c r="K10966" s="11"/>
      <c r="R10966" s="87">
        <f t="shared" si="414"/>
        <v>0</v>
      </c>
    </row>
    <row r="10967" spans="11:18">
      <c r="K10967" s="11"/>
      <c r="R10967" s="87">
        <f t="shared" si="414"/>
        <v>0</v>
      </c>
    </row>
    <row r="10968" spans="11:18">
      <c r="K10968" s="11"/>
      <c r="R10968" s="87">
        <f t="shared" si="414"/>
        <v>0</v>
      </c>
    </row>
    <row r="10969" spans="11:18">
      <c r="K10969" s="11"/>
      <c r="R10969" s="87">
        <f t="shared" si="414"/>
        <v>0</v>
      </c>
    </row>
    <row r="10970" spans="11:18">
      <c r="K10970" s="11"/>
      <c r="R10970" s="87">
        <f t="shared" si="414"/>
        <v>0</v>
      </c>
    </row>
    <row r="10971" spans="11:18">
      <c r="K10971" s="11"/>
      <c r="R10971" s="87">
        <f t="shared" si="414"/>
        <v>0</v>
      </c>
    </row>
    <row r="10972" spans="11:18">
      <c r="K10972" s="11"/>
      <c r="R10972" s="87">
        <f t="shared" si="414"/>
        <v>0</v>
      </c>
    </row>
    <row r="10973" spans="11:18">
      <c r="K10973" s="11"/>
      <c r="R10973" s="87">
        <f t="shared" si="414"/>
        <v>0</v>
      </c>
    </row>
    <row r="10974" spans="11:18">
      <c r="K10974" s="11"/>
      <c r="R10974" s="87">
        <f t="shared" si="414"/>
        <v>0</v>
      </c>
    </row>
    <row r="10975" spans="11:18">
      <c r="K10975" s="11"/>
      <c r="R10975" s="87">
        <f t="shared" si="414"/>
        <v>0</v>
      </c>
    </row>
    <row r="10976" spans="11:18">
      <c r="K10976" s="11"/>
      <c r="R10976" s="87">
        <f t="shared" si="414"/>
        <v>0</v>
      </c>
    </row>
    <row r="10977" spans="11:18">
      <c r="K10977" s="11"/>
      <c r="R10977" s="87">
        <f t="shared" si="414"/>
        <v>0</v>
      </c>
    </row>
    <row r="10978" spans="11:18">
      <c r="K10978" s="11"/>
      <c r="R10978" s="87">
        <f t="shared" si="414"/>
        <v>0</v>
      </c>
    </row>
    <row r="10979" spans="11:18">
      <c r="K10979" s="11"/>
      <c r="R10979" s="87">
        <f t="shared" si="414"/>
        <v>0</v>
      </c>
    </row>
    <row r="10980" spans="11:18">
      <c r="K10980" s="11"/>
      <c r="R10980" s="87">
        <f t="shared" si="414"/>
        <v>0</v>
      </c>
    </row>
    <row r="10981" spans="11:18">
      <c r="K10981" s="11"/>
      <c r="R10981" s="87">
        <f t="shared" si="414"/>
        <v>0</v>
      </c>
    </row>
    <row r="10982" spans="11:18">
      <c r="K10982" s="11"/>
      <c r="R10982" s="87">
        <f t="shared" si="414"/>
        <v>0</v>
      </c>
    </row>
    <row r="10983" spans="11:18">
      <c r="K10983" s="11"/>
      <c r="R10983" s="87">
        <f t="shared" si="414"/>
        <v>0</v>
      </c>
    </row>
    <row r="10984" spans="11:18">
      <c r="K10984" s="11"/>
      <c r="R10984" s="87">
        <f t="shared" si="414"/>
        <v>0</v>
      </c>
    </row>
    <row r="10985" spans="11:18">
      <c r="K10985" s="11"/>
      <c r="R10985" s="87">
        <f t="shared" si="414"/>
        <v>0</v>
      </c>
    </row>
    <row r="10986" spans="11:18">
      <c r="K10986" s="11"/>
      <c r="R10986" s="87">
        <f t="shared" si="414"/>
        <v>0</v>
      </c>
    </row>
    <row r="10987" spans="11:18">
      <c r="K10987" s="11"/>
      <c r="R10987" s="87">
        <f t="shared" si="414"/>
        <v>0</v>
      </c>
    </row>
    <row r="10988" spans="11:18">
      <c r="K10988" s="11"/>
      <c r="R10988" s="87">
        <f t="shared" si="414"/>
        <v>0</v>
      </c>
    </row>
    <row r="10989" spans="11:18">
      <c r="K10989" s="11"/>
      <c r="R10989" s="87">
        <f t="shared" si="414"/>
        <v>0</v>
      </c>
    </row>
    <row r="10990" spans="11:18">
      <c r="K10990" s="11"/>
      <c r="R10990" s="87">
        <f t="shared" si="414"/>
        <v>0</v>
      </c>
    </row>
    <row r="10991" spans="11:18">
      <c r="K10991" s="11"/>
      <c r="R10991" s="87">
        <f t="shared" si="414"/>
        <v>0</v>
      </c>
    </row>
    <row r="10992" spans="11:18">
      <c r="K10992" s="11"/>
      <c r="R10992" s="87">
        <f t="shared" si="414"/>
        <v>0</v>
      </c>
    </row>
    <row r="10993" spans="11:18">
      <c r="K10993" s="11"/>
      <c r="R10993" s="87">
        <f t="shared" si="414"/>
        <v>0</v>
      </c>
    </row>
    <row r="10994" spans="11:18">
      <c r="K10994" s="11"/>
      <c r="R10994" s="87">
        <f t="shared" si="414"/>
        <v>0</v>
      </c>
    </row>
    <row r="10995" spans="11:18">
      <c r="K10995" s="11"/>
      <c r="R10995" s="87">
        <f t="shared" si="414"/>
        <v>0</v>
      </c>
    </row>
    <row r="10996" spans="11:18">
      <c r="K10996" s="11"/>
      <c r="R10996" s="87">
        <f t="shared" si="414"/>
        <v>0</v>
      </c>
    </row>
    <row r="10997" spans="11:18">
      <c r="K10997" s="11"/>
      <c r="R10997" s="87">
        <f t="shared" si="414"/>
        <v>0</v>
      </c>
    </row>
    <row r="10998" spans="11:18">
      <c r="K10998" s="11"/>
      <c r="R10998" s="87">
        <f t="shared" si="414"/>
        <v>0</v>
      </c>
    </row>
    <row r="10999" spans="11:18">
      <c r="K10999" s="11"/>
      <c r="R10999" s="87">
        <f t="shared" si="414"/>
        <v>0</v>
      </c>
    </row>
    <row r="11000" spans="11:18">
      <c r="K11000" s="11"/>
      <c r="R11000" s="87">
        <f t="shared" si="414"/>
        <v>0</v>
      </c>
    </row>
    <row r="11001" spans="11:18">
      <c r="K11001" s="11"/>
      <c r="R11001" s="87">
        <f t="shared" si="414"/>
        <v>0</v>
      </c>
    </row>
    <row r="11002" spans="11:18">
      <c r="K11002" s="11"/>
      <c r="R11002" s="87">
        <f t="shared" si="414"/>
        <v>0</v>
      </c>
    </row>
    <row r="11003" spans="11:18">
      <c r="K11003" s="11"/>
      <c r="R11003" s="87">
        <f t="shared" si="414"/>
        <v>0</v>
      </c>
    </row>
    <row r="11004" spans="11:18">
      <c r="K11004" s="11"/>
      <c r="R11004" s="87">
        <f t="shared" si="414"/>
        <v>0</v>
      </c>
    </row>
    <row r="11005" spans="11:18">
      <c r="K11005" s="11"/>
      <c r="R11005" s="87">
        <f t="shared" si="414"/>
        <v>0</v>
      </c>
    </row>
    <row r="11006" spans="11:18">
      <c r="K11006" s="11"/>
      <c r="R11006" s="87">
        <f t="shared" si="414"/>
        <v>0</v>
      </c>
    </row>
    <row r="11007" spans="11:18">
      <c r="K11007" s="11"/>
      <c r="R11007" s="87">
        <f t="shared" si="414"/>
        <v>0</v>
      </c>
    </row>
    <row r="11008" spans="11:18">
      <c r="K11008" s="11"/>
      <c r="R11008" s="87">
        <f t="shared" si="414"/>
        <v>0</v>
      </c>
    </row>
    <row r="11009" spans="11:18">
      <c r="K11009" s="11"/>
      <c r="R11009" s="87">
        <f t="shared" si="414"/>
        <v>0</v>
      </c>
    </row>
    <row r="11010" spans="11:18">
      <c r="K11010" s="11"/>
      <c r="R11010" s="87">
        <f t="shared" si="414"/>
        <v>0</v>
      </c>
    </row>
    <row r="11011" spans="11:18">
      <c r="K11011" s="11"/>
      <c r="R11011" s="87">
        <f t="shared" si="414"/>
        <v>0</v>
      </c>
    </row>
    <row r="11012" spans="11:18">
      <c r="K11012" s="11"/>
      <c r="R11012" s="87">
        <f t="shared" si="414"/>
        <v>0</v>
      </c>
    </row>
    <row r="11013" spans="11:18">
      <c r="K11013" s="11"/>
      <c r="R11013" s="87">
        <f t="shared" si="414"/>
        <v>0</v>
      </c>
    </row>
    <row r="11014" spans="11:18">
      <c r="K11014" s="11"/>
      <c r="R11014" s="87">
        <f t="shared" si="414"/>
        <v>0</v>
      </c>
    </row>
    <row r="11015" spans="11:18">
      <c r="K11015" s="11"/>
      <c r="R11015" s="87">
        <f t="shared" si="414"/>
        <v>0</v>
      </c>
    </row>
    <row r="11016" spans="11:18">
      <c r="K11016" s="11"/>
      <c r="R11016" s="87">
        <f t="shared" si="414"/>
        <v>0</v>
      </c>
    </row>
    <row r="11017" spans="11:18">
      <c r="K11017" s="11"/>
      <c r="R11017" s="87">
        <f t="shared" si="414"/>
        <v>0</v>
      </c>
    </row>
    <row r="11018" spans="11:18">
      <c r="K11018" s="11"/>
      <c r="R11018" s="87">
        <f t="shared" si="414"/>
        <v>0</v>
      </c>
    </row>
    <row r="11019" spans="11:18">
      <c r="K11019" s="11"/>
      <c r="R11019" s="87">
        <f t="shared" si="414"/>
        <v>0</v>
      </c>
    </row>
    <row r="11020" spans="11:18">
      <c r="K11020" s="11"/>
      <c r="R11020" s="87">
        <f t="shared" si="414"/>
        <v>0</v>
      </c>
    </row>
    <row r="11021" spans="11:18">
      <c r="K11021" s="11"/>
      <c r="R11021" s="87">
        <f t="shared" si="414"/>
        <v>0</v>
      </c>
    </row>
    <row r="11022" spans="11:18">
      <c r="K11022" s="11"/>
      <c r="R11022" s="87">
        <f t="shared" si="414"/>
        <v>0</v>
      </c>
    </row>
    <row r="11023" spans="11:18">
      <c r="K11023" s="11"/>
      <c r="R11023" s="87">
        <f t="shared" ref="R11023:R11086" si="415">SUMIFS($K$11:$K$5000,$P$11:$P$5000,"&lt;="&amp;Q11023,$P$11:$P$5000,"&gt;"&amp;Q11024,$O$11:$O$5000,"P")</f>
        <v>0</v>
      </c>
    </row>
    <row r="11024" spans="11:18">
      <c r="K11024" s="11"/>
      <c r="R11024" s="87">
        <f t="shared" si="415"/>
        <v>0</v>
      </c>
    </row>
    <row r="11025" spans="11:18">
      <c r="K11025" s="11"/>
      <c r="R11025" s="87">
        <f t="shared" si="415"/>
        <v>0</v>
      </c>
    </row>
    <row r="11026" spans="11:18">
      <c r="K11026" s="11"/>
      <c r="R11026" s="87">
        <f t="shared" si="415"/>
        <v>0</v>
      </c>
    </row>
    <row r="11027" spans="11:18">
      <c r="K11027" s="11"/>
      <c r="R11027" s="87">
        <f t="shared" si="415"/>
        <v>0</v>
      </c>
    </row>
    <row r="11028" spans="11:18">
      <c r="K11028" s="11"/>
      <c r="R11028" s="87">
        <f t="shared" si="415"/>
        <v>0</v>
      </c>
    </row>
    <row r="11029" spans="11:18">
      <c r="K11029" s="11"/>
      <c r="R11029" s="87">
        <f t="shared" si="415"/>
        <v>0</v>
      </c>
    </row>
    <row r="11030" spans="11:18">
      <c r="K11030" s="11"/>
      <c r="R11030" s="87">
        <f t="shared" si="415"/>
        <v>0</v>
      </c>
    </row>
    <row r="11031" spans="11:18">
      <c r="K11031" s="11"/>
      <c r="R11031" s="87">
        <f t="shared" si="415"/>
        <v>0</v>
      </c>
    </row>
    <row r="11032" spans="11:18">
      <c r="K11032" s="11"/>
      <c r="R11032" s="87">
        <f t="shared" si="415"/>
        <v>0</v>
      </c>
    </row>
    <row r="11033" spans="11:18">
      <c r="K11033" s="11"/>
      <c r="R11033" s="87">
        <f t="shared" si="415"/>
        <v>0</v>
      </c>
    </row>
    <row r="11034" spans="11:18">
      <c r="K11034" s="11"/>
      <c r="R11034" s="87">
        <f t="shared" si="415"/>
        <v>0</v>
      </c>
    </row>
    <row r="11035" spans="11:18">
      <c r="K11035" s="11"/>
      <c r="R11035" s="87">
        <f t="shared" si="415"/>
        <v>0</v>
      </c>
    </row>
    <row r="11036" spans="11:18">
      <c r="K11036" s="11"/>
      <c r="R11036" s="87">
        <f t="shared" si="415"/>
        <v>0</v>
      </c>
    </row>
    <row r="11037" spans="11:18">
      <c r="K11037" s="11"/>
      <c r="R11037" s="87">
        <f t="shared" si="415"/>
        <v>0</v>
      </c>
    </row>
    <row r="11038" spans="11:18">
      <c r="K11038" s="11"/>
      <c r="R11038" s="87">
        <f t="shared" si="415"/>
        <v>0</v>
      </c>
    </row>
    <row r="11039" spans="11:18">
      <c r="K11039" s="11"/>
      <c r="R11039" s="87">
        <f t="shared" si="415"/>
        <v>0</v>
      </c>
    </row>
    <row r="11040" spans="11:18">
      <c r="K11040" s="11"/>
      <c r="R11040" s="87">
        <f t="shared" si="415"/>
        <v>0</v>
      </c>
    </row>
    <row r="11041" spans="11:18">
      <c r="K11041" s="11"/>
      <c r="R11041" s="87">
        <f t="shared" si="415"/>
        <v>0</v>
      </c>
    </row>
    <row r="11042" spans="11:18">
      <c r="K11042" s="11"/>
      <c r="R11042" s="87">
        <f t="shared" si="415"/>
        <v>0</v>
      </c>
    </row>
    <row r="11043" spans="11:18">
      <c r="K11043" s="11"/>
      <c r="R11043" s="87">
        <f t="shared" si="415"/>
        <v>0</v>
      </c>
    </row>
    <row r="11044" spans="11:18">
      <c r="K11044" s="11"/>
      <c r="R11044" s="87">
        <f t="shared" si="415"/>
        <v>0</v>
      </c>
    </row>
    <row r="11045" spans="11:18">
      <c r="K11045" s="11"/>
      <c r="R11045" s="87">
        <f t="shared" si="415"/>
        <v>0</v>
      </c>
    </row>
    <row r="11046" spans="11:18">
      <c r="K11046" s="11"/>
      <c r="R11046" s="87">
        <f t="shared" si="415"/>
        <v>0</v>
      </c>
    </row>
    <row r="11047" spans="11:18">
      <c r="K11047" s="11"/>
      <c r="R11047" s="87">
        <f t="shared" si="415"/>
        <v>0</v>
      </c>
    </row>
    <row r="11048" spans="11:18">
      <c r="K11048" s="11"/>
      <c r="R11048" s="87">
        <f t="shared" si="415"/>
        <v>0</v>
      </c>
    </row>
    <row r="11049" spans="11:18">
      <c r="K11049" s="11"/>
      <c r="R11049" s="87">
        <f t="shared" si="415"/>
        <v>0</v>
      </c>
    </row>
    <row r="11050" spans="11:18">
      <c r="K11050" s="11"/>
      <c r="R11050" s="87">
        <f t="shared" si="415"/>
        <v>0</v>
      </c>
    </row>
    <row r="11051" spans="11:18">
      <c r="K11051" s="11"/>
      <c r="R11051" s="87">
        <f t="shared" si="415"/>
        <v>0</v>
      </c>
    </row>
    <row r="11052" spans="11:18">
      <c r="K11052" s="11"/>
      <c r="R11052" s="87">
        <f t="shared" si="415"/>
        <v>0</v>
      </c>
    </row>
    <row r="11053" spans="11:18">
      <c r="K11053" s="11"/>
      <c r="R11053" s="87">
        <f t="shared" si="415"/>
        <v>0</v>
      </c>
    </row>
    <row r="11054" spans="11:18">
      <c r="K11054" s="11"/>
      <c r="R11054" s="87">
        <f t="shared" si="415"/>
        <v>0</v>
      </c>
    </row>
    <row r="11055" spans="11:18">
      <c r="K11055" s="11"/>
      <c r="R11055" s="87">
        <f t="shared" si="415"/>
        <v>0</v>
      </c>
    </row>
    <row r="11056" spans="11:18">
      <c r="K11056" s="11"/>
      <c r="R11056" s="87">
        <f t="shared" si="415"/>
        <v>0</v>
      </c>
    </row>
    <row r="11057" spans="11:18">
      <c r="K11057" s="11"/>
      <c r="R11057" s="87">
        <f t="shared" si="415"/>
        <v>0</v>
      </c>
    </row>
    <row r="11058" spans="11:18">
      <c r="K11058" s="11"/>
      <c r="R11058" s="87">
        <f t="shared" si="415"/>
        <v>0</v>
      </c>
    </row>
    <row r="11059" spans="11:18">
      <c r="K11059" s="11"/>
      <c r="R11059" s="87">
        <f t="shared" si="415"/>
        <v>0</v>
      </c>
    </row>
    <row r="11060" spans="11:18">
      <c r="K11060" s="11"/>
      <c r="R11060" s="87">
        <f t="shared" si="415"/>
        <v>0</v>
      </c>
    </row>
    <row r="11061" spans="11:18">
      <c r="K11061" s="11"/>
      <c r="R11061" s="87">
        <f t="shared" si="415"/>
        <v>0</v>
      </c>
    </row>
    <row r="11062" spans="11:18">
      <c r="K11062" s="11"/>
      <c r="R11062" s="87">
        <f t="shared" si="415"/>
        <v>0</v>
      </c>
    </row>
    <row r="11063" spans="11:18">
      <c r="K11063" s="11"/>
      <c r="R11063" s="87">
        <f t="shared" si="415"/>
        <v>0</v>
      </c>
    </row>
    <row r="11064" spans="11:18">
      <c r="K11064" s="11"/>
      <c r="R11064" s="87">
        <f t="shared" si="415"/>
        <v>0</v>
      </c>
    </row>
    <row r="11065" spans="11:18">
      <c r="K11065" s="11"/>
      <c r="R11065" s="87">
        <f t="shared" si="415"/>
        <v>0</v>
      </c>
    </row>
    <row r="11066" spans="11:18">
      <c r="K11066" s="11"/>
      <c r="R11066" s="87">
        <f t="shared" si="415"/>
        <v>0</v>
      </c>
    </row>
    <row r="11067" spans="11:18">
      <c r="K11067" s="11"/>
      <c r="R11067" s="87">
        <f t="shared" si="415"/>
        <v>0</v>
      </c>
    </row>
    <row r="11068" spans="11:18">
      <c r="K11068" s="11"/>
      <c r="R11068" s="87">
        <f t="shared" si="415"/>
        <v>0</v>
      </c>
    </row>
    <row r="11069" spans="11:18">
      <c r="K11069" s="11"/>
      <c r="R11069" s="87">
        <f t="shared" si="415"/>
        <v>0</v>
      </c>
    </row>
    <row r="11070" spans="11:18">
      <c r="K11070" s="11"/>
      <c r="R11070" s="87">
        <f t="shared" si="415"/>
        <v>0</v>
      </c>
    </row>
    <row r="11071" spans="11:18">
      <c r="K11071" s="11"/>
      <c r="R11071" s="87">
        <f t="shared" si="415"/>
        <v>0</v>
      </c>
    </row>
    <row r="11072" spans="11:18">
      <c r="K11072" s="11"/>
      <c r="R11072" s="87">
        <f t="shared" si="415"/>
        <v>0</v>
      </c>
    </row>
    <row r="11073" spans="11:18">
      <c r="K11073" s="11"/>
      <c r="R11073" s="87">
        <f t="shared" si="415"/>
        <v>0</v>
      </c>
    </row>
    <row r="11074" spans="11:18">
      <c r="K11074" s="11"/>
      <c r="R11074" s="87">
        <f t="shared" si="415"/>
        <v>0</v>
      </c>
    </row>
    <row r="11075" spans="11:18">
      <c r="K11075" s="11"/>
      <c r="R11075" s="87">
        <f t="shared" si="415"/>
        <v>0</v>
      </c>
    </row>
    <row r="11076" spans="11:18">
      <c r="K11076" s="11"/>
      <c r="R11076" s="87">
        <f t="shared" si="415"/>
        <v>0</v>
      </c>
    </row>
    <row r="11077" spans="11:18">
      <c r="K11077" s="11"/>
      <c r="R11077" s="87">
        <f t="shared" si="415"/>
        <v>0</v>
      </c>
    </row>
    <row r="11078" spans="11:18">
      <c r="K11078" s="11"/>
      <c r="R11078" s="87">
        <f t="shared" si="415"/>
        <v>0</v>
      </c>
    </row>
    <row r="11079" spans="11:18">
      <c r="K11079" s="11"/>
      <c r="R11079" s="87">
        <f t="shared" si="415"/>
        <v>0</v>
      </c>
    </row>
    <row r="11080" spans="11:18">
      <c r="K11080" s="11"/>
      <c r="R11080" s="87">
        <f t="shared" si="415"/>
        <v>0</v>
      </c>
    </row>
    <row r="11081" spans="11:18">
      <c r="K11081" s="11"/>
      <c r="R11081" s="87">
        <f t="shared" si="415"/>
        <v>0</v>
      </c>
    </row>
    <row r="11082" spans="11:18">
      <c r="K11082" s="11"/>
      <c r="R11082" s="87">
        <f t="shared" si="415"/>
        <v>0</v>
      </c>
    </row>
    <row r="11083" spans="11:18">
      <c r="K11083" s="11"/>
      <c r="R11083" s="87">
        <f t="shared" si="415"/>
        <v>0</v>
      </c>
    </row>
    <row r="11084" spans="11:18">
      <c r="K11084" s="11"/>
      <c r="R11084" s="87">
        <f t="shared" si="415"/>
        <v>0</v>
      </c>
    </row>
    <row r="11085" spans="11:18">
      <c r="K11085" s="11"/>
      <c r="R11085" s="87">
        <f t="shared" si="415"/>
        <v>0</v>
      </c>
    </row>
    <row r="11086" spans="11:18">
      <c r="K11086" s="11"/>
      <c r="R11086" s="87">
        <f t="shared" si="415"/>
        <v>0</v>
      </c>
    </row>
    <row r="11087" spans="11:18">
      <c r="K11087" s="11"/>
      <c r="R11087" s="87">
        <f t="shared" ref="R11087:R11150" si="416">SUMIFS($K$11:$K$5000,$P$11:$P$5000,"&lt;="&amp;Q11087,$P$11:$P$5000,"&gt;"&amp;Q11088,$O$11:$O$5000,"P")</f>
        <v>0</v>
      </c>
    </row>
    <row r="11088" spans="11:18">
      <c r="K11088" s="11"/>
      <c r="R11088" s="87">
        <f t="shared" si="416"/>
        <v>0</v>
      </c>
    </row>
    <row r="11089" spans="11:18">
      <c r="K11089" s="11"/>
      <c r="R11089" s="87">
        <f t="shared" si="416"/>
        <v>0</v>
      </c>
    </row>
    <row r="11090" spans="11:18">
      <c r="K11090" s="11"/>
      <c r="R11090" s="87">
        <f t="shared" si="416"/>
        <v>0</v>
      </c>
    </row>
    <row r="11091" spans="11:18">
      <c r="K11091" s="11"/>
      <c r="R11091" s="87">
        <f t="shared" si="416"/>
        <v>0</v>
      </c>
    </row>
    <row r="11092" spans="11:18">
      <c r="K11092" s="11"/>
      <c r="R11092" s="87">
        <f t="shared" si="416"/>
        <v>0</v>
      </c>
    </row>
    <row r="11093" spans="11:18">
      <c r="K11093" s="11"/>
      <c r="R11093" s="87">
        <f t="shared" si="416"/>
        <v>0</v>
      </c>
    </row>
    <row r="11094" spans="11:18">
      <c r="K11094" s="11"/>
      <c r="R11094" s="87">
        <f t="shared" si="416"/>
        <v>0</v>
      </c>
    </row>
    <row r="11095" spans="11:18">
      <c r="K11095" s="11"/>
      <c r="R11095" s="87">
        <f t="shared" si="416"/>
        <v>0</v>
      </c>
    </row>
    <row r="11096" spans="11:18">
      <c r="K11096" s="11"/>
      <c r="R11096" s="87">
        <f t="shared" si="416"/>
        <v>0</v>
      </c>
    </row>
    <row r="11097" spans="11:18">
      <c r="K11097" s="11"/>
      <c r="R11097" s="87">
        <f t="shared" si="416"/>
        <v>0</v>
      </c>
    </row>
    <row r="11098" spans="11:18">
      <c r="K11098" s="11"/>
      <c r="R11098" s="87">
        <f t="shared" si="416"/>
        <v>0</v>
      </c>
    </row>
    <row r="11099" spans="11:18">
      <c r="K11099" s="11"/>
      <c r="R11099" s="87">
        <f t="shared" si="416"/>
        <v>0</v>
      </c>
    </row>
    <row r="11100" spans="11:18">
      <c r="K11100" s="11"/>
      <c r="R11100" s="87">
        <f t="shared" si="416"/>
        <v>0</v>
      </c>
    </row>
    <row r="11101" spans="11:18">
      <c r="K11101" s="11"/>
      <c r="R11101" s="87">
        <f t="shared" si="416"/>
        <v>0</v>
      </c>
    </row>
    <row r="11102" spans="11:18">
      <c r="K11102" s="11"/>
      <c r="R11102" s="87">
        <f t="shared" si="416"/>
        <v>0</v>
      </c>
    </row>
    <row r="11103" spans="11:18">
      <c r="K11103" s="11"/>
      <c r="R11103" s="87">
        <f t="shared" si="416"/>
        <v>0</v>
      </c>
    </row>
    <row r="11104" spans="11:18">
      <c r="K11104" s="11"/>
      <c r="R11104" s="87">
        <f t="shared" si="416"/>
        <v>0</v>
      </c>
    </row>
    <row r="11105" spans="11:18">
      <c r="K11105" s="11"/>
      <c r="R11105" s="87">
        <f t="shared" si="416"/>
        <v>0</v>
      </c>
    </row>
    <row r="11106" spans="11:18">
      <c r="K11106" s="11"/>
      <c r="R11106" s="87">
        <f t="shared" si="416"/>
        <v>0</v>
      </c>
    </row>
    <row r="11107" spans="11:18">
      <c r="K11107" s="11"/>
      <c r="R11107" s="87">
        <f t="shared" si="416"/>
        <v>0</v>
      </c>
    </row>
    <row r="11108" spans="11:18">
      <c r="K11108" s="11"/>
      <c r="R11108" s="87">
        <f t="shared" si="416"/>
        <v>0</v>
      </c>
    </row>
    <row r="11109" spans="11:18">
      <c r="K11109" s="11"/>
      <c r="R11109" s="87">
        <f t="shared" si="416"/>
        <v>0</v>
      </c>
    </row>
    <row r="11110" spans="11:18">
      <c r="K11110" s="11"/>
      <c r="R11110" s="87">
        <f t="shared" si="416"/>
        <v>0</v>
      </c>
    </row>
    <row r="11111" spans="11:18">
      <c r="K11111" s="11"/>
      <c r="R11111" s="87">
        <f t="shared" si="416"/>
        <v>0</v>
      </c>
    </row>
    <row r="11112" spans="11:18">
      <c r="K11112" s="11"/>
      <c r="R11112" s="87">
        <f t="shared" si="416"/>
        <v>0</v>
      </c>
    </row>
    <row r="11113" spans="11:18">
      <c r="K11113" s="11"/>
      <c r="R11113" s="87">
        <f t="shared" si="416"/>
        <v>0</v>
      </c>
    </row>
    <row r="11114" spans="11:18">
      <c r="K11114" s="11"/>
      <c r="R11114" s="87">
        <f t="shared" si="416"/>
        <v>0</v>
      </c>
    </row>
    <row r="11115" spans="11:18">
      <c r="K11115" s="11"/>
      <c r="R11115" s="87">
        <f t="shared" si="416"/>
        <v>0</v>
      </c>
    </row>
    <row r="11116" spans="11:18">
      <c r="K11116" s="11"/>
      <c r="R11116" s="87">
        <f t="shared" si="416"/>
        <v>0</v>
      </c>
    </row>
    <row r="11117" spans="11:18">
      <c r="K11117" s="11"/>
      <c r="R11117" s="87">
        <f t="shared" si="416"/>
        <v>0</v>
      </c>
    </row>
    <row r="11118" spans="11:18">
      <c r="K11118" s="11"/>
      <c r="R11118" s="87">
        <f t="shared" si="416"/>
        <v>0</v>
      </c>
    </row>
    <row r="11119" spans="11:18">
      <c r="K11119" s="11"/>
      <c r="R11119" s="87">
        <f t="shared" si="416"/>
        <v>0</v>
      </c>
    </row>
    <row r="11120" spans="11:18">
      <c r="K11120" s="11"/>
      <c r="R11120" s="87">
        <f t="shared" si="416"/>
        <v>0</v>
      </c>
    </row>
    <row r="11121" spans="11:18">
      <c r="K11121" s="11"/>
      <c r="R11121" s="87">
        <f t="shared" si="416"/>
        <v>0</v>
      </c>
    </row>
    <row r="11122" spans="11:18">
      <c r="K11122" s="11"/>
      <c r="R11122" s="87">
        <f t="shared" si="416"/>
        <v>0</v>
      </c>
    </row>
    <row r="11123" spans="11:18">
      <c r="K11123" s="11"/>
      <c r="R11123" s="87">
        <f t="shared" si="416"/>
        <v>0</v>
      </c>
    </row>
    <row r="11124" spans="11:18">
      <c r="K11124" s="11"/>
      <c r="R11124" s="87">
        <f t="shared" si="416"/>
        <v>0</v>
      </c>
    </row>
    <row r="11125" spans="11:18">
      <c r="K11125" s="11"/>
      <c r="R11125" s="87">
        <f t="shared" si="416"/>
        <v>0</v>
      </c>
    </row>
    <row r="11126" spans="11:18">
      <c r="K11126" s="11"/>
      <c r="R11126" s="87">
        <f t="shared" si="416"/>
        <v>0</v>
      </c>
    </row>
    <row r="11127" spans="11:18">
      <c r="K11127" s="11"/>
      <c r="R11127" s="87">
        <f t="shared" si="416"/>
        <v>0</v>
      </c>
    </row>
    <row r="11128" spans="11:18">
      <c r="K11128" s="11"/>
      <c r="R11128" s="87">
        <f t="shared" si="416"/>
        <v>0</v>
      </c>
    </row>
    <row r="11129" spans="11:18">
      <c r="K11129" s="11"/>
      <c r="R11129" s="87">
        <f t="shared" si="416"/>
        <v>0</v>
      </c>
    </row>
    <row r="11130" spans="11:18">
      <c r="K11130" s="11"/>
      <c r="R11130" s="87">
        <f t="shared" si="416"/>
        <v>0</v>
      </c>
    </row>
    <row r="11131" spans="11:18">
      <c r="K11131" s="11"/>
      <c r="R11131" s="87">
        <f t="shared" si="416"/>
        <v>0</v>
      </c>
    </row>
    <row r="11132" spans="11:18">
      <c r="K11132" s="11"/>
      <c r="R11132" s="87">
        <f t="shared" si="416"/>
        <v>0</v>
      </c>
    </row>
    <row r="11133" spans="11:18">
      <c r="K11133" s="11"/>
      <c r="R11133" s="87">
        <f t="shared" si="416"/>
        <v>0</v>
      </c>
    </row>
    <row r="11134" spans="11:18">
      <c r="K11134" s="11"/>
      <c r="R11134" s="87">
        <f t="shared" si="416"/>
        <v>0</v>
      </c>
    </row>
    <row r="11135" spans="11:18">
      <c r="K11135" s="11"/>
      <c r="R11135" s="87">
        <f t="shared" si="416"/>
        <v>0</v>
      </c>
    </row>
    <row r="11136" spans="11:18">
      <c r="K11136" s="11"/>
      <c r="R11136" s="87">
        <f t="shared" si="416"/>
        <v>0</v>
      </c>
    </row>
    <row r="11137" spans="11:18">
      <c r="K11137" s="11"/>
      <c r="R11137" s="87">
        <f t="shared" si="416"/>
        <v>0</v>
      </c>
    </row>
    <row r="11138" spans="11:18">
      <c r="K11138" s="11"/>
      <c r="R11138" s="87">
        <f t="shared" si="416"/>
        <v>0</v>
      </c>
    </row>
    <row r="11139" spans="11:18">
      <c r="K11139" s="11"/>
      <c r="R11139" s="87">
        <f t="shared" si="416"/>
        <v>0</v>
      </c>
    </row>
    <row r="11140" spans="11:18">
      <c r="K11140" s="11"/>
      <c r="R11140" s="87">
        <f t="shared" si="416"/>
        <v>0</v>
      </c>
    </row>
    <row r="11141" spans="11:18">
      <c r="K11141" s="11"/>
      <c r="R11141" s="87">
        <f t="shared" si="416"/>
        <v>0</v>
      </c>
    </row>
    <row r="11142" spans="11:18">
      <c r="K11142" s="11"/>
      <c r="R11142" s="87">
        <f t="shared" si="416"/>
        <v>0</v>
      </c>
    </row>
    <row r="11143" spans="11:18">
      <c r="K11143" s="11"/>
      <c r="R11143" s="87">
        <f t="shared" si="416"/>
        <v>0</v>
      </c>
    </row>
    <row r="11144" spans="11:18">
      <c r="K11144" s="11"/>
      <c r="R11144" s="87">
        <f t="shared" si="416"/>
        <v>0</v>
      </c>
    </row>
    <row r="11145" spans="11:18">
      <c r="K11145" s="11"/>
      <c r="R11145" s="87">
        <f t="shared" si="416"/>
        <v>0</v>
      </c>
    </row>
    <row r="11146" spans="11:18">
      <c r="K11146" s="11"/>
      <c r="R11146" s="87">
        <f t="shared" si="416"/>
        <v>0</v>
      </c>
    </row>
    <row r="11147" spans="11:18">
      <c r="K11147" s="11"/>
      <c r="R11147" s="87">
        <f t="shared" si="416"/>
        <v>0</v>
      </c>
    </row>
    <row r="11148" spans="11:18">
      <c r="K11148" s="11"/>
      <c r="R11148" s="87">
        <f t="shared" si="416"/>
        <v>0</v>
      </c>
    </row>
    <row r="11149" spans="11:18">
      <c r="K11149" s="11"/>
      <c r="R11149" s="87">
        <f t="shared" si="416"/>
        <v>0</v>
      </c>
    </row>
    <row r="11150" spans="11:18">
      <c r="K11150" s="11"/>
      <c r="R11150" s="87">
        <f t="shared" si="416"/>
        <v>0</v>
      </c>
    </row>
    <row r="11151" spans="11:18">
      <c r="K11151" s="11"/>
      <c r="R11151" s="87">
        <f t="shared" ref="R11151:R11214" si="417">SUMIFS($K$11:$K$5000,$P$11:$P$5000,"&lt;="&amp;Q11151,$P$11:$P$5000,"&gt;"&amp;Q11152,$O$11:$O$5000,"P")</f>
        <v>0</v>
      </c>
    </row>
    <row r="11152" spans="11:18">
      <c r="K11152" s="11"/>
      <c r="R11152" s="87">
        <f t="shared" si="417"/>
        <v>0</v>
      </c>
    </row>
    <row r="11153" spans="11:18">
      <c r="K11153" s="11"/>
      <c r="R11153" s="87">
        <f t="shared" si="417"/>
        <v>0</v>
      </c>
    </row>
    <row r="11154" spans="11:18">
      <c r="K11154" s="11"/>
      <c r="R11154" s="87">
        <f t="shared" si="417"/>
        <v>0</v>
      </c>
    </row>
    <row r="11155" spans="11:18">
      <c r="K11155" s="11"/>
      <c r="R11155" s="87">
        <f t="shared" si="417"/>
        <v>0</v>
      </c>
    </row>
    <row r="11156" spans="11:18">
      <c r="K11156" s="11"/>
      <c r="R11156" s="87">
        <f t="shared" si="417"/>
        <v>0</v>
      </c>
    </row>
    <row r="11157" spans="11:18">
      <c r="K11157" s="11"/>
      <c r="R11157" s="87">
        <f t="shared" si="417"/>
        <v>0</v>
      </c>
    </row>
    <row r="11158" spans="11:18">
      <c r="K11158" s="11"/>
      <c r="R11158" s="87">
        <f t="shared" si="417"/>
        <v>0</v>
      </c>
    </row>
    <row r="11159" spans="11:18">
      <c r="K11159" s="11"/>
      <c r="R11159" s="87">
        <f t="shared" si="417"/>
        <v>0</v>
      </c>
    </row>
    <row r="11160" spans="11:18">
      <c r="K11160" s="11"/>
      <c r="R11160" s="87">
        <f t="shared" si="417"/>
        <v>0</v>
      </c>
    </row>
    <row r="11161" spans="11:18">
      <c r="K11161" s="11"/>
      <c r="R11161" s="87">
        <f t="shared" si="417"/>
        <v>0</v>
      </c>
    </row>
    <row r="11162" spans="11:18">
      <c r="K11162" s="11"/>
      <c r="R11162" s="87">
        <f t="shared" si="417"/>
        <v>0</v>
      </c>
    </row>
    <row r="11163" spans="11:18">
      <c r="K11163" s="11"/>
      <c r="R11163" s="87">
        <f t="shared" si="417"/>
        <v>0</v>
      </c>
    </row>
    <row r="11164" spans="11:18">
      <c r="K11164" s="11"/>
      <c r="R11164" s="87">
        <f t="shared" si="417"/>
        <v>0</v>
      </c>
    </row>
    <row r="11165" spans="11:18">
      <c r="K11165" s="11"/>
      <c r="R11165" s="87">
        <f t="shared" si="417"/>
        <v>0</v>
      </c>
    </row>
    <row r="11166" spans="11:18">
      <c r="K11166" s="11"/>
      <c r="R11166" s="87">
        <f t="shared" si="417"/>
        <v>0</v>
      </c>
    </row>
    <row r="11167" spans="11:18">
      <c r="K11167" s="11"/>
      <c r="R11167" s="87">
        <f t="shared" si="417"/>
        <v>0</v>
      </c>
    </row>
    <row r="11168" spans="11:18">
      <c r="K11168" s="11"/>
      <c r="R11168" s="87">
        <f t="shared" si="417"/>
        <v>0</v>
      </c>
    </row>
    <row r="11169" spans="11:18">
      <c r="K11169" s="11"/>
      <c r="R11169" s="87">
        <f t="shared" si="417"/>
        <v>0</v>
      </c>
    </row>
    <row r="11170" spans="11:18">
      <c r="K11170" s="11"/>
      <c r="R11170" s="87">
        <f t="shared" si="417"/>
        <v>0</v>
      </c>
    </row>
    <row r="11171" spans="11:18">
      <c r="K11171" s="11"/>
      <c r="R11171" s="87">
        <f t="shared" si="417"/>
        <v>0</v>
      </c>
    </row>
    <row r="11172" spans="11:18">
      <c r="K11172" s="11"/>
      <c r="R11172" s="87">
        <f t="shared" si="417"/>
        <v>0</v>
      </c>
    </row>
    <row r="11173" spans="11:18">
      <c r="K11173" s="11"/>
      <c r="R11173" s="87">
        <f t="shared" si="417"/>
        <v>0</v>
      </c>
    </row>
    <row r="11174" spans="11:18">
      <c r="K11174" s="11"/>
      <c r="R11174" s="87">
        <f t="shared" si="417"/>
        <v>0</v>
      </c>
    </row>
    <row r="11175" spans="11:18">
      <c r="K11175" s="11"/>
      <c r="R11175" s="87">
        <f t="shared" si="417"/>
        <v>0</v>
      </c>
    </row>
    <row r="11176" spans="11:18">
      <c r="K11176" s="11"/>
      <c r="R11176" s="87">
        <f t="shared" si="417"/>
        <v>0</v>
      </c>
    </row>
    <row r="11177" spans="11:18">
      <c r="K11177" s="11"/>
      <c r="R11177" s="87">
        <f t="shared" si="417"/>
        <v>0</v>
      </c>
    </row>
    <row r="11178" spans="11:18">
      <c r="K11178" s="11"/>
      <c r="R11178" s="87">
        <f t="shared" si="417"/>
        <v>0</v>
      </c>
    </row>
    <row r="11179" spans="11:18">
      <c r="K11179" s="11"/>
      <c r="R11179" s="87">
        <f t="shared" si="417"/>
        <v>0</v>
      </c>
    </row>
    <row r="11180" spans="11:18">
      <c r="K11180" s="11"/>
      <c r="R11180" s="87">
        <f t="shared" si="417"/>
        <v>0</v>
      </c>
    </row>
    <row r="11181" spans="11:18">
      <c r="K11181" s="11"/>
      <c r="R11181" s="87">
        <f t="shared" si="417"/>
        <v>0</v>
      </c>
    </row>
    <row r="11182" spans="11:18">
      <c r="K11182" s="11"/>
      <c r="R11182" s="87">
        <f t="shared" si="417"/>
        <v>0</v>
      </c>
    </row>
    <row r="11183" spans="11:18">
      <c r="K11183" s="11"/>
      <c r="R11183" s="87">
        <f t="shared" si="417"/>
        <v>0</v>
      </c>
    </row>
    <row r="11184" spans="11:18">
      <c r="K11184" s="11"/>
      <c r="R11184" s="87">
        <f t="shared" si="417"/>
        <v>0</v>
      </c>
    </row>
    <row r="11185" spans="11:18">
      <c r="K11185" s="11"/>
      <c r="R11185" s="87">
        <f t="shared" si="417"/>
        <v>0</v>
      </c>
    </row>
    <row r="11186" spans="11:18">
      <c r="K11186" s="11"/>
      <c r="R11186" s="87">
        <f t="shared" si="417"/>
        <v>0</v>
      </c>
    </row>
    <row r="11187" spans="11:18">
      <c r="K11187" s="11"/>
      <c r="R11187" s="87">
        <f t="shared" si="417"/>
        <v>0</v>
      </c>
    </row>
    <row r="11188" spans="11:18">
      <c r="K11188" s="11"/>
      <c r="R11188" s="87">
        <f t="shared" si="417"/>
        <v>0</v>
      </c>
    </row>
    <row r="11189" spans="11:18">
      <c r="K11189" s="11"/>
      <c r="R11189" s="87">
        <f t="shared" si="417"/>
        <v>0</v>
      </c>
    </row>
    <row r="11190" spans="11:18">
      <c r="K11190" s="11"/>
      <c r="R11190" s="87">
        <f t="shared" si="417"/>
        <v>0</v>
      </c>
    </row>
    <row r="11191" spans="11:18">
      <c r="K11191" s="11"/>
      <c r="R11191" s="87">
        <f t="shared" si="417"/>
        <v>0</v>
      </c>
    </row>
    <row r="11192" spans="11:18">
      <c r="K11192" s="11"/>
      <c r="R11192" s="87">
        <f t="shared" si="417"/>
        <v>0</v>
      </c>
    </row>
    <row r="11193" spans="11:18">
      <c r="K11193" s="11"/>
      <c r="R11193" s="87">
        <f t="shared" si="417"/>
        <v>0</v>
      </c>
    </row>
    <row r="11194" spans="11:18">
      <c r="K11194" s="11"/>
      <c r="R11194" s="87">
        <f t="shared" si="417"/>
        <v>0</v>
      </c>
    </row>
    <row r="11195" spans="11:18">
      <c r="K11195" s="11"/>
      <c r="R11195" s="87">
        <f t="shared" si="417"/>
        <v>0</v>
      </c>
    </row>
    <row r="11196" spans="11:18">
      <c r="K11196" s="11"/>
      <c r="R11196" s="87">
        <f t="shared" si="417"/>
        <v>0</v>
      </c>
    </row>
    <row r="11197" spans="11:18">
      <c r="K11197" s="11"/>
      <c r="R11197" s="87">
        <f t="shared" si="417"/>
        <v>0</v>
      </c>
    </row>
    <row r="11198" spans="11:18">
      <c r="K11198" s="11"/>
      <c r="R11198" s="87">
        <f t="shared" si="417"/>
        <v>0</v>
      </c>
    </row>
    <row r="11199" spans="11:18">
      <c r="K11199" s="11"/>
      <c r="R11199" s="87">
        <f t="shared" si="417"/>
        <v>0</v>
      </c>
    </row>
    <row r="11200" spans="11:18">
      <c r="K11200" s="11"/>
      <c r="R11200" s="87">
        <f t="shared" si="417"/>
        <v>0</v>
      </c>
    </row>
    <row r="11201" spans="11:18">
      <c r="K11201" s="11"/>
      <c r="R11201" s="87">
        <f t="shared" si="417"/>
        <v>0</v>
      </c>
    </row>
    <row r="11202" spans="11:18">
      <c r="K11202" s="11"/>
      <c r="R11202" s="87">
        <f t="shared" si="417"/>
        <v>0</v>
      </c>
    </row>
    <row r="11203" spans="11:18">
      <c r="K11203" s="11"/>
      <c r="R11203" s="87">
        <f t="shared" si="417"/>
        <v>0</v>
      </c>
    </row>
    <row r="11204" spans="11:18">
      <c r="K11204" s="11"/>
      <c r="R11204" s="87">
        <f t="shared" si="417"/>
        <v>0</v>
      </c>
    </row>
    <row r="11205" spans="11:18">
      <c r="K11205" s="11"/>
      <c r="R11205" s="87">
        <f t="shared" si="417"/>
        <v>0</v>
      </c>
    </row>
    <row r="11206" spans="11:18">
      <c r="K11206" s="11"/>
      <c r="R11206" s="87">
        <f t="shared" si="417"/>
        <v>0</v>
      </c>
    </row>
    <row r="11207" spans="11:18">
      <c r="K11207" s="11"/>
      <c r="R11207" s="87">
        <f t="shared" si="417"/>
        <v>0</v>
      </c>
    </row>
    <row r="11208" spans="11:18">
      <c r="K11208" s="11"/>
      <c r="R11208" s="87">
        <f t="shared" si="417"/>
        <v>0</v>
      </c>
    </row>
    <row r="11209" spans="11:18">
      <c r="K11209" s="11"/>
      <c r="R11209" s="87">
        <f t="shared" si="417"/>
        <v>0</v>
      </c>
    </row>
    <row r="11210" spans="11:18">
      <c r="K11210" s="11"/>
      <c r="R11210" s="87">
        <f t="shared" si="417"/>
        <v>0</v>
      </c>
    </row>
    <row r="11211" spans="11:18">
      <c r="K11211" s="11"/>
      <c r="R11211" s="87">
        <f t="shared" si="417"/>
        <v>0</v>
      </c>
    </row>
    <row r="11212" spans="11:18">
      <c r="K11212" s="11"/>
      <c r="R11212" s="87">
        <f t="shared" si="417"/>
        <v>0</v>
      </c>
    </row>
    <row r="11213" spans="11:18">
      <c r="K11213" s="11"/>
      <c r="R11213" s="87">
        <f t="shared" si="417"/>
        <v>0</v>
      </c>
    </row>
    <row r="11214" spans="11:18">
      <c r="K11214" s="11"/>
      <c r="R11214" s="87">
        <f t="shared" si="417"/>
        <v>0</v>
      </c>
    </row>
    <row r="11215" spans="11:18">
      <c r="K11215" s="11"/>
      <c r="R11215" s="87">
        <f t="shared" ref="R11215:R11278" si="418">SUMIFS($K$11:$K$5000,$P$11:$P$5000,"&lt;="&amp;Q11215,$P$11:$P$5000,"&gt;"&amp;Q11216,$O$11:$O$5000,"P")</f>
        <v>0</v>
      </c>
    </row>
    <row r="11216" spans="11:18">
      <c r="K11216" s="11"/>
      <c r="R11216" s="87">
        <f t="shared" si="418"/>
        <v>0</v>
      </c>
    </row>
    <row r="11217" spans="11:18">
      <c r="K11217" s="11"/>
      <c r="R11217" s="87">
        <f t="shared" si="418"/>
        <v>0</v>
      </c>
    </row>
    <row r="11218" spans="11:18">
      <c r="K11218" s="11"/>
      <c r="R11218" s="87">
        <f t="shared" si="418"/>
        <v>0</v>
      </c>
    </row>
    <row r="11219" spans="11:18">
      <c r="K11219" s="11"/>
      <c r="R11219" s="87">
        <f t="shared" si="418"/>
        <v>0</v>
      </c>
    </row>
    <row r="11220" spans="11:18">
      <c r="K11220" s="11"/>
      <c r="R11220" s="87">
        <f t="shared" si="418"/>
        <v>0</v>
      </c>
    </row>
    <row r="11221" spans="11:18">
      <c r="K11221" s="11"/>
      <c r="R11221" s="87">
        <f t="shared" si="418"/>
        <v>0</v>
      </c>
    </row>
    <row r="11222" spans="11:18">
      <c r="K11222" s="11"/>
      <c r="R11222" s="87">
        <f t="shared" si="418"/>
        <v>0</v>
      </c>
    </row>
    <row r="11223" spans="11:18">
      <c r="K11223" s="11"/>
      <c r="R11223" s="87">
        <f t="shared" si="418"/>
        <v>0</v>
      </c>
    </row>
    <row r="11224" spans="11:18">
      <c r="K11224" s="11"/>
      <c r="R11224" s="87">
        <f t="shared" si="418"/>
        <v>0</v>
      </c>
    </row>
    <row r="11225" spans="11:18">
      <c r="K11225" s="11"/>
      <c r="R11225" s="87">
        <f t="shared" si="418"/>
        <v>0</v>
      </c>
    </row>
    <row r="11226" spans="11:18">
      <c r="K11226" s="11"/>
      <c r="R11226" s="87">
        <f t="shared" si="418"/>
        <v>0</v>
      </c>
    </row>
    <row r="11227" spans="11:18">
      <c r="K11227" s="11"/>
      <c r="R11227" s="87">
        <f t="shared" si="418"/>
        <v>0</v>
      </c>
    </row>
    <row r="11228" spans="11:18">
      <c r="K11228" s="11"/>
      <c r="R11228" s="87">
        <f t="shared" si="418"/>
        <v>0</v>
      </c>
    </row>
    <row r="11229" spans="11:18">
      <c r="K11229" s="11"/>
      <c r="R11229" s="87">
        <f t="shared" si="418"/>
        <v>0</v>
      </c>
    </row>
    <row r="11230" spans="11:18">
      <c r="K11230" s="11"/>
      <c r="R11230" s="87">
        <f t="shared" si="418"/>
        <v>0</v>
      </c>
    </row>
    <row r="11231" spans="11:18">
      <c r="K11231" s="11"/>
      <c r="R11231" s="87">
        <f t="shared" si="418"/>
        <v>0</v>
      </c>
    </row>
    <row r="11232" spans="11:18">
      <c r="K11232" s="11"/>
      <c r="R11232" s="87">
        <f t="shared" si="418"/>
        <v>0</v>
      </c>
    </row>
    <row r="11233" spans="11:18">
      <c r="K11233" s="11"/>
      <c r="R11233" s="87">
        <f t="shared" si="418"/>
        <v>0</v>
      </c>
    </row>
    <row r="11234" spans="11:18">
      <c r="K11234" s="11"/>
      <c r="R11234" s="87">
        <f t="shared" si="418"/>
        <v>0</v>
      </c>
    </row>
    <row r="11235" spans="11:18">
      <c r="K11235" s="11"/>
      <c r="R11235" s="87">
        <f t="shared" si="418"/>
        <v>0</v>
      </c>
    </row>
    <row r="11236" spans="11:18">
      <c r="K11236" s="11"/>
      <c r="R11236" s="87">
        <f t="shared" si="418"/>
        <v>0</v>
      </c>
    </row>
    <row r="11237" spans="11:18">
      <c r="K11237" s="11"/>
      <c r="R11237" s="87">
        <f t="shared" si="418"/>
        <v>0</v>
      </c>
    </row>
    <row r="11238" spans="11:18">
      <c r="K11238" s="11"/>
      <c r="R11238" s="87">
        <f t="shared" si="418"/>
        <v>0</v>
      </c>
    </row>
    <row r="11239" spans="11:18">
      <c r="K11239" s="11"/>
      <c r="R11239" s="87">
        <f t="shared" si="418"/>
        <v>0</v>
      </c>
    </row>
    <row r="11240" spans="11:18">
      <c r="K11240" s="11"/>
      <c r="R11240" s="87">
        <f t="shared" si="418"/>
        <v>0</v>
      </c>
    </row>
    <row r="11241" spans="11:18">
      <c r="K11241" s="11"/>
      <c r="R11241" s="87">
        <f t="shared" si="418"/>
        <v>0</v>
      </c>
    </row>
    <row r="11242" spans="11:18">
      <c r="K11242" s="11"/>
      <c r="R11242" s="87">
        <f t="shared" si="418"/>
        <v>0</v>
      </c>
    </row>
    <row r="11243" spans="11:18">
      <c r="K11243" s="11"/>
      <c r="R11243" s="87">
        <f t="shared" si="418"/>
        <v>0</v>
      </c>
    </row>
    <row r="11244" spans="11:18">
      <c r="K11244" s="11"/>
      <c r="R11244" s="87">
        <f t="shared" si="418"/>
        <v>0</v>
      </c>
    </row>
    <row r="11245" spans="11:18">
      <c r="K11245" s="11"/>
      <c r="R11245" s="87">
        <f t="shared" si="418"/>
        <v>0</v>
      </c>
    </row>
    <row r="11246" spans="11:18">
      <c r="K11246" s="11"/>
      <c r="R11246" s="87">
        <f t="shared" si="418"/>
        <v>0</v>
      </c>
    </row>
    <row r="11247" spans="11:18">
      <c r="K11247" s="11"/>
      <c r="R11247" s="87">
        <f t="shared" si="418"/>
        <v>0</v>
      </c>
    </row>
    <row r="11248" spans="11:18">
      <c r="K11248" s="11"/>
      <c r="R11248" s="87">
        <f t="shared" si="418"/>
        <v>0</v>
      </c>
    </row>
    <row r="11249" spans="11:18">
      <c r="K11249" s="11"/>
      <c r="R11249" s="87">
        <f t="shared" si="418"/>
        <v>0</v>
      </c>
    </row>
    <row r="11250" spans="11:18">
      <c r="K11250" s="11"/>
      <c r="R11250" s="87">
        <f t="shared" si="418"/>
        <v>0</v>
      </c>
    </row>
    <row r="11251" spans="11:18">
      <c r="K11251" s="11"/>
      <c r="R11251" s="87">
        <f t="shared" si="418"/>
        <v>0</v>
      </c>
    </row>
    <row r="11252" spans="11:18">
      <c r="K11252" s="11"/>
      <c r="R11252" s="87">
        <f t="shared" si="418"/>
        <v>0</v>
      </c>
    </row>
    <row r="11253" spans="11:18">
      <c r="K11253" s="11"/>
      <c r="R11253" s="87">
        <f t="shared" si="418"/>
        <v>0</v>
      </c>
    </row>
    <row r="11254" spans="11:18">
      <c r="K11254" s="11"/>
      <c r="R11254" s="87">
        <f t="shared" si="418"/>
        <v>0</v>
      </c>
    </row>
    <row r="11255" spans="11:18">
      <c r="K11255" s="11"/>
      <c r="R11255" s="87">
        <f t="shared" si="418"/>
        <v>0</v>
      </c>
    </row>
    <row r="11256" spans="11:18">
      <c r="K11256" s="11"/>
      <c r="R11256" s="87">
        <f t="shared" si="418"/>
        <v>0</v>
      </c>
    </row>
    <row r="11257" spans="11:18">
      <c r="K11257" s="11"/>
      <c r="R11257" s="87">
        <f t="shared" si="418"/>
        <v>0</v>
      </c>
    </row>
    <row r="11258" spans="11:18">
      <c r="K11258" s="11"/>
      <c r="R11258" s="87">
        <f t="shared" si="418"/>
        <v>0</v>
      </c>
    </row>
    <row r="11259" spans="11:18">
      <c r="K11259" s="11"/>
      <c r="R11259" s="87">
        <f t="shared" si="418"/>
        <v>0</v>
      </c>
    </row>
    <row r="11260" spans="11:18">
      <c r="K11260" s="11"/>
      <c r="R11260" s="87">
        <f t="shared" si="418"/>
        <v>0</v>
      </c>
    </row>
    <row r="11261" spans="11:18">
      <c r="K11261" s="11"/>
      <c r="R11261" s="87">
        <f t="shared" si="418"/>
        <v>0</v>
      </c>
    </row>
    <row r="11262" spans="11:18">
      <c r="K11262" s="11"/>
      <c r="R11262" s="87">
        <f t="shared" si="418"/>
        <v>0</v>
      </c>
    </row>
    <row r="11263" spans="11:18">
      <c r="K11263" s="11"/>
      <c r="R11263" s="87">
        <f t="shared" si="418"/>
        <v>0</v>
      </c>
    </row>
    <row r="11264" spans="11:18">
      <c r="K11264" s="11"/>
      <c r="R11264" s="87">
        <f t="shared" si="418"/>
        <v>0</v>
      </c>
    </row>
    <row r="11265" spans="11:18">
      <c r="K11265" s="11"/>
      <c r="R11265" s="87">
        <f t="shared" si="418"/>
        <v>0</v>
      </c>
    </row>
    <row r="11266" spans="11:18">
      <c r="K11266" s="11"/>
      <c r="R11266" s="87">
        <f t="shared" si="418"/>
        <v>0</v>
      </c>
    </row>
    <row r="11267" spans="11:18">
      <c r="K11267" s="11"/>
      <c r="R11267" s="87">
        <f t="shared" si="418"/>
        <v>0</v>
      </c>
    </row>
    <row r="11268" spans="11:18">
      <c r="K11268" s="11"/>
      <c r="R11268" s="87">
        <f t="shared" si="418"/>
        <v>0</v>
      </c>
    </row>
    <row r="11269" spans="11:18">
      <c r="K11269" s="11"/>
      <c r="R11269" s="87">
        <f t="shared" si="418"/>
        <v>0</v>
      </c>
    </row>
    <row r="11270" spans="11:18">
      <c r="K11270" s="11"/>
      <c r="R11270" s="87">
        <f t="shared" si="418"/>
        <v>0</v>
      </c>
    </row>
    <row r="11271" spans="11:18">
      <c r="K11271" s="11"/>
      <c r="R11271" s="87">
        <f t="shared" si="418"/>
        <v>0</v>
      </c>
    </row>
    <row r="11272" spans="11:18">
      <c r="K11272" s="11"/>
      <c r="R11272" s="87">
        <f t="shared" si="418"/>
        <v>0</v>
      </c>
    </row>
    <row r="11273" spans="11:18">
      <c r="K11273" s="11"/>
      <c r="R11273" s="87">
        <f t="shared" si="418"/>
        <v>0</v>
      </c>
    </row>
    <row r="11274" spans="11:18">
      <c r="K11274" s="11"/>
      <c r="R11274" s="87">
        <f t="shared" si="418"/>
        <v>0</v>
      </c>
    </row>
    <row r="11275" spans="11:18">
      <c r="K11275" s="11"/>
      <c r="R11275" s="87">
        <f t="shared" si="418"/>
        <v>0</v>
      </c>
    </row>
    <row r="11276" spans="11:18">
      <c r="K11276" s="11"/>
      <c r="R11276" s="87">
        <f t="shared" si="418"/>
        <v>0</v>
      </c>
    </row>
    <row r="11277" spans="11:18">
      <c r="K11277" s="11"/>
      <c r="R11277" s="87">
        <f t="shared" si="418"/>
        <v>0</v>
      </c>
    </row>
    <row r="11278" spans="11:18">
      <c r="K11278" s="11"/>
      <c r="R11278" s="87">
        <f t="shared" si="418"/>
        <v>0</v>
      </c>
    </row>
    <row r="11279" spans="11:18">
      <c r="K11279" s="11"/>
      <c r="R11279" s="87">
        <f t="shared" ref="R11279:R11342" si="419">SUMIFS($K$11:$K$5000,$P$11:$P$5000,"&lt;="&amp;Q11279,$P$11:$P$5000,"&gt;"&amp;Q11280,$O$11:$O$5000,"P")</f>
        <v>0</v>
      </c>
    </row>
    <row r="11280" spans="11:18">
      <c r="K11280" s="11"/>
      <c r="R11280" s="87">
        <f t="shared" si="419"/>
        <v>0</v>
      </c>
    </row>
    <row r="11281" spans="11:18">
      <c r="K11281" s="11"/>
      <c r="R11281" s="87">
        <f t="shared" si="419"/>
        <v>0</v>
      </c>
    </row>
    <row r="11282" spans="11:18">
      <c r="K11282" s="11"/>
      <c r="R11282" s="87">
        <f t="shared" si="419"/>
        <v>0</v>
      </c>
    </row>
    <row r="11283" spans="11:18">
      <c r="K11283" s="11"/>
      <c r="R11283" s="87">
        <f t="shared" si="419"/>
        <v>0</v>
      </c>
    </row>
    <row r="11284" spans="11:18">
      <c r="K11284" s="11"/>
      <c r="R11284" s="87">
        <f t="shared" si="419"/>
        <v>0</v>
      </c>
    </row>
    <row r="11285" spans="11:18">
      <c r="K11285" s="11"/>
      <c r="R11285" s="87">
        <f t="shared" si="419"/>
        <v>0</v>
      </c>
    </row>
    <row r="11286" spans="11:18">
      <c r="K11286" s="11"/>
      <c r="R11286" s="87">
        <f t="shared" si="419"/>
        <v>0</v>
      </c>
    </row>
    <row r="11287" spans="11:18">
      <c r="K11287" s="11"/>
      <c r="R11287" s="87">
        <f t="shared" si="419"/>
        <v>0</v>
      </c>
    </row>
    <row r="11288" spans="11:18">
      <c r="K11288" s="11"/>
      <c r="R11288" s="87">
        <f t="shared" si="419"/>
        <v>0</v>
      </c>
    </row>
    <row r="11289" spans="11:18">
      <c r="K11289" s="11"/>
      <c r="R11289" s="87">
        <f t="shared" si="419"/>
        <v>0</v>
      </c>
    </row>
    <row r="11290" spans="11:18">
      <c r="K11290" s="11"/>
      <c r="R11290" s="87">
        <f t="shared" si="419"/>
        <v>0</v>
      </c>
    </row>
    <row r="11291" spans="11:18">
      <c r="K11291" s="11"/>
      <c r="R11291" s="87">
        <f t="shared" si="419"/>
        <v>0</v>
      </c>
    </row>
    <row r="11292" spans="11:18">
      <c r="K11292" s="11"/>
      <c r="R11292" s="87">
        <f t="shared" si="419"/>
        <v>0</v>
      </c>
    </row>
    <row r="11293" spans="11:18">
      <c r="K11293" s="11"/>
      <c r="R11293" s="87">
        <f t="shared" si="419"/>
        <v>0</v>
      </c>
    </row>
    <row r="11294" spans="11:18">
      <c r="K11294" s="11"/>
      <c r="R11294" s="87">
        <f t="shared" si="419"/>
        <v>0</v>
      </c>
    </row>
    <row r="11295" spans="11:18">
      <c r="K11295" s="11"/>
      <c r="R11295" s="87">
        <f t="shared" si="419"/>
        <v>0</v>
      </c>
    </row>
    <row r="11296" spans="11:18">
      <c r="K11296" s="11"/>
      <c r="R11296" s="87">
        <f t="shared" si="419"/>
        <v>0</v>
      </c>
    </row>
    <row r="11297" spans="11:18">
      <c r="K11297" s="11"/>
      <c r="R11297" s="87">
        <f t="shared" si="419"/>
        <v>0</v>
      </c>
    </row>
    <row r="11298" spans="11:18">
      <c r="K11298" s="11"/>
      <c r="R11298" s="87">
        <f t="shared" si="419"/>
        <v>0</v>
      </c>
    </row>
    <row r="11299" spans="11:18">
      <c r="K11299" s="11"/>
      <c r="R11299" s="87">
        <f t="shared" si="419"/>
        <v>0</v>
      </c>
    </row>
    <row r="11300" spans="11:18">
      <c r="K11300" s="11"/>
      <c r="R11300" s="87">
        <f t="shared" si="419"/>
        <v>0</v>
      </c>
    </row>
    <row r="11301" spans="11:18">
      <c r="K11301" s="11"/>
      <c r="R11301" s="87">
        <f t="shared" si="419"/>
        <v>0</v>
      </c>
    </row>
    <row r="11302" spans="11:18">
      <c r="K11302" s="11"/>
      <c r="R11302" s="87">
        <f t="shared" si="419"/>
        <v>0</v>
      </c>
    </row>
    <row r="11303" spans="11:18">
      <c r="K11303" s="11"/>
      <c r="R11303" s="87">
        <f t="shared" si="419"/>
        <v>0</v>
      </c>
    </row>
    <row r="11304" spans="11:18">
      <c r="K11304" s="11"/>
      <c r="R11304" s="87">
        <f t="shared" si="419"/>
        <v>0</v>
      </c>
    </row>
    <row r="11305" spans="11:18">
      <c r="K11305" s="11"/>
      <c r="R11305" s="87">
        <f t="shared" si="419"/>
        <v>0</v>
      </c>
    </row>
    <row r="11306" spans="11:18">
      <c r="K11306" s="11"/>
      <c r="R11306" s="87">
        <f t="shared" si="419"/>
        <v>0</v>
      </c>
    </row>
    <row r="11307" spans="11:18">
      <c r="K11307" s="11"/>
      <c r="R11307" s="87">
        <f t="shared" si="419"/>
        <v>0</v>
      </c>
    </row>
    <row r="11308" spans="11:18">
      <c r="K11308" s="11"/>
      <c r="R11308" s="87">
        <f t="shared" si="419"/>
        <v>0</v>
      </c>
    </row>
    <row r="11309" spans="11:18">
      <c r="K11309" s="11"/>
      <c r="R11309" s="87">
        <f t="shared" si="419"/>
        <v>0</v>
      </c>
    </row>
    <row r="11310" spans="11:18">
      <c r="K11310" s="11"/>
      <c r="R11310" s="87">
        <f t="shared" si="419"/>
        <v>0</v>
      </c>
    </row>
    <row r="11311" spans="11:18">
      <c r="K11311" s="11"/>
      <c r="R11311" s="87">
        <f t="shared" si="419"/>
        <v>0</v>
      </c>
    </row>
    <row r="11312" spans="11:18">
      <c r="K11312" s="11"/>
      <c r="R11312" s="87">
        <f t="shared" si="419"/>
        <v>0</v>
      </c>
    </row>
    <row r="11313" spans="11:18">
      <c r="K11313" s="11"/>
      <c r="R11313" s="87">
        <f t="shared" si="419"/>
        <v>0</v>
      </c>
    </row>
    <row r="11314" spans="11:18">
      <c r="K11314" s="11"/>
      <c r="R11314" s="87">
        <f t="shared" si="419"/>
        <v>0</v>
      </c>
    </row>
    <row r="11315" spans="11:18">
      <c r="K11315" s="11"/>
      <c r="R11315" s="87">
        <f t="shared" si="419"/>
        <v>0</v>
      </c>
    </row>
    <row r="11316" spans="11:18">
      <c r="K11316" s="11"/>
      <c r="R11316" s="87">
        <f t="shared" si="419"/>
        <v>0</v>
      </c>
    </row>
    <row r="11317" spans="11:18">
      <c r="K11317" s="11"/>
      <c r="R11317" s="87">
        <f t="shared" si="419"/>
        <v>0</v>
      </c>
    </row>
    <row r="11318" spans="11:18">
      <c r="K11318" s="11"/>
      <c r="R11318" s="87">
        <f t="shared" si="419"/>
        <v>0</v>
      </c>
    </row>
    <row r="11319" spans="11:18">
      <c r="K11319" s="11"/>
      <c r="R11319" s="87">
        <f t="shared" si="419"/>
        <v>0</v>
      </c>
    </row>
    <row r="11320" spans="11:18">
      <c r="K11320" s="11"/>
      <c r="R11320" s="87">
        <f t="shared" si="419"/>
        <v>0</v>
      </c>
    </row>
    <row r="11321" spans="11:18">
      <c r="K11321" s="11"/>
      <c r="R11321" s="87">
        <f t="shared" si="419"/>
        <v>0</v>
      </c>
    </row>
    <row r="11322" spans="11:18">
      <c r="K11322" s="11"/>
      <c r="R11322" s="87">
        <f t="shared" si="419"/>
        <v>0</v>
      </c>
    </row>
    <row r="11323" spans="11:18">
      <c r="K11323" s="11"/>
      <c r="R11323" s="87">
        <f t="shared" si="419"/>
        <v>0</v>
      </c>
    </row>
    <row r="11324" spans="11:18">
      <c r="K11324" s="11"/>
      <c r="R11324" s="87">
        <f t="shared" si="419"/>
        <v>0</v>
      </c>
    </row>
    <row r="11325" spans="11:18">
      <c r="K11325" s="11"/>
      <c r="R11325" s="87">
        <f t="shared" si="419"/>
        <v>0</v>
      </c>
    </row>
    <row r="11326" spans="11:18">
      <c r="K11326" s="11"/>
      <c r="R11326" s="87">
        <f t="shared" si="419"/>
        <v>0</v>
      </c>
    </row>
    <row r="11327" spans="11:18">
      <c r="K11327" s="11"/>
      <c r="R11327" s="87">
        <f t="shared" si="419"/>
        <v>0</v>
      </c>
    </row>
    <row r="11328" spans="11:18">
      <c r="K11328" s="11"/>
      <c r="R11328" s="87">
        <f t="shared" si="419"/>
        <v>0</v>
      </c>
    </row>
    <row r="11329" spans="11:18">
      <c r="K11329" s="11"/>
      <c r="R11329" s="87">
        <f t="shared" si="419"/>
        <v>0</v>
      </c>
    </row>
    <row r="11330" spans="11:18">
      <c r="K11330" s="11"/>
      <c r="R11330" s="87">
        <f t="shared" si="419"/>
        <v>0</v>
      </c>
    </row>
    <row r="11331" spans="11:18">
      <c r="K11331" s="11"/>
      <c r="R11331" s="87">
        <f t="shared" si="419"/>
        <v>0</v>
      </c>
    </row>
    <row r="11332" spans="11:18">
      <c r="K11332" s="11"/>
      <c r="R11332" s="87">
        <f t="shared" si="419"/>
        <v>0</v>
      </c>
    </row>
    <row r="11333" spans="11:18">
      <c r="K11333" s="11"/>
      <c r="R11333" s="87">
        <f t="shared" si="419"/>
        <v>0</v>
      </c>
    </row>
    <row r="11334" spans="11:18">
      <c r="K11334" s="11"/>
      <c r="R11334" s="87">
        <f t="shared" si="419"/>
        <v>0</v>
      </c>
    </row>
    <row r="11335" spans="11:18">
      <c r="K11335" s="11"/>
      <c r="R11335" s="87">
        <f t="shared" si="419"/>
        <v>0</v>
      </c>
    </row>
    <row r="11336" spans="11:18">
      <c r="K11336" s="11"/>
      <c r="R11336" s="87">
        <f t="shared" si="419"/>
        <v>0</v>
      </c>
    </row>
    <row r="11337" spans="11:18">
      <c r="K11337" s="11"/>
      <c r="R11337" s="87">
        <f t="shared" si="419"/>
        <v>0</v>
      </c>
    </row>
    <row r="11338" spans="11:18">
      <c r="K11338" s="11"/>
      <c r="R11338" s="87">
        <f t="shared" si="419"/>
        <v>0</v>
      </c>
    </row>
    <row r="11339" spans="11:18">
      <c r="K11339" s="11"/>
      <c r="R11339" s="87">
        <f t="shared" si="419"/>
        <v>0</v>
      </c>
    </row>
    <row r="11340" spans="11:18">
      <c r="K11340" s="11"/>
      <c r="R11340" s="87">
        <f t="shared" si="419"/>
        <v>0</v>
      </c>
    </row>
    <row r="11341" spans="11:18">
      <c r="K11341" s="11"/>
      <c r="R11341" s="87">
        <f t="shared" si="419"/>
        <v>0</v>
      </c>
    </row>
    <row r="11342" spans="11:18">
      <c r="K11342" s="11"/>
      <c r="R11342" s="87">
        <f t="shared" si="419"/>
        <v>0</v>
      </c>
    </row>
    <row r="11343" spans="11:18">
      <c r="K11343" s="11"/>
      <c r="R11343" s="87">
        <f t="shared" ref="R11343:R11406" si="420">SUMIFS($K$11:$K$5000,$P$11:$P$5000,"&lt;="&amp;Q11343,$P$11:$P$5000,"&gt;"&amp;Q11344,$O$11:$O$5000,"P")</f>
        <v>0</v>
      </c>
    </row>
    <row r="11344" spans="11:18">
      <c r="K11344" s="11"/>
      <c r="R11344" s="87">
        <f t="shared" si="420"/>
        <v>0</v>
      </c>
    </row>
    <row r="11345" spans="11:18">
      <c r="K11345" s="11"/>
      <c r="R11345" s="87">
        <f t="shared" si="420"/>
        <v>0</v>
      </c>
    </row>
    <row r="11346" spans="11:18">
      <c r="K11346" s="11"/>
      <c r="R11346" s="87">
        <f t="shared" si="420"/>
        <v>0</v>
      </c>
    </row>
    <row r="11347" spans="11:18">
      <c r="K11347" s="11"/>
      <c r="R11347" s="87">
        <f t="shared" si="420"/>
        <v>0</v>
      </c>
    </row>
    <row r="11348" spans="11:18">
      <c r="K11348" s="11"/>
      <c r="R11348" s="87">
        <f t="shared" si="420"/>
        <v>0</v>
      </c>
    </row>
    <row r="11349" spans="11:18">
      <c r="K11349" s="11"/>
      <c r="R11349" s="87">
        <f t="shared" si="420"/>
        <v>0</v>
      </c>
    </row>
    <row r="11350" spans="11:18">
      <c r="K11350" s="11"/>
      <c r="R11350" s="87">
        <f t="shared" si="420"/>
        <v>0</v>
      </c>
    </row>
    <row r="11351" spans="11:18">
      <c r="K11351" s="11"/>
      <c r="R11351" s="87">
        <f t="shared" si="420"/>
        <v>0</v>
      </c>
    </row>
    <row r="11352" spans="11:18">
      <c r="K11352" s="11"/>
      <c r="R11352" s="87">
        <f t="shared" si="420"/>
        <v>0</v>
      </c>
    </row>
    <row r="11353" spans="11:18">
      <c r="K11353" s="11"/>
      <c r="R11353" s="87">
        <f t="shared" si="420"/>
        <v>0</v>
      </c>
    </row>
    <row r="11354" spans="11:18">
      <c r="K11354" s="11"/>
      <c r="R11354" s="87">
        <f t="shared" si="420"/>
        <v>0</v>
      </c>
    </row>
    <row r="11355" spans="11:18">
      <c r="K11355" s="11"/>
      <c r="R11355" s="87">
        <f t="shared" si="420"/>
        <v>0</v>
      </c>
    </row>
    <row r="11356" spans="11:18">
      <c r="K11356" s="11"/>
      <c r="R11356" s="87">
        <f t="shared" si="420"/>
        <v>0</v>
      </c>
    </row>
    <row r="11357" spans="11:18">
      <c r="K11357" s="11"/>
      <c r="R11357" s="87">
        <f t="shared" si="420"/>
        <v>0</v>
      </c>
    </row>
    <row r="11358" spans="11:18">
      <c r="K11358" s="11"/>
      <c r="R11358" s="87">
        <f t="shared" si="420"/>
        <v>0</v>
      </c>
    </row>
    <row r="11359" spans="11:18">
      <c r="K11359" s="11"/>
      <c r="R11359" s="87">
        <f t="shared" si="420"/>
        <v>0</v>
      </c>
    </row>
    <row r="11360" spans="11:18">
      <c r="K11360" s="11"/>
      <c r="R11360" s="87">
        <f t="shared" si="420"/>
        <v>0</v>
      </c>
    </row>
    <row r="11361" spans="11:18">
      <c r="K11361" s="11"/>
      <c r="R11361" s="87">
        <f t="shared" si="420"/>
        <v>0</v>
      </c>
    </row>
    <row r="11362" spans="11:18">
      <c r="K11362" s="11"/>
      <c r="R11362" s="87">
        <f t="shared" si="420"/>
        <v>0</v>
      </c>
    </row>
    <row r="11363" spans="11:18">
      <c r="K11363" s="11"/>
      <c r="R11363" s="87">
        <f t="shared" si="420"/>
        <v>0</v>
      </c>
    </row>
    <row r="11364" spans="11:18">
      <c r="K11364" s="11"/>
      <c r="R11364" s="87">
        <f t="shared" si="420"/>
        <v>0</v>
      </c>
    </row>
    <row r="11365" spans="11:18">
      <c r="K11365" s="11"/>
      <c r="R11365" s="87">
        <f t="shared" si="420"/>
        <v>0</v>
      </c>
    </row>
    <row r="11366" spans="11:18">
      <c r="K11366" s="11"/>
      <c r="R11366" s="87">
        <f t="shared" si="420"/>
        <v>0</v>
      </c>
    </row>
    <row r="11367" spans="11:18">
      <c r="K11367" s="11"/>
      <c r="R11367" s="87">
        <f t="shared" si="420"/>
        <v>0</v>
      </c>
    </row>
    <row r="11368" spans="11:18">
      <c r="K11368" s="11"/>
      <c r="R11368" s="87">
        <f t="shared" si="420"/>
        <v>0</v>
      </c>
    </row>
    <row r="11369" spans="11:18">
      <c r="K11369" s="11"/>
      <c r="R11369" s="87">
        <f t="shared" si="420"/>
        <v>0</v>
      </c>
    </row>
    <row r="11370" spans="11:18">
      <c r="K11370" s="11"/>
      <c r="R11370" s="87">
        <f t="shared" si="420"/>
        <v>0</v>
      </c>
    </row>
    <row r="11371" spans="11:18">
      <c r="K11371" s="11"/>
      <c r="R11371" s="87">
        <f t="shared" si="420"/>
        <v>0</v>
      </c>
    </row>
    <row r="11372" spans="11:18">
      <c r="K11372" s="11"/>
      <c r="R11372" s="87">
        <f t="shared" si="420"/>
        <v>0</v>
      </c>
    </row>
    <row r="11373" spans="11:18">
      <c r="K11373" s="11"/>
      <c r="R11373" s="87">
        <f t="shared" si="420"/>
        <v>0</v>
      </c>
    </row>
    <row r="11374" spans="11:18">
      <c r="K11374" s="11"/>
      <c r="R11374" s="87">
        <f t="shared" si="420"/>
        <v>0</v>
      </c>
    </row>
    <row r="11375" spans="11:18">
      <c r="K11375" s="11"/>
      <c r="R11375" s="87">
        <f t="shared" si="420"/>
        <v>0</v>
      </c>
    </row>
    <row r="11376" spans="11:18">
      <c r="K11376" s="11"/>
      <c r="R11376" s="87">
        <f t="shared" si="420"/>
        <v>0</v>
      </c>
    </row>
    <row r="11377" spans="11:18">
      <c r="K11377" s="11"/>
      <c r="R11377" s="87">
        <f t="shared" si="420"/>
        <v>0</v>
      </c>
    </row>
    <row r="11378" spans="11:18">
      <c r="K11378" s="11"/>
      <c r="R11378" s="87">
        <f t="shared" si="420"/>
        <v>0</v>
      </c>
    </row>
    <row r="11379" spans="11:18">
      <c r="K11379" s="11"/>
      <c r="R11379" s="87">
        <f t="shared" si="420"/>
        <v>0</v>
      </c>
    </row>
    <row r="11380" spans="11:18">
      <c r="K11380" s="11"/>
      <c r="R11380" s="87">
        <f t="shared" si="420"/>
        <v>0</v>
      </c>
    </row>
    <row r="11381" spans="11:18">
      <c r="K11381" s="11"/>
      <c r="R11381" s="87">
        <f t="shared" si="420"/>
        <v>0</v>
      </c>
    </row>
    <row r="11382" spans="11:18">
      <c r="K11382" s="11"/>
      <c r="R11382" s="87">
        <f t="shared" si="420"/>
        <v>0</v>
      </c>
    </row>
    <row r="11383" spans="11:18">
      <c r="K11383" s="11"/>
      <c r="R11383" s="87">
        <f t="shared" si="420"/>
        <v>0</v>
      </c>
    </row>
    <row r="11384" spans="11:18">
      <c r="K11384" s="11"/>
      <c r="R11384" s="87">
        <f t="shared" si="420"/>
        <v>0</v>
      </c>
    </row>
    <row r="11385" spans="11:18">
      <c r="K11385" s="11"/>
      <c r="R11385" s="87">
        <f t="shared" si="420"/>
        <v>0</v>
      </c>
    </row>
    <row r="11386" spans="11:18">
      <c r="K11386" s="11"/>
      <c r="R11386" s="87">
        <f t="shared" si="420"/>
        <v>0</v>
      </c>
    </row>
    <row r="11387" spans="11:18">
      <c r="K11387" s="11"/>
      <c r="R11387" s="87">
        <f t="shared" si="420"/>
        <v>0</v>
      </c>
    </row>
    <row r="11388" spans="11:18">
      <c r="K11388" s="11"/>
      <c r="R11388" s="87">
        <f t="shared" si="420"/>
        <v>0</v>
      </c>
    </row>
    <row r="11389" spans="11:18">
      <c r="K11389" s="11"/>
      <c r="R11389" s="87">
        <f t="shared" si="420"/>
        <v>0</v>
      </c>
    </row>
    <row r="11390" spans="11:18">
      <c r="K11390" s="11"/>
      <c r="R11390" s="87">
        <f t="shared" si="420"/>
        <v>0</v>
      </c>
    </row>
    <row r="11391" spans="11:18">
      <c r="K11391" s="11"/>
      <c r="R11391" s="87">
        <f t="shared" si="420"/>
        <v>0</v>
      </c>
    </row>
    <row r="11392" spans="11:18">
      <c r="K11392" s="11"/>
      <c r="R11392" s="87">
        <f t="shared" si="420"/>
        <v>0</v>
      </c>
    </row>
    <row r="11393" spans="11:18">
      <c r="K11393" s="11"/>
      <c r="R11393" s="87">
        <f t="shared" si="420"/>
        <v>0</v>
      </c>
    </row>
    <row r="11394" spans="11:18">
      <c r="K11394" s="11"/>
      <c r="R11394" s="87">
        <f t="shared" si="420"/>
        <v>0</v>
      </c>
    </row>
    <row r="11395" spans="11:18">
      <c r="K11395" s="11"/>
      <c r="R11395" s="87">
        <f t="shared" si="420"/>
        <v>0</v>
      </c>
    </row>
    <row r="11396" spans="11:18">
      <c r="K11396" s="11"/>
      <c r="R11396" s="87">
        <f t="shared" si="420"/>
        <v>0</v>
      </c>
    </row>
    <row r="11397" spans="11:18">
      <c r="K11397" s="11"/>
      <c r="R11397" s="87">
        <f t="shared" si="420"/>
        <v>0</v>
      </c>
    </row>
    <row r="11398" spans="11:18">
      <c r="K11398" s="11"/>
      <c r="R11398" s="87">
        <f t="shared" si="420"/>
        <v>0</v>
      </c>
    </row>
    <row r="11399" spans="11:18">
      <c r="K11399" s="11"/>
      <c r="R11399" s="87">
        <f t="shared" si="420"/>
        <v>0</v>
      </c>
    </row>
    <row r="11400" spans="11:18">
      <c r="K11400" s="11"/>
      <c r="R11400" s="87">
        <f t="shared" si="420"/>
        <v>0</v>
      </c>
    </row>
    <row r="11401" spans="11:18">
      <c r="K11401" s="11"/>
      <c r="R11401" s="87">
        <f t="shared" si="420"/>
        <v>0</v>
      </c>
    </row>
    <row r="11402" spans="11:18">
      <c r="K11402" s="11"/>
      <c r="R11402" s="87">
        <f t="shared" si="420"/>
        <v>0</v>
      </c>
    </row>
    <row r="11403" spans="11:18">
      <c r="K11403" s="11"/>
      <c r="R11403" s="87">
        <f t="shared" si="420"/>
        <v>0</v>
      </c>
    </row>
    <row r="11404" spans="11:18">
      <c r="K11404" s="11"/>
      <c r="R11404" s="87">
        <f t="shared" si="420"/>
        <v>0</v>
      </c>
    </row>
    <row r="11405" spans="11:18">
      <c r="K11405" s="11"/>
      <c r="R11405" s="87">
        <f t="shared" si="420"/>
        <v>0</v>
      </c>
    </row>
    <row r="11406" spans="11:18">
      <c r="K11406" s="11"/>
      <c r="R11406" s="87">
        <f t="shared" si="420"/>
        <v>0</v>
      </c>
    </row>
    <row r="11407" spans="11:18">
      <c r="K11407" s="11"/>
      <c r="R11407" s="87">
        <f t="shared" ref="R11407:R11470" si="421">SUMIFS($K$11:$K$5000,$P$11:$P$5000,"&lt;="&amp;Q11407,$P$11:$P$5000,"&gt;"&amp;Q11408,$O$11:$O$5000,"P")</f>
        <v>0</v>
      </c>
    </row>
    <row r="11408" spans="11:18">
      <c r="K11408" s="11"/>
      <c r="R11408" s="87">
        <f t="shared" si="421"/>
        <v>0</v>
      </c>
    </row>
    <row r="11409" spans="11:18">
      <c r="K11409" s="11"/>
      <c r="R11409" s="87">
        <f t="shared" si="421"/>
        <v>0</v>
      </c>
    </row>
    <row r="11410" spans="11:18">
      <c r="K11410" s="11"/>
      <c r="R11410" s="87">
        <f t="shared" si="421"/>
        <v>0</v>
      </c>
    </row>
    <row r="11411" spans="11:18">
      <c r="K11411" s="11"/>
      <c r="R11411" s="87">
        <f t="shared" si="421"/>
        <v>0</v>
      </c>
    </row>
    <row r="11412" spans="11:18">
      <c r="K11412" s="11"/>
      <c r="R11412" s="87">
        <f t="shared" si="421"/>
        <v>0</v>
      </c>
    </row>
    <row r="11413" spans="11:18">
      <c r="K11413" s="11"/>
      <c r="R11413" s="87">
        <f t="shared" si="421"/>
        <v>0</v>
      </c>
    </row>
    <row r="11414" spans="11:18">
      <c r="K11414" s="11"/>
      <c r="R11414" s="87">
        <f t="shared" si="421"/>
        <v>0</v>
      </c>
    </row>
    <row r="11415" spans="11:18">
      <c r="K11415" s="11"/>
      <c r="R11415" s="87">
        <f t="shared" si="421"/>
        <v>0</v>
      </c>
    </row>
    <row r="11416" spans="11:18">
      <c r="K11416" s="11"/>
      <c r="R11416" s="87">
        <f t="shared" si="421"/>
        <v>0</v>
      </c>
    </row>
    <row r="11417" spans="11:18">
      <c r="K11417" s="11"/>
      <c r="R11417" s="87">
        <f t="shared" si="421"/>
        <v>0</v>
      </c>
    </row>
    <row r="11418" spans="11:18">
      <c r="K11418" s="11"/>
      <c r="R11418" s="87">
        <f t="shared" si="421"/>
        <v>0</v>
      </c>
    </row>
    <row r="11419" spans="11:18">
      <c r="K11419" s="11"/>
      <c r="R11419" s="87">
        <f t="shared" si="421"/>
        <v>0</v>
      </c>
    </row>
    <row r="11420" spans="11:18">
      <c r="K11420" s="11"/>
      <c r="R11420" s="87">
        <f t="shared" si="421"/>
        <v>0</v>
      </c>
    </row>
    <row r="11421" spans="11:18">
      <c r="K11421" s="11"/>
      <c r="R11421" s="87">
        <f t="shared" si="421"/>
        <v>0</v>
      </c>
    </row>
    <row r="11422" spans="11:18">
      <c r="K11422" s="11"/>
      <c r="R11422" s="87">
        <f t="shared" si="421"/>
        <v>0</v>
      </c>
    </row>
    <row r="11423" spans="11:18">
      <c r="K11423" s="11"/>
      <c r="R11423" s="87">
        <f t="shared" si="421"/>
        <v>0</v>
      </c>
    </row>
    <row r="11424" spans="11:18">
      <c r="K11424" s="11"/>
      <c r="R11424" s="87">
        <f t="shared" si="421"/>
        <v>0</v>
      </c>
    </row>
    <row r="11425" spans="11:18">
      <c r="K11425" s="11"/>
      <c r="R11425" s="87">
        <f t="shared" si="421"/>
        <v>0</v>
      </c>
    </row>
    <row r="11426" spans="11:18">
      <c r="K11426" s="11"/>
      <c r="R11426" s="87">
        <f t="shared" si="421"/>
        <v>0</v>
      </c>
    </row>
    <row r="11427" spans="11:18">
      <c r="K11427" s="11"/>
      <c r="R11427" s="87">
        <f t="shared" si="421"/>
        <v>0</v>
      </c>
    </row>
    <row r="11428" spans="11:18">
      <c r="K11428" s="11"/>
      <c r="R11428" s="87">
        <f t="shared" si="421"/>
        <v>0</v>
      </c>
    </row>
    <row r="11429" spans="11:18">
      <c r="K11429" s="11"/>
      <c r="R11429" s="87">
        <f t="shared" si="421"/>
        <v>0</v>
      </c>
    </row>
    <row r="11430" spans="11:18">
      <c r="K11430" s="11"/>
      <c r="R11430" s="87">
        <f t="shared" si="421"/>
        <v>0</v>
      </c>
    </row>
    <row r="11431" spans="11:18">
      <c r="K11431" s="11"/>
      <c r="R11431" s="87">
        <f t="shared" si="421"/>
        <v>0</v>
      </c>
    </row>
    <row r="11432" spans="11:18">
      <c r="K11432" s="11"/>
      <c r="R11432" s="87">
        <f t="shared" si="421"/>
        <v>0</v>
      </c>
    </row>
    <row r="11433" spans="11:18">
      <c r="K11433" s="11"/>
      <c r="R11433" s="87">
        <f t="shared" si="421"/>
        <v>0</v>
      </c>
    </row>
    <row r="11434" spans="11:18">
      <c r="K11434" s="11"/>
      <c r="R11434" s="87">
        <f t="shared" si="421"/>
        <v>0</v>
      </c>
    </row>
    <row r="11435" spans="11:18">
      <c r="K11435" s="11"/>
      <c r="R11435" s="87">
        <f t="shared" si="421"/>
        <v>0</v>
      </c>
    </row>
    <row r="11436" spans="11:18">
      <c r="K11436" s="11"/>
      <c r="R11436" s="87">
        <f t="shared" si="421"/>
        <v>0</v>
      </c>
    </row>
    <row r="11437" spans="11:18">
      <c r="K11437" s="11"/>
      <c r="R11437" s="87">
        <f t="shared" si="421"/>
        <v>0</v>
      </c>
    </row>
    <row r="11438" spans="11:18">
      <c r="K11438" s="11"/>
      <c r="R11438" s="87">
        <f t="shared" si="421"/>
        <v>0</v>
      </c>
    </row>
    <row r="11439" spans="11:18">
      <c r="K11439" s="11"/>
      <c r="R11439" s="87">
        <f t="shared" si="421"/>
        <v>0</v>
      </c>
    </row>
    <row r="11440" spans="11:18">
      <c r="K11440" s="11"/>
      <c r="R11440" s="87">
        <f t="shared" si="421"/>
        <v>0</v>
      </c>
    </row>
    <row r="11441" spans="11:18">
      <c r="K11441" s="11"/>
      <c r="R11441" s="87">
        <f t="shared" si="421"/>
        <v>0</v>
      </c>
    </row>
    <row r="11442" spans="11:18">
      <c r="K11442" s="11"/>
      <c r="R11442" s="87">
        <f t="shared" si="421"/>
        <v>0</v>
      </c>
    </row>
    <row r="11443" spans="11:18">
      <c r="K11443" s="11"/>
      <c r="R11443" s="87">
        <f t="shared" si="421"/>
        <v>0</v>
      </c>
    </row>
    <row r="11444" spans="11:18">
      <c r="K11444" s="11"/>
      <c r="R11444" s="87">
        <f t="shared" si="421"/>
        <v>0</v>
      </c>
    </row>
    <row r="11445" spans="11:18">
      <c r="K11445" s="11"/>
      <c r="R11445" s="87">
        <f t="shared" si="421"/>
        <v>0</v>
      </c>
    </row>
    <row r="11446" spans="11:18">
      <c r="K11446" s="11"/>
      <c r="R11446" s="87">
        <f t="shared" si="421"/>
        <v>0</v>
      </c>
    </row>
    <row r="11447" spans="11:18">
      <c r="K11447" s="11"/>
      <c r="R11447" s="87">
        <f t="shared" si="421"/>
        <v>0</v>
      </c>
    </row>
    <row r="11448" spans="11:18">
      <c r="K11448" s="11"/>
      <c r="R11448" s="87">
        <f t="shared" si="421"/>
        <v>0</v>
      </c>
    </row>
    <row r="11449" spans="11:18">
      <c r="K11449" s="11"/>
      <c r="R11449" s="87">
        <f t="shared" si="421"/>
        <v>0</v>
      </c>
    </row>
    <row r="11450" spans="11:18">
      <c r="K11450" s="11"/>
      <c r="R11450" s="87">
        <f t="shared" si="421"/>
        <v>0</v>
      </c>
    </row>
    <row r="11451" spans="11:18">
      <c r="K11451" s="11"/>
      <c r="R11451" s="87">
        <f t="shared" si="421"/>
        <v>0</v>
      </c>
    </row>
    <row r="11452" spans="11:18">
      <c r="K11452" s="11"/>
      <c r="R11452" s="87">
        <f t="shared" si="421"/>
        <v>0</v>
      </c>
    </row>
    <row r="11453" spans="11:18">
      <c r="K11453" s="11"/>
      <c r="R11453" s="87">
        <f t="shared" si="421"/>
        <v>0</v>
      </c>
    </row>
    <row r="11454" spans="11:18">
      <c r="K11454" s="11"/>
      <c r="R11454" s="87">
        <f t="shared" si="421"/>
        <v>0</v>
      </c>
    </row>
    <row r="11455" spans="11:18">
      <c r="K11455" s="11"/>
      <c r="R11455" s="87">
        <f t="shared" si="421"/>
        <v>0</v>
      </c>
    </row>
    <row r="11456" spans="11:18">
      <c r="K11456" s="11"/>
      <c r="R11456" s="87">
        <f t="shared" si="421"/>
        <v>0</v>
      </c>
    </row>
    <row r="11457" spans="11:18">
      <c r="K11457" s="11"/>
      <c r="R11457" s="87">
        <f t="shared" si="421"/>
        <v>0</v>
      </c>
    </row>
    <row r="11458" spans="11:18">
      <c r="K11458" s="11"/>
      <c r="R11458" s="87">
        <f t="shared" si="421"/>
        <v>0</v>
      </c>
    </row>
    <row r="11459" spans="11:18">
      <c r="K11459" s="11"/>
      <c r="R11459" s="87">
        <f t="shared" si="421"/>
        <v>0</v>
      </c>
    </row>
    <row r="11460" spans="11:18">
      <c r="K11460" s="11"/>
      <c r="R11460" s="87">
        <f t="shared" si="421"/>
        <v>0</v>
      </c>
    </row>
    <row r="11461" spans="11:18">
      <c r="K11461" s="11"/>
      <c r="R11461" s="87">
        <f t="shared" si="421"/>
        <v>0</v>
      </c>
    </row>
    <row r="11462" spans="11:18">
      <c r="K11462" s="11"/>
      <c r="R11462" s="87">
        <f t="shared" si="421"/>
        <v>0</v>
      </c>
    </row>
    <row r="11463" spans="11:18">
      <c r="K11463" s="11"/>
      <c r="R11463" s="87">
        <f t="shared" si="421"/>
        <v>0</v>
      </c>
    </row>
    <row r="11464" spans="11:18">
      <c r="K11464" s="11"/>
      <c r="R11464" s="87">
        <f t="shared" si="421"/>
        <v>0</v>
      </c>
    </row>
    <row r="11465" spans="11:18">
      <c r="K11465" s="11"/>
      <c r="R11465" s="87">
        <f t="shared" si="421"/>
        <v>0</v>
      </c>
    </row>
    <row r="11466" spans="11:18">
      <c r="K11466" s="11"/>
      <c r="R11466" s="87">
        <f t="shared" si="421"/>
        <v>0</v>
      </c>
    </row>
    <row r="11467" spans="11:18">
      <c r="K11467" s="11"/>
      <c r="R11467" s="87">
        <f t="shared" si="421"/>
        <v>0</v>
      </c>
    </row>
    <row r="11468" spans="11:18">
      <c r="K11468" s="11"/>
      <c r="R11468" s="87">
        <f t="shared" si="421"/>
        <v>0</v>
      </c>
    </row>
    <row r="11469" spans="11:18">
      <c r="K11469" s="11"/>
      <c r="R11469" s="87">
        <f t="shared" si="421"/>
        <v>0</v>
      </c>
    </row>
    <row r="11470" spans="11:18">
      <c r="K11470" s="11"/>
      <c r="R11470" s="87">
        <f t="shared" si="421"/>
        <v>0</v>
      </c>
    </row>
    <row r="11471" spans="11:18">
      <c r="K11471" s="11"/>
      <c r="R11471" s="87">
        <f t="shared" ref="R11471:R11534" si="422">SUMIFS($K$11:$K$5000,$P$11:$P$5000,"&lt;="&amp;Q11471,$P$11:$P$5000,"&gt;"&amp;Q11472,$O$11:$O$5000,"P")</f>
        <v>0</v>
      </c>
    </row>
    <row r="11472" spans="11:18">
      <c r="K11472" s="11"/>
      <c r="R11472" s="87">
        <f t="shared" si="422"/>
        <v>0</v>
      </c>
    </row>
    <row r="11473" spans="11:18">
      <c r="K11473" s="11"/>
      <c r="R11473" s="87">
        <f t="shared" si="422"/>
        <v>0</v>
      </c>
    </row>
    <row r="11474" spans="11:18">
      <c r="K11474" s="11"/>
      <c r="R11474" s="87">
        <f t="shared" si="422"/>
        <v>0</v>
      </c>
    </row>
    <row r="11475" spans="11:18">
      <c r="K11475" s="11"/>
      <c r="R11475" s="87">
        <f t="shared" si="422"/>
        <v>0</v>
      </c>
    </row>
    <row r="11476" spans="11:18">
      <c r="K11476" s="11"/>
      <c r="R11476" s="87">
        <f t="shared" si="422"/>
        <v>0</v>
      </c>
    </row>
    <row r="11477" spans="11:18">
      <c r="K11477" s="11"/>
      <c r="R11477" s="87">
        <f t="shared" si="422"/>
        <v>0</v>
      </c>
    </row>
    <row r="11478" spans="11:18">
      <c r="K11478" s="11"/>
      <c r="R11478" s="87">
        <f t="shared" si="422"/>
        <v>0</v>
      </c>
    </row>
    <row r="11479" spans="11:18">
      <c r="K11479" s="11"/>
      <c r="R11479" s="87">
        <f t="shared" si="422"/>
        <v>0</v>
      </c>
    </row>
    <row r="11480" spans="11:18">
      <c r="K11480" s="11"/>
      <c r="R11480" s="87">
        <f t="shared" si="422"/>
        <v>0</v>
      </c>
    </row>
    <row r="11481" spans="11:18">
      <c r="K11481" s="11"/>
      <c r="R11481" s="87">
        <f t="shared" si="422"/>
        <v>0</v>
      </c>
    </row>
    <row r="11482" spans="11:18">
      <c r="K11482" s="11"/>
      <c r="R11482" s="87">
        <f t="shared" si="422"/>
        <v>0</v>
      </c>
    </row>
    <row r="11483" spans="11:18">
      <c r="K11483" s="11"/>
      <c r="R11483" s="87">
        <f t="shared" si="422"/>
        <v>0</v>
      </c>
    </row>
    <row r="11484" spans="11:18">
      <c r="K11484" s="11"/>
      <c r="R11484" s="87">
        <f t="shared" si="422"/>
        <v>0</v>
      </c>
    </row>
    <row r="11485" spans="11:18">
      <c r="K11485" s="11"/>
      <c r="R11485" s="87">
        <f t="shared" si="422"/>
        <v>0</v>
      </c>
    </row>
    <row r="11486" spans="11:18">
      <c r="K11486" s="11"/>
      <c r="R11486" s="87">
        <f t="shared" si="422"/>
        <v>0</v>
      </c>
    </row>
    <row r="11487" spans="11:18">
      <c r="K11487" s="11"/>
      <c r="R11487" s="87">
        <f t="shared" si="422"/>
        <v>0</v>
      </c>
    </row>
    <row r="11488" spans="11:18">
      <c r="K11488" s="11"/>
      <c r="R11488" s="87">
        <f t="shared" si="422"/>
        <v>0</v>
      </c>
    </row>
    <row r="11489" spans="11:18">
      <c r="K11489" s="11"/>
      <c r="R11489" s="87">
        <f t="shared" si="422"/>
        <v>0</v>
      </c>
    </row>
    <row r="11490" spans="11:18">
      <c r="K11490" s="11"/>
      <c r="R11490" s="87">
        <f t="shared" si="422"/>
        <v>0</v>
      </c>
    </row>
    <row r="11491" spans="11:18">
      <c r="K11491" s="11"/>
      <c r="R11491" s="87">
        <f t="shared" si="422"/>
        <v>0</v>
      </c>
    </row>
    <row r="11492" spans="11:18">
      <c r="K11492" s="11"/>
      <c r="R11492" s="87">
        <f t="shared" si="422"/>
        <v>0</v>
      </c>
    </row>
    <row r="11493" spans="11:18">
      <c r="K11493" s="11"/>
      <c r="R11493" s="87">
        <f t="shared" si="422"/>
        <v>0</v>
      </c>
    </row>
    <row r="11494" spans="11:18">
      <c r="K11494" s="11"/>
      <c r="R11494" s="87">
        <f t="shared" si="422"/>
        <v>0</v>
      </c>
    </row>
    <row r="11495" spans="11:18">
      <c r="K11495" s="11"/>
      <c r="R11495" s="87">
        <f t="shared" si="422"/>
        <v>0</v>
      </c>
    </row>
    <row r="11496" spans="11:18">
      <c r="K11496" s="11"/>
      <c r="R11496" s="87">
        <f t="shared" si="422"/>
        <v>0</v>
      </c>
    </row>
    <row r="11497" spans="11:18">
      <c r="K11497" s="11"/>
      <c r="R11497" s="87">
        <f t="shared" si="422"/>
        <v>0</v>
      </c>
    </row>
    <row r="11498" spans="11:18">
      <c r="K11498" s="11"/>
      <c r="R11498" s="87">
        <f t="shared" si="422"/>
        <v>0</v>
      </c>
    </row>
    <row r="11499" spans="11:18">
      <c r="K11499" s="11"/>
      <c r="R11499" s="87">
        <f t="shared" si="422"/>
        <v>0</v>
      </c>
    </row>
    <row r="11500" spans="11:18">
      <c r="K11500" s="11"/>
      <c r="R11500" s="87">
        <f t="shared" si="422"/>
        <v>0</v>
      </c>
    </row>
    <row r="11501" spans="11:18">
      <c r="K11501" s="11"/>
      <c r="R11501" s="87">
        <f t="shared" si="422"/>
        <v>0</v>
      </c>
    </row>
    <row r="11502" spans="11:18">
      <c r="K11502" s="11"/>
      <c r="R11502" s="87">
        <f t="shared" si="422"/>
        <v>0</v>
      </c>
    </row>
    <row r="11503" spans="11:18">
      <c r="K11503" s="11"/>
      <c r="R11503" s="87">
        <f t="shared" si="422"/>
        <v>0</v>
      </c>
    </row>
    <row r="11504" spans="11:18">
      <c r="K11504" s="11"/>
      <c r="R11504" s="87">
        <f t="shared" si="422"/>
        <v>0</v>
      </c>
    </row>
    <row r="11505" spans="11:18">
      <c r="K11505" s="11"/>
      <c r="R11505" s="87">
        <f t="shared" si="422"/>
        <v>0</v>
      </c>
    </row>
    <row r="11506" spans="11:18">
      <c r="K11506" s="11"/>
      <c r="R11506" s="87">
        <f t="shared" si="422"/>
        <v>0</v>
      </c>
    </row>
    <row r="11507" spans="11:18">
      <c r="K11507" s="11"/>
      <c r="R11507" s="87">
        <f t="shared" si="422"/>
        <v>0</v>
      </c>
    </row>
    <row r="11508" spans="11:18">
      <c r="K11508" s="11"/>
      <c r="R11508" s="87">
        <f t="shared" si="422"/>
        <v>0</v>
      </c>
    </row>
    <row r="11509" spans="11:18">
      <c r="K11509" s="11"/>
      <c r="R11509" s="87">
        <f t="shared" si="422"/>
        <v>0</v>
      </c>
    </row>
    <row r="11510" spans="11:18">
      <c r="K11510" s="11"/>
      <c r="R11510" s="87">
        <f t="shared" si="422"/>
        <v>0</v>
      </c>
    </row>
    <row r="11511" spans="11:18">
      <c r="K11511" s="11"/>
      <c r="R11511" s="87">
        <f t="shared" si="422"/>
        <v>0</v>
      </c>
    </row>
    <row r="11512" spans="11:18">
      <c r="K11512" s="11"/>
      <c r="R11512" s="87">
        <f t="shared" si="422"/>
        <v>0</v>
      </c>
    </row>
    <row r="11513" spans="11:18">
      <c r="K11513" s="11"/>
      <c r="R11513" s="87">
        <f t="shared" si="422"/>
        <v>0</v>
      </c>
    </row>
    <row r="11514" spans="11:18">
      <c r="K11514" s="11"/>
      <c r="R11514" s="87">
        <f t="shared" si="422"/>
        <v>0</v>
      </c>
    </row>
    <row r="11515" spans="11:18">
      <c r="K11515" s="11"/>
      <c r="R11515" s="87">
        <f t="shared" si="422"/>
        <v>0</v>
      </c>
    </row>
    <row r="11516" spans="11:18">
      <c r="K11516" s="11"/>
      <c r="R11516" s="87">
        <f t="shared" si="422"/>
        <v>0</v>
      </c>
    </row>
    <row r="11517" spans="11:18">
      <c r="K11517" s="11"/>
      <c r="R11517" s="87">
        <f t="shared" si="422"/>
        <v>0</v>
      </c>
    </row>
    <row r="11518" spans="11:18">
      <c r="K11518" s="11"/>
      <c r="R11518" s="87">
        <f t="shared" si="422"/>
        <v>0</v>
      </c>
    </row>
    <row r="11519" spans="11:18">
      <c r="K11519" s="11"/>
      <c r="R11519" s="87">
        <f t="shared" si="422"/>
        <v>0</v>
      </c>
    </row>
    <row r="11520" spans="11:18">
      <c r="K11520" s="11"/>
      <c r="R11520" s="87">
        <f t="shared" si="422"/>
        <v>0</v>
      </c>
    </row>
    <row r="11521" spans="11:18">
      <c r="K11521" s="11"/>
      <c r="R11521" s="87">
        <f t="shared" si="422"/>
        <v>0</v>
      </c>
    </row>
    <row r="11522" spans="11:18">
      <c r="K11522" s="11"/>
      <c r="R11522" s="87">
        <f t="shared" si="422"/>
        <v>0</v>
      </c>
    </row>
    <row r="11523" spans="11:18">
      <c r="K11523" s="11"/>
      <c r="R11523" s="87">
        <f t="shared" si="422"/>
        <v>0</v>
      </c>
    </row>
    <row r="11524" spans="11:18">
      <c r="K11524" s="11"/>
      <c r="R11524" s="87">
        <f t="shared" si="422"/>
        <v>0</v>
      </c>
    </row>
    <row r="11525" spans="11:18">
      <c r="K11525" s="11"/>
      <c r="R11525" s="87">
        <f t="shared" si="422"/>
        <v>0</v>
      </c>
    </row>
    <row r="11526" spans="11:18">
      <c r="K11526" s="11"/>
      <c r="R11526" s="87">
        <f t="shared" si="422"/>
        <v>0</v>
      </c>
    </row>
    <row r="11527" spans="11:18">
      <c r="K11527" s="11"/>
      <c r="R11527" s="87">
        <f t="shared" si="422"/>
        <v>0</v>
      </c>
    </row>
    <row r="11528" spans="11:18">
      <c r="K11528" s="11"/>
      <c r="R11528" s="87">
        <f t="shared" si="422"/>
        <v>0</v>
      </c>
    </row>
    <row r="11529" spans="11:18">
      <c r="K11529" s="11"/>
      <c r="R11529" s="87">
        <f t="shared" si="422"/>
        <v>0</v>
      </c>
    </row>
    <row r="11530" spans="11:18">
      <c r="K11530" s="11"/>
      <c r="R11530" s="87">
        <f t="shared" si="422"/>
        <v>0</v>
      </c>
    </row>
    <row r="11531" spans="11:18">
      <c r="K11531" s="11"/>
      <c r="R11531" s="87">
        <f t="shared" si="422"/>
        <v>0</v>
      </c>
    </row>
    <row r="11532" spans="11:18">
      <c r="K11532" s="11"/>
      <c r="R11532" s="87">
        <f t="shared" si="422"/>
        <v>0</v>
      </c>
    </row>
    <row r="11533" spans="11:18">
      <c r="K11533" s="11"/>
      <c r="R11533" s="87">
        <f t="shared" si="422"/>
        <v>0</v>
      </c>
    </row>
    <row r="11534" spans="11:18">
      <c r="K11534" s="11"/>
      <c r="R11534" s="87">
        <f t="shared" si="422"/>
        <v>0</v>
      </c>
    </row>
    <row r="11535" spans="11:18">
      <c r="K11535" s="11"/>
      <c r="R11535" s="87">
        <f t="shared" ref="R11535:R11598" si="423">SUMIFS($K$11:$K$5000,$P$11:$P$5000,"&lt;="&amp;Q11535,$P$11:$P$5000,"&gt;"&amp;Q11536,$O$11:$O$5000,"P")</f>
        <v>0</v>
      </c>
    </row>
    <row r="11536" spans="11:18">
      <c r="K11536" s="11"/>
      <c r="R11536" s="87">
        <f t="shared" si="423"/>
        <v>0</v>
      </c>
    </row>
    <row r="11537" spans="11:18">
      <c r="K11537" s="11"/>
      <c r="R11537" s="87">
        <f t="shared" si="423"/>
        <v>0</v>
      </c>
    </row>
    <row r="11538" spans="11:18">
      <c r="K11538" s="11"/>
      <c r="R11538" s="87">
        <f t="shared" si="423"/>
        <v>0</v>
      </c>
    </row>
    <row r="11539" spans="11:18">
      <c r="K11539" s="11"/>
      <c r="R11539" s="87">
        <f t="shared" si="423"/>
        <v>0</v>
      </c>
    </row>
    <row r="11540" spans="11:18">
      <c r="K11540" s="11"/>
      <c r="R11540" s="87">
        <f t="shared" si="423"/>
        <v>0</v>
      </c>
    </row>
    <row r="11541" spans="11:18">
      <c r="K11541" s="11"/>
      <c r="R11541" s="87">
        <f t="shared" si="423"/>
        <v>0</v>
      </c>
    </row>
    <row r="11542" spans="11:18">
      <c r="K11542" s="11"/>
      <c r="R11542" s="87">
        <f t="shared" si="423"/>
        <v>0</v>
      </c>
    </row>
    <row r="11543" spans="11:18">
      <c r="K11543" s="11"/>
      <c r="R11543" s="87">
        <f t="shared" si="423"/>
        <v>0</v>
      </c>
    </row>
    <row r="11544" spans="11:18">
      <c r="K11544" s="11"/>
      <c r="R11544" s="87">
        <f t="shared" si="423"/>
        <v>0</v>
      </c>
    </row>
    <row r="11545" spans="11:18">
      <c r="K11545" s="11"/>
      <c r="R11545" s="87">
        <f t="shared" si="423"/>
        <v>0</v>
      </c>
    </row>
    <row r="11546" spans="11:18">
      <c r="K11546" s="11"/>
      <c r="R11546" s="87">
        <f t="shared" si="423"/>
        <v>0</v>
      </c>
    </row>
    <row r="11547" spans="11:18">
      <c r="K11547" s="11"/>
      <c r="R11547" s="87">
        <f t="shared" si="423"/>
        <v>0</v>
      </c>
    </row>
    <row r="11548" spans="11:18">
      <c r="K11548" s="11"/>
      <c r="R11548" s="87">
        <f t="shared" si="423"/>
        <v>0</v>
      </c>
    </row>
    <row r="11549" spans="11:18">
      <c r="K11549" s="11"/>
      <c r="R11549" s="87">
        <f t="shared" si="423"/>
        <v>0</v>
      </c>
    </row>
    <row r="11550" spans="11:18">
      <c r="K11550" s="11"/>
      <c r="R11550" s="87">
        <f t="shared" si="423"/>
        <v>0</v>
      </c>
    </row>
    <row r="11551" spans="11:18">
      <c r="K11551" s="11"/>
      <c r="R11551" s="87">
        <f t="shared" si="423"/>
        <v>0</v>
      </c>
    </row>
    <row r="11552" spans="11:18">
      <c r="K11552" s="11"/>
      <c r="R11552" s="87">
        <f t="shared" si="423"/>
        <v>0</v>
      </c>
    </row>
    <row r="11553" spans="11:18">
      <c r="K11553" s="11"/>
      <c r="R11553" s="87">
        <f t="shared" si="423"/>
        <v>0</v>
      </c>
    </row>
    <row r="11554" spans="11:18">
      <c r="K11554" s="11"/>
      <c r="R11554" s="87">
        <f t="shared" si="423"/>
        <v>0</v>
      </c>
    </row>
    <row r="11555" spans="11:18">
      <c r="K11555" s="11"/>
      <c r="R11555" s="87">
        <f t="shared" si="423"/>
        <v>0</v>
      </c>
    </row>
    <row r="11556" spans="11:18">
      <c r="K11556" s="11"/>
      <c r="R11556" s="87">
        <f t="shared" si="423"/>
        <v>0</v>
      </c>
    </row>
    <row r="11557" spans="11:18">
      <c r="K11557" s="11"/>
      <c r="R11557" s="87">
        <f t="shared" si="423"/>
        <v>0</v>
      </c>
    </row>
    <row r="11558" spans="11:18">
      <c r="K11558" s="11"/>
      <c r="R11558" s="87">
        <f t="shared" si="423"/>
        <v>0</v>
      </c>
    </row>
    <row r="11559" spans="11:18">
      <c r="K11559" s="11"/>
      <c r="R11559" s="87">
        <f t="shared" si="423"/>
        <v>0</v>
      </c>
    </row>
    <row r="11560" spans="11:18">
      <c r="K11560" s="11"/>
      <c r="R11560" s="87">
        <f t="shared" si="423"/>
        <v>0</v>
      </c>
    </row>
    <row r="11561" spans="11:18">
      <c r="K11561" s="11"/>
      <c r="R11561" s="87">
        <f t="shared" si="423"/>
        <v>0</v>
      </c>
    </row>
    <row r="11562" spans="11:18">
      <c r="K11562" s="11"/>
      <c r="R11562" s="87">
        <f t="shared" si="423"/>
        <v>0</v>
      </c>
    </row>
    <row r="11563" spans="11:18">
      <c r="K11563" s="11"/>
      <c r="R11563" s="87">
        <f t="shared" si="423"/>
        <v>0</v>
      </c>
    </row>
    <row r="11564" spans="11:18">
      <c r="K11564" s="11"/>
      <c r="R11564" s="87">
        <f t="shared" si="423"/>
        <v>0</v>
      </c>
    </row>
    <row r="11565" spans="11:18">
      <c r="K11565" s="11"/>
      <c r="R11565" s="87">
        <f t="shared" si="423"/>
        <v>0</v>
      </c>
    </row>
    <row r="11566" spans="11:18">
      <c r="K11566" s="11"/>
      <c r="R11566" s="87">
        <f t="shared" si="423"/>
        <v>0</v>
      </c>
    </row>
    <row r="11567" spans="11:18">
      <c r="K11567" s="11"/>
      <c r="R11567" s="87">
        <f t="shared" si="423"/>
        <v>0</v>
      </c>
    </row>
    <row r="11568" spans="11:18">
      <c r="K11568" s="11"/>
      <c r="R11568" s="87">
        <f t="shared" si="423"/>
        <v>0</v>
      </c>
    </row>
    <row r="11569" spans="11:18">
      <c r="K11569" s="11"/>
      <c r="R11569" s="87">
        <f t="shared" si="423"/>
        <v>0</v>
      </c>
    </row>
    <row r="11570" spans="11:18">
      <c r="K11570" s="11"/>
      <c r="R11570" s="87">
        <f t="shared" si="423"/>
        <v>0</v>
      </c>
    </row>
    <row r="11571" spans="11:18">
      <c r="K11571" s="11"/>
      <c r="R11571" s="87">
        <f t="shared" si="423"/>
        <v>0</v>
      </c>
    </row>
    <row r="11572" spans="11:18">
      <c r="K11572" s="11"/>
      <c r="R11572" s="87">
        <f t="shared" si="423"/>
        <v>0</v>
      </c>
    </row>
    <row r="11573" spans="11:18">
      <c r="K11573" s="11"/>
      <c r="R11573" s="87">
        <f t="shared" si="423"/>
        <v>0</v>
      </c>
    </row>
    <row r="11574" spans="11:18">
      <c r="K11574" s="11"/>
      <c r="R11574" s="87">
        <f t="shared" si="423"/>
        <v>0</v>
      </c>
    </row>
    <row r="11575" spans="11:18">
      <c r="K11575" s="11"/>
      <c r="R11575" s="87">
        <f t="shared" si="423"/>
        <v>0</v>
      </c>
    </row>
    <row r="11576" spans="11:18">
      <c r="K11576" s="11"/>
      <c r="R11576" s="87">
        <f t="shared" si="423"/>
        <v>0</v>
      </c>
    </row>
    <row r="11577" spans="11:18">
      <c r="K11577" s="11"/>
      <c r="R11577" s="87">
        <f t="shared" si="423"/>
        <v>0</v>
      </c>
    </row>
    <row r="11578" spans="11:18">
      <c r="K11578" s="11"/>
      <c r="R11578" s="87">
        <f t="shared" si="423"/>
        <v>0</v>
      </c>
    </row>
    <row r="11579" spans="11:18">
      <c r="K11579" s="11"/>
      <c r="R11579" s="87">
        <f t="shared" si="423"/>
        <v>0</v>
      </c>
    </row>
    <row r="11580" spans="11:18">
      <c r="K11580" s="11"/>
      <c r="R11580" s="87">
        <f t="shared" si="423"/>
        <v>0</v>
      </c>
    </row>
    <row r="11581" spans="11:18">
      <c r="K11581" s="11"/>
      <c r="R11581" s="87">
        <f t="shared" si="423"/>
        <v>0</v>
      </c>
    </row>
    <row r="11582" spans="11:18">
      <c r="K11582" s="11"/>
      <c r="R11582" s="87">
        <f t="shared" si="423"/>
        <v>0</v>
      </c>
    </row>
    <row r="11583" spans="11:18">
      <c r="K11583" s="11"/>
      <c r="R11583" s="87">
        <f t="shared" si="423"/>
        <v>0</v>
      </c>
    </row>
    <row r="11584" spans="11:18">
      <c r="K11584" s="11"/>
      <c r="R11584" s="87">
        <f t="shared" si="423"/>
        <v>0</v>
      </c>
    </row>
    <row r="11585" spans="11:18">
      <c r="K11585" s="11"/>
      <c r="R11585" s="87">
        <f t="shared" si="423"/>
        <v>0</v>
      </c>
    </row>
    <row r="11586" spans="11:18">
      <c r="K11586" s="11"/>
      <c r="R11586" s="87">
        <f t="shared" si="423"/>
        <v>0</v>
      </c>
    </row>
    <row r="11587" spans="11:18">
      <c r="K11587" s="11"/>
      <c r="R11587" s="87">
        <f t="shared" si="423"/>
        <v>0</v>
      </c>
    </row>
    <row r="11588" spans="11:18">
      <c r="K11588" s="11"/>
      <c r="R11588" s="87">
        <f t="shared" si="423"/>
        <v>0</v>
      </c>
    </row>
    <row r="11589" spans="11:18">
      <c r="K11589" s="11"/>
      <c r="R11589" s="87">
        <f t="shared" si="423"/>
        <v>0</v>
      </c>
    </row>
    <row r="11590" spans="11:18">
      <c r="K11590" s="11"/>
      <c r="R11590" s="87">
        <f t="shared" si="423"/>
        <v>0</v>
      </c>
    </row>
    <row r="11591" spans="11:18">
      <c r="K11591" s="11"/>
      <c r="R11591" s="87">
        <f t="shared" si="423"/>
        <v>0</v>
      </c>
    </row>
    <row r="11592" spans="11:18">
      <c r="K11592" s="11"/>
      <c r="R11592" s="87">
        <f t="shared" si="423"/>
        <v>0</v>
      </c>
    </row>
    <row r="11593" spans="11:18">
      <c r="K11593" s="11"/>
      <c r="R11593" s="87">
        <f t="shared" si="423"/>
        <v>0</v>
      </c>
    </row>
    <row r="11594" spans="11:18">
      <c r="K11594" s="11"/>
      <c r="R11594" s="87">
        <f t="shared" si="423"/>
        <v>0</v>
      </c>
    </row>
    <row r="11595" spans="11:18">
      <c r="K11595" s="11"/>
      <c r="R11595" s="87">
        <f t="shared" si="423"/>
        <v>0</v>
      </c>
    </row>
    <row r="11596" spans="11:18">
      <c r="K11596" s="11"/>
      <c r="R11596" s="87">
        <f t="shared" si="423"/>
        <v>0</v>
      </c>
    </row>
    <row r="11597" spans="11:18">
      <c r="K11597" s="11"/>
      <c r="R11597" s="87">
        <f t="shared" si="423"/>
        <v>0</v>
      </c>
    </row>
    <row r="11598" spans="11:18">
      <c r="K11598" s="11"/>
      <c r="R11598" s="87">
        <f t="shared" si="423"/>
        <v>0</v>
      </c>
    </row>
    <row r="11599" spans="11:18">
      <c r="K11599" s="11"/>
      <c r="R11599" s="87">
        <f t="shared" ref="R11599:R11662" si="424">SUMIFS($K$11:$K$5000,$P$11:$P$5000,"&lt;="&amp;Q11599,$P$11:$P$5000,"&gt;"&amp;Q11600,$O$11:$O$5000,"P")</f>
        <v>0</v>
      </c>
    </row>
    <row r="11600" spans="11:18">
      <c r="K11600" s="11"/>
      <c r="R11600" s="87">
        <f t="shared" si="424"/>
        <v>0</v>
      </c>
    </row>
    <row r="11601" spans="11:18">
      <c r="K11601" s="11"/>
      <c r="R11601" s="87">
        <f t="shared" si="424"/>
        <v>0</v>
      </c>
    </row>
    <row r="11602" spans="11:18">
      <c r="K11602" s="11"/>
      <c r="R11602" s="87">
        <f t="shared" si="424"/>
        <v>0</v>
      </c>
    </row>
    <row r="11603" spans="11:18">
      <c r="K11603" s="11"/>
      <c r="R11603" s="87">
        <f t="shared" si="424"/>
        <v>0</v>
      </c>
    </row>
    <row r="11604" spans="11:18">
      <c r="K11604" s="11"/>
      <c r="R11604" s="87">
        <f t="shared" si="424"/>
        <v>0</v>
      </c>
    </row>
    <row r="11605" spans="11:18">
      <c r="K11605" s="11"/>
      <c r="R11605" s="87">
        <f t="shared" si="424"/>
        <v>0</v>
      </c>
    </row>
    <row r="11606" spans="11:18">
      <c r="K11606" s="11"/>
      <c r="R11606" s="87">
        <f t="shared" si="424"/>
        <v>0</v>
      </c>
    </row>
    <row r="11607" spans="11:18">
      <c r="K11607" s="11"/>
      <c r="R11607" s="87">
        <f t="shared" si="424"/>
        <v>0</v>
      </c>
    </row>
    <row r="11608" spans="11:18">
      <c r="K11608" s="11"/>
      <c r="R11608" s="87">
        <f t="shared" si="424"/>
        <v>0</v>
      </c>
    </row>
    <row r="11609" spans="11:18">
      <c r="K11609" s="11"/>
      <c r="R11609" s="87">
        <f t="shared" si="424"/>
        <v>0</v>
      </c>
    </row>
    <row r="11610" spans="11:18">
      <c r="K11610" s="11"/>
      <c r="R11610" s="87">
        <f t="shared" si="424"/>
        <v>0</v>
      </c>
    </row>
    <row r="11611" spans="11:18">
      <c r="K11611" s="11"/>
      <c r="R11611" s="87">
        <f t="shared" si="424"/>
        <v>0</v>
      </c>
    </row>
    <row r="11612" spans="11:18">
      <c r="K11612" s="11"/>
      <c r="R11612" s="87">
        <f t="shared" si="424"/>
        <v>0</v>
      </c>
    </row>
    <row r="11613" spans="11:18">
      <c r="K11613" s="11"/>
      <c r="R11613" s="87">
        <f t="shared" si="424"/>
        <v>0</v>
      </c>
    </row>
    <row r="11614" spans="11:18">
      <c r="K11614" s="11"/>
      <c r="R11614" s="87">
        <f t="shared" si="424"/>
        <v>0</v>
      </c>
    </row>
    <row r="11615" spans="11:18">
      <c r="K11615" s="11"/>
      <c r="R11615" s="87">
        <f t="shared" si="424"/>
        <v>0</v>
      </c>
    </row>
    <row r="11616" spans="11:18">
      <c r="K11616" s="11"/>
      <c r="R11616" s="87">
        <f t="shared" si="424"/>
        <v>0</v>
      </c>
    </row>
    <row r="11617" spans="11:18">
      <c r="K11617" s="11"/>
      <c r="R11617" s="87">
        <f t="shared" si="424"/>
        <v>0</v>
      </c>
    </row>
    <row r="11618" spans="11:18">
      <c r="K11618" s="11"/>
      <c r="R11618" s="87">
        <f t="shared" si="424"/>
        <v>0</v>
      </c>
    </row>
    <row r="11619" spans="11:18">
      <c r="K11619" s="11"/>
      <c r="R11619" s="87">
        <f t="shared" si="424"/>
        <v>0</v>
      </c>
    </row>
    <row r="11620" spans="11:18">
      <c r="K11620" s="11"/>
      <c r="R11620" s="87">
        <f t="shared" si="424"/>
        <v>0</v>
      </c>
    </row>
    <row r="11621" spans="11:18">
      <c r="K11621" s="11"/>
      <c r="R11621" s="87">
        <f t="shared" si="424"/>
        <v>0</v>
      </c>
    </row>
    <row r="11622" spans="11:18">
      <c r="K11622" s="11"/>
      <c r="R11622" s="87">
        <f t="shared" si="424"/>
        <v>0</v>
      </c>
    </row>
    <row r="11623" spans="11:18">
      <c r="K11623" s="11"/>
      <c r="R11623" s="87">
        <f t="shared" si="424"/>
        <v>0</v>
      </c>
    </row>
    <row r="11624" spans="11:18">
      <c r="K11624" s="11"/>
      <c r="R11624" s="87">
        <f t="shared" si="424"/>
        <v>0</v>
      </c>
    </row>
    <row r="11625" spans="11:18">
      <c r="K11625" s="11"/>
      <c r="R11625" s="87">
        <f t="shared" si="424"/>
        <v>0</v>
      </c>
    </row>
    <row r="11626" spans="11:18">
      <c r="K11626" s="11"/>
      <c r="R11626" s="87">
        <f t="shared" si="424"/>
        <v>0</v>
      </c>
    </row>
    <row r="11627" spans="11:18">
      <c r="K11627" s="11"/>
      <c r="R11627" s="87">
        <f t="shared" si="424"/>
        <v>0</v>
      </c>
    </row>
    <row r="11628" spans="11:18">
      <c r="K11628" s="11"/>
      <c r="R11628" s="87">
        <f t="shared" si="424"/>
        <v>0</v>
      </c>
    </row>
    <row r="11629" spans="11:18">
      <c r="K11629" s="11"/>
      <c r="R11629" s="87">
        <f t="shared" si="424"/>
        <v>0</v>
      </c>
    </row>
    <row r="11630" spans="11:18">
      <c r="K11630" s="11"/>
      <c r="R11630" s="87">
        <f t="shared" si="424"/>
        <v>0</v>
      </c>
    </row>
    <row r="11631" spans="11:18">
      <c r="K11631" s="11"/>
      <c r="R11631" s="87">
        <f t="shared" si="424"/>
        <v>0</v>
      </c>
    </row>
    <row r="11632" spans="11:18">
      <c r="K11632" s="11"/>
      <c r="R11632" s="87">
        <f t="shared" si="424"/>
        <v>0</v>
      </c>
    </row>
    <row r="11633" spans="11:18">
      <c r="K11633" s="11"/>
      <c r="R11633" s="87">
        <f t="shared" si="424"/>
        <v>0</v>
      </c>
    </row>
    <row r="11634" spans="11:18">
      <c r="K11634" s="11"/>
      <c r="R11634" s="87">
        <f t="shared" si="424"/>
        <v>0</v>
      </c>
    </row>
    <row r="11635" spans="11:18">
      <c r="K11635" s="11"/>
      <c r="R11635" s="87">
        <f t="shared" si="424"/>
        <v>0</v>
      </c>
    </row>
    <row r="11636" spans="11:18">
      <c r="K11636" s="11"/>
      <c r="R11636" s="87">
        <f t="shared" si="424"/>
        <v>0</v>
      </c>
    </row>
    <row r="11637" spans="11:18">
      <c r="K11637" s="11"/>
      <c r="R11637" s="87">
        <f t="shared" si="424"/>
        <v>0</v>
      </c>
    </row>
    <row r="11638" spans="11:18">
      <c r="K11638" s="11"/>
      <c r="R11638" s="87">
        <f t="shared" si="424"/>
        <v>0</v>
      </c>
    </row>
    <row r="11639" spans="11:18">
      <c r="K11639" s="11"/>
      <c r="R11639" s="87">
        <f t="shared" si="424"/>
        <v>0</v>
      </c>
    </row>
    <row r="11640" spans="11:18">
      <c r="K11640" s="11"/>
      <c r="R11640" s="87">
        <f t="shared" si="424"/>
        <v>0</v>
      </c>
    </row>
    <row r="11641" spans="11:18">
      <c r="K11641" s="11"/>
      <c r="R11641" s="87">
        <f t="shared" si="424"/>
        <v>0</v>
      </c>
    </row>
    <row r="11642" spans="11:18">
      <c r="K11642" s="11"/>
      <c r="R11642" s="87">
        <f t="shared" si="424"/>
        <v>0</v>
      </c>
    </row>
    <row r="11643" spans="11:18">
      <c r="K11643" s="11"/>
      <c r="R11643" s="87">
        <f t="shared" si="424"/>
        <v>0</v>
      </c>
    </row>
    <row r="11644" spans="11:18">
      <c r="K11644" s="11"/>
      <c r="R11644" s="87">
        <f t="shared" si="424"/>
        <v>0</v>
      </c>
    </row>
    <row r="11645" spans="11:18">
      <c r="K11645" s="11"/>
      <c r="R11645" s="87">
        <f t="shared" si="424"/>
        <v>0</v>
      </c>
    </row>
    <row r="11646" spans="11:18">
      <c r="K11646" s="11"/>
      <c r="R11646" s="87">
        <f t="shared" si="424"/>
        <v>0</v>
      </c>
    </row>
    <row r="11647" spans="11:18">
      <c r="K11647" s="11"/>
      <c r="R11647" s="87">
        <f t="shared" si="424"/>
        <v>0</v>
      </c>
    </row>
    <row r="11648" spans="11:18">
      <c r="K11648" s="11"/>
      <c r="R11648" s="87">
        <f t="shared" si="424"/>
        <v>0</v>
      </c>
    </row>
    <row r="11649" spans="11:18">
      <c r="K11649" s="11"/>
      <c r="R11649" s="87">
        <f t="shared" si="424"/>
        <v>0</v>
      </c>
    </row>
    <row r="11650" spans="11:18">
      <c r="K11650" s="11"/>
      <c r="R11650" s="87">
        <f t="shared" si="424"/>
        <v>0</v>
      </c>
    </row>
    <row r="11651" spans="11:18">
      <c r="K11651" s="11"/>
      <c r="R11651" s="87">
        <f t="shared" si="424"/>
        <v>0</v>
      </c>
    </row>
    <row r="11652" spans="11:18">
      <c r="K11652" s="11"/>
      <c r="R11652" s="87">
        <f t="shared" si="424"/>
        <v>0</v>
      </c>
    </row>
    <row r="11653" spans="11:18">
      <c r="K11653" s="11"/>
      <c r="R11653" s="87">
        <f t="shared" si="424"/>
        <v>0</v>
      </c>
    </row>
    <row r="11654" spans="11:18">
      <c r="K11654" s="11"/>
      <c r="R11654" s="87">
        <f t="shared" si="424"/>
        <v>0</v>
      </c>
    </row>
    <row r="11655" spans="11:18">
      <c r="K11655" s="11"/>
      <c r="R11655" s="87">
        <f t="shared" si="424"/>
        <v>0</v>
      </c>
    </row>
    <row r="11656" spans="11:18">
      <c r="K11656" s="11"/>
      <c r="R11656" s="87">
        <f t="shared" si="424"/>
        <v>0</v>
      </c>
    </row>
    <row r="11657" spans="11:18">
      <c r="K11657" s="11"/>
      <c r="R11657" s="87">
        <f t="shared" si="424"/>
        <v>0</v>
      </c>
    </row>
    <row r="11658" spans="11:18">
      <c r="K11658" s="11"/>
      <c r="R11658" s="87">
        <f t="shared" si="424"/>
        <v>0</v>
      </c>
    </row>
    <row r="11659" spans="11:18">
      <c r="K11659" s="11"/>
      <c r="R11659" s="87">
        <f t="shared" si="424"/>
        <v>0</v>
      </c>
    </row>
    <row r="11660" spans="11:18">
      <c r="K11660" s="11"/>
      <c r="R11660" s="87">
        <f t="shared" si="424"/>
        <v>0</v>
      </c>
    </row>
    <row r="11661" spans="11:18">
      <c r="K11661" s="11"/>
      <c r="R11661" s="87">
        <f t="shared" si="424"/>
        <v>0</v>
      </c>
    </row>
    <row r="11662" spans="11:18">
      <c r="K11662" s="11"/>
      <c r="R11662" s="87">
        <f t="shared" si="424"/>
        <v>0</v>
      </c>
    </row>
    <row r="11663" spans="11:18">
      <c r="K11663" s="11"/>
      <c r="R11663" s="87">
        <f t="shared" ref="R11663:R11726" si="425">SUMIFS($K$11:$K$5000,$P$11:$P$5000,"&lt;="&amp;Q11663,$P$11:$P$5000,"&gt;"&amp;Q11664,$O$11:$O$5000,"P")</f>
        <v>0</v>
      </c>
    </row>
    <row r="11664" spans="11:18">
      <c r="K11664" s="11"/>
      <c r="R11664" s="87">
        <f t="shared" si="425"/>
        <v>0</v>
      </c>
    </row>
    <row r="11665" spans="11:18">
      <c r="K11665" s="11"/>
      <c r="R11665" s="87">
        <f t="shared" si="425"/>
        <v>0</v>
      </c>
    </row>
    <row r="11666" spans="11:18">
      <c r="K11666" s="11"/>
      <c r="R11666" s="87">
        <f t="shared" si="425"/>
        <v>0</v>
      </c>
    </row>
    <row r="11667" spans="11:18">
      <c r="K11667" s="11"/>
      <c r="R11667" s="87">
        <f t="shared" si="425"/>
        <v>0</v>
      </c>
    </row>
    <row r="11668" spans="11:18">
      <c r="K11668" s="11"/>
      <c r="R11668" s="87">
        <f t="shared" si="425"/>
        <v>0</v>
      </c>
    </row>
    <row r="11669" spans="11:18">
      <c r="K11669" s="11"/>
      <c r="R11669" s="87">
        <f t="shared" si="425"/>
        <v>0</v>
      </c>
    </row>
    <row r="11670" spans="11:18">
      <c r="K11670" s="11"/>
      <c r="R11670" s="87">
        <f t="shared" si="425"/>
        <v>0</v>
      </c>
    </row>
    <row r="11671" spans="11:18">
      <c r="K11671" s="11"/>
      <c r="R11671" s="87">
        <f t="shared" si="425"/>
        <v>0</v>
      </c>
    </row>
    <row r="11672" spans="11:18">
      <c r="K11672" s="11"/>
      <c r="R11672" s="87">
        <f t="shared" si="425"/>
        <v>0</v>
      </c>
    </row>
    <row r="11673" spans="11:18">
      <c r="K11673" s="11"/>
      <c r="R11673" s="87">
        <f t="shared" si="425"/>
        <v>0</v>
      </c>
    </row>
    <row r="11674" spans="11:18">
      <c r="K11674" s="11"/>
      <c r="R11674" s="87">
        <f t="shared" si="425"/>
        <v>0</v>
      </c>
    </row>
    <row r="11675" spans="11:18">
      <c r="K11675" s="11"/>
      <c r="R11675" s="87">
        <f t="shared" si="425"/>
        <v>0</v>
      </c>
    </row>
    <row r="11676" spans="11:18">
      <c r="K11676" s="11"/>
      <c r="R11676" s="87">
        <f t="shared" si="425"/>
        <v>0</v>
      </c>
    </row>
    <row r="11677" spans="11:18">
      <c r="K11677" s="11"/>
      <c r="R11677" s="87">
        <f t="shared" si="425"/>
        <v>0</v>
      </c>
    </row>
    <row r="11678" spans="11:18">
      <c r="K11678" s="11"/>
      <c r="R11678" s="87">
        <f t="shared" si="425"/>
        <v>0</v>
      </c>
    </row>
    <row r="11679" spans="11:18">
      <c r="K11679" s="11"/>
      <c r="R11679" s="87">
        <f t="shared" si="425"/>
        <v>0</v>
      </c>
    </row>
    <row r="11680" spans="11:18">
      <c r="K11680" s="11"/>
      <c r="R11680" s="87">
        <f t="shared" si="425"/>
        <v>0</v>
      </c>
    </row>
    <row r="11681" spans="11:18">
      <c r="K11681" s="11"/>
      <c r="R11681" s="87">
        <f t="shared" si="425"/>
        <v>0</v>
      </c>
    </row>
    <row r="11682" spans="11:18">
      <c r="K11682" s="11"/>
      <c r="R11682" s="87">
        <f t="shared" si="425"/>
        <v>0</v>
      </c>
    </row>
    <row r="11683" spans="11:18">
      <c r="K11683" s="11"/>
      <c r="R11683" s="87">
        <f t="shared" si="425"/>
        <v>0</v>
      </c>
    </row>
    <row r="11684" spans="11:18">
      <c r="K11684" s="11"/>
      <c r="R11684" s="87">
        <f t="shared" si="425"/>
        <v>0</v>
      </c>
    </row>
    <row r="11685" spans="11:18">
      <c r="K11685" s="11"/>
      <c r="R11685" s="87">
        <f t="shared" si="425"/>
        <v>0</v>
      </c>
    </row>
    <row r="11686" spans="11:18">
      <c r="K11686" s="11"/>
      <c r="R11686" s="87">
        <f t="shared" si="425"/>
        <v>0</v>
      </c>
    </row>
    <row r="11687" spans="11:18">
      <c r="K11687" s="11"/>
      <c r="R11687" s="87">
        <f t="shared" si="425"/>
        <v>0</v>
      </c>
    </row>
    <row r="11688" spans="11:18">
      <c r="K11688" s="11"/>
      <c r="R11688" s="87">
        <f t="shared" si="425"/>
        <v>0</v>
      </c>
    </row>
    <row r="11689" spans="11:18">
      <c r="K11689" s="11"/>
      <c r="R11689" s="87">
        <f t="shared" si="425"/>
        <v>0</v>
      </c>
    </row>
    <row r="11690" spans="11:18">
      <c r="K11690" s="11"/>
      <c r="R11690" s="87">
        <f t="shared" si="425"/>
        <v>0</v>
      </c>
    </row>
    <row r="11691" spans="11:18">
      <c r="K11691" s="11"/>
      <c r="R11691" s="87">
        <f t="shared" si="425"/>
        <v>0</v>
      </c>
    </row>
    <row r="11692" spans="11:18">
      <c r="K11692" s="11"/>
      <c r="R11692" s="87">
        <f t="shared" si="425"/>
        <v>0</v>
      </c>
    </row>
    <row r="11693" spans="11:18">
      <c r="K11693" s="11"/>
      <c r="R11693" s="87">
        <f t="shared" si="425"/>
        <v>0</v>
      </c>
    </row>
    <row r="11694" spans="11:18">
      <c r="K11694" s="11"/>
      <c r="R11694" s="87">
        <f t="shared" si="425"/>
        <v>0</v>
      </c>
    </row>
    <row r="11695" spans="11:18">
      <c r="K11695" s="11"/>
      <c r="R11695" s="87">
        <f t="shared" si="425"/>
        <v>0</v>
      </c>
    </row>
    <row r="11696" spans="11:18">
      <c r="K11696" s="11"/>
      <c r="R11696" s="87">
        <f t="shared" si="425"/>
        <v>0</v>
      </c>
    </row>
    <row r="11697" spans="11:18">
      <c r="K11697" s="11"/>
      <c r="R11697" s="87">
        <f t="shared" si="425"/>
        <v>0</v>
      </c>
    </row>
    <row r="11698" spans="11:18">
      <c r="K11698" s="11"/>
      <c r="R11698" s="87">
        <f t="shared" si="425"/>
        <v>0</v>
      </c>
    </row>
    <row r="11699" spans="11:18">
      <c r="K11699" s="11"/>
      <c r="R11699" s="87">
        <f t="shared" si="425"/>
        <v>0</v>
      </c>
    </row>
    <row r="11700" spans="11:18">
      <c r="K11700" s="11"/>
      <c r="R11700" s="87">
        <f t="shared" si="425"/>
        <v>0</v>
      </c>
    </row>
    <row r="11701" spans="11:18">
      <c r="K11701" s="11"/>
      <c r="R11701" s="87">
        <f t="shared" si="425"/>
        <v>0</v>
      </c>
    </row>
    <row r="11702" spans="11:18">
      <c r="K11702" s="11"/>
      <c r="R11702" s="87">
        <f t="shared" si="425"/>
        <v>0</v>
      </c>
    </row>
    <row r="11703" spans="11:18">
      <c r="K11703" s="11"/>
      <c r="R11703" s="87">
        <f t="shared" si="425"/>
        <v>0</v>
      </c>
    </row>
    <row r="11704" spans="11:18">
      <c r="K11704" s="11"/>
      <c r="R11704" s="87">
        <f t="shared" si="425"/>
        <v>0</v>
      </c>
    </row>
    <row r="11705" spans="11:18">
      <c r="K11705" s="11"/>
      <c r="R11705" s="87">
        <f t="shared" si="425"/>
        <v>0</v>
      </c>
    </row>
    <row r="11706" spans="11:18">
      <c r="K11706" s="11"/>
      <c r="R11706" s="87">
        <f t="shared" si="425"/>
        <v>0</v>
      </c>
    </row>
    <row r="11707" spans="11:18">
      <c r="K11707" s="11"/>
      <c r="R11707" s="87">
        <f t="shared" si="425"/>
        <v>0</v>
      </c>
    </row>
    <row r="11708" spans="11:18">
      <c r="K11708" s="11"/>
      <c r="R11708" s="87">
        <f t="shared" si="425"/>
        <v>0</v>
      </c>
    </row>
    <row r="11709" spans="11:18">
      <c r="K11709" s="11"/>
      <c r="R11709" s="87">
        <f t="shared" si="425"/>
        <v>0</v>
      </c>
    </row>
    <row r="11710" spans="11:18">
      <c r="K11710" s="11"/>
      <c r="R11710" s="87">
        <f t="shared" si="425"/>
        <v>0</v>
      </c>
    </row>
    <row r="11711" spans="11:18">
      <c r="K11711" s="11"/>
      <c r="R11711" s="87">
        <f t="shared" si="425"/>
        <v>0</v>
      </c>
    </row>
    <row r="11712" spans="11:18">
      <c r="K11712" s="11"/>
      <c r="R11712" s="87">
        <f t="shared" si="425"/>
        <v>0</v>
      </c>
    </row>
    <row r="11713" spans="11:18">
      <c r="K11713" s="11"/>
      <c r="R11713" s="87">
        <f t="shared" si="425"/>
        <v>0</v>
      </c>
    </row>
    <row r="11714" spans="11:18">
      <c r="K11714" s="11"/>
      <c r="R11714" s="87">
        <f t="shared" si="425"/>
        <v>0</v>
      </c>
    </row>
    <row r="11715" spans="11:18">
      <c r="K11715" s="11"/>
      <c r="R11715" s="87">
        <f t="shared" si="425"/>
        <v>0</v>
      </c>
    </row>
    <row r="11716" spans="11:18">
      <c r="K11716" s="11"/>
      <c r="R11716" s="87">
        <f t="shared" si="425"/>
        <v>0</v>
      </c>
    </row>
    <row r="11717" spans="11:18">
      <c r="K11717" s="11"/>
      <c r="R11717" s="87">
        <f t="shared" si="425"/>
        <v>0</v>
      </c>
    </row>
    <row r="11718" spans="11:18">
      <c r="K11718" s="11"/>
      <c r="R11718" s="87">
        <f t="shared" si="425"/>
        <v>0</v>
      </c>
    </row>
    <row r="11719" spans="11:18">
      <c r="K11719" s="11"/>
      <c r="R11719" s="87">
        <f t="shared" si="425"/>
        <v>0</v>
      </c>
    </row>
    <row r="11720" spans="11:18">
      <c r="K11720" s="11"/>
      <c r="R11720" s="87">
        <f t="shared" si="425"/>
        <v>0</v>
      </c>
    </row>
    <row r="11721" spans="11:18">
      <c r="K11721" s="11"/>
      <c r="R11721" s="87">
        <f t="shared" si="425"/>
        <v>0</v>
      </c>
    </row>
    <row r="11722" spans="11:18">
      <c r="K11722" s="11"/>
      <c r="R11722" s="87">
        <f t="shared" si="425"/>
        <v>0</v>
      </c>
    </row>
    <row r="11723" spans="11:18">
      <c r="K11723" s="11"/>
      <c r="R11723" s="87">
        <f t="shared" si="425"/>
        <v>0</v>
      </c>
    </row>
    <row r="11724" spans="11:18">
      <c r="K11724" s="11"/>
      <c r="R11724" s="87">
        <f t="shared" si="425"/>
        <v>0</v>
      </c>
    </row>
    <row r="11725" spans="11:18">
      <c r="K11725" s="11"/>
      <c r="R11725" s="87">
        <f t="shared" si="425"/>
        <v>0</v>
      </c>
    </row>
    <row r="11726" spans="11:18">
      <c r="K11726" s="11"/>
      <c r="R11726" s="87">
        <f t="shared" si="425"/>
        <v>0</v>
      </c>
    </row>
    <row r="11727" spans="11:18">
      <c r="K11727" s="11"/>
      <c r="R11727" s="87">
        <f t="shared" ref="R11727:R11790" si="426">SUMIFS($K$11:$K$5000,$P$11:$P$5000,"&lt;="&amp;Q11727,$P$11:$P$5000,"&gt;"&amp;Q11728,$O$11:$O$5000,"P")</f>
        <v>0</v>
      </c>
    </row>
    <row r="11728" spans="11:18">
      <c r="K11728" s="11"/>
      <c r="R11728" s="87">
        <f t="shared" si="426"/>
        <v>0</v>
      </c>
    </row>
    <row r="11729" spans="11:18">
      <c r="K11729" s="11"/>
      <c r="R11729" s="87">
        <f t="shared" si="426"/>
        <v>0</v>
      </c>
    </row>
    <row r="11730" spans="11:18">
      <c r="K11730" s="11"/>
      <c r="R11730" s="87">
        <f t="shared" si="426"/>
        <v>0</v>
      </c>
    </row>
    <row r="11731" spans="11:18">
      <c r="K11731" s="11"/>
      <c r="R11731" s="87">
        <f t="shared" si="426"/>
        <v>0</v>
      </c>
    </row>
    <row r="11732" spans="11:18">
      <c r="K11732" s="11"/>
      <c r="R11732" s="87">
        <f t="shared" si="426"/>
        <v>0</v>
      </c>
    </row>
    <row r="11733" spans="11:18">
      <c r="K11733" s="11"/>
      <c r="R11733" s="87">
        <f t="shared" si="426"/>
        <v>0</v>
      </c>
    </row>
    <row r="11734" spans="11:18">
      <c r="K11734" s="11"/>
      <c r="R11734" s="87">
        <f t="shared" si="426"/>
        <v>0</v>
      </c>
    </row>
    <row r="11735" spans="11:18">
      <c r="K11735" s="11"/>
      <c r="R11735" s="87">
        <f t="shared" si="426"/>
        <v>0</v>
      </c>
    </row>
    <row r="11736" spans="11:18">
      <c r="K11736" s="11"/>
      <c r="R11736" s="87">
        <f t="shared" si="426"/>
        <v>0</v>
      </c>
    </row>
    <row r="11737" spans="11:18">
      <c r="K11737" s="11"/>
      <c r="R11737" s="87">
        <f t="shared" si="426"/>
        <v>0</v>
      </c>
    </row>
    <row r="11738" spans="11:18">
      <c r="K11738" s="11"/>
      <c r="R11738" s="87">
        <f t="shared" si="426"/>
        <v>0</v>
      </c>
    </row>
    <row r="11739" spans="11:18">
      <c r="K11739" s="11"/>
      <c r="R11739" s="87">
        <f t="shared" si="426"/>
        <v>0</v>
      </c>
    </row>
    <row r="11740" spans="11:18">
      <c r="K11740" s="11"/>
      <c r="R11740" s="87">
        <f t="shared" si="426"/>
        <v>0</v>
      </c>
    </row>
    <row r="11741" spans="11:18">
      <c r="K11741" s="11"/>
      <c r="R11741" s="87">
        <f t="shared" si="426"/>
        <v>0</v>
      </c>
    </row>
    <row r="11742" spans="11:18">
      <c r="K11742" s="11"/>
      <c r="R11742" s="87">
        <f t="shared" si="426"/>
        <v>0</v>
      </c>
    </row>
    <row r="11743" spans="11:18">
      <c r="K11743" s="11"/>
      <c r="R11743" s="87">
        <f t="shared" si="426"/>
        <v>0</v>
      </c>
    </row>
    <row r="11744" spans="11:18">
      <c r="K11744" s="11"/>
      <c r="R11744" s="87">
        <f t="shared" si="426"/>
        <v>0</v>
      </c>
    </row>
    <row r="11745" spans="11:18">
      <c r="K11745" s="11"/>
      <c r="R11745" s="87">
        <f t="shared" si="426"/>
        <v>0</v>
      </c>
    </row>
    <row r="11746" spans="11:18">
      <c r="K11746" s="11"/>
      <c r="R11746" s="87">
        <f t="shared" si="426"/>
        <v>0</v>
      </c>
    </row>
    <row r="11747" spans="11:18">
      <c r="K11747" s="11"/>
      <c r="R11747" s="87">
        <f t="shared" si="426"/>
        <v>0</v>
      </c>
    </row>
    <row r="11748" spans="11:18">
      <c r="K11748" s="11"/>
      <c r="R11748" s="87">
        <f t="shared" si="426"/>
        <v>0</v>
      </c>
    </row>
    <row r="11749" spans="11:18">
      <c r="K11749" s="11"/>
      <c r="R11749" s="87">
        <f t="shared" si="426"/>
        <v>0</v>
      </c>
    </row>
    <row r="11750" spans="11:18">
      <c r="K11750" s="11"/>
      <c r="R11750" s="87">
        <f t="shared" si="426"/>
        <v>0</v>
      </c>
    </row>
    <row r="11751" spans="11:18">
      <c r="K11751" s="11"/>
      <c r="R11751" s="87">
        <f t="shared" si="426"/>
        <v>0</v>
      </c>
    </row>
    <row r="11752" spans="11:18">
      <c r="K11752" s="11"/>
      <c r="R11752" s="87">
        <f t="shared" si="426"/>
        <v>0</v>
      </c>
    </row>
    <row r="11753" spans="11:18">
      <c r="K11753" s="11"/>
      <c r="R11753" s="87">
        <f t="shared" si="426"/>
        <v>0</v>
      </c>
    </row>
    <row r="11754" spans="11:18">
      <c r="K11754" s="11"/>
      <c r="R11754" s="87">
        <f t="shared" si="426"/>
        <v>0</v>
      </c>
    </row>
    <row r="11755" spans="11:18">
      <c r="K11755" s="11"/>
      <c r="R11755" s="87">
        <f t="shared" si="426"/>
        <v>0</v>
      </c>
    </row>
    <row r="11756" spans="11:18">
      <c r="K11756" s="11"/>
      <c r="R11756" s="87">
        <f t="shared" si="426"/>
        <v>0</v>
      </c>
    </row>
    <row r="11757" spans="11:18">
      <c r="K11757" s="11"/>
      <c r="R11757" s="87">
        <f t="shared" si="426"/>
        <v>0</v>
      </c>
    </row>
    <row r="11758" spans="11:18">
      <c r="K11758" s="11"/>
      <c r="R11758" s="87">
        <f t="shared" si="426"/>
        <v>0</v>
      </c>
    </row>
    <row r="11759" spans="11:18">
      <c r="K11759" s="11"/>
      <c r="R11759" s="87">
        <f t="shared" si="426"/>
        <v>0</v>
      </c>
    </row>
    <row r="11760" spans="11:18">
      <c r="K11760" s="11"/>
      <c r="R11760" s="87">
        <f t="shared" si="426"/>
        <v>0</v>
      </c>
    </row>
    <row r="11761" spans="11:18">
      <c r="K11761" s="11"/>
      <c r="R11761" s="87">
        <f t="shared" si="426"/>
        <v>0</v>
      </c>
    </row>
    <row r="11762" spans="11:18">
      <c r="K11762" s="11"/>
      <c r="R11762" s="87">
        <f t="shared" si="426"/>
        <v>0</v>
      </c>
    </row>
    <row r="11763" spans="11:18">
      <c r="K11763" s="11"/>
      <c r="R11763" s="87">
        <f t="shared" si="426"/>
        <v>0</v>
      </c>
    </row>
    <row r="11764" spans="11:18">
      <c r="K11764" s="11"/>
      <c r="R11764" s="87">
        <f t="shared" si="426"/>
        <v>0</v>
      </c>
    </row>
    <row r="11765" spans="11:18">
      <c r="K11765" s="11"/>
      <c r="R11765" s="87">
        <f t="shared" si="426"/>
        <v>0</v>
      </c>
    </row>
    <row r="11766" spans="11:18">
      <c r="K11766" s="11"/>
      <c r="R11766" s="87">
        <f t="shared" si="426"/>
        <v>0</v>
      </c>
    </row>
    <row r="11767" spans="11:18">
      <c r="K11767" s="11"/>
      <c r="R11767" s="87">
        <f t="shared" si="426"/>
        <v>0</v>
      </c>
    </row>
    <row r="11768" spans="11:18">
      <c r="K11768" s="11"/>
      <c r="R11768" s="87">
        <f t="shared" si="426"/>
        <v>0</v>
      </c>
    </row>
    <row r="11769" spans="11:18">
      <c r="K11769" s="11"/>
      <c r="R11769" s="87">
        <f t="shared" si="426"/>
        <v>0</v>
      </c>
    </row>
    <row r="11770" spans="11:18">
      <c r="K11770" s="11"/>
      <c r="R11770" s="87">
        <f t="shared" si="426"/>
        <v>0</v>
      </c>
    </row>
    <row r="11771" spans="11:18">
      <c r="K11771" s="11"/>
      <c r="R11771" s="87">
        <f t="shared" si="426"/>
        <v>0</v>
      </c>
    </row>
    <row r="11772" spans="11:18">
      <c r="K11772" s="11"/>
      <c r="R11772" s="87">
        <f t="shared" si="426"/>
        <v>0</v>
      </c>
    </row>
    <row r="11773" spans="11:18">
      <c r="K11773" s="11"/>
      <c r="R11773" s="87">
        <f t="shared" si="426"/>
        <v>0</v>
      </c>
    </row>
    <row r="11774" spans="11:18">
      <c r="K11774" s="11"/>
      <c r="R11774" s="87">
        <f t="shared" si="426"/>
        <v>0</v>
      </c>
    </row>
    <row r="11775" spans="11:18">
      <c r="K11775" s="11"/>
      <c r="R11775" s="87">
        <f t="shared" si="426"/>
        <v>0</v>
      </c>
    </row>
    <row r="11776" spans="11:18">
      <c r="K11776" s="11"/>
      <c r="R11776" s="87">
        <f t="shared" si="426"/>
        <v>0</v>
      </c>
    </row>
    <row r="11777" spans="11:18">
      <c r="K11777" s="11"/>
      <c r="R11777" s="87">
        <f t="shared" si="426"/>
        <v>0</v>
      </c>
    </row>
    <row r="11778" spans="11:18">
      <c r="K11778" s="11"/>
      <c r="R11778" s="87">
        <f t="shared" si="426"/>
        <v>0</v>
      </c>
    </row>
    <row r="11779" spans="11:18">
      <c r="K11779" s="11"/>
      <c r="R11779" s="87">
        <f t="shared" si="426"/>
        <v>0</v>
      </c>
    </row>
    <row r="11780" spans="11:18">
      <c r="K11780" s="11"/>
      <c r="R11780" s="87">
        <f t="shared" si="426"/>
        <v>0</v>
      </c>
    </row>
    <row r="11781" spans="11:18">
      <c r="K11781" s="11"/>
      <c r="R11781" s="87">
        <f t="shared" si="426"/>
        <v>0</v>
      </c>
    </row>
    <row r="11782" spans="11:18">
      <c r="K11782" s="11"/>
      <c r="R11782" s="87">
        <f t="shared" si="426"/>
        <v>0</v>
      </c>
    </row>
    <row r="11783" spans="11:18">
      <c r="K11783" s="11"/>
      <c r="R11783" s="87">
        <f t="shared" si="426"/>
        <v>0</v>
      </c>
    </row>
    <row r="11784" spans="11:18">
      <c r="K11784" s="11"/>
      <c r="R11784" s="87">
        <f t="shared" si="426"/>
        <v>0</v>
      </c>
    </row>
    <row r="11785" spans="11:18">
      <c r="K11785" s="11"/>
      <c r="R11785" s="87">
        <f t="shared" si="426"/>
        <v>0</v>
      </c>
    </row>
    <row r="11786" spans="11:18">
      <c r="K11786" s="11"/>
      <c r="R11786" s="87">
        <f t="shared" si="426"/>
        <v>0</v>
      </c>
    </row>
    <row r="11787" spans="11:18">
      <c r="K11787" s="11"/>
      <c r="R11787" s="87">
        <f t="shared" si="426"/>
        <v>0</v>
      </c>
    </row>
    <row r="11788" spans="11:18">
      <c r="K11788" s="11"/>
      <c r="R11788" s="87">
        <f t="shared" si="426"/>
        <v>0</v>
      </c>
    </row>
    <row r="11789" spans="11:18">
      <c r="K11789" s="11"/>
      <c r="R11789" s="87">
        <f t="shared" si="426"/>
        <v>0</v>
      </c>
    </row>
    <row r="11790" spans="11:18">
      <c r="K11790" s="11"/>
      <c r="R11790" s="87">
        <f t="shared" si="426"/>
        <v>0</v>
      </c>
    </row>
    <row r="11791" spans="11:18">
      <c r="K11791" s="11"/>
      <c r="R11791" s="87">
        <f t="shared" ref="R11791:R11854" si="427">SUMIFS($K$11:$K$5000,$P$11:$P$5000,"&lt;="&amp;Q11791,$P$11:$P$5000,"&gt;"&amp;Q11792,$O$11:$O$5000,"P")</f>
        <v>0</v>
      </c>
    </row>
    <row r="11792" spans="11:18">
      <c r="K11792" s="11"/>
      <c r="R11792" s="87">
        <f t="shared" si="427"/>
        <v>0</v>
      </c>
    </row>
    <row r="11793" spans="11:18">
      <c r="K11793" s="11"/>
      <c r="R11793" s="87">
        <f t="shared" si="427"/>
        <v>0</v>
      </c>
    </row>
    <row r="11794" spans="11:18">
      <c r="K11794" s="11"/>
      <c r="R11794" s="87">
        <f t="shared" si="427"/>
        <v>0</v>
      </c>
    </row>
    <row r="11795" spans="11:18">
      <c r="K11795" s="11"/>
      <c r="R11795" s="87">
        <f t="shared" si="427"/>
        <v>0</v>
      </c>
    </row>
    <row r="11796" spans="11:18">
      <c r="K11796" s="11"/>
      <c r="R11796" s="87">
        <f t="shared" si="427"/>
        <v>0</v>
      </c>
    </row>
    <row r="11797" spans="11:18">
      <c r="K11797" s="11"/>
      <c r="R11797" s="87">
        <f t="shared" si="427"/>
        <v>0</v>
      </c>
    </row>
    <row r="11798" spans="11:18">
      <c r="K11798" s="11"/>
      <c r="R11798" s="87">
        <f t="shared" si="427"/>
        <v>0</v>
      </c>
    </row>
    <row r="11799" spans="11:18">
      <c r="K11799" s="11"/>
      <c r="R11799" s="87">
        <f t="shared" si="427"/>
        <v>0</v>
      </c>
    </row>
    <row r="11800" spans="11:18">
      <c r="K11800" s="11"/>
      <c r="R11800" s="87">
        <f t="shared" si="427"/>
        <v>0</v>
      </c>
    </row>
    <row r="11801" spans="11:18">
      <c r="K11801" s="11"/>
      <c r="R11801" s="87">
        <f t="shared" si="427"/>
        <v>0</v>
      </c>
    </row>
    <row r="11802" spans="11:18">
      <c r="K11802" s="11"/>
      <c r="R11802" s="87">
        <f t="shared" si="427"/>
        <v>0</v>
      </c>
    </row>
    <row r="11803" spans="11:18">
      <c r="K11803" s="11"/>
      <c r="R11803" s="87">
        <f t="shared" si="427"/>
        <v>0</v>
      </c>
    </row>
    <row r="11804" spans="11:18">
      <c r="K11804" s="11"/>
      <c r="R11804" s="87">
        <f t="shared" si="427"/>
        <v>0</v>
      </c>
    </row>
    <row r="11805" spans="11:18">
      <c r="K11805" s="11"/>
      <c r="R11805" s="87">
        <f t="shared" si="427"/>
        <v>0</v>
      </c>
    </row>
    <row r="11806" spans="11:18">
      <c r="K11806" s="11"/>
      <c r="R11806" s="87">
        <f t="shared" si="427"/>
        <v>0</v>
      </c>
    </row>
    <row r="11807" spans="11:18">
      <c r="K11807" s="11"/>
      <c r="R11807" s="87">
        <f t="shared" si="427"/>
        <v>0</v>
      </c>
    </row>
    <row r="11808" spans="11:18">
      <c r="K11808" s="11"/>
      <c r="R11808" s="87">
        <f t="shared" si="427"/>
        <v>0</v>
      </c>
    </row>
    <row r="11809" spans="11:18">
      <c r="K11809" s="11"/>
      <c r="R11809" s="87">
        <f t="shared" si="427"/>
        <v>0</v>
      </c>
    </row>
    <row r="11810" spans="11:18">
      <c r="K11810" s="11"/>
      <c r="R11810" s="87">
        <f t="shared" si="427"/>
        <v>0</v>
      </c>
    </row>
    <row r="11811" spans="11:18">
      <c r="K11811" s="11"/>
      <c r="R11811" s="87">
        <f t="shared" si="427"/>
        <v>0</v>
      </c>
    </row>
    <row r="11812" spans="11:18">
      <c r="K11812" s="11"/>
      <c r="R11812" s="87">
        <f t="shared" si="427"/>
        <v>0</v>
      </c>
    </row>
    <row r="11813" spans="11:18">
      <c r="K11813" s="11"/>
      <c r="R11813" s="87">
        <f t="shared" si="427"/>
        <v>0</v>
      </c>
    </row>
    <row r="11814" spans="11:18">
      <c r="K11814" s="11"/>
      <c r="R11814" s="87">
        <f t="shared" si="427"/>
        <v>0</v>
      </c>
    </row>
    <row r="11815" spans="11:18">
      <c r="K11815" s="11"/>
      <c r="R11815" s="87">
        <f t="shared" si="427"/>
        <v>0</v>
      </c>
    </row>
    <row r="11816" spans="11:18">
      <c r="K11816" s="11"/>
      <c r="R11816" s="87">
        <f t="shared" si="427"/>
        <v>0</v>
      </c>
    </row>
    <row r="11817" spans="11:18">
      <c r="K11817" s="11"/>
      <c r="R11817" s="87">
        <f t="shared" si="427"/>
        <v>0</v>
      </c>
    </row>
    <row r="11818" spans="11:18">
      <c r="K11818" s="11"/>
      <c r="R11818" s="87">
        <f t="shared" si="427"/>
        <v>0</v>
      </c>
    </row>
    <row r="11819" spans="11:18">
      <c r="K11819" s="11"/>
      <c r="R11819" s="87">
        <f t="shared" si="427"/>
        <v>0</v>
      </c>
    </row>
    <row r="11820" spans="11:18">
      <c r="K11820" s="11"/>
      <c r="R11820" s="87">
        <f t="shared" si="427"/>
        <v>0</v>
      </c>
    </row>
    <row r="11821" spans="11:18">
      <c r="K11821" s="11"/>
      <c r="R11821" s="87">
        <f t="shared" si="427"/>
        <v>0</v>
      </c>
    </row>
    <row r="11822" spans="11:18">
      <c r="K11822" s="11"/>
      <c r="R11822" s="87">
        <f t="shared" si="427"/>
        <v>0</v>
      </c>
    </row>
    <row r="11823" spans="11:18">
      <c r="K11823" s="11"/>
      <c r="R11823" s="87">
        <f t="shared" si="427"/>
        <v>0</v>
      </c>
    </row>
    <row r="11824" spans="11:18">
      <c r="K11824" s="11"/>
      <c r="R11824" s="87">
        <f t="shared" si="427"/>
        <v>0</v>
      </c>
    </row>
    <row r="11825" spans="11:18">
      <c r="K11825" s="11"/>
      <c r="R11825" s="87">
        <f t="shared" si="427"/>
        <v>0</v>
      </c>
    </row>
    <row r="11826" spans="11:18">
      <c r="K11826" s="11"/>
      <c r="R11826" s="87">
        <f t="shared" si="427"/>
        <v>0</v>
      </c>
    </row>
    <row r="11827" spans="11:18">
      <c r="K11827" s="11"/>
      <c r="R11827" s="87">
        <f t="shared" si="427"/>
        <v>0</v>
      </c>
    </row>
    <row r="11828" spans="11:18">
      <c r="K11828" s="11"/>
      <c r="R11828" s="87">
        <f t="shared" si="427"/>
        <v>0</v>
      </c>
    </row>
    <row r="11829" spans="11:18">
      <c r="K11829" s="11"/>
      <c r="R11829" s="87">
        <f t="shared" si="427"/>
        <v>0</v>
      </c>
    </row>
    <row r="11830" spans="11:18">
      <c r="K11830" s="11"/>
      <c r="R11830" s="87">
        <f t="shared" si="427"/>
        <v>0</v>
      </c>
    </row>
    <row r="11831" spans="11:18">
      <c r="K11831" s="11"/>
      <c r="R11831" s="87">
        <f t="shared" si="427"/>
        <v>0</v>
      </c>
    </row>
    <row r="11832" spans="11:18">
      <c r="K11832" s="11"/>
      <c r="R11832" s="87">
        <f t="shared" si="427"/>
        <v>0</v>
      </c>
    </row>
    <row r="11833" spans="11:18">
      <c r="K11833" s="11"/>
      <c r="R11833" s="87">
        <f t="shared" si="427"/>
        <v>0</v>
      </c>
    </row>
    <row r="11834" spans="11:18">
      <c r="K11834" s="11"/>
      <c r="R11834" s="87">
        <f t="shared" si="427"/>
        <v>0</v>
      </c>
    </row>
    <row r="11835" spans="11:18">
      <c r="K11835" s="11"/>
      <c r="R11835" s="87">
        <f t="shared" si="427"/>
        <v>0</v>
      </c>
    </row>
    <row r="11836" spans="11:18">
      <c r="K11836" s="11"/>
      <c r="R11836" s="87">
        <f t="shared" si="427"/>
        <v>0</v>
      </c>
    </row>
    <row r="11837" spans="11:18">
      <c r="K11837" s="11"/>
      <c r="R11837" s="87">
        <f t="shared" si="427"/>
        <v>0</v>
      </c>
    </row>
    <row r="11838" spans="11:18">
      <c r="K11838" s="11"/>
      <c r="R11838" s="87">
        <f t="shared" si="427"/>
        <v>0</v>
      </c>
    </row>
    <row r="11839" spans="11:18">
      <c r="K11839" s="11"/>
      <c r="R11839" s="87">
        <f t="shared" si="427"/>
        <v>0</v>
      </c>
    </row>
    <row r="11840" spans="11:18">
      <c r="K11840" s="11"/>
      <c r="R11840" s="87">
        <f t="shared" si="427"/>
        <v>0</v>
      </c>
    </row>
    <row r="11841" spans="11:18">
      <c r="K11841" s="11"/>
      <c r="R11841" s="87">
        <f t="shared" si="427"/>
        <v>0</v>
      </c>
    </row>
    <row r="11842" spans="11:18">
      <c r="K11842" s="11"/>
      <c r="R11842" s="87">
        <f t="shared" si="427"/>
        <v>0</v>
      </c>
    </row>
    <row r="11843" spans="11:18">
      <c r="K11843" s="11"/>
      <c r="R11843" s="87">
        <f t="shared" si="427"/>
        <v>0</v>
      </c>
    </row>
    <row r="11844" spans="11:18">
      <c r="K11844" s="11"/>
      <c r="R11844" s="87">
        <f t="shared" si="427"/>
        <v>0</v>
      </c>
    </row>
    <row r="11845" spans="11:18">
      <c r="K11845" s="11"/>
      <c r="R11845" s="87">
        <f t="shared" si="427"/>
        <v>0</v>
      </c>
    </row>
    <row r="11846" spans="11:18">
      <c r="K11846" s="11"/>
      <c r="R11846" s="87">
        <f t="shared" si="427"/>
        <v>0</v>
      </c>
    </row>
    <row r="11847" spans="11:18">
      <c r="K11847" s="11"/>
      <c r="R11847" s="87">
        <f t="shared" si="427"/>
        <v>0</v>
      </c>
    </row>
    <row r="11848" spans="11:18">
      <c r="K11848" s="11"/>
      <c r="R11848" s="87">
        <f t="shared" si="427"/>
        <v>0</v>
      </c>
    </row>
    <row r="11849" spans="11:18">
      <c r="K11849" s="11"/>
      <c r="R11849" s="87">
        <f t="shared" si="427"/>
        <v>0</v>
      </c>
    </row>
    <row r="11850" spans="11:18">
      <c r="K11850" s="11"/>
      <c r="R11850" s="87">
        <f t="shared" si="427"/>
        <v>0</v>
      </c>
    </row>
    <row r="11851" spans="11:18">
      <c r="K11851" s="11"/>
      <c r="R11851" s="87">
        <f t="shared" si="427"/>
        <v>0</v>
      </c>
    </row>
    <row r="11852" spans="11:18">
      <c r="K11852" s="11"/>
      <c r="R11852" s="87">
        <f t="shared" si="427"/>
        <v>0</v>
      </c>
    </row>
    <row r="11853" spans="11:18">
      <c r="K11853" s="11"/>
      <c r="R11853" s="87">
        <f t="shared" si="427"/>
        <v>0</v>
      </c>
    </row>
    <row r="11854" spans="11:18">
      <c r="K11854" s="11"/>
      <c r="R11854" s="87">
        <f t="shared" si="427"/>
        <v>0</v>
      </c>
    </row>
    <row r="11855" spans="11:18">
      <c r="K11855" s="11"/>
      <c r="R11855" s="87">
        <f t="shared" ref="R11855:R11918" si="428">SUMIFS($K$11:$K$5000,$P$11:$P$5000,"&lt;="&amp;Q11855,$P$11:$P$5000,"&gt;"&amp;Q11856,$O$11:$O$5000,"P")</f>
        <v>0</v>
      </c>
    </row>
    <row r="11856" spans="11:18">
      <c r="K11856" s="11"/>
      <c r="R11856" s="87">
        <f t="shared" si="428"/>
        <v>0</v>
      </c>
    </row>
    <row r="11857" spans="11:18">
      <c r="K11857" s="11"/>
      <c r="R11857" s="87">
        <f t="shared" si="428"/>
        <v>0</v>
      </c>
    </row>
    <row r="11858" spans="11:18">
      <c r="K11858" s="11"/>
      <c r="R11858" s="87">
        <f t="shared" si="428"/>
        <v>0</v>
      </c>
    </row>
    <row r="11859" spans="11:18">
      <c r="K11859" s="11"/>
      <c r="R11859" s="87">
        <f t="shared" si="428"/>
        <v>0</v>
      </c>
    </row>
    <row r="11860" spans="11:18">
      <c r="K11860" s="11"/>
      <c r="R11860" s="87">
        <f t="shared" si="428"/>
        <v>0</v>
      </c>
    </row>
    <row r="11861" spans="11:18">
      <c r="K11861" s="11"/>
      <c r="R11861" s="87">
        <f t="shared" si="428"/>
        <v>0</v>
      </c>
    </row>
    <row r="11862" spans="11:18">
      <c r="K11862" s="11"/>
      <c r="R11862" s="87">
        <f t="shared" si="428"/>
        <v>0</v>
      </c>
    </row>
    <row r="11863" spans="11:18">
      <c r="K11863" s="11"/>
      <c r="R11863" s="87">
        <f t="shared" si="428"/>
        <v>0</v>
      </c>
    </row>
    <row r="11864" spans="11:18">
      <c r="K11864" s="11"/>
      <c r="R11864" s="87">
        <f t="shared" si="428"/>
        <v>0</v>
      </c>
    </row>
    <row r="11865" spans="11:18">
      <c r="K11865" s="11"/>
      <c r="R11865" s="87">
        <f t="shared" si="428"/>
        <v>0</v>
      </c>
    </row>
    <row r="11866" spans="11:18">
      <c r="K11866" s="11"/>
      <c r="R11866" s="87">
        <f t="shared" si="428"/>
        <v>0</v>
      </c>
    </row>
    <row r="11867" spans="11:18">
      <c r="K11867" s="11"/>
      <c r="R11867" s="87">
        <f t="shared" si="428"/>
        <v>0</v>
      </c>
    </row>
    <row r="11868" spans="11:18">
      <c r="K11868" s="11"/>
      <c r="R11868" s="87">
        <f t="shared" si="428"/>
        <v>0</v>
      </c>
    </row>
    <row r="11869" spans="11:18">
      <c r="K11869" s="11"/>
      <c r="R11869" s="87">
        <f t="shared" si="428"/>
        <v>0</v>
      </c>
    </row>
    <row r="11870" spans="11:18">
      <c r="K11870" s="11"/>
      <c r="R11870" s="87">
        <f t="shared" si="428"/>
        <v>0</v>
      </c>
    </row>
    <row r="11871" spans="11:18">
      <c r="K11871" s="11"/>
      <c r="R11871" s="87">
        <f t="shared" si="428"/>
        <v>0</v>
      </c>
    </row>
    <row r="11872" spans="11:18">
      <c r="K11872" s="11"/>
      <c r="R11872" s="87">
        <f t="shared" si="428"/>
        <v>0</v>
      </c>
    </row>
    <row r="11873" spans="11:18">
      <c r="K11873" s="11"/>
      <c r="R11873" s="87">
        <f t="shared" si="428"/>
        <v>0</v>
      </c>
    </row>
    <row r="11874" spans="11:18">
      <c r="K11874" s="11"/>
      <c r="R11874" s="87">
        <f t="shared" si="428"/>
        <v>0</v>
      </c>
    </row>
    <row r="11875" spans="11:18">
      <c r="K11875" s="11"/>
      <c r="R11875" s="87">
        <f t="shared" si="428"/>
        <v>0</v>
      </c>
    </row>
    <row r="11876" spans="11:18">
      <c r="K11876" s="11"/>
      <c r="R11876" s="87">
        <f t="shared" si="428"/>
        <v>0</v>
      </c>
    </row>
    <row r="11877" spans="11:18">
      <c r="K11877" s="11"/>
      <c r="R11877" s="87">
        <f t="shared" si="428"/>
        <v>0</v>
      </c>
    </row>
    <row r="11878" spans="11:18">
      <c r="K11878" s="11"/>
      <c r="R11878" s="87">
        <f t="shared" si="428"/>
        <v>0</v>
      </c>
    </row>
    <row r="11879" spans="11:18">
      <c r="K11879" s="11"/>
      <c r="R11879" s="87">
        <f t="shared" si="428"/>
        <v>0</v>
      </c>
    </row>
    <row r="11880" spans="11:18">
      <c r="K11880" s="11"/>
      <c r="R11880" s="87">
        <f t="shared" si="428"/>
        <v>0</v>
      </c>
    </row>
    <row r="11881" spans="11:18">
      <c r="K11881" s="11"/>
      <c r="R11881" s="87">
        <f t="shared" si="428"/>
        <v>0</v>
      </c>
    </row>
    <row r="11882" spans="11:18">
      <c r="K11882" s="11"/>
      <c r="R11882" s="87">
        <f t="shared" si="428"/>
        <v>0</v>
      </c>
    </row>
    <row r="11883" spans="11:18">
      <c r="K11883" s="11"/>
      <c r="R11883" s="87">
        <f t="shared" si="428"/>
        <v>0</v>
      </c>
    </row>
    <row r="11884" spans="11:18">
      <c r="K11884" s="11"/>
      <c r="R11884" s="87">
        <f t="shared" si="428"/>
        <v>0</v>
      </c>
    </row>
    <row r="11885" spans="11:18">
      <c r="K11885" s="11"/>
      <c r="R11885" s="87">
        <f t="shared" si="428"/>
        <v>0</v>
      </c>
    </row>
    <row r="11886" spans="11:18">
      <c r="K11886" s="11"/>
      <c r="R11886" s="87">
        <f t="shared" si="428"/>
        <v>0</v>
      </c>
    </row>
    <row r="11887" spans="11:18">
      <c r="K11887" s="11"/>
      <c r="R11887" s="87">
        <f t="shared" si="428"/>
        <v>0</v>
      </c>
    </row>
    <row r="11888" spans="11:18">
      <c r="K11888" s="11"/>
      <c r="R11888" s="87">
        <f t="shared" si="428"/>
        <v>0</v>
      </c>
    </row>
    <row r="11889" spans="11:18">
      <c r="K11889" s="11"/>
      <c r="R11889" s="87">
        <f t="shared" si="428"/>
        <v>0</v>
      </c>
    </row>
    <row r="11890" spans="11:18">
      <c r="K11890" s="11"/>
      <c r="R11890" s="87">
        <f t="shared" si="428"/>
        <v>0</v>
      </c>
    </row>
    <row r="11891" spans="11:18">
      <c r="K11891" s="11"/>
      <c r="R11891" s="87">
        <f t="shared" si="428"/>
        <v>0</v>
      </c>
    </row>
    <row r="11892" spans="11:18">
      <c r="K11892" s="11"/>
      <c r="R11892" s="87">
        <f t="shared" si="428"/>
        <v>0</v>
      </c>
    </row>
    <row r="11893" spans="11:18">
      <c r="K11893" s="11"/>
      <c r="R11893" s="87">
        <f t="shared" si="428"/>
        <v>0</v>
      </c>
    </row>
    <row r="11894" spans="11:18">
      <c r="K11894" s="11"/>
      <c r="R11894" s="87">
        <f t="shared" si="428"/>
        <v>0</v>
      </c>
    </row>
    <row r="11895" spans="11:18">
      <c r="K11895" s="11"/>
      <c r="R11895" s="87">
        <f t="shared" si="428"/>
        <v>0</v>
      </c>
    </row>
    <row r="11896" spans="11:18">
      <c r="K11896" s="11"/>
      <c r="R11896" s="87">
        <f t="shared" si="428"/>
        <v>0</v>
      </c>
    </row>
    <row r="11897" spans="11:18">
      <c r="K11897" s="11"/>
      <c r="R11897" s="87">
        <f t="shared" si="428"/>
        <v>0</v>
      </c>
    </row>
    <row r="11898" spans="11:18">
      <c r="K11898" s="11"/>
      <c r="R11898" s="87">
        <f t="shared" si="428"/>
        <v>0</v>
      </c>
    </row>
    <row r="11899" spans="11:18">
      <c r="K11899" s="11"/>
      <c r="R11899" s="87">
        <f t="shared" si="428"/>
        <v>0</v>
      </c>
    </row>
    <row r="11900" spans="11:18">
      <c r="K11900" s="11"/>
      <c r="R11900" s="87">
        <f t="shared" si="428"/>
        <v>0</v>
      </c>
    </row>
    <row r="11901" spans="11:18">
      <c r="K11901" s="11"/>
      <c r="R11901" s="87">
        <f t="shared" si="428"/>
        <v>0</v>
      </c>
    </row>
    <row r="11902" spans="11:18">
      <c r="K11902" s="11"/>
      <c r="R11902" s="87">
        <f t="shared" si="428"/>
        <v>0</v>
      </c>
    </row>
    <row r="11903" spans="11:18">
      <c r="K11903" s="11"/>
      <c r="R11903" s="87">
        <f t="shared" si="428"/>
        <v>0</v>
      </c>
    </row>
    <row r="11904" spans="11:18">
      <c r="K11904" s="11"/>
      <c r="R11904" s="87">
        <f t="shared" si="428"/>
        <v>0</v>
      </c>
    </row>
    <row r="11905" spans="11:18">
      <c r="K11905" s="11"/>
      <c r="R11905" s="87">
        <f t="shared" si="428"/>
        <v>0</v>
      </c>
    </row>
    <row r="11906" spans="11:18">
      <c r="K11906" s="11"/>
      <c r="R11906" s="87">
        <f t="shared" si="428"/>
        <v>0</v>
      </c>
    </row>
    <row r="11907" spans="11:18">
      <c r="K11907" s="11"/>
      <c r="R11907" s="87">
        <f t="shared" si="428"/>
        <v>0</v>
      </c>
    </row>
    <row r="11908" spans="11:18">
      <c r="K11908" s="11"/>
      <c r="R11908" s="87">
        <f t="shared" si="428"/>
        <v>0</v>
      </c>
    </row>
    <row r="11909" spans="11:18">
      <c r="K11909" s="11"/>
      <c r="R11909" s="87">
        <f t="shared" si="428"/>
        <v>0</v>
      </c>
    </row>
    <row r="11910" spans="11:18">
      <c r="K11910" s="11"/>
      <c r="R11910" s="87">
        <f t="shared" si="428"/>
        <v>0</v>
      </c>
    </row>
    <row r="11911" spans="11:18">
      <c r="K11911" s="11"/>
      <c r="R11911" s="87">
        <f t="shared" si="428"/>
        <v>0</v>
      </c>
    </row>
    <row r="11912" spans="11:18">
      <c r="K11912" s="11"/>
      <c r="R11912" s="87">
        <f t="shared" si="428"/>
        <v>0</v>
      </c>
    </row>
    <row r="11913" spans="11:18">
      <c r="K11913" s="11"/>
      <c r="R11913" s="87">
        <f t="shared" si="428"/>
        <v>0</v>
      </c>
    </row>
    <row r="11914" spans="11:18">
      <c r="K11914" s="11"/>
      <c r="R11914" s="87">
        <f t="shared" si="428"/>
        <v>0</v>
      </c>
    </row>
    <row r="11915" spans="11:18">
      <c r="K11915" s="11"/>
      <c r="R11915" s="87">
        <f t="shared" si="428"/>
        <v>0</v>
      </c>
    </row>
    <row r="11916" spans="11:18">
      <c r="K11916" s="11"/>
      <c r="R11916" s="87">
        <f t="shared" si="428"/>
        <v>0</v>
      </c>
    </row>
    <row r="11917" spans="11:18">
      <c r="K11917" s="11"/>
      <c r="R11917" s="87">
        <f t="shared" si="428"/>
        <v>0</v>
      </c>
    </row>
    <row r="11918" spans="11:18">
      <c r="K11918" s="11"/>
      <c r="R11918" s="87">
        <f t="shared" si="428"/>
        <v>0</v>
      </c>
    </row>
    <row r="11919" spans="11:18">
      <c r="K11919" s="11"/>
      <c r="R11919" s="87">
        <f t="shared" ref="R11919:R11982" si="429">SUMIFS($K$11:$K$5000,$P$11:$P$5000,"&lt;="&amp;Q11919,$P$11:$P$5000,"&gt;"&amp;Q11920,$O$11:$O$5000,"P")</f>
        <v>0</v>
      </c>
    </row>
    <row r="11920" spans="11:18">
      <c r="K11920" s="11"/>
      <c r="R11920" s="87">
        <f t="shared" si="429"/>
        <v>0</v>
      </c>
    </row>
    <row r="11921" spans="11:18">
      <c r="K11921" s="11"/>
      <c r="R11921" s="87">
        <f t="shared" si="429"/>
        <v>0</v>
      </c>
    </row>
    <row r="11922" spans="11:18">
      <c r="K11922" s="11"/>
      <c r="R11922" s="87">
        <f t="shared" si="429"/>
        <v>0</v>
      </c>
    </row>
    <row r="11923" spans="11:18">
      <c r="K11923" s="11"/>
      <c r="R11923" s="87">
        <f t="shared" si="429"/>
        <v>0</v>
      </c>
    </row>
    <row r="11924" spans="11:18">
      <c r="K11924" s="11"/>
      <c r="R11924" s="87">
        <f t="shared" si="429"/>
        <v>0</v>
      </c>
    </row>
    <row r="11925" spans="11:18">
      <c r="K11925" s="11"/>
      <c r="R11925" s="87">
        <f t="shared" si="429"/>
        <v>0</v>
      </c>
    </row>
    <row r="11926" spans="11:18">
      <c r="K11926" s="11"/>
      <c r="R11926" s="87">
        <f t="shared" si="429"/>
        <v>0</v>
      </c>
    </row>
    <row r="11927" spans="11:18">
      <c r="K11927" s="11"/>
      <c r="R11927" s="87">
        <f t="shared" si="429"/>
        <v>0</v>
      </c>
    </row>
    <row r="11928" spans="11:18">
      <c r="K11928" s="11"/>
      <c r="R11928" s="87">
        <f t="shared" si="429"/>
        <v>0</v>
      </c>
    </row>
    <row r="11929" spans="11:18">
      <c r="K11929" s="11"/>
      <c r="R11929" s="87">
        <f t="shared" si="429"/>
        <v>0</v>
      </c>
    </row>
    <row r="11930" spans="11:18">
      <c r="K11930" s="11"/>
      <c r="R11930" s="87">
        <f t="shared" si="429"/>
        <v>0</v>
      </c>
    </row>
    <row r="11931" spans="11:18">
      <c r="K11931" s="11"/>
      <c r="R11931" s="87">
        <f t="shared" si="429"/>
        <v>0</v>
      </c>
    </row>
    <row r="11932" spans="11:18">
      <c r="K11932" s="11"/>
      <c r="R11932" s="87">
        <f t="shared" si="429"/>
        <v>0</v>
      </c>
    </row>
    <row r="11933" spans="11:18">
      <c r="K11933" s="11"/>
      <c r="R11933" s="87">
        <f t="shared" si="429"/>
        <v>0</v>
      </c>
    </row>
    <row r="11934" spans="11:18">
      <c r="K11934" s="11"/>
      <c r="R11934" s="87">
        <f t="shared" si="429"/>
        <v>0</v>
      </c>
    </row>
    <row r="11935" spans="11:18">
      <c r="K11935" s="11"/>
      <c r="R11935" s="87">
        <f t="shared" si="429"/>
        <v>0</v>
      </c>
    </row>
    <row r="11936" spans="11:18">
      <c r="K11936" s="11"/>
      <c r="R11936" s="87">
        <f t="shared" si="429"/>
        <v>0</v>
      </c>
    </row>
    <row r="11937" spans="11:18">
      <c r="K11937" s="11"/>
      <c r="R11937" s="87">
        <f t="shared" si="429"/>
        <v>0</v>
      </c>
    </row>
    <row r="11938" spans="11:18">
      <c r="K11938" s="11"/>
      <c r="R11938" s="87">
        <f t="shared" si="429"/>
        <v>0</v>
      </c>
    </row>
    <row r="11939" spans="11:18">
      <c r="K11939" s="11"/>
      <c r="R11939" s="87">
        <f t="shared" si="429"/>
        <v>0</v>
      </c>
    </row>
    <row r="11940" spans="11:18">
      <c r="K11940" s="11"/>
      <c r="R11940" s="87">
        <f t="shared" si="429"/>
        <v>0</v>
      </c>
    </row>
    <row r="11941" spans="11:18">
      <c r="K11941" s="11"/>
      <c r="R11941" s="87">
        <f t="shared" si="429"/>
        <v>0</v>
      </c>
    </row>
    <row r="11942" spans="11:18">
      <c r="K11942" s="11"/>
      <c r="R11942" s="87">
        <f t="shared" si="429"/>
        <v>0</v>
      </c>
    </row>
    <row r="11943" spans="11:18">
      <c r="K11943" s="11"/>
      <c r="R11943" s="87">
        <f t="shared" si="429"/>
        <v>0</v>
      </c>
    </row>
    <row r="11944" spans="11:18">
      <c r="K11944" s="11"/>
      <c r="R11944" s="87">
        <f t="shared" si="429"/>
        <v>0</v>
      </c>
    </row>
    <row r="11945" spans="11:18">
      <c r="K11945" s="11"/>
      <c r="R11945" s="87">
        <f t="shared" si="429"/>
        <v>0</v>
      </c>
    </row>
    <row r="11946" spans="11:18">
      <c r="K11946" s="11"/>
      <c r="R11946" s="87">
        <f t="shared" si="429"/>
        <v>0</v>
      </c>
    </row>
    <row r="11947" spans="11:18">
      <c r="K11947" s="11"/>
      <c r="R11947" s="87">
        <f t="shared" si="429"/>
        <v>0</v>
      </c>
    </row>
    <row r="11948" spans="11:18">
      <c r="K11948" s="11"/>
      <c r="R11948" s="87">
        <f t="shared" si="429"/>
        <v>0</v>
      </c>
    </row>
    <row r="11949" spans="11:18">
      <c r="K11949" s="11"/>
      <c r="R11949" s="87">
        <f t="shared" si="429"/>
        <v>0</v>
      </c>
    </row>
    <row r="11950" spans="11:18">
      <c r="K11950" s="11"/>
      <c r="R11950" s="87">
        <f t="shared" si="429"/>
        <v>0</v>
      </c>
    </row>
    <row r="11951" spans="11:18">
      <c r="K11951" s="11"/>
      <c r="R11951" s="87">
        <f t="shared" si="429"/>
        <v>0</v>
      </c>
    </row>
    <row r="11952" spans="11:18">
      <c r="K11952" s="11"/>
      <c r="R11952" s="87">
        <f t="shared" si="429"/>
        <v>0</v>
      </c>
    </row>
    <row r="11953" spans="11:18">
      <c r="K11953" s="11"/>
      <c r="R11953" s="87">
        <f t="shared" si="429"/>
        <v>0</v>
      </c>
    </row>
    <row r="11954" spans="11:18">
      <c r="K11954" s="11"/>
      <c r="R11954" s="87">
        <f t="shared" si="429"/>
        <v>0</v>
      </c>
    </row>
    <row r="11955" spans="11:18">
      <c r="K11955" s="11"/>
      <c r="R11955" s="87">
        <f t="shared" si="429"/>
        <v>0</v>
      </c>
    </row>
    <row r="11956" spans="11:18">
      <c r="K11956" s="11"/>
      <c r="R11956" s="87">
        <f t="shared" si="429"/>
        <v>0</v>
      </c>
    </row>
    <row r="11957" spans="11:18">
      <c r="K11957" s="11"/>
      <c r="R11957" s="87">
        <f t="shared" si="429"/>
        <v>0</v>
      </c>
    </row>
    <row r="11958" spans="11:18">
      <c r="K11958" s="11"/>
      <c r="R11958" s="87">
        <f t="shared" si="429"/>
        <v>0</v>
      </c>
    </row>
    <row r="11959" spans="11:18">
      <c r="K11959" s="11"/>
      <c r="R11959" s="87">
        <f t="shared" si="429"/>
        <v>0</v>
      </c>
    </row>
    <row r="11960" spans="11:18">
      <c r="K11960" s="11"/>
      <c r="R11960" s="87">
        <f t="shared" si="429"/>
        <v>0</v>
      </c>
    </row>
    <row r="11961" spans="11:18">
      <c r="K11961" s="11"/>
      <c r="R11961" s="87">
        <f t="shared" si="429"/>
        <v>0</v>
      </c>
    </row>
    <row r="11962" spans="11:18">
      <c r="K11962" s="11"/>
      <c r="R11962" s="87">
        <f t="shared" si="429"/>
        <v>0</v>
      </c>
    </row>
    <row r="11963" spans="11:18">
      <c r="K11963" s="11"/>
      <c r="R11963" s="87">
        <f t="shared" si="429"/>
        <v>0</v>
      </c>
    </row>
    <row r="11964" spans="11:18">
      <c r="K11964" s="11"/>
      <c r="R11964" s="87">
        <f t="shared" si="429"/>
        <v>0</v>
      </c>
    </row>
    <row r="11965" spans="11:18">
      <c r="K11965" s="11"/>
      <c r="R11965" s="87">
        <f t="shared" si="429"/>
        <v>0</v>
      </c>
    </row>
    <row r="11966" spans="11:18">
      <c r="K11966" s="11"/>
      <c r="R11966" s="87">
        <f t="shared" si="429"/>
        <v>0</v>
      </c>
    </row>
    <row r="11967" spans="11:18">
      <c r="K11967" s="11"/>
      <c r="R11967" s="87">
        <f t="shared" si="429"/>
        <v>0</v>
      </c>
    </row>
    <row r="11968" spans="11:18">
      <c r="K11968" s="11"/>
      <c r="R11968" s="87">
        <f t="shared" si="429"/>
        <v>0</v>
      </c>
    </row>
    <row r="11969" spans="11:18">
      <c r="K11969" s="11"/>
      <c r="R11969" s="87">
        <f t="shared" si="429"/>
        <v>0</v>
      </c>
    </row>
    <row r="11970" spans="11:18">
      <c r="K11970" s="11"/>
      <c r="R11970" s="87">
        <f t="shared" si="429"/>
        <v>0</v>
      </c>
    </row>
    <row r="11971" spans="11:18">
      <c r="K11971" s="11"/>
      <c r="R11971" s="87">
        <f t="shared" si="429"/>
        <v>0</v>
      </c>
    </row>
    <row r="11972" spans="11:18">
      <c r="K11972" s="11"/>
      <c r="R11972" s="87">
        <f t="shared" si="429"/>
        <v>0</v>
      </c>
    </row>
    <row r="11973" spans="11:18">
      <c r="K11973" s="11"/>
      <c r="R11973" s="87">
        <f t="shared" si="429"/>
        <v>0</v>
      </c>
    </row>
    <row r="11974" spans="11:18">
      <c r="K11974" s="11"/>
      <c r="R11974" s="87">
        <f t="shared" si="429"/>
        <v>0</v>
      </c>
    </row>
    <row r="11975" spans="11:18">
      <c r="K11975" s="11"/>
      <c r="R11975" s="87">
        <f t="shared" si="429"/>
        <v>0</v>
      </c>
    </row>
    <row r="11976" spans="11:18">
      <c r="K11976" s="11"/>
      <c r="R11976" s="87">
        <f t="shared" si="429"/>
        <v>0</v>
      </c>
    </row>
    <row r="11977" spans="11:18">
      <c r="K11977" s="11"/>
      <c r="R11977" s="87">
        <f t="shared" si="429"/>
        <v>0</v>
      </c>
    </row>
    <row r="11978" spans="11:18">
      <c r="K11978" s="11"/>
      <c r="R11978" s="87">
        <f t="shared" si="429"/>
        <v>0</v>
      </c>
    </row>
    <row r="11979" spans="11:18">
      <c r="K11979" s="11"/>
      <c r="R11979" s="87">
        <f t="shared" si="429"/>
        <v>0</v>
      </c>
    </row>
    <row r="11980" spans="11:18">
      <c r="K11980" s="11"/>
      <c r="R11980" s="87">
        <f t="shared" si="429"/>
        <v>0</v>
      </c>
    </row>
    <row r="11981" spans="11:18">
      <c r="K11981" s="11"/>
      <c r="R11981" s="87">
        <f t="shared" si="429"/>
        <v>0</v>
      </c>
    </row>
    <row r="11982" spans="11:18">
      <c r="K11982" s="11"/>
      <c r="R11982" s="87">
        <f t="shared" si="429"/>
        <v>0</v>
      </c>
    </row>
    <row r="11983" spans="11:18">
      <c r="K11983" s="11"/>
      <c r="R11983" s="87">
        <f t="shared" ref="R11983:R12046" si="430">SUMIFS($K$11:$K$5000,$P$11:$P$5000,"&lt;="&amp;Q11983,$P$11:$P$5000,"&gt;"&amp;Q11984,$O$11:$O$5000,"P")</f>
        <v>0</v>
      </c>
    </row>
    <row r="11984" spans="11:18">
      <c r="K11984" s="11"/>
      <c r="R11984" s="87">
        <f t="shared" si="430"/>
        <v>0</v>
      </c>
    </row>
    <row r="11985" spans="11:18">
      <c r="K11985" s="11"/>
      <c r="R11985" s="87">
        <f t="shared" si="430"/>
        <v>0</v>
      </c>
    </row>
    <row r="11986" spans="11:18">
      <c r="K11986" s="11"/>
      <c r="R11986" s="87">
        <f t="shared" si="430"/>
        <v>0</v>
      </c>
    </row>
    <row r="11987" spans="11:18">
      <c r="K11987" s="11"/>
      <c r="R11987" s="87">
        <f t="shared" si="430"/>
        <v>0</v>
      </c>
    </row>
    <row r="11988" spans="11:18">
      <c r="K11988" s="11"/>
      <c r="R11988" s="87">
        <f t="shared" si="430"/>
        <v>0</v>
      </c>
    </row>
    <row r="11989" spans="11:18">
      <c r="K11989" s="11"/>
      <c r="R11989" s="87">
        <f t="shared" si="430"/>
        <v>0</v>
      </c>
    </row>
    <row r="11990" spans="11:18">
      <c r="K11990" s="11"/>
      <c r="R11990" s="87">
        <f t="shared" si="430"/>
        <v>0</v>
      </c>
    </row>
    <row r="11991" spans="11:18">
      <c r="K11991" s="11"/>
      <c r="R11991" s="87">
        <f t="shared" si="430"/>
        <v>0</v>
      </c>
    </row>
    <row r="11992" spans="11:18">
      <c r="K11992" s="11"/>
      <c r="R11992" s="87">
        <f t="shared" si="430"/>
        <v>0</v>
      </c>
    </row>
    <row r="11993" spans="11:18">
      <c r="K11993" s="11"/>
      <c r="R11993" s="87">
        <f t="shared" si="430"/>
        <v>0</v>
      </c>
    </row>
    <row r="11994" spans="11:18">
      <c r="K11994" s="11"/>
      <c r="R11994" s="87">
        <f t="shared" si="430"/>
        <v>0</v>
      </c>
    </row>
    <row r="11995" spans="11:18">
      <c r="K11995" s="11"/>
      <c r="R11995" s="87">
        <f t="shared" si="430"/>
        <v>0</v>
      </c>
    </row>
    <row r="11996" spans="11:18">
      <c r="K11996" s="11"/>
      <c r="R11996" s="87">
        <f t="shared" si="430"/>
        <v>0</v>
      </c>
    </row>
    <row r="11997" spans="11:18">
      <c r="K11997" s="11"/>
      <c r="R11997" s="87">
        <f t="shared" si="430"/>
        <v>0</v>
      </c>
    </row>
    <row r="11998" spans="11:18">
      <c r="K11998" s="11"/>
      <c r="R11998" s="87">
        <f t="shared" si="430"/>
        <v>0</v>
      </c>
    </row>
    <row r="11999" spans="11:18">
      <c r="K11999" s="11"/>
      <c r="R11999" s="87">
        <f t="shared" si="430"/>
        <v>0</v>
      </c>
    </row>
    <row r="12000" spans="11:18">
      <c r="K12000" s="11"/>
      <c r="R12000" s="87">
        <f t="shared" si="430"/>
        <v>0</v>
      </c>
    </row>
    <row r="12001" spans="11:18">
      <c r="K12001" s="11"/>
      <c r="R12001" s="87">
        <f t="shared" si="430"/>
        <v>0</v>
      </c>
    </row>
    <row r="12002" spans="11:18">
      <c r="K12002" s="11"/>
      <c r="R12002" s="87">
        <f t="shared" si="430"/>
        <v>0</v>
      </c>
    </row>
    <row r="12003" spans="11:18">
      <c r="K12003" s="11"/>
      <c r="R12003" s="87">
        <f t="shared" si="430"/>
        <v>0</v>
      </c>
    </row>
    <row r="12004" spans="11:18">
      <c r="K12004" s="11"/>
      <c r="R12004" s="87">
        <f t="shared" si="430"/>
        <v>0</v>
      </c>
    </row>
    <row r="12005" spans="11:18">
      <c r="K12005" s="11"/>
      <c r="R12005" s="87">
        <f t="shared" si="430"/>
        <v>0</v>
      </c>
    </row>
    <row r="12006" spans="11:18">
      <c r="K12006" s="11"/>
      <c r="R12006" s="87">
        <f t="shared" si="430"/>
        <v>0</v>
      </c>
    </row>
    <row r="12007" spans="11:18">
      <c r="K12007" s="11"/>
      <c r="R12007" s="87">
        <f t="shared" si="430"/>
        <v>0</v>
      </c>
    </row>
    <row r="12008" spans="11:18">
      <c r="K12008" s="11"/>
      <c r="R12008" s="87">
        <f t="shared" si="430"/>
        <v>0</v>
      </c>
    </row>
    <row r="12009" spans="11:18">
      <c r="K12009" s="11"/>
      <c r="R12009" s="87">
        <f t="shared" si="430"/>
        <v>0</v>
      </c>
    </row>
    <row r="12010" spans="11:18">
      <c r="K12010" s="11"/>
      <c r="R12010" s="87">
        <f t="shared" si="430"/>
        <v>0</v>
      </c>
    </row>
    <row r="12011" spans="11:18">
      <c r="K12011" s="11"/>
      <c r="R12011" s="87">
        <f t="shared" si="430"/>
        <v>0</v>
      </c>
    </row>
    <row r="12012" spans="11:18">
      <c r="K12012" s="11"/>
      <c r="R12012" s="87">
        <f t="shared" si="430"/>
        <v>0</v>
      </c>
    </row>
    <row r="12013" spans="11:18">
      <c r="K12013" s="11"/>
      <c r="R12013" s="87">
        <f t="shared" si="430"/>
        <v>0</v>
      </c>
    </row>
    <row r="12014" spans="11:18">
      <c r="K12014" s="11"/>
      <c r="R12014" s="87">
        <f t="shared" si="430"/>
        <v>0</v>
      </c>
    </row>
    <row r="12015" spans="11:18">
      <c r="K12015" s="11"/>
      <c r="R12015" s="87">
        <f t="shared" si="430"/>
        <v>0</v>
      </c>
    </row>
    <row r="12016" spans="11:18">
      <c r="K12016" s="11"/>
      <c r="R12016" s="87">
        <f t="shared" si="430"/>
        <v>0</v>
      </c>
    </row>
    <row r="12017" spans="11:18">
      <c r="K12017" s="11"/>
      <c r="R12017" s="87">
        <f t="shared" si="430"/>
        <v>0</v>
      </c>
    </row>
    <row r="12018" spans="11:18">
      <c r="K12018" s="11"/>
      <c r="R12018" s="87">
        <f t="shared" si="430"/>
        <v>0</v>
      </c>
    </row>
    <row r="12019" spans="11:18">
      <c r="K12019" s="11"/>
      <c r="R12019" s="87">
        <f t="shared" si="430"/>
        <v>0</v>
      </c>
    </row>
    <row r="12020" spans="11:18">
      <c r="K12020" s="11"/>
      <c r="R12020" s="87">
        <f t="shared" si="430"/>
        <v>0</v>
      </c>
    </row>
    <row r="12021" spans="11:18">
      <c r="K12021" s="11"/>
      <c r="R12021" s="87">
        <f t="shared" si="430"/>
        <v>0</v>
      </c>
    </row>
    <row r="12022" spans="11:18">
      <c r="K12022" s="11"/>
      <c r="R12022" s="87">
        <f t="shared" si="430"/>
        <v>0</v>
      </c>
    </row>
    <row r="12023" spans="11:18">
      <c r="K12023" s="11"/>
      <c r="R12023" s="87">
        <f t="shared" si="430"/>
        <v>0</v>
      </c>
    </row>
    <row r="12024" spans="11:18">
      <c r="K12024" s="11"/>
      <c r="R12024" s="87">
        <f t="shared" si="430"/>
        <v>0</v>
      </c>
    </row>
    <row r="12025" spans="11:18">
      <c r="K12025" s="11"/>
      <c r="R12025" s="87">
        <f t="shared" si="430"/>
        <v>0</v>
      </c>
    </row>
    <row r="12026" spans="11:18">
      <c r="K12026" s="11"/>
      <c r="R12026" s="87">
        <f t="shared" si="430"/>
        <v>0</v>
      </c>
    </row>
    <row r="12027" spans="11:18">
      <c r="K12027" s="11"/>
      <c r="R12027" s="87">
        <f t="shared" si="430"/>
        <v>0</v>
      </c>
    </row>
    <row r="12028" spans="11:18">
      <c r="K12028" s="11"/>
      <c r="R12028" s="87">
        <f t="shared" si="430"/>
        <v>0</v>
      </c>
    </row>
    <row r="12029" spans="11:18">
      <c r="K12029" s="11"/>
      <c r="R12029" s="87">
        <f t="shared" si="430"/>
        <v>0</v>
      </c>
    </row>
    <row r="12030" spans="11:18">
      <c r="K12030" s="11"/>
      <c r="R12030" s="87">
        <f t="shared" si="430"/>
        <v>0</v>
      </c>
    </row>
    <row r="12031" spans="11:18">
      <c r="K12031" s="11"/>
      <c r="R12031" s="87">
        <f t="shared" si="430"/>
        <v>0</v>
      </c>
    </row>
    <row r="12032" spans="11:18">
      <c r="K12032" s="11"/>
      <c r="R12032" s="87">
        <f t="shared" si="430"/>
        <v>0</v>
      </c>
    </row>
    <row r="12033" spans="11:18">
      <c r="K12033" s="11"/>
      <c r="R12033" s="87">
        <f t="shared" si="430"/>
        <v>0</v>
      </c>
    </row>
    <row r="12034" spans="11:18">
      <c r="K12034" s="11"/>
      <c r="R12034" s="87">
        <f t="shared" si="430"/>
        <v>0</v>
      </c>
    </row>
    <row r="12035" spans="11:18">
      <c r="K12035" s="11"/>
      <c r="R12035" s="87">
        <f t="shared" si="430"/>
        <v>0</v>
      </c>
    </row>
    <row r="12036" spans="11:18">
      <c r="K12036" s="11"/>
      <c r="R12036" s="87">
        <f t="shared" si="430"/>
        <v>0</v>
      </c>
    </row>
    <row r="12037" spans="11:18">
      <c r="K12037" s="11"/>
      <c r="R12037" s="87">
        <f t="shared" si="430"/>
        <v>0</v>
      </c>
    </row>
    <row r="12038" spans="11:18">
      <c r="K12038" s="11"/>
      <c r="R12038" s="87">
        <f t="shared" si="430"/>
        <v>0</v>
      </c>
    </row>
    <row r="12039" spans="11:18">
      <c r="K12039" s="11"/>
      <c r="R12039" s="87">
        <f t="shared" si="430"/>
        <v>0</v>
      </c>
    </row>
    <row r="12040" spans="11:18">
      <c r="K12040" s="11"/>
      <c r="R12040" s="87">
        <f t="shared" si="430"/>
        <v>0</v>
      </c>
    </row>
    <row r="12041" spans="11:18">
      <c r="K12041" s="11"/>
      <c r="R12041" s="87">
        <f t="shared" si="430"/>
        <v>0</v>
      </c>
    </row>
    <row r="12042" spans="11:18">
      <c r="K12042" s="11"/>
      <c r="R12042" s="87">
        <f t="shared" si="430"/>
        <v>0</v>
      </c>
    </row>
    <row r="12043" spans="11:18">
      <c r="K12043" s="11"/>
      <c r="R12043" s="87">
        <f t="shared" si="430"/>
        <v>0</v>
      </c>
    </row>
    <row r="12044" spans="11:18">
      <c r="K12044" s="11"/>
      <c r="R12044" s="87">
        <f t="shared" si="430"/>
        <v>0</v>
      </c>
    </row>
    <row r="12045" spans="11:18">
      <c r="K12045" s="11"/>
      <c r="R12045" s="87">
        <f t="shared" si="430"/>
        <v>0</v>
      </c>
    </row>
    <row r="12046" spans="11:18">
      <c r="K12046" s="11"/>
      <c r="R12046" s="87">
        <f t="shared" si="430"/>
        <v>0</v>
      </c>
    </row>
    <row r="12047" spans="11:18">
      <c r="K12047" s="11"/>
      <c r="R12047" s="87">
        <f t="shared" ref="R12047:R12110" si="431">SUMIFS($K$11:$K$5000,$P$11:$P$5000,"&lt;="&amp;Q12047,$P$11:$P$5000,"&gt;"&amp;Q12048,$O$11:$O$5000,"P")</f>
        <v>0</v>
      </c>
    </row>
    <row r="12048" spans="11:18">
      <c r="K12048" s="11"/>
      <c r="R12048" s="87">
        <f t="shared" si="431"/>
        <v>0</v>
      </c>
    </row>
    <row r="12049" spans="11:18">
      <c r="K12049" s="11"/>
      <c r="R12049" s="87">
        <f t="shared" si="431"/>
        <v>0</v>
      </c>
    </row>
    <row r="12050" spans="11:18">
      <c r="K12050" s="11"/>
      <c r="R12050" s="87">
        <f t="shared" si="431"/>
        <v>0</v>
      </c>
    </row>
    <row r="12051" spans="11:18">
      <c r="K12051" s="11"/>
      <c r="R12051" s="87">
        <f t="shared" si="431"/>
        <v>0</v>
      </c>
    </row>
    <row r="12052" spans="11:18">
      <c r="K12052" s="11"/>
      <c r="R12052" s="87">
        <f t="shared" si="431"/>
        <v>0</v>
      </c>
    </row>
    <row r="12053" spans="11:18">
      <c r="K12053" s="11"/>
      <c r="R12053" s="87">
        <f t="shared" si="431"/>
        <v>0</v>
      </c>
    </row>
    <row r="12054" spans="11:18">
      <c r="K12054" s="11"/>
      <c r="R12054" s="87">
        <f t="shared" si="431"/>
        <v>0</v>
      </c>
    </row>
    <row r="12055" spans="11:18">
      <c r="K12055" s="11"/>
      <c r="R12055" s="87">
        <f t="shared" si="431"/>
        <v>0</v>
      </c>
    </row>
    <row r="12056" spans="11:18">
      <c r="K12056" s="11"/>
      <c r="R12056" s="87">
        <f t="shared" si="431"/>
        <v>0</v>
      </c>
    </row>
    <row r="12057" spans="11:18">
      <c r="K12057" s="11"/>
      <c r="R12057" s="87">
        <f t="shared" si="431"/>
        <v>0</v>
      </c>
    </row>
    <row r="12058" spans="11:18">
      <c r="K12058" s="11"/>
      <c r="R12058" s="87">
        <f t="shared" si="431"/>
        <v>0</v>
      </c>
    </row>
    <row r="12059" spans="11:18">
      <c r="K12059" s="11"/>
      <c r="R12059" s="87">
        <f t="shared" si="431"/>
        <v>0</v>
      </c>
    </row>
    <row r="12060" spans="11:18">
      <c r="K12060" s="11"/>
      <c r="R12060" s="87">
        <f t="shared" si="431"/>
        <v>0</v>
      </c>
    </row>
    <row r="12061" spans="11:18">
      <c r="K12061" s="11"/>
      <c r="R12061" s="87">
        <f t="shared" si="431"/>
        <v>0</v>
      </c>
    </row>
    <row r="12062" spans="11:18">
      <c r="K12062" s="11"/>
      <c r="R12062" s="87">
        <f t="shared" si="431"/>
        <v>0</v>
      </c>
    </row>
    <row r="12063" spans="11:18">
      <c r="K12063" s="11"/>
      <c r="R12063" s="87">
        <f t="shared" si="431"/>
        <v>0</v>
      </c>
    </row>
    <row r="12064" spans="11:18">
      <c r="K12064" s="11"/>
      <c r="R12064" s="87">
        <f t="shared" si="431"/>
        <v>0</v>
      </c>
    </row>
    <row r="12065" spans="11:18">
      <c r="K12065" s="11"/>
      <c r="R12065" s="87">
        <f t="shared" si="431"/>
        <v>0</v>
      </c>
    </row>
    <row r="12066" spans="11:18">
      <c r="K12066" s="11"/>
      <c r="R12066" s="87">
        <f t="shared" si="431"/>
        <v>0</v>
      </c>
    </row>
    <row r="12067" spans="11:18">
      <c r="K12067" s="11"/>
      <c r="R12067" s="87">
        <f t="shared" si="431"/>
        <v>0</v>
      </c>
    </row>
    <row r="12068" spans="11:18">
      <c r="K12068" s="11"/>
      <c r="R12068" s="87">
        <f t="shared" si="431"/>
        <v>0</v>
      </c>
    </row>
    <row r="12069" spans="11:18">
      <c r="K12069" s="11"/>
      <c r="R12069" s="87">
        <f t="shared" si="431"/>
        <v>0</v>
      </c>
    </row>
    <row r="12070" spans="11:18">
      <c r="K12070" s="11"/>
      <c r="R12070" s="87">
        <f t="shared" si="431"/>
        <v>0</v>
      </c>
    </row>
    <row r="12071" spans="11:18">
      <c r="K12071" s="11"/>
      <c r="R12071" s="87">
        <f t="shared" si="431"/>
        <v>0</v>
      </c>
    </row>
    <row r="12072" spans="11:18">
      <c r="K12072" s="11"/>
      <c r="R12072" s="87">
        <f t="shared" si="431"/>
        <v>0</v>
      </c>
    </row>
    <row r="12073" spans="11:18">
      <c r="K12073" s="11"/>
      <c r="R12073" s="87">
        <f t="shared" si="431"/>
        <v>0</v>
      </c>
    </row>
    <row r="12074" spans="11:18">
      <c r="K12074" s="11"/>
      <c r="R12074" s="87">
        <f t="shared" si="431"/>
        <v>0</v>
      </c>
    </row>
    <row r="12075" spans="11:18">
      <c r="K12075" s="11"/>
      <c r="R12075" s="87">
        <f t="shared" si="431"/>
        <v>0</v>
      </c>
    </row>
    <row r="12076" spans="11:18">
      <c r="K12076" s="11"/>
      <c r="R12076" s="87">
        <f t="shared" si="431"/>
        <v>0</v>
      </c>
    </row>
    <row r="12077" spans="11:18">
      <c r="K12077" s="11"/>
      <c r="R12077" s="87">
        <f t="shared" si="431"/>
        <v>0</v>
      </c>
    </row>
    <row r="12078" spans="11:18">
      <c r="K12078" s="11"/>
      <c r="R12078" s="87">
        <f t="shared" si="431"/>
        <v>0</v>
      </c>
    </row>
    <row r="12079" spans="11:18">
      <c r="K12079" s="11"/>
      <c r="R12079" s="87">
        <f t="shared" si="431"/>
        <v>0</v>
      </c>
    </row>
    <row r="12080" spans="11:18">
      <c r="K12080" s="11"/>
      <c r="R12080" s="87">
        <f t="shared" si="431"/>
        <v>0</v>
      </c>
    </row>
    <row r="12081" spans="11:18">
      <c r="K12081" s="11"/>
      <c r="R12081" s="87">
        <f t="shared" si="431"/>
        <v>0</v>
      </c>
    </row>
    <row r="12082" spans="11:18">
      <c r="K12082" s="11"/>
      <c r="R12082" s="87">
        <f t="shared" si="431"/>
        <v>0</v>
      </c>
    </row>
    <row r="12083" spans="11:18">
      <c r="K12083" s="11"/>
      <c r="R12083" s="87">
        <f t="shared" si="431"/>
        <v>0</v>
      </c>
    </row>
    <row r="12084" spans="11:18">
      <c r="K12084" s="11"/>
      <c r="R12084" s="87">
        <f t="shared" si="431"/>
        <v>0</v>
      </c>
    </row>
    <row r="12085" spans="11:18">
      <c r="K12085" s="11"/>
      <c r="R12085" s="87">
        <f t="shared" si="431"/>
        <v>0</v>
      </c>
    </row>
    <row r="12086" spans="11:18">
      <c r="K12086" s="11"/>
      <c r="R12086" s="87">
        <f t="shared" si="431"/>
        <v>0</v>
      </c>
    </row>
    <row r="12087" spans="11:18">
      <c r="K12087" s="11"/>
      <c r="R12087" s="87">
        <f t="shared" si="431"/>
        <v>0</v>
      </c>
    </row>
    <row r="12088" spans="11:18">
      <c r="K12088" s="11"/>
      <c r="R12088" s="87">
        <f t="shared" si="431"/>
        <v>0</v>
      </c>
    </row>
    <row r="12089" spans="11:18">
      <c r="K12089" s="11"/>
      <c r="R12089" s="87">
        <f t="shared" si="431"/>
        <v>0</v>
      </c>
    </row>
    <row r="12090" spans="11:18">
      <c r="K12090" s="11"/>
      <c r="R12090" s="87">
        <f t="shared" si="431"/>
        <v>0</v>
      </c>
    </row>
    <row r="12091" spans="11:18">
      <c r="K12091" s="11"/>
      <c r="R12091" s="87">
        <f t="shared" si="431"/>
        <v>0</v>
      </c>
    </row>
    <row r="12092" spans="11:18">
      <c r="K12092" s="11"/>
      <c r="R12092" s="87">
        <f t="shared" si="431"/>
        <v>0</v>
      </c>
    </row>
    <row r="12093" spans="11:18">
      <c r="K12093" s="11"/>
      <c r="R12093" s="87">
        <f t="shared" si="431"/>
        <v>0</v>
      </c>
    </row>
    <row r="12094" spans="11:18">
      <c r="K12094" s="11"/>
      <c r="R12094" s="87">
        <f t="shared" si="431"/>
        <v>0</v>
      </c>
    </row>
    <row r="12095" spans="11:18">
      <c r="K12095" s="11"/>
      <c r="R12095" s="87">
        <f t="shared" si="431"/>
        <v>0</v>
      </c>
    </row>
    <row r="12096" spans="11:18">
      <c r="K12096" s="11"/>
      <c r="R12096" s="87">
        <f t="shared" si="431"/>
        <v>0</v>
      </c>
    </row>
    <row r="12097" spans="11:18">
      <c r="K12097" s="11"/>
      <c r="R12097" s="87">
        <f t="shared" si="431"/>
        <v>0</v>
      </c>
    </row>
    <row r="12098" spans="11:18">
      <c r="K12098" s="11"/>
      <c r="R12098" s="87">
        <f t="shared" si="431"/>
        <v>0</v>
      </c>
    </row>
    <row r="12099" spans="11:18">
      <c r="K12099" s="11"/>
      <c r="R12099" s="87">
        <f t="shared" si="431"/>
        <v>0</v>
      </c>
    </row>
    <row r="12100" spans="11:18">
      <c r="K12100" s="11"/>
      <c r="R12100" s="87">
        <f t="shared" si="431"/>
        <v>0</v>
      </c>
    </row>
    <row r="12101" spans="11:18">
      <c r="K12101" s="11"/>
      <c r="R12101" s="87">
        <f t="shared" si="431"/>
        <v>0</v>
      </c>
    </row>
    <row r="12102" spans="11:18">
      <c r="K12102" s="11"/>
      <c r="R12102" s="87">
        <f t="shared" si="431"/>
        <v>0</v>
      </c>
    </row>
    <row r="12103" spans="11:18">
      <c r="K12103" s="11"/>
      <c r="R12103" s="87">
        <f t="shared" si="431"/>
        <v>0</v>
      </c>
    </row>
    <row r="12104" spans="11:18">
      <c r="K12104" s="11"/>
      <c r="R12104" s="87">
        <f t="shared" si="431"/>
        <v>0</v>
      </c>
    </row>
    <row r="12105" spans="11:18">
      <c r="K12105" s="11"/>
      <c r="R12105" s="87">
        <f t="shared" si="431"/>
        <v>0</v>
      </c>
    </row>
    <row r="12106" spans="11:18">
      <c r="K12106" s="11"/>
      <c r="R12106" s="87">
        <f t="shared" si="431"/>
        <v>0</v>
      </c>
    </row>
    <row r="12107" spans="11:18">
      <c r="K12107" s="11"/>
      <c r="R12107" s="87">
        <f t="shared" si="431"/>
        <v>0</v>
      </c>
    </row>
    <row r="12108" spans="11:18">
      <c r="K12108" s="11"/>
      <c r="R12108" s="87">
        <f t="shared" si="431"/>
        <v>0</v>
      </c>
    </row>
    <row r="12109" spans="11:18">
      <c r="K12109" s="11"/>
      <c r="R12109" s="87">
        <f t="shared" si="431"/>
        <v>0</v>
      </c>
    </row>
    <row r="12110" spans="11:18">
      <c r="K12110" s="11"/>
      <c r="R12110" s="87">
        <f t="shared" si="431"/>
        <v>0</v>
      </c>
    </row>
    <row r="12111" spans="11:18">
      <c r="K12111" s="11"/>
      <c r="R12111" s="87">
        <f t="shared" ref="R12111:R12174" si="432">SUMIFS($K$11:$K$5000,$P$11:$P$5000,"&lt;="&amp;Q12111,$P$11:$P$5000,"&gt;"&amp;Q12112,$O$11:$O$5000,"P")</f>
        <v>0</v>
      </c>
    </row>
    <row r="12112" spans="11:18">
      <c r="K12112" s="11"/>
      <c r="R12112" s="87">
        <f t="shared" si="432"/>
        <v>0</v>
      </c>
    </row>
    <row r="12113" spans="11:18">
      <c r="K12113" s="11"/>
      <c r="R12113" s="87">
        <f t="shared" si="432"/>
        <v>0</v>
      </c>
    </row>
    <row r="12114" spans="11:18">
      <c r="K12114" s="11"/>
      <c r="R12114" s="87">
        <f t="shared" si="432"/>
        <v>0</v>
      </c>
    </row>
    <row r="12115" spans="11:18">
      <c r="K12115" s="11"/>
      <c r="R12115" s="87">
        <f t="shared" si="432"/>
        <v>0</v>
      </c>
    </row>
    <row r="12116" spans="11:18">
      <c r="K12116" s="11"/>
      <c r="R12116" s="87">
        <f t="shared" si="432"/>
        <v>0</v>
      </c>
    </row>
    <row r="12117" spans="11:18">
      <c r="K12117" s="11"/>
      <c r="R12117" s="87">
        <f t="shared" si="432"/>
        <v>0</v>
      </c>
    </row>
    <row r="12118" spans="11:18">
      <c r="K12118" s="11"/>
      <c r="R12118" s="87">
        <f t="shared" si="432"/>
        <v>0</v>
      </c>
    </row>
    <row r="12119" spans="11:18">
      <c r="K12119" s="11"/>
      <c r="R12119" s="87">
        <f t="shared" si="432"/>
        <v>0</v>
      </c>
    </row>
    <row r="12120" spans="11:18">
      <c r="K12120" s="11"/>
      <c r="R12120" s="87">
        <f t="shared" si="432"/>
        <v>0</v>
      </c>
    </row>
    <row r="12121" spans="11:18">
      <c r="K12121" s="11"/>
      <c r="R12121" s="87">
        <f t="shared" si="432"/>
        <v>0</v>
      </c>
    </row>
    <row r="12122" spans="11:18">
      <c r="K12122" s="11"/>
      <c r="R12122" s="87">
        <f t="shared" si="432"/>
        <v>0</v>
      </c>
    </row>
    <row r="12123" spans="11:18">
      <c r="K12123" s="11"/>
      <c r="R12123" s="87">
        <f t="shared" si="432"/>
        <v>0</v>
      </c>
    </row>
    <row r="12124" spans="11:18">
      <c r="K12124" s="11"/>
      <c r="R12124" s="87">
        <f t="shared" si="432"/>
        <v>0</v>
      </c>
    </row>
    <row r="12125" spans="11:18">
      <c r="K12125" s="11"/>
      <c r="R12125" s="87">
        <f t="shared" si="432"/>
        <v>0</v>
      </c>
    </row>
    <row r="12126" spans="11:18">
      <c r="K12126" s="11"/>
      <c r="R12126" s="87">
        <f t="shared" si="432"/>
        <v>0</v>
      </c>
    </row>
    <row r="12127" spans="11:18">
      <c r="K12127" s="11"/>
      <c r="R12127" s="87">
        <f t="shared" si="432"/>
        <v>0</v>
      </c>
    </row>
    <row r="12128" spans="11:18">
      <c r="K12128" s="11"/>
      <c r="R12128" s="87">
        <f t="shared" si="432"/>
        <v>0</v>
      </c>
    </row>
    <row r="12129" spans="11:18">
      <c r="K12129" s="11"/>
      <c r="R12129" s="87">
        <f t="shared" si="432"/>
        <v>0</v>
      </c>
    </row>
    <row r="12130" spans="11:18">
      <c r="K12130" s="11"/>
      <c r="R12130" s="87">
        <f t="shared" si="432"/>
        <v>0</v>
      </c>
    </row>
    <row r="12131" spans="11:18">
      <c r="K12131" s="11"/>
      <c r="R12131" s="87">
        <f t="shared" si="432"/>
        <v>0</v>
      </c>
    </row>
    <row r="12132" spans="11:18">
      <c r="K12132" s="11"/>
      <c r="R12132" s="87">
        <f t="shared" si="432"/>
        <v>0</v>
      </c>
    </row>
    <row r="12133" spans="11:18">
      <c r="K12133" s="11"/>
      <c r="R12133" s="87">
        <f t="shared" si="432"/>
        <v>0</v>
      </c>
    </row>
    <row r="12134" spans="11:18">
      <c r="K12134" s="11"/>
      <c r="R12134" s="87">
        <f t="shared" si="432"/>
        <v>0</v>
      </c>
    </row>
    <row r="12135" spans="11:18">
      <c r="K12135" s="11"/>
      <c r="R12135" s="87">
        <f t="shared" si="432"/>
        <v>0</v>
      </c>
    </row>
    <row r="12136" spans="11:18">
      <c r="K12136" s="11"/>
      <c r="R12136" s="87">
        <f t="shared" si="432"/>
        <v>0</v>
      </c>
    </row>
    <row r="12137" spans="11:18">
      <c r="K12137" s="11"/>
      <c r="R12137" s="87">
        <f t="shared" si="432"/>
        <v>0</v>
      </c>
    </row>
    <row r="12138" spans="11:18">
      <c r="K12138" s="11"/>
      <c r="R12138" s="87">
        <f t="shared" si="432"/>
        <v>0</v>
      </c>
    </row>
    <row r="12139" spans="11:18">
      <c r="K12139" s="11"/>
      <c r="R12139" s="87">
        <f t="shared" si="432"/>
        <v>0</v>
      </c>
    </row>
    <row r="12140" spans="11:18">
      <c r="K12140" s="11"/>
      <c r="R12140" s="87">
        <f t="shared" si="432"/>
        <v>0</v>
      </c>
    </row>
    <row r="12141" spans="11:18">
      <c r="K12141" s="11"/>
      <c r="R12141" s="87">
        <f t="shared" si="432"/>
        <v>0</v>
      </c>
    </row>
    <row r="12142" spans="11:18">
      <c r="K12142" s="11"/>
      <c r="R12142" s="87">
        <f t="shared" si="432"/>
        <v>0</v>
      </c>
    </row>
    <row r="12143" spans="11:18">
      <c r="K12143" s="11"/>
      <c r="R12143" s="87">
        <f t="shared" si="432"/>
        <v>0</v>
      </c>
    </row>
    <row r="12144" spans="11:18">
      <c r="K12144" s="11"/>
      <c r="R12144" s="87">
        <f t="shared" si="432"/>
        <v>0</v>
      </c>
    </row>
    <row r="12145" spans="11:18">
      <c r="K12145" s="11"/>
      <c r="R12145" s="87">
        <f t="shared" si="432"/>
        <v>0</v>
      </c>
    </row>
    <row r="12146" spans="11:18">
      <c r="K12146" s="11"/>
      <c r="R12146" s="87">
        <f t="shared" si="432"/>
        <v>0</v>
      </c>
    </row>
    <row r="12147" spans="11:18">
      <c r="K12147" s="11"/>
      <c r="R12147" s="87">
        <f t="shared" si="432"/>
        <v>0</v>
      </c>
    </row>
    <row r="12148" spans="11:18">
      <c r="K12148" s="11"/>
      <c r="R12148" s="87">
        <f t="shared" si="432"/>
        <v>0</v>
      </c>
    </row>
    <row r="12149" spans="11:18">
      <c r="K12149" s="11"/>
      <c r="R12149" s="87">
        <f t="shared" si="432"/>
        <v>0</v>
      </c>
    </row>
    <row r="12150" spans="11:18">
      <c r="K12150" s="11"/>
      <c r="R12150" s="87">
        <f t="shared" si="432"/>
        <v>0</v>
      </c>
    </row>
    <row r="12151" spans="11:18">
      <c r="K12151" s="11"/>
      <c r="R12151" s="87">
        <f t="shared" si="432"/>
        <v>0</v>
      </c>
    </row>
    <row r="12152" spans="11:18">
      <c r="K12152" s="11"/>
      <c r="R12152" s="87">
        <f t="shared" si="432"/>
        <v>0</v>
      </c>
    </row>
    <row r="12153" spans="11:18">
      <c r="K12153" s="11"/>
      <c r="R12153" s="87">
        <f t="shared" si="432"/>
        <v>0</v>
      </c>
    </row>
    <row r="12154" spans="11:18">
      <c r="K12154" s="11"/>
      <c r="R12154" s="87">
        <f t="shared" si="432"/>
        <v>0</v>
      </c>
    </row>
    <row r="12155" spans="11:18">
      <c r="K12155" s="11"/>
      <c r="R12155" s="87">
        <f t="shared" si="432"/>
        <v>0</v>
      </c>
    </row>
    <row r="12156" spans="11:18">
      <c r="K12156" s="11"/>
      <c r="R12156" s="87">
        <f t="shared" si="432"/>
        <v>0</v>
      </c>
    </row>
    <row r="12157" spans="11:18">
      <c r="K12157" s="11"/>
      <c r="R12157" s="87">
        <f t="shared" si="432"/>
        <v>0</v>
      </c>
    </row>
    <row r="12158" spans="11:18">
      <c r="K12158" s="11"/>
      <c r="R12158" s="87">
        <f t="shared" si="432"/>
        <v>0</v>
      </c>
    </row>
    <row r="12159" spans="11:18">
      <c r="K12159" s="11"/>
      <c r="R12159" s="87">
        <f t="shared" si="432"/>
        <v>0</v>
      </c>
    </row>
    <row r="12160" spans="11:18">
      <c r="K12160" s="11"/>
      <c r="R12160" s="87">
        <f t="shared" si="432"/>
        <v>0</v>
      </c>
    </row>
    <row r="12161" spans="11:18">
      <c r="K12161" s="11"/>
      <c r="R12161" s="87">
        <f t="shared" si="432"/>
        <v>0</v>
      </c>
    </row>
    <row r="12162" spans="11:18">
      <c r="K12162" s="11"/>
      <c r="R12162" s="87">
        <f t="shared" si="432"/>
        <v>0</v>
      </c>
    </row>
    <row r="12163" spans="11:18">
      <c r="K12163" s="11"/>
      <c r="R12163" s="87">
        <f t="shared" si="432"/>
        <v>0</v>
      </c>
    </row>
    <row r="12164" spans="11:18">
      <c r="K12164" s="11"/>
      <c r="R12164" s="87">
        <f t="shared" si="432"/>
        <v>0</v>
      </c>
    </row>
    <row r="12165" spans="11:18">
      <c r="K12165" s="11"/>
      <c r="R12165" s="87">
        <f t="shared" si="432"/>
        <v>0</v>
      </c>
    </row>
    <row r="12166" spans="11:18">
      <c r="K12166" s="11"/>
      <c r="R12166" s="87">
        <f t="shared" si="432"/>
        <v>0</v>
      </c>
    </row>
    <row r="12167" spans="11:18">
      <c r="K12167" s="11"/>
      <c r="R12167" s="87">
        <f t="shared" si="432"/>
        <v>0</v>
      </c>
    </row>
    <row r="12168" spans="11:18">
      <c r="K12168" s="11"/>
      <c r="R12168" s="87">
        <f t="shared" si="432"/>
        <v>0</v>
      </c>
    </row>
    <row r="12169" spans="11:18">
      <c r="K12169" s="11"/>
      <c r="R12169" s="87">
        <f t="shared" si="432"/>
        <v>0</v>
      </c>
    </row>
    <row r="12170" spans="11:18">
      <c r="K12170" s="11"/>
      <c r="R12170" s="87">
        <f t="shared" si="432"/>
        <v>0</v>
      </c>
    </row>
    <row r="12171" spans="11:18">
      <c r="K12171" s="11"/>
      <c r="R12171" s="87">
        <f t="shared" si="432"/>
        <v>0</v>
      </c>
    </row>
    <row r="12172" spans="11:18">
      <c r="K12172" s="11"/>
      <c r="R12172" s="87">
        <f t="shared" si="432"/>
        <v>0</v>
      </c>
    </row>
    <row r="12173" spans="11:18">
      <c r="K12173" s="11"/>
      <c r="R12173" s="87">
        <f t="shared" si="432"/>
        <v>0</v>
      </c>
    </row>
    <row r="12174" spans="11:18">
      <c r="K12174" s="11"/>
      <c r="R12174" s="87">
        <f t="shared" si="432"/>
        <v>0</v>
      </c>
    </row>
    <row r="12175" spans="11:18">
      <c r="K12175" s="11"/>
      <c r="R12175" s="87">
        <f t="shared" ref="R12175:R12238" si="433">SUMIFS($K$11:$K$5000,$P$11:$P$5000,"&lt;="&amp;Q12175,$P$11:$P$5000,"&gt;"&amp;Q12176,$O$11:$O$5000,"P")</f>
        <v>0</v>
      </c>
    </row>
    <row r="12176" spans="11:18">
      <c r="K12176" s="11"/>
      <c r="R12176" s="87">
        <f t="shared" si="433"/>
        <v>0</v>
      </c>
    </row>
    <row r="12177" spans="11:18">
      <c r="K12177" s="11"/>
      <c r="R12177" s="87">
        <f t="shared" si="433"/>
        <v>0</v>
      </c>
    </row>
    <row r="12178" spans="11:18">
      <c r="K12178" s="11"/>
      <c r="R12178" s="87">
        <f t="shared" si="433"/>
        <v>0</v>
      </c>
    </row>
    <row r="12179" spans="11:18">
      <c r="K12179" s="11"/>
      <c r="R12179" s="87">
        <f t="shared" si="433"/>
        <v>0</v>
      </c>
    </row>
    <row r="12180" spans="11:18">
      <c r="K12180" s="11"/>
      <c r="R12180" s="87">
        <f t="shared" si="433"/>
        <v>0</v>
      </c>
    </row>
    <row r="12181" spans="11:18">
      <c r="K12181" s="11"/>
      <c r="R12181" s="87">
        <f t="shared" si="433"/>
        <v>0</v>
      </c>
    </row>
    <row r="12182" spans="11:18">
      <c r="K12182" s="11"/>
      <c r="R12182" s="87">
        <f t="shared" si="433"/>
        <v>0</v>
      </c>
    </row>
    <row r="12183" spans="11:18">
      <c r="K12183" s="11"/>
      <c r="R12183" s="87">
        <f t="shared" si="433"/>
        <v>0</v>
      </c>
    </row>
    <row r="12184" spans="11:18">
      <c r="K12184" s="11"/>
      <c r="R12184" s="87">
        <f t="shared" si="433"/>
        <v>0</v>
      </c>
    </row>
    <row r="12185" spans="11:18">
      <c r="K12185" s="11"/>
      <c r="R12185" s="87">
        <f t="shared" si="433"/>
        <v>0</v>
      </c>
    </row>
    <row r="12186" spans="11:18">
      <c r="K12186" s="11"/>
      <c r="R12186" s="87">
        <f t="shared" si="433"/>
        <v>0</v>
      </c>
    </row>
    <row r="12187" spans="11:18">
      <c r="K12187" s="11"/>
      <c r="R12187" s="87">
        <f t="shared" si="433"/>
        <v>0</v>
      </c>
    </row>
    <row r="12188" spans="11:18">
      <c r="K12188" s="11"/>
      <c r="R12188" s="87">
        <f t="shared" si="433"/>
        <v>0</v>
      </c>
    </row>
    <row r="12189" spans="11:18">
      <c r="K12189" s="11"/>
      <c r="R12189" s="87">
        <f t="shared" si="433"/>
        <v>0</v>
      </c>
    </row>
    <row r="12190" spans="11:18">
      <c r="K12190" s="11"/>
      <c r="R12190" s="87">
        <f t="shared" si="433"/>
        <v>0</v>
      </c>
    </row>
    <row r="12191" spans="11:18">
      <c r="K12191" s="11"/>
      <c r="R12191" s="87">
        <f t="shared" si="433"/>
        <v>0</v>
      </c>
    </row>
    <row r="12192" spans="11:18">
      <c r="K12192" s="11"/>
      <c r="R12192" s="87">
        <f t="shared" si="433"/>
        <v>0</v>
      </c>
    </row>
    <row r="12193" spans="11:18">
      <c r="K12193" s="11"/>
      <c r="R12193" s="87">
        <f t="shared" si="433"/>
        <v>0</v>
      </c>
    </row>
    <row r="12194" spans="11:18">
      <c r="K12194" s="11"/>
      <c r="R12194" s="87">
        <f t="shared" si="433"/>
        <v>0</v>
      </c>
    </row>
    <row r="12195" spans="11:18">
      <c r="K12195" s="11"/>
      <c r="R12195" s="87">
        <f t="shared" si="433"/>
        <v>0</v>
      </c>
    </row>
    <row r="12196" spans="11:18">
      <c r="K12196" s="11"/>
      <c r="R12196" s="87">
        <f t="shared" si="433"/>
        <v>0</v>
      </c>
    </row>
    <row r="12197" spans="11:18">
      <c r="K12197" s="11"/>
      <c r="R12197" s="87">
        <f t="shared" si="433"/>
        <v>0</v>
      </c>
    </row>
    <row r="12198" spans="11:18">
      <c r="K12198" s="11"/>
      <c r="R12198" s="87">
        <f t="shared" si="433"/>
        <v>0</v>
      </c>
    </row>
    <row r="12199" spans="11:18">
      <c r="K12199" s="11"/>
      <c r="R12199" s="87">
        <f t="shared" si="433"/>
        <v>0</v>
      </c>
    </row>
    <row r="12200" spans="11:18">
      <c r="K12200" s="11"/>
      <c r="R12200" s="87">
        <f t="shared" si="433"/>
        <v>0</v>
      </c>
    </row>
    <row r="12201" spans="11:18">
      <c r="K12201" s="11"/>
      <c r="R12201" s="87">
        <f t="shared" si="433"/>
        <v>0</v>
      </c>
    </row>
    <row r="12202" spans="11:18">
      <c r="K12202" s="11"/>
      <c r="R12202" s="87">
        <f t="shared" si="433"/>
        <v>0</v>
      </c>
    </row>
    <row r="12203" spans="11:18">
      <c r="K12203" s="11"/>
      <c r="R12203" s="87">
        <f t="shared" si="433"/>
        <v>0</v>
      </c>
    </row>
    <row r="12204" spans="11:18">
      <c r="K12204" s="11"/>
      <c r="R12204" s="87">
        <f t="shared" si="433"/>
        <v>0</v>
      </c>
    </row>
    <row r="12205" spans="11:18">
      <c r="K12205" s="11"/>
      <c r="R12205" s="87">
        <f t="shared" si="433"/>
        <v>0</v>
      </c>
    </row>
    <row r="12206" spans="11:18">
      <c r="K12206" s="11"/>
      <c r="R12206" s="87">
        <f t="shared" si="433"/>
        <v>0</v>
      </c>
    </row>
    <row r="12207" spans="11:18">
      <c r="K12207" s="11"/>
      <c r="R12207" s="87">
        <f t="shared" si="433"/>
        <v>0</v>
      </c>
    </row>
    <row r="12208" spans="11:18">
      <c r="K12208" s="11"/>
      <c r="R12208" s="87">
        <f t="shared" si="433"/>
        <v>0</v>
      </c>
    </row>
    <row r="12209" spans="11:18">
      <c r="K12209" s="11"/>
      <c r="R12209" s="87">
        <f t="shared" si="433"/>
        <v>0</v>
      </c>
    </row>
    <row r="12210" spans="11:18">
      <c r="K12210" s="11"/>
      <c r="R12210" s="87">
        <f t="shared" si="433"/>
        <v>0</v>
      </c>
    </row>
    <row r="12211" spans="11:18">
      <c r="K12211" s="11"/>
      <c r="R12211" s="87">
        <f t="shared" si="433"/>
        <v>0</v>
      </c>
    </row>
    <row r="12212" spans="11:18">
      <c r="K12212" s="11"/>
      <c r="R12212" s="87">
        <f t="shared" si="433"/>
        <v>0</v>
      </c>
    </row>
    <row r="12213" spans="11:18">
      <c r="K12213" s="11"/>
      <c r="R12213" s="87">
        <f t="shared" si="433"/>
        <v>0</v>
      </c>
    </row>
    <row r="12214" spans="11:18">
      <c r="K12214" s="11"/>
      <c r="R12214" s="87">
        <f t="shared" si="433"/>
        <v>0</v>
      </c>
    </row>
    <row r="12215" spans="11:18">
      <c r="K12215" s="11"/>
      <c r="R12215" s="87">
        <f t="shared" si="433"/>
        <v>0</v>
      </c>
    </row>
    <row r="12216" spans="11:18">
      <c r="K12216" s="11"/>
      <c r="R12216" s="87">
        <f t="shared" si="433"/>
        <v>0</v>
      </c>
    </row>
    <row r="12217" spans="11:18">
      <c r="K12217" s="11"/>
      <c r="R12217" s="87">
        <f t="shared" si="433"/>
        <v>0</v>
      </c>
    </row>
    <row r="12218" spans="11:18">
      <c r="K12218" s="11"/>
      <c r="R12218" s="87">
        <f t="shared" si="433"/>
        <v>0</v>
      </c>
    </row>
    <row r="12219" spans="11:18">
      <c r="K12219" s="11"/>
      <c r="R12219" s="87">
        <f t="shared" si="433"/>
        <v>0</v>
      </c>
    </row>
    <row r="12220" spans="11:18">
      <c r="K12220" s="11"/>
      <c r="R12220" s="87">
        <f t="shared" si="433"/>
        <v>0</v>
      </c>
    </row>
    <row r="12221" spans="11:18">
      <c r="K12221" s="11"/>
      <c r="R12221" s="87">
        <f t="shared" si="433"/>
        <v>0</v>
      </c>
    </row>
    <row r="12222" spans="11:18">
      <c r="K12222" s="11"/>
      <c r="R12222" s="87">
        <f t="shared" si="433"/>
        <v>0</v>
      </c>
    </row>
    <row r="12223" spans="11:18">
      <c r="K12223" s="11"/>
      <c r="R12223" s="87">
        <f t="shared" si="433"/>
        <v>0</v>
      </c>
    </row>
    <row r="12224" spans="11:18">
      <c r="K12224" s="11"/>
      <c r="R12224" s="87">
        <f t="shared" si="433"/>
        <v>0</v>
      </c>
    </row>
    <row r="12225" spans="11:18">
      <c r="K12225" s="11"/>
      <c r="R12225" s="87">
        <f t="shared" si="433"/>
        <v>0</v>
      </c>
    </row>
    <row r="12226" spans="11:18">
      <c r="K12226" s="11"/>
      <c r="R12226" s="87">
        <f t="shared" si="433"/>
        <v>0</v>
      </c>
    </row>
    <row r="12227" spans="11:18">
      <c r="K12227" s="11"/>
      <c r="R12227" s="87">
        <f t="shared" si="433"/>
        <v>0</v>
      </c>
    </row>
    <row r="12228" spans="11:18">
      <c r="K12228" s="11"/>
      <c r="R12228" s="87">
        <f t="shared" si="433"/>
        <v>0</v>
      </c>
    </row>
    <row r="12229" spans="11:18">
      <c r="K12229" s="11"/>
      <c r="R12229" s="87">
        <f t="shared" si="433"/>
        <v>0</v>
      </c>
    </row>
    <row r="12230" spans="11:18">
      <c r="K12230" s="11"/>
      <c r="R12230" s="87">
        <f t="shared" si="433"/>
        <v>0</v>
      </c>
    </row>
    <row r="12231" spans="11:18">
      <c r="K12231" s="11"/>
      <c r="R12231" s="87">
        <f t="shared" si="433"/>
        <v>0</v>
      </c>
    </row>
    <row r="12232" spans="11:18">
      <c r="K12232" s="11"/>
      <c r="R12232" s="87">
        <f t="shared" si="433"/>
        <v>0</v>
      </c>
    </row>
    <row r="12233" spans="11:18">
      <c r="K12233" s="11"/>
      <c r="R12233" s="87">
        <f t="shared" si="433"/>
        <v>0</v>
      </c>
    </row>
    <row r="12234" spans="11:18">
      <c r="K12234" s="11"/>
      <c r="R12234" s="87">
        <f t="shared" si="433"/>
        <v>0</v>
      </c>
    </row>
    <row r="12235" spans="11:18">
      <c r="K12235" s="11"/>
      <c r="R12235" s="87">
        <f t="shared" si="433"/>
        <v>0</v>
      </c>
    </row>
    <row r="12236" spans="11:18">
      <c r="K12236" s="11"/>
      <c r="R12236" s="87">
        <f t="shared" si="433"/>
        <v>0</v>
      </c>
    </row>
    <row r="12237" spans="11:18">
      <c r="K12237" s="11"/>
      <c r="R12237" s="87">
        <f t="shared" si="433"/>
        <v>0</v>
      </c>
    </row>
    <row r="12238" spans="11:18">
      <c r="K12238" s="11"/>
      <c r="R12238" s="87">
        <f t="shared" si="433"/>
        <v>0</v>
      </c>
    </row>
    <row r="12239" spans="11:18">
      <c r="K12239" s="11"/>
      <c r="R12239" s="87">
        <f t="shared" ref="R12239:R12302" si="434">SUMIFS($K$11:$K$5000,$P$11:$P$5000,"&lt;="&amp;Q12239,$P$11:$P$5000,"&gt;"&amp;Q12240,$O$11:$O$5000,"P")</f>
        <v>0</v>
      </c>
    </row>
    <row r="12240" spans="11:18">
      <c r="K12240" s="11"/>
      <c r="R12240" s="87">
        <f t="shared" si="434"/>
        <v>0</v>
      </c>
    </row>
    <row r="12241" spans="11:18">
      <c r="K12241" s="11"/>
      <c r="R12241" s="87">
        <f t="shared" si="434"/>
        <v>0</v>
      </c>
    </row>
    <row r="12242" spans="11:18">
      <c r="K12242" s="11"/>
      <c r="R12242" s="87">
        <f t="shared" si="434"/>
        <v>0</v>
      </c>
    </row>
    <row r="12243" spans="11:18">
      <c r="K12243" s="11"/>
      <c r="R12243" s="87">
        <f t="shared" si="434"/>
        <v>0</v>
      </c>
    </row>
    <row r="12244" spans="11:18">
      <c r="K12244" s="11"/>
      <c r="R12244" s="87">
        <f t="shared" si="434"/>
        <v>0</v>
      </c>
    </row>
    <row r="12245" spans="11:18">
      <c r="K12245" s="11"/>
      <c r="R12245" s="87">
        <f t="shared" si="434"/>
        <v>0</v>
      </c>
    </row>
    <row r="12246" spans="11:18">
      <c r="K12246" s="11"/>
      <c r="R12246" s="87">
        <f t="shared" si="434"/>
        <v>0</v>
      </c>
    </row>
    <row r="12247" spans="11:18">
      <c r="K12247" s="11"/>
      <c r="R12247" s="87">
        <f t="shared" si="434"/>
        <v>0</v>
      </c>
    </row>
    <row r="12248" spans="11:18">
      <c r="K12248" s="11"/>
      <c r="R12248" s="87">
        <f t="shared" si="434"/>
        <v>0</v>
      </c>
    </row>
    <row r="12249" spans="11:18">
      <c r="K12249" s="11"/>
      <c r="R12249" s="87">
        <f t="shared" si="434"/>
        <v>0</v>
      </c>
    </row>
    <row r="12250" spans="11:18">
      <c r="K12250" s="11"/>
      <c r="R12250" s="87">
        <f t="shared" si="434"/>
        <v>0</v>
      </c>
    </row>
    <row r="12251" spans="11:18">
      <c r="K12251" s="11"/>
      <c r="R12251" s="87">
        <f t="shared" si="434"/>
        <v>0</v>
      </c>
    </row>
    <row r="12252" spans="11:18">
      <c r="K12252" s="11"/>
      <c r="R12252" s="87">
        <f t="shared" si="434"/>
        <v>0</v>
      </c>
    </row>
    <row r="12253" spans="11:18">
      <c r="K12253" s="11"/>
      <c r="R12253" s="87">
        <f t="shared" si="434"/>
        <v>0</v>
      </c>
    </row>
    <row r="12254" spans="11:18">
      <c r="K12254" s="11"/>
      <c r="R12254" s="87">
        <f t="shared" si="434"/>
        <v>0</v>
      </c>
    </row>
    <row r="12255" spans="11:18">
      <c r="K12255" s="11"/>
      <c r="R12255" s="87">
        <f t="shared" si="434"/>
        <v>0</v>
      </c>
    </row>
    <row r="12256" spans="11:18">
      <c r="K12256" s="11"/>
      <c r="R12256" s="87">
        <f t="shared" si="434"/>
        <v>0</v>
      </c>
    </row>
    <row r="12257" spans="11:18">
      <c r="K12257" s="11"/>
      <c r="R12257" s="87">
        <f t="shared" si="434"/>
        <v>0</v>
      </c>
    </row>
    <row r="12258" spans="11:18">
      <c r="K12258" s="11"/>
      <c r="R12258" s="87">
        <f t="shared" si="434"/>
        <v>0</v>
      </c>
    </row>
    <row r="12259" spans="11:18">
      <c r="K12259" s="11"/>
      <c r="R12259" s="87">
        <f t="shared" si="434"/>
        <v>0</v>
      </c>
    </row>
    <row r="12260" spans="11:18">
      <c r="K12260" s="11"/>
      <c r="R12260" s="87">
        <f t="shared" si="434"/>
        <v>0</v>
      </c>
    </row>
    <row r="12261" spans="11:18">
      <c r="K12261" s="11"/>
      <c r="R12261" s="87">
        <f t="shared" si="434"/>
        <v>0</v>
      </c>
    </row>
    <row r="12262" spans="11:18">
      <c r="K12262" s="11"/>
      <c r="R12262" s="87">
        <f t="shared" si="434"/>
        <v>0</v>
      </c>
    </row>
    <row r="12263" spans="11:18">
      <c r="K12263" s="11"/>
      <c r="R12263" s="87">
        <f t="shared" si="434"/>
        <v>0</v>
      </c>
    </row>
    <row r="12264" spans="11:18">
      <c r="K12264" s="11"/>
      <c r="R12264" s="87">
        <f t="shared" si="434"/>
        <v>0</v>
      </c>
    </row>
    <row r="12265" spans="11:18">
      <c r="K12265" s="11"/>
      <c r="R12265" s="87">
        <f t="shared" si="434"/>
        <v>0</v>
      </c>
    </row>
    <row r="12266" spans="11:18">
      <c r="K12266" s="11"/>
      <c r="R12266" s="87">
        <f t="shared" si="434"/>
        <v>0</v>
      </c>
    </row>
    <row r="12267" spans="11:18">
      <c r="K12267" s="11"/>
      <c r="R12267" s="87">
        <f t="shared" si="434"/>
        <v>0</v>
      </c>
    </row>
    <row r="12268" spans="11:18">
      <c r="K12268" s="11"/>
      <c r="R12268" s="87">
        <f t="shared" si="434"/>
        <v>0</v>
      </c>
    </row>
    <row r="12269" spans="11:18">
      <c r="K12269" s="11"/>
      <c r="R12269" s="87">
        <f t="shared" si="434"/>
        <v>0</v>
      </c>
    </row>
    <row r="12270" spans="11:18">
      <c r="K12270" s="11"/>
      <c r="R12270" s="87">
        <f t="shared" si="434"/>
        <v>0</v>
      </c>
    </row>
    <row r="12271" spans="11:18">
      <c r="K12271" s="11"/>
      <c r="R12271" s="87">
        <f t="shared" si="434"/>
        <v>0</v>
      </c>
    </row>
    <row r="12272" spans="11:18">
      <c r="K12272" s="11"/>
      <c r="R12272" s="87">
        <f t="shared" si="434"/>
        <v>0</v>
      </c>
    </row>
    <row r="12273" spans="11:18">
      <c r="K12273" s="11"/>
      <c r="R12273" s="87">
        <f t="shared" si="434"/>
        <v>0</v>
      </c>
    </row>
    <row r="12274" spans="11:18">
      <c r="K12274" s="11"/>
      <c r="R12274" s="87">
        <f t="shared" si="434"/>
        <v>0</v>
      </c>
    </row>
    <row r="12275" spans="11:18">
      <c r="K12275" s="11"/>
      <c r="R12275" s="87">
        <f t="shared" si="434"/>
        <v>0</v>
      </c>
    </row>
    <row r="12276" spans="11:18">
      <c r="K12276" s="11"/>
      <c r="R12276" s="87">
        <f t="shared" si="434"/>
        <v>0</v>
      </c>
    </row>
    <row r="12277" spans="11:18">
      <c r="K12277" s="11"/>
      <c r="R12277" s="87">
        <f t="shared" si="434"/>
        <v>0</v>
      </c>
    </row>
    <row r="12278" spans="11:18">
      <c r="K12278" s="11"/>
      <c r="R12278" s="87">
        <f t="shared" si="434"/>
        <v>0</v>
      </c>
    </row>
    <row r="12279" spans="11:18">
      <c r="K12279" s="11"/>
      <c r="R12279" s="87">
        <f t="shared" si="434"/>
        <v>0</v>
      </c>
    </row>
    <row r="12280" spans="11:18">
      <c r="K12280" s="11"/>
      <c r="R12280" s="87">
        <f t="shared" si="434"/>
        <v>0</v>
      </c>
    </row>
    <row r="12281" spans="11:18">
      <c r="K12281" s="11"/>
      <c r="R12281" s="87">
        <f t="shared" si="434"/>
        <v>0</v>
      </c>
    </row>
    <row r="12282" spans="11:18">
      <c r="K12282" s="11"/>
      <c r="R12282" s="87">
        <f t="shared" si="434"/>
        <v>0</v>
      </c>
    </row>
    <row r="12283" spans="11:18">
      <c r="K12283" s="11"/>
      <c r="R12283" s="87">
        <f t="shared" si="434"/>
        <v>0</v>
      </c>
    </row>
    <row r="12284" spans="11:18">
      <c r="K12284" s="11"/>
      <c r="R12284" s="87">
        <f t="shared" si="434"/>
        <v>0</v>
      </c>
    </row>
    <row r="12285" spans="11:18">
      <c r="K12285" s="11"/>
      <c r="R12285" s="87">
        <f t="shared" si="434"/>
        <v>0</v>
      </c>
    </row>
    <row r="12286" spans="11:18">
      <c r="K12286" s="11"/>
      <c r="R12286" s="87">
        <f t="shared" si="434"/>
        <v>0</v>
      </c>
    </row>
    <row r="12287" spans="11:18">
      <c r="K12287" s="11"/>
      <c r="R12287" s="87">
        <f t="shared" si="434"/>
        <v>0</v>
      </c>
    </row>
    <row r="12288" spans="11:18">
      <c r="K12288" s="11"/>
      <c r="R12288" s="87">
        <f t="shared" si="434"/>
        <v>0</v>
      </c>
    </row>
    <row r="12289" spans="11:18">
      <c r="K12289" s="11"/>
      <c r="R12289" s="87">
        <f t="shared" si="434"/>
        <v>0</v>
      </c>
    </row>
    <row r="12290" spans="11:18">
      <c r="K12290" s="11"/>
      <c r="R12290" s="87">
        <f t="shared" si="434"/>
        <v>0</v>
      </c>
    </row>
    <row r="12291" spans="11:18">
      <c r="K12291" s="11"/>
      <c r="R12291" s="87">
        <f t="shared" si="434"/>
        <v>0</v>
      </c>
    </row>
    <row r="12292" spans="11:18">
      <c r="K12292" s="11"/>
      <c r="R12292" s="87">
        <f t="shared" si="434"/>
        <v>0</v>
      </c>
    </row>
    <row r="12293" spans="11:18">
      <c r="K12293" s="11"/>
      <c r="R12293" s="87">
        <f t="shared" si="434"/>
        <v>0</v>
      </c>
    </row>
    <row r="12294" spans="11:18">
      <c r="K12294" s="11"/>
      <c r="R12294" s="87">
        <f t="shared" si="434"/>
        <v>0</v>
      </c>
    </row>
    <row r="12295" spans="11:18">
      <c r="K12295" s="11"/>
      <c r="R12295" s="87">
        <f t="shared" si="434"/>
        <v>0</v>
      </c>
    </row>
    <row r="12296" spans="11:18">
      <c r="K12296" s="11"/>
      <c r="R12296" s="87">
        <f t="shared" si="434"/>
        <v>0</v>
      </c>
    </row>
    <row r="12297" spans="11:18">
      <c r="K12297" s="11"/>
      <c r="R12297" s="87">
        <f t="shared" si="434"/>
        <v>0</v>
      </c>
    </row>
    <row r="12298" spans="11:18">
      <c r="K12298" s="11"/>
      <c r="R12298" s="87">
        <f t="shared" si="434"/>
        <v>0</v>
      </c>
    </row>
    <row r="12299" spans="11:18">
      <c r="K12299" s="11"/>
      <c r="R12299" s="87">
        <f t="shared" si="434"/>
        <v>0</v>
      </c>
    </row>
    <row r="12300" spans="11:18">
      <c r="K12300" s="11"/>
      <c r="R12300" s="87">
        <f t="shared" si="434"/>
        <v>0</v>
      </c>
    </row>
    <row r="12301" spans="11:18">
      <c r="K12301" s="11"/>
      <c r="R12301" s="87">
        <f t="shared" si="434"/>
        <v>0</v>
      </c>
    </row>
    <row r="12302" spans="11:18">
      <c r="K12302" s="11"/>
      <c r="R12302" s="87">
        <f t="shared" si="434"/>
        <v>0</v>
      </c>
    </row>
    <row r="12303" spans="11:18">
      <c r="K12303" s="11"/>
      <c r="R12303" s="87">
        <f t="shared" ref="R12303:R12366" si="435">SUMIFS($K$11:$K$5000,$P$11:$P$5000,"&lt;="&amp;Q12303,$P$11:$P$5000,"&gt;"&amp;Q12304,$O$11:$O$5000,"P")</f>
        <v>0</v>
      </c>
    </row>
    <row r="12304" spans="11:18">
      <c r="K12304" s="11"/>
      <c r="R12304" s="87">
        <f t="shared" si="435"/>
        <v>0</v>
      </c>
    </row>
    <row r="12305" spans="11:18">
      <c r="K12305" s="11"/>
      <c r="R12305" s="87">
        <f t="shared" si="435"/>
        <v>0</v>
      </c>
    </row>
    <row r="12306" spans="11:18">
      <c r="K12306" s="11"/>
      <c r="R12306" s="87">
        <f t="shared" si="435"/>
        <v>0</v>
      </c>
    </row>
    <row r="12307" spans="11:18">
      <c r="K12307" s="11"/>
      <c r="R12307" s="87">
        <f t="shared" si="435"/>
        <v>0</v>
      </c>
    </row>
    <row r="12308" spans="11:18">
      <c r="K12308" s="11"/>
      <c r="R12308" s="87">
        <f t="shared" si="435"/>
        <v>0</v>
      </c>
    </row>
    <row r="12309" spans="11:18">
      <c r="K12309" s="11"/>
      <c r="R12309" s="87">
        <f t="shared" si="435"/>
        <v>0</v>
      </c>
    </row>
    <row r="12310" spans="11:18">
      <c r="K12310" s="11"/>
      <c r="R12310" s="87">
        <f t="shared" si="435"/>
        <v>0</v>
      </c>
    </row>
    <row r="12311" spans="11:18">
      <c r="K12311" s="11"/>
      <c r="R12311" s="87">
        <f t="shared" si="435"/>
        <v>0</v>
      </c>
    </row>
    <row r="12312" spans="11:18">
      <c r="K12312" s="11"/>
      <c r="R12312" s="87">
        <f t="shared" si="435"/>
        <v>0</v>
      </c>
    </row>
    <row r="12313" spans="11:18">
      <c r="K12313" s="11"/>
      <c r="R12313" s="87">
        <f t="shared" si="435"/>
        <v>0</v>
      </c>
    </row>
    <row r="12314" spans="11:18">
      <c r="K12314" s="11"/>
      <c r="R12314" s="87">
        <f t="shared" si="435"/>
        <v>0</v>
      </c>
    </row>
    <row r="12315" spans="11:18">
      <c r="K12315" s="11"/>
      <c r="R12315" s="87">
        <f t="shared" si="435"/>
        <v>0</v>
      </c>
    </row>
    <row r="12316" spans="11:18">
      <c r="K12316" s="11"/>
      <c r="R12316" s="87">
        <f t="shared" si="435"/>
        <v>0</v>
      </c>
    </row>
    <row r="12317" spans="11:18">
      <c r="K12317" s="11"/>
      <c r="R12317" s="87">
        <f t="shared" si="435"/>
        <v>0</v>
      </c>
    </row>
    <row r="12318" spans="11:18">
      <c r="K12318" s="11"/>
      <c r="R12318" s="87">
        <f t="shared" si="435"/>
        <v>0</v>
      </c>
    </row>
    <row r="12319" spans="11:18">
      <c r="K12319" s="11"/>
      <c r="R12319" s="87">
        <f t="shared" si="435"/>
        <v>0</v>
      </c>
    </row>
    <row r="12320" spans="11:18">
      <c r="K12320" s="11"/>
      <c r="R12320" s="87">
        <f t="shared" si="435"/>
        <v>0</v>
      </c>
    </row>
    <row r="12321" spans="11:18">
      <c r="K12321" s="11"/>
      <c r="R12321" s="87">
        <f t="shared" si="435"/>
        <v>0</v>
      </c>
    </row>
    <row r="12322" spans="11:18">
      <c r="K12322" s="11"/>
      <c r="R12322" s="87">
        <f t="shared" si="435"/>
        <v>0</v>
      </c>
    </row>
    <row r="12323" spans="11:18">
      <c r="K12323" s="11"/>
      <c r="R12323" s="87">
        <f t="shared" si="435"/>
        <v>0</v>
      </c>
    </row>
    <row r="12324" spans="11:18">
      <c r="K12324" s="11"/>
      <c r="R12324" s="87">
        <f t="shared" si="435"/>
        <v>0</v>
      </c>
    </row>
    <row r="12325" spans="11:18">
      <c r="K12325" s="11"/>
      <c r="R12325" s="87">
        <f t="shared" si="435"/>
        <v>0</v>
      </c>
    </row>
    <row r="12326" spans="11:18">
      <c r="K12326" s="11"/>
      <c r="R12326" s="87">
        <f t="shared" si="435"/>
        <v>0</v>
      </c>
    </row>
    <row r="12327" spans="11:18">
      <c r="K12327" s="11"/>
      <c r="R12327" s="87">
        <f t="shared" si="435"/>
        <v>0</v>
      </c>
    </row>
    <row r="12328" spans="11:18">
      <c r="K12328" s="11"/>
      <c r="R12328" s="87">
        <f t="shared" si="435"/>
        <v>0</v>
      </c>
    </row>
    <row r="12329" spans="11:18">
      <c r="K12329" s="11"/>
      <c r="R12329" s="87">
        <f t="shared" si="435"/>
        <v>0</v>
      </c>
    </row>
    <row r="12330" spans="11:18">
      <c r="K12330" s="11"/>
      <c r="R12330" s="87">
        <f t="shared" si="435"/>
        <v>0</v>
      </c>
    </row>
    <row r="12331" spans="11:18">
      <c r="K12331" s="11"/>
      <c r="R12331" s="87">
        <f t="shared" si="435"/>
        <v>0</v>
      </c>
    </row>
    <row r="12332" spans="11:18">
      <c r="K12332" s="11"/>
      <c r="R12332" s="87">
        <f t="shared" si="435"/>
        <v>0</v>
      </c>
    </row>
    <row r="12333" spans="11:18">
      <c r="K12333" s="11"/>
      <c r="R12333" s="87">
        <f t="shared" si="435"/>
        <v>0</v>
      </c>
    </row>
    <row r="12334" spans="11:18">
      <c r="K12334" s="11"/>
      <c r="R12334" s="87">
        <f t="shared" si="435"/>
        <v>0</v>
      </c>
    </row>
    <row r="12335" spans="11:18">
      <c r="K12335" s="11"/>
      <c r="R12335" s="87">
        <f t="shared" si="435"/>
        <v>0</v>
      </c>
    </row>
    <row r="12336" spans="11:18">
      <c r="K12336" s="11"/>
      <c r="R12336" s="87">
        <f t="shared" si="435"/>
        <v>0</v>
      </c>
    </row>
    <row r="12337" spans="11:18">
      <c r="K12337" s="11"/>
      <c r="R12337" s="87">
        <f t="shared" si="435"/>
        <v>0</v>
      </c>
    </row>
    <row r="12338" spans="11:18">
      <c r="K12338" s="11"/>
      <c r="R12338" s="87">
        <f t="shared" si="435"/>
        <v>0</v>
      </c>
    </row>
    <row r="12339" spans="11:18">
      <c r="K12339" s="11"/>
      <c r="R12339" s="87">
        <f t="shared" si="435"/>
        <v>0</v>
      </c>
    </row>
    <row r="12340" spans="11:18">
      <c r="K12340" s="11"/>
      <c r="R12340" s="87">
        <f t="shared" si="435"/>
        <v>0</v>
      </c>
    </row>
    <row r="12341" spans="11:18">
      <c r="K12341" s="11"/>
      <c r="R12341" s="87">
        <f t="shared" si="435"/>
        <v>0</v>
      </c>
    </row>
    <row r="12342" spans="11:18">
      <c r="K12342" s="11"/>
      <c r="R12342" s="87">
        <f t="shared" si="435"/>
        <v>0</v>
      </c>
    </row>
    <row r="12343" spans="11:18">
      <c r="K12343" s="11"/>
      <c r="R12343" s="87">
        <f t="shared" si="435"/>
        <v>0</v>
      </c>
    </row>
    <row r="12344" spans="11:18">
      <c r="K12344" s="11"/>
      <c r="R12344" s="87">
        <f t="shared" si="435"/>
        <v>0</v>
      </c>
    </row>
    <row r="12345" spans="11:18">
      <c r="K12345" s="11"/>
      <c r="R12345" s="87">
        <f t="shared" si="435"/>
        <v>0</v>
      </c>
    </row>
    <row r="12346" spans="11:18">
      <c r="K12346" s="11"/>
      <c r="R12346" s="87">
        <f t="shared" si="435"/>
        <v>0</v>
      </c>
    </row>
    <row r="12347" spans="11:18">
      <c r="K12347" s="11"/>
      <c r="R12347" s="87">
        <f t="shared" si="435"/>
        <v>0</v>
      </c>
    </row>
    <row r="12348" spans="11:18">
      <c r="K12348" s="11"/>
      <c r="R12348" s="87">
        <f t="shared" si="435"/>
        <v>0</v>
      </c>
    </row>
    <row r="12349" spans="11:18">
      <c r="K12349" s="11"/>
      <c r="R12349" s="87">
        <f t="shared" si="435"/>
        <v>0</v>
      </c>
    </row>
    <row r="12350" spans="11:18">
      <c r="K12350" s="11"/>
      <c r="R12350" s="87">
        <f t="shared" si="435"/>
        <v>0</v>
      </c>
    </row>
    <row r="12351" spans="11:18">
      <c r="K12351" s="11"/>
      <c r="R12351" s="87">
        <f t="shared" si="435"/>
        <v>0</v>
      </c>
    </row>
    <row r="12352" spans="11:18">
      <c r="K12352" s="11"/>
      <c r="R12352" s="87">
        <f t="shared" si="435"/>
        <v>0</v>
      </c>
    </row>
    <row r="12353" spans="11:18">
      <c r="K12353" s="11"/>
      <c r="R12353" s="87">
        <f t="shared" si="435"/>
        <v>0</v>
      </c>
    </row>
    <row r="12354" spans="11:18">
      <c r="K12354" s="11"/>
      <c r="R12354" s="87">
        <f t="shared" si="435"/>
        <v>0</v>
      </c>
    </row>
    <row r="12355" spans="11:18">
      <c r="K12355" s="11"/>
      <c r="R12355" s="87">
        <f t="shared" si="435"/>
        <v>0</v>
      </c>
    </row>
    <row r="12356" spans="11:18">
      <c r="K12356" s="11"/>
      <c r="R12356" s="87">
        <f t="shared" si="435"/>
        <v>0</v>
      </c>
    </row>
    <row r="12357" spans="11:18">
      <c r="K12357" s="11"/>
      <c r="R12357" s="87">
        <f t="shared" si="435"/>
        <v>0</v>
      </c>
    </row>
    <row r="12358" spans="11:18">
      <c r="K12358" s="11"/>
      <c r="R12358" s="87">
        <f t="shared" si="435"/>
        <v>0</v>
      </c>
    </row>
    <row r="12359" spans="11:18">
      <c r="K12359" s="11"/>
      <c r="R12359" s="87">
        <f t="shared" si="435"/>
        <v>0</v>
      </c>
    </row>
    <row r="12360" spans="11:18">
      <c r="K12360" s="11"/>
      <c r="R12360" s="87">
        <f t="shared" si="435"/>
        <v>0</v>
      </c>
    </row>
    <row r="12361" spans="11:18">
      <c r="K12361" s="11"/>
      <c r="R12361" s="87">
        <f t="shared" si="435"/>
        <v>0</v>
      </c>
    </row>
    <row r="12362" spans="11:18">
      <c r="K12362" s="11"/>
      <c r="R12362" s="87">
        <f t="shared" si="435"/>
        <v>0</v>
      </c>
    </row>
    <row r="12363" spans="11:18">
      <c r="K12363" s="11"/>
      <c r="R12363" s="87">
        <f t="shared" si="435"/>
        <v>0</v>
      </c>
    </row>
    <row r="12364" spans="11:18">
      <c r="K12364" s="11"/>
      <c r="R12364" s="87">
        <f t="shared" si="435"/>
        <v>0</v>
      </c>
    </row>
    <row r="12365" spans="11:18">
      <c r="K12365" s="11"/>
      <c r="R12365" s="87">
        <f t="shared" si="435"/>
        <v>0</v>
      </c>
    </row>
    <row r="12366" spans="11:18">
      <c r="K12366" s="11"/>
      <c r="R12366" s="87">
        <f t="shared" si="435"/>
        <v>0</v>
      </c>
    </row>
    <row r="12367" spans="11:18">
      <c r="K12367" s="11"/>
      <c r="R12367" s="87">
        <f t="shared" ref="R12367:R12430" si="436">SUMIFS($K$11:$K$5000,$P$11:$P$5000,"&lt;="&amp;Q12367,$P$11:$P$5000,"&gt;"&amp;Q12368,$O$11:$O$5000,"P")</f>
        <v>0</v>
      </c>
    </row>
    <row r="12368" spans="11:18">
      <c r="K12368" s="11"/>
      <c r="R12368" s="87">
        <f t="shared" si="436"/>
        <v>0</v>
      </c>
    </row>
    <row r="12369" spans="11:18">
      <c r="K12369" s="11"/>
      <c r="R12369" s="87">
        <f t="shared" si="436"/>
        <v>0</v>
      </c>
    </row>
    <row r="12370" spans="11:18">
      <c r="K12370" s="11"/>
      <c r="R12370" s="87">
        <f t="shared" si="436"/>
        <v>0</v>
      </c>
    </row>
    <row r="12371" spans="11:18">
      <c r="K12371" s="11"/>
      <c r="R12371" s="87">
        <f t="shared" si="436"/>
        <v>0</v>
      </c>
    </row>
    <row r="12372" spans="11:18">
      <c r="K12372" s="11"/>
      <c r="R12372" s="87">
        <f t="shared" si="436"/>
        <v>0</v>
      </c>
    </row>
    <row r="12373" spans="11:18">
      <c r="K12373" s="11"/>
      <c r="R12373" s="87">
        <f t="shared" si="436"/>
        <v>0</v>
      </c>
    </row>
    <row r="12374" spans="11:18">
      <c r="K12374" s="11"/>
      <c r="R12374" s="87">
        <f t="shared" si="436"/>
        <v>0</v>
      </c>
    </row>
    <row r="12375" spans="11:18">
      <c r="K12375" s="11"/>
      <c r="R12375" s="87">
        <f t="shared" si="436"/>
        <v>0</v>
      </c>
    </row>
    <row r="12376" spans="11:18">
      <c r="K12376" s="11"/>
      <c r="R12376" s="87">
        <f t="shared" si="436"/>
        <v>0</v>
      </c>
    </row>
    <row r="12377" spans="11:18">
      <c r="K12377" s="11"/>
      <c r="R12377" s="87">
        <f t="shared" si="436"/>
        <v>0</v>
      </c>
    </row>
    <row r="12378" spans="11:18">
      <c r="K12378" s="11"/>
      <c r="R12378" s="87">
        <f t="shared" si="436"/>
        <v>0</v>
      </c>
    </row>
    <row r="12379" spans="11:18">
      <c r="K12379" s="11"/>
      <c r="R12379" s="87">
        <f t="shared" si="436"/>
        <v>0</v>
      </c>
    </row>
    <row r="12380" spans="11:18">
      <c r="K12380" s="11"/>
      <c r="R12380" s="87">
        <f t="shared" si="436"/>
        <v>0</v>
      </c>
    </row>
    <row r="12381" spans="11:18">
      <c r="K12381" s="11"/>
      <c r="R12381" s="87">
        <f t="shared" si="436"/>
        <v>0</v>
      </c>
    </row>
    <row r="12382" spans="11:18">
      <c r="K12382" s="11"/>
      <c r="R12382" s="87">
        <f t="shared" si="436"/>
        <v>0</v>
      </c>
    </row>
    <row r="12383" spans="11:18">
      <c r="K12383" s="11"/>
      <c r="R12383" s="87">
        <f t="shared" si="436"/>
        <v>0</v>
      </c>
    </row>
    <row r="12384" spans="11:18">
      <c r="K12384" s="11"/>
      <c r="R12384" s="87">
        <f t="shared" si="436"/>
        <v>0</v>
      </c>
    </row>
    <row r="12385" spans="11:18">
      <c r="K12385" s="11"/>
      <c r="R12385" s="87">
        <f t="shared" si="436"/>
        <v>0</v>
      </c>
    </row>
    <row r="12386" spans="11:18">
      <c r="K12386" s="11"/>
      <c r="R12386" s="87">
        <f t="shared" si="436"/>
        <v>0</v>
      </c>
    </row>
    <row r="12387" spans="11:18">
      <c r="K12387" s="11"/>
      <c r="R12387" s="87">
        <f t="shared" si="436"/>
        <v>0</v>
      </c>
    </row>
    <row r="12388" spans="11:18">
      <c r="K12388" s="11"/>
      <c r="R12388" s="87">
        <f t="shared" si="436"/>
        <v>0</v>
      </c>
    </row>
    <row r="12389" spans="11:18">
      <c r="K12389" s="11"/>
      <c r="R12389" s="87">
        <f t="shared" si="436"/>
        <v>0</v>
      </c>
    </row>
    <row r="12390" spans="11:18">
      <c r="K12390" s="11"/>
      <c r="R12390" s="87">
        <f t="shared" si="436"/>
        <v>0</v>
      </c>
    </row>
    <row r="12391" spans="11:18">
      <c r="K12391" s="11"/>
      <c r="R12391" s="87">
        <f t="shared" si="436"/>
        <v>0</v>
      </c>
    </row>
    <row r="12392" spans="11:18">
      <c r="K12392" s="11"/>
      <c r="R12392" s="87">
        <f t="shared" si="436"/>
        <v>0</v>
      </c>
    </row>
    <row r="12393" spans="11:18">
      <c r="K12393" s="11"/>
      <c r="R12393" s="87">
        <f t="shared" si="436"/>
        <v>0</v>
      </c>
    </row>
    <row r="12394" spans="11:18">
      <c r="K12394" s="11"/>
      <c r="R12394" s="87">
        <f t="shared" si="436"/>
        <v>0</v>
      </c>
    </row>
    <row r="12395" spans="11:18">
      <c r="K12395" s="11"/>
      <c r="R12395" s="87">
        <f t="shared" si="436"/>
        <v>0</v>
      </c>
    </row>
    <row r="12396" spans="11:18">
      <c r="K12396" s="11"/>
      <c r="R12396" s="87">
        <f t="shared" si="436"/>
        <v>0</v>
      </c>
    </row>
    <row r="12397" spans="11:18">
      <c r="K12397" s="11"/>
      <c r="R12397" s="87">
        <f t="shared" si="436"/>
        <v>0</v>
      </c>
    </row>
    <row r="12398" spans="11:18">
      <c r="K12398" s="11"/>
      <c r="R12398" s="87">
        <f t="shared" si="436"/>
        <v>0</v>
      </c>
    </row>
    <row r="12399" spans="11:18">
      <c r="K12399" s="11"/>
      <c r="R12399" s="87">
        <f t="shared" si="436"/>
        <v>0</v>
      </c>
    </row>
    <row r="12400" spans="11:18">
      <c r="K12400" s="11"/>
      <c r="R12400" s="87">
        <f t="shared" si="436"/>
        <v>0</v>
      </c>
    </row>
    <row r="12401" spans="11:18">
      <c r="K12401" s="11"/>
      <c r="R12401" s="87">
        <f t="shared" si="436"/>
        <v>0</v>
      </c>
    </row>
    <row r="12402" spans="11:18">
      <c r="K12402" s="11"/>
      <c r="R12402" s="87">
        <f t="shared" si="436"/>
        <v>0</v>
      </c>
    </row>
    <row r="12403" spans="11:18">
      <c r="K12403" s="11"/>
      <c r="R12403" s="87">
        <f t="shared" si="436"/>
        <v>0</v>
      </c>
    </row>
    <row r="12404" spans="11:18">
      <c r="K12404" s="11"/>
      <c r="R12404" s="87">
        <f t="shared" si="436"/>
        <v>0</v>
      </c>
    </row>
    <row r="12405" spans="11:18">
      <c r="K12405" s="11"/>
      <c r="R12405" s="87">
        <f t="shared" si="436"/>
        <v>0</v>
      </c>
    </row>
    <row r="12406" spans="11:18">
      <c r="K12406" s="11"/>
      <c r="R12406" s="87">
        <f t="shared" si="436"/>
        <v>0</v>
      </c>
    </row>
    <row r="12407" spans="11:18">
      <c r="K12407" s="11"/>
      <c r="R12407" s="87">
        <f t="shared" si="436"/>
        <v>0</v>
      </c>
    </row>
    <row r="12408" spans="11:18">
      <c r="K12408" s="11"/>
      <c r="R12408" s="87">
        <f t="shared" si="436"/>
        <v>0</v>
      </c>
    </row>
    <row r="12409" spans="11:18">
      <c r="K12409" s="11"/>
      <c r="R12409" s="87">
        <f t="shared" si="436"/>
        <v>0</v>
      </c>
    </row>
    <row r="12410" spans="11:18">
      <c r="K12410" s="11"/>
      <c r="R12410" s="87">
        <f t="shared" si="436"/>
        <v>0</v>
      </c>
    </row>
    <row r="12411" spans="11:18">
      <c r="K12411" s="11"/>
      <c r="R12411" s="87">
        <f t="shared" si="436"/>
        <v>0</v>
      </c>
    </row>
    <row r="12412" spans="11:18">
      <c r="K12412" s="11"/>
      <c r="R12412" s="87">
        <f t="shared" si="436"/>
        <v>0</v>
      </c>
    </row>
    <row r="12413" spans="11:18">
      <c r="K12413" s="11"/>
      <c r="R12413" s="87">
        <f t="shared" si="436"/>
        <v>0</v>
      </c>
    </row>
    <row r="12414" spans="11:18">
      <c r="K12414" s="11"/>
      <c r="R12414" s="87">
        <f t="shared" si="436"/>
        <v>0</v>
      </c>
    </row>
    <row r="12415" spans="11:18">
      <c r="K12415" s="11"/>
      <c r="R12415" s="87">
        <f t="shared" si="436"/>
        <v>0</v>
      </c>
    </row>
    <row r="12416" spans="11:18">
      <c r="K12416" s="11"/>
      <c r="R12416" s="87">
        <f t="shared" si="436"/>
        <v>0</v>
      </c>
    </row>
    <row r="12417" spans="11:18">
      <c r="K12417" s="11"/>
      <c r="R12417" s="87">
        <f t="shared" si="436"/>
        <v>0</v>
      </c>
    </row>
    <row r="12418" spans="11:18">
      <c r="K12418" s="11"/>
      <c r="R12418" s="87">
        <f t="shared" si="436"/>
        <v>0</v>
      </c>
    </row>
    <row r="12419" spans="11:18">
      <c r="K12419" s="11"/>
      <c r="R12419" s="87">
        <f t="shared" si="436"/>
        <v>0</v>
      </c>
    </row>
    <row r="12420" spans="11:18">
      <c r="K12420" s="11"/>
      <c r="R12420" s="87">
        <f t="shared" si="436"/>
        <v>0</v>
      </c>
    </row>
    <row r="12421" spans="11:18">
      <c r="K12421" s="11"/>
      <c r="R12421" s="87">
        <f t="shared" si="436"/>
        <v>0</v>
      </c>
    </row>
    <row r="12422" spans="11:18">
      <c r="K12422" s="11"/>
      <c r="R12422" s="87">
        <f t="shared" si="436"/>
        <v>0</v>
      </c>
    </row>
    <row r="12423" spans="11:18">
      <c r="K12423" s="11"/>
      <c r="R12423" s="87">
        <f t="shared" si="436"/>
        <v>0</v>
      </c>
    </row>
    <row r="12424" spans="11:18">
      <c r="K12424" s="11"/>
      <c r="R12424" s="87">
        <f t="shared" si="436"/>
        <v>0</v>
      </c>
    </row>
    <row r="12425" spans="11:18">
      <c r="K12425" s="11"/>
      <c r="R12425" s="87">
        <f t="shared" si="436"/>
        <v>0</v>
      </c>
    </row>
    <row r="12426" spans="11:18">
      <c r="K12426" s="11"/>
      <c r="R12426" s="87">
        <f t="shared" si="436"/>
        <v>0</v>
      </c>
    </row>
    <row r="12427" spans="11:18">
      <c r="K12427" s="11"/>
      <c r="R12427" s="87">
        <f t="shared" si="436"/>
        <v>0</v>
      </c>
    </row>
    <row r="12428" spans="11:18">
      <c r="K12428" s="11"/>
      <c r="R12428" s="87">
        <f t="shared" si="436"/>
        <v>0</v>
      </c>
    </row>
    <row r="12429" spans="11:18">
      <c r="K12429" s="11"/>
      <c r="R12429" s="87">
        <f t="shared" si="436"/>
        <v>0</v>
      </c>
    </row>
    <row r="12430" spans="11:18">
      <c r="K12430" s="11"/>
      <c r="R12430" s="87">
        <f t="shared" si="436"/>
        <v>0</v>
      </c>
    </row>
    <row r="12431" spans="11:18">
      <c r="K12431" s="11"/>
      <c r="R12431" s="87">
        <f t="shared" ref="R12431:R12494" si="437">SUMIFS($K$11:$K$5000,$P$11:$P$5000,"&lt;="&amp;Q12431,$P$11:$P$5000,"&gt;"&amp;Q12432,$O$11:$O$5000,"P")</f>
        <v>0</v>
      </c>
    </row>
    <row r="12432" spans="11:18">
      <c r="K12432" s="11"/>
      <c r="R12432" s="87">
        <f t="shared" si="437"/>
        <v>0</v>
      </c>
    </row>
    <row r="12433" spans="11:18">
      <c r="K12433" s="11"/>
      <c r="R12433" s="87">
        <f t="shared" si="437"/>
        <v>0</v>
      </c>
    </row>
    <row r="12434" spans="11:18">
      <c r="K12434" s="11"/>
      <c r="R12434" s="87">
        <f t="shared" si="437"/>
        <v>0</v>
      </c>
    </row>
    <row r="12435" spans="11:18">
      <c r="K12435" s="11"/>
      <c r="R12435" s="87">
        <f t="shared" si="437"/>
        <v>0</v>
      </c>
    </row>
    <row r="12436" spans="11:18">
      <c r="K12436" s="11"/>
      <c r="R12436" s="87">
        <f t="shared" si="437"/>
        <v>0</v>
      </c>
    </row>
    <row r="12437" spans="11:18">
      <c r="K12437" s="11"/>
      <c r="R12437" s="87">
        <f t="shared" si="437"/>
        <v>0</v>
      </c>
    </row>
    <row r="12438" spans="11:18">
      <c r="K12438" s="11"/>
      <c r="R12438" s="87">
        <f t="shared" si="437"/>
        <v>0</v>
      </c>
    </row>
    <row r="12439" spans="11:18">
      <c r="K12439" s="11"/>
      <c r="R12439" s="87">
        <f t="shared" si="437"/>
        <v>0</v>
      </c>
    </row>
    <row r="12440" spans="11:18">
      <c r="K12440" s="11"/>
      <c r="R12440" s="87">
        <f t="shared" si="437"/>
        <v>0</v>
      </c>
    </row>
    <row r="12441" spans="11:18">
      <c r="K12441" s="11"/>
      <c r="R12441" s="87">
        <f t="shared" si="437"/>
        <v>0</v>
      </c>
    </row>
    <row r="12442" spans="11:18">
      <c r="K12442" s="11"/>
      <c r="R12442" s="87">
        <f t="shared" si="437"/>
        <v>0</v>
      </c>
    </row>
    <row r="12443" spans="11:18">
      <c r="K12443" s="11"/>
      <c r="R12443" s="87">
        <f t="shared" si="437"/>
        <v>0</v>
      </c>
    </row>
    <row r="12444" spans="11:18">
      <c r="K12444" s="11"/>
      <c r="R12444" s="87">
        <f t="shared" si="437"/>
        <v>0</v>
      </c>
    </row>
    <row r="12445" spans="11:18">
      <c r="K12445" s="11"/>
      <c r="R12445" s="87">
        <f t="shared" si="437"/>
        <v>0</v>
      </c>
    </row>
    <row r="12446" spans="11:18">
      <c r="K12446" s="11"/>
      <c r="R12446" s="87">
        <f t="shared" si="437"/>
        <v>0</v>
      </c>
    </row>
    <row r="12447" spans="11:18">
      <c r="K12447" s="11"/>
      <c r="R12447" s="87">
        <f t="shared" si="437"/>
        <v>0</v>
      </c>
    </row>
    <row r="12448" spans="11:18">
      <c r="K12448" s="11"/>
      <c r="R12448" s="87">
        <f t="shared" si="437"/>
        <v>0</v>
      </c>
    </row>
    <row r="12449" spans="11:18">
      <c r="K12449" s="11"/>
      <c r="R12449" s="87">
        <f t="shared" si="437"/>
        <v>0</v>
      </c>
    </row>
    <row r="12450" spans="11:18">
      <c r="K12450" s="11"/>
      <c r="R12450" s="87">
        <f t="shared" si="437"/>
        <v>0</v>
      </c>
    </row>
    <row r="12451" spans="11:18">
      <c r="K12451" s="11"/>
      <c r="R12451" s="87">
        <f t="shared" si="437"/>
        <v>0</v>
      </c>
    </row>
    <row r="12452" spans="11:18">
      <c r="K12452" s="11"/>
      <c r="R12452" s="87">
        <f t="shared" si="437"/>
        <v>0</v>
      </c>
    </row>
    <row r="12453" spans="11:18">
      <c r="K12453" s="11"/>
      <c r="R12453" s="87">
        <f t="shared" si="437"/>
        <v>0</v>
      </c>
    </row>
    <row r="12454" spans="11:18">
      <c r="K12454" s="11"/>
      <c r="R12454" s="87">
        <f t="shared" si="437"/>
        <v>0</v>
      </c>
    </row>
    <row r="12455" spans="11:18">
      <c r="K12455" s="11"/>
      <c r="R12455" s="87">
        <f t="shared" si="437"/>
        <v>0</v>
      </c>
    </row>
    <row r="12456" spans="11:18">
      <c r="K12456" s="11"/>
      <c r="R12456" s="87">
        <f t="shared" si="437"/>
        <v>0</v>
      </c>
    </row>
    <row r="12457" spans="11:18">
      <c r="K12457" s="11"/>
      <c r="R12457" s="87">
        <f t="shared" si="437"/>
        <v>0</v>
      </c>
    </row>
    <row r="12458" spans="11:18">
      <c r="K12458" s="11"/>
      <c r="R12458" s="87">
        <f t="shared" si="437"/>
        <v>0</v>
      </c>
    </row>
    <row r="12459" spans="11:18">
      <c r="K12459" s="11"/>
      <c r="R12459" s="87">
        <f t="shared" si="437"/>
        <v>0</v>
      </c>
    </row>
    <row r="12460" spans="11:18">
      <c r="K12460" s="11"/>
      <c r="R12460" s="87">
        <f t="shared" si="437"/>
        <v>0</v>
      </c>
    </row>
    <row r="12461" spans="11:18">
      <c r="K12461" s="11"/>
      <c r="R12461" s="87">
        <f t="shared" si="437"/>
        <v>0</v>
      </c>
    </row>
    <row r="12462" spans="11:18">
      <c r="K12462" s="11"/>
      <c r="R12462" s="87">
        <f t="shared" si="437"/>
        <v>0</v>
      </c>
    </row>
    <row r="12463" spans="11:18">
      <c r="K12463" s="11"/>
      <c r="R12463" s="87">
        <f t="shared" si="437"/>
        <v>0</v>
      </c>
    </row>
    <row r="12464" spans="11:18">
      <c r="K12464" s="11"/>
      <c r="R12464" s="87">
        <f t="shared" si="437"/>
        <v>0</v>
      </c>
    </row>
    <row r="12465" spans="11:18">
      <c r="K12465" s="11"/>
      <c r="R12465" s="87">
        <f t="shared" si="437"/>
        <v>0</v>
      </c>
    </row>
    <row r="12466" spans="11:18">
      <c r="K12466" s="11"/>
      <c r="R12466" s="87">
        <f t="shared" si="437"/>
        <v>0</v>
      </c>
    </row>
    <row r="12467" spans="11:18">
      <c r="K12467" s="11"/>
      <c r="R12467" s="87">
        <f t="shared" si="437"/>
        <v>0</v>
      </c>
    </row>
    <row r="12468" spans="11:18">
      <c r="K12468" s="11"/>
      <c r="R12468" s="87">
        <f t="shared" si="437"/>
        <v>0</v>
      </c>
    </row>
    <row r="12469" spans="11:18">
      <c r="K12469" s="11"/>
      <c r="R12469" s="87">
        <f t="shared" si="437"/>
        <v>0</v>
      </c>
    </row>
    <row r="12470" spans="11:18">
      <c r="K12470" s="11"/>
      <c r="R12470" s="87">
        <f t="shared" si="437"/>
        <v>0</v>
      </c>
    </row>
    <row r="12471" spans="11:18">
      <c r="K12471" s="11"/>
      <c r="R12471" s="87">
        <f t="shared" si="437"/>
        <v>0</v>
      </c>
    </row>
    <row r="12472" spans="11:18">
      <c r="K12472" s="11"/>
      <c r="R12472" s="87">
        <f t="shared" si="437"/>
        <v>0</v>
      </c>
    </row>
    <row r="12473" spans="11:18">
      <c r="K12473" s="11"/>
      <c r="R12473" s="87">
        <f t="shared" si="437"/>
        <v>0</v>
      </c>
    </row>
    <row r="12474" spans="11:18">
      <c r="K12474" s="11"/>
      <c r="R12474" s="87">
        <f t="shared" si="437"/>
        <v>0</v>
      </c>
    </row>
    <row r="12475" spans="11:18">
      <c r="K12475" s="11"/>
      <c r="R12475" s="87">
        <f t="shared" si="437"/>
        <v>0</v>
      </c>
    </row>
    <row r="12476" spans="11:18">
      <c r="K12476" s="11"/>
      <c r="R12476" s="87">
        <f t="shared" si="437"/>
        <v>0</v>
      </c>
    </row>
    <row r="12477" spans="11:18">
      <c r="K12477" s="11"/>
      <c r="R12477" s="87">
        <f t="shared" si="437"/>
        <v>0</v>
      </c>
    </row>
    <row r="12478" spans="11:18">
      <c r="K12478" s="11"/>
      <c r="R12478" s="87">
        <f t="shared" si="437"/>
        <v>0</v>
      </c>
    </row>
    <row r="12479" spans="11:18">
      <c r="K12479" s="11"/>
      <c r="R12479" s="87">
        <f t="shared" si="437"/>
        <v>0</v>
      </c>
    </row>
    <row r="12480" spans="11:18">
      <c r="K12480" s="11"/>
      <c r="R12480" s="87">
        <f t="shared" si="437"/>
        <v>0</v>
      </c>
    </row>
    <row r="12481" spans="11:18">
      <c r="K12481" s="11"/>
      <c r="R12481" s="87">
        <f t="shared" si="437"/>
        <v>0</v>
      </c>
    </row>
    <row r="12482" spans="11:18">
      <c r="K12482" s="11"/>
      <c r="R12482" s="87">
        <f t="shared" si="437"/>
        <v>0</v>
      </c>
    </row>
    <row r="12483" spans="11:18">
      <c r="K12483" s="11"/>
      <c r="R12483" s="87">
        <f t="shared" si="437"/>
        <v>0</v>
      </c>
    </row>
    <row r="12484" spans="11:18">
      <c r="K12484" s="11"/>
      <c r="R12484" s="87">
        <f t="shared" si="437"/>
        <v>0</v>
      </c>
    </row>
    <row r="12485" spans="11:18">
      <c r="K12485" s="11"/>
      <c r="R12485" s="87">
        <f t="shared" si="437"/>
        <v>0</v>
      </c>
    </row>
    <row r="12486" spans="11:18">
      <c r="K12486" s="11"/>
      <c r="R12486" s="87">
        <f t="shared" si="437"/>
        <v>0</v>
      </c>
    </row>
    <row r="12487" spans="11:18">
      <c r="K12487" s="11"/>
      <c r="R12487" s="87">
        <f t="shared" si="437"/>
        <v>0</v>
      </c>
    </row>
    <row r="12488" spans="11:18">
      <c r="K12488" s="11"/>
      <c r="R12488" s="87">
        <f t="shared" si="437"/>
        <v>0</v>
      </c>
    </row>
    <row r="12489" spans="11:18">
      <c r="K12489" s="11"/>
      <c r="R12489" s="87">
        <f t="shared" si="437"/>
        <v>0</v>
      </c>
    </row>
    <row r="12490" spans="11:18">
      <c r="K12490" s="11"/>
      <c r="R12490" s="87">
        <f t="shared" si="437"/>
        <v>0</v>
      </c>
    </row>
    <row r="12491" spans="11:18">
      <c r="K12491" s="11"/>
      <c r="R12491" s="87">
        <f t="shared" si="437"/>
        <v>0</v>
      </c>
    </row>
    <row r="12492" spans="11:18">
      <c r="K12492" s="11"/>
      <c r="R12492" s="87">
        <f t="shared" si="437"/>
        <v>0</v>
      </c>
    </row>
    <row r="12493" spans="11:18">
      <c r="K12493" s="11"/>
      <c r="R12493" s="87">
        <f t="shared" si="437"/>
        <v>0</v>
      </c>
    </row>
    <row r="12494" spans="11:18">
      <c r="K12494" s="11"/>
      <c r="R12494" s="87">
        <f t="shared" si="437"/>
        <v>0</v>
      </c>
    </row>
    <row r="12495" spans="11:18">
      <c r="K12495" s="11"/>
      <c r="R12495" s="87">
        <f t="shared" ref="R12495:R12558" si="438">SUMIFS($K$11:$K$5000,$P$11:$P$5000,"&lt;="&amp;Q12495,$P$11:$P$5000,"&gt;"&amp;Q12496,$O$11:$O$5000,"P")</f>
        <v>0</v>
      </c>
    </row>
    <row r="12496" spans="11:18">
      <c r="K12496" s="11"/>
      <c r="R12496" s="87">
        <f t="shared" si="438"/>
        <v>0</v>
      </c>
    </row>
    <row r="12497" spans="11:18">
      <c r="K12497" s="11"/>
      <c r="R12497" s="87">
        <f t="shared" si="438"/>
        <v>0</v>
      </c>
    </row>
    <row r="12498" spans="11:18">
      <c r="K12498" s="11"/>
      <c r="R12498" s="87">
        <f t="shared" si="438"/>
        <v>0</v>
      </c>
    </row>
    <row r="12499" spans="11:18">
      <c r="K12499" s="11"/>
      <c r="R12499" s="87">
        <f t="shared" si="438"/>
        <v>0</v>
      </c>
    </row>
    <row r="12500" spans="11:18">
      <c r="K12500" s="11"/>
      <c r="R12500" s="87">
        <f t="shared" si="438"/>
        <v>0</v>
      </c>
    </row>
    <row r="12501" spans="11:18">
      <c r="K12501" s="11"/>
      <c r="R12501" s="87">
        <f t="shared" si="438"/>
        <v>0</v>
      </c>
    </row>
    <row r="12502" spans="11:18">
      <c r="K12502" s="11"/>
      <c r="R12502" s="87">
        <f t="shared" si="438"/>
        <v>0</v>
      </c>
    </row>
    <row r="12503" spans="11:18">
      <c r="K12503" s="11"/>
      <c r="R12503" s="87">
        <f t="shared" si="438"/>
        <v>0</v>
      </c>
    </row>
    <row r="12504" spans="11:18">
      <c r="K12504" s="11"/>
      <c r="R12504" s="87">
        <f t="shared" si="438"/>
        <v>0</v>
      </c>
    </row>
    <row r="12505" spans="11:18">
      <c r="K12505" s="11"/>
      <c r="R12505" s="87">
        <f t="shared" si="438"/>
        <v>0</v>
      </c>
    </row>
    <row r="12506" spans="11:18">
      <c r="K12506" s="11"/>
      <c r="R12506" s="87">
        <f t="shared" si="438"/>
        <v>0</v>
      </c>
    </row>
    <row r="12507" spans="11:18">
      <c r="K12507" s="11"/>
      <c r="R12507" s="87">
        <f t="shared" si="438"/>
        <v>0</v>
      </c>
    </row>
    <row r="12508" spans="11:18">
      <c r="K12508" s="11"/>
      <c r="R12508" s="87">
        <f t="shared" si="438"/>
        <v>0</v>
      </c>
    </row>
    <row r="12509" spans="11:18">
      <c r="K12509" s="11"/>
      <c r="R12509" s="87">
        <f t="shared" si="438"/>
        <v>0</v>
      </c>
    </row>
    <row r="12510" spans="11:18">
      <c r="K12510" s="11"/>
      <c r="R12510" s="87">
        <f t="shared" si="438"/>
        <v>0</v>
      </c>
    </row>
    <row r="12511" spans="11:18">
      <c r="K12511" s="11"/>
      <c r="R12511" s="87">
        <f t="shared" si="438"/>
        <v>0</v>
      </c>
    </row>
    <row r="12512" spans="11:18">
      <c r="K12512" s="11"/>
      <c r="R12512" s="87">
        <f t="shared" si="438"/>
        <v>0</v>
      </c>
    </row>
    <row r="12513" spans="11:18">
      <c r="K12513" s="11"/>
      <c r="R12513" s="87">
        <f t="shared" si="438"/>
        <v>0</v>
      </c>
    </row>
    <row r="12514" spans="11:18">
      <c r="K12514" s="11"/>
      <c r="R12514" s="87">
        <f t="shared" si="438"/>
        <v>0</v>
      </c>
    </row>
    <row r="12515" spans="11:18">
      <c r="K12515" s="11"/>
      <c r="R12515" s="87">
        <f t="shared" si="438"/>
        <v>0</v>
      </c>
    </row>
    <row r="12516" spans="11:18">
      <c r="K12516" s="11"/>
      <c r="R12516" s="87">
        <f t="shared" si="438"/>
        <v>0</v>
      </c>
    </row>
    <row r="12517" spans="11:18">
      <c r="K12517" s="11"/>
      <c r="R12517" s="87">
        <f t="shared" si="438"/>
        <v>0</v>
      </c>
    </row>
    <row r="12518" spans="11:18">
      <c r="K12518" s="11"/>
      <c r="R12518" s="87">
        <f t="shared" si="438"/>
        <v>0</v>
      </c>
    </row>
    <row r="12519" spans="11:18">
      <c r="K12519" s="11"/>
      <c r="R12519" s="87">
        <f t="shared" si="438"/>
        <v>0</v>
      </c>
    </row>
    <row r="12520" spans="11:18">
      <c r="K12520" s="11"/>
      <c r="R12520" s="87">
        <f t="shared" si="438"/>
        <v>0</v>
      </c>
    </row>
    <row r="12521" spans="11:18">
      <c r="K12521" s="11"/>
      <c r="R12521" s="87">
        <f t="shared" si="438"/>
        <v>0</v>
      </c>
    </row>
    <row r="12522" spans="11:18">
      <c r="K12522" s="11"/>
      <c r="R12522" s="87">
        <f t="shared" si="438"/>
        <v>0</v>
      </c>
    </row>
    <row r="12523" spans="11:18">
      <c r="K12523" s="11"/>
      <c r="R12523" s="87">
        <f t="shared" si="438"/>
        <v>0</v>
      </c>
    </row>
    <row r="12524" spans="11:18">
      <c r="K12524" s="11"/>
      <c r="R12524" s="87">
        <f t="shared" si="438"/>
        <v>0</v>
      </c>
    </row>
    <row r="12525" spans="11:18">
      <c r="K12525" s="11"/>
      <c r="R12525" s="87">
        <f t="shared" si="438"/>
        <v>0</v>
      </c>
    </row>
    <row r="12526" spans="11:18">
      <c r="K12526" s="11"/>
      <c r="R12526" s="87">
        <f t="shared" si="438"/>
        <v>0</v>
      </c>
    </row>
    <row r="12527" spans="11:18">
      <c r="K12527" s="11"/>
      <c r="R12527" s="87">
        <f t="shared" si="438"/>
        <v>0</v>
      </c>
    </row>
    <row r="12528" spans="11:18">
      <c r="K12528" s="11"/>
      <c r="R12528" s="87">
        <f t="shared" si="438"/>
        <v>0</v>
      </c>
    </row>
    <row r="12529" spans="11:18">
      <c r="K12529" s="11"/>
      <c r="R12529" s="87">
        <f t="shared" si="438"/>
        <v>0</v>
      </c>
    </row>
    <row r="12530" spans="11:18">
      <c r="K12530" s="11"/>
      <c r="R12530" s="87">
        <f t="shared" si="438"/>
        <v>0</v>
      </c>
    </row>
    <row r="12531" spans="11:18">
      <c r="K12531" s="11"/>
      <c r="R12531" s="87">
        <f t="shared" si="438"/>
        <v>0</v>
      </c>
    </row>
    <row r="12532" spans="11:18">
      <c r="K12532" s="11"/>
      <c r="R12532" s="87">
        <f t="shared" si="438"/>
        <v>0</v>
      </c>
    </row>
    <row r="12533" spans="11:18">
      <c r="K12533" s="11"/>
      <c r="R12533" s="87">
        <f t="shared" si="438"/>
        <v>0</v>
      </c>
    </row>
    <row r="12534" spans="11:18">
      <c r="K12534" s="11"/>
      <c r="R12534" s="87">
        <f t="shared" si="438"/>
        <v>0</v>
      </c>
    </row>
    <row r="12535" spans="11:18">
      <c r="K12535" s="11"/>
      <c r="R12535" s="87">
        <f t="shared" si="438"/>
        <v>0</v>
      </c>
    </row>
    <row r="12536" spans="11:18">
      <c r="K12536" s="11"/>
      <c r="R12536" s="87">
        <f t="shared" si="438"/>
        <v>0</v>
      </c>
    </row>
    <row r="12537" spans="11:18">
      <c r="K12537" s="11"/>
      <c r="R12537" s="87">
        <f t="shared" si="438"/>
        <v>0</v>
      </c>
    </row>
    <row r="12538" spans="11:18">
      <c r="K12538" s="11"/>
      <c r="R12538" s="87">
        <f t="shared" si="438"/>
        <v>0</v>
      </c>
    </row>
    <row r="12539" spans="11:18">
      <c r="K12539" s="11"/>
      <c r="R12539" s="87">
        <f t="shared" si="438"/>
        <v>0</v>
      </c>
    </row>
    <row r="12540" spans="11:18">
      <c r="K12540" s="11"/>
      <c r="R12540" s="87">
        <f t="shared" si="438"/>
        <v>0</v>
      </c>
    </row>
    <row r="12541" spans="11:18">
      <c r="K12541" s="11"/>
      <c r="R12541" s="87">
        <f t="shared" si="438"/>
        <v>0</v>
      </c>
    </row>
    <row r="12542" spans="11:18">
      <c r="K12542" s="11"/>
      <c r="R12542" s="87">
        <f t="shared" si="438"/>
        <v>0</v>
      </c>
    </row>
    <row r="12543" spans="11:18">
      <c r="K12543" s="11"/>
      <c r="R12543" s="87">
        <f t="shared" si="438"/>
        <v>0</v>
      </c>
    </row>
    <row r="12544" spans="11:18">
      <c r="K12544" s="11"/>
      <c r="R12544" s="87">
        <f t="shared" si="438"/>
        <v>0</v>
      </c>
    </row>
    <row r="12545" spans="11:18">
      <c r="K12545" s="11"/>
      <c r="R12545" s="87">
        <f t="shared" si="438"/>
        <v>0</v>
      </c>
    </row>
    <row r="12546" spans="11:18">
      <c r="K12546" s="11"/>
      <c r="R12546" s="87">
        <f t="shared" si="438"/>
        <v>0</v>
      </c>
    </row>
    <row r="12547" spans="11:18">
      <c r="K12547" s="11"/>
      <c r="R12547" s="87">
        <f t="shared" si="438"/>
        <v>0</v>
      </c>
    </row>
    <row r="12548" spans="11:18">
      <c r="K12548" s="11"/>
      <c r="R12548" s="87">
        <f t="shared" si="438"/>
        <v>0</v>
      </c>
    </row>
    <row r="12549" spans="11:18">
      <c r="K12549" s="11"/>
      <c r="R12549" s="87">
        <f t="shared" si="438"/>
        <v>0</v>
      </c>
    </row>
    <row r="12550" spans="11:18">
      <c r="K12550" s="11"/>
      <c r="R12550" s="87">
        <f t="shared" si="438"/>
        <v>0</v>
      </c>
    </row>
    <row r="12551" spans="11:18">
      <c r="K12551" s="11"/>
      <c r="R12551" s="87">
        <f t="shared" si="438"/>
        <v>0</v>
      </c>
    </row>
    <row r="12552" spans="11:18">
      <c r="K12552" s="11"/>
      <c r="R12552" s="87">
        <f t="shared" si="438"/>
        <v>0</v>
      </c>
    </row>
    <row r="12553" spans="11:18">
      <c r="K12553" s="11"/>
      <c r="R12553" s="87">
        <f t="shared" si="438"/>
        <v>0</v>
      </c>
    </row>
    <row r="12554" spans="11:18">
      <c r="K12554" s="11"/>
      <c r="R12554" s="87">
        <f t="shared" si="438"/>
        <v>0</v>
      </c>
    </row>
    <row r="12555" spans="11:18">
      <c r="K12555" s="11"/>
      <c r="R12555" s="87">
        <f t="shared" si="438"/>
        <v>0</v>
      </c>
    </row>
    <row r="12556" spans="11:18">
      <c r="K12556" s="11"/>
      <c r="R12556" s="87">
        <f t="shared" si="438"/>
        <v>0</v>
      </c>
    </row>
    <row r="12557" spans="11:18">
      <c r="K12557" s="11"/>
      <c r="R12557" s="87">
        <f t="shared" si="438"/>
        <v>0</v>
      </c>
    </row>
    <row r="12558" spans="11:18">
      <c r="K12558" s="11"/>
      <c r="R12558" s="87">
        <f t="shared" si="438"/>
        <v>0</v>
      </c>
    </row>
    <row r="12559" spans="11:18">
      <c r="K12559" s="11"/>
      <c r="R12559" s="87">
        <f t="shared" ref="R12559:R12622" si="439">SUMIFS($K$11:$K$5000,$P$11:$P$5000,"&lt;="&amp;Q12559,$P$11:$P$5000,"&gt;"&amp;Q12560,$O$11:$O$5000,"P")</f>
        <v>0</v>
      </c>
    </row>
    <row r="12560" spans="11:18">
      <c r="K12560" s="11"/>
      <c r="R12560" s="87">
        <f t="shared" si="439"/>
        <v>0</v>
      </c>
    </row>
    <row r="12561" spans="11:18">
      <c r="K12561" s="11"/>
      <c r="R12561" s="87">
        <f t="shared" si="439"/>
        <v>0</v>
      </c>
    </row>
    <row r="12562" spans="11:18">
      <c r="K12562" s="11"/>
      <c r="R12562" s="87">
        <f t="shared" si="439"/>
        <v>0</v>
      </c>
    </row>
    <row r="12563" spans="11:18">
      <c r="K12563" s="11"/>
      <c r="R12563" s="87">
        <f t="shared" si="439"/>
        <v>0</v>
      </c>
    </row>
    <row r="12564" spans="11:18">
      <c r="K12564" s="11"/>
      <c r="R12564" s="87">
        <f t="shared" si="439"/>
        <v>0</v>
      </c>
    </row>
    <row r="12565" spans="11:18">
      <c r="K12565" s="11"/>
      <c r="R12565" s="87">
        <f t="shared" si="439"/>
        <v>0</v>
      </c>
    </row>
    <row r="12566" spans="11:18">
      <c r="K12566" s="11"/>
      <c r="R12566" s="87">
        <f t="shared" si="439"/>
        <v>0</v>
      </c>
    </row>
    <row r="12567" spans="11:18">
      <c r="K12567" s="11"/>
      <c r="R12567" s="87">
        <f t="shared" si="439"/>
        <v>0</v>
      </c>
    </row>
    <row r="12568" spans="11:18">
      <c r="K12568" s="11"/>
      <c r="R12568" s="87">
        <f t="shared" si="439"/>
        <v>0</v>
      </c>
    </row>
    <row r="12569" spans="11:18">
      <c r="K12569" s="11"/>
      <c r="R12569" s="87">
        <f t="shared" si="439"/>
        <v>0</v>
      </c>
    </row>
    <row r="12570" spans="11:18">
      <c r="K12570" s="11"/>
      <c r="R12570" s="87">
        <f t="shared" si="439"/>
        <v>0</v>
      </c>
    </row>
    <row r="12571" spans="11:18">
      <c r="K12571" s="11"/>
      <c r="R12571" s="87">
        <f t="shared" si="439"/>
        <v>0</v>
      </c>
    </row>
    <row r="12572" spans="11:18">
      <c r="K12572" s="11"/>
      <c r="R12572" s="87">
        <f t="shared" si="439"/>
        <v>0</v>
      </c>
    </row>
    <row r="12573" spans="11:18">
      <c r="K12573" s="11"/>
      <c r="R12573" s="87">
        <f t="shared" si="439"/>
        <v>0</v>
      </c>
    </row>
    <row r="12574" spans="11:18">
      <c r="K12574" s="11"/>
      <c r="R12574" s="87">
        <f t="shared" si="439"/>
        <v>0</v>
      </c>
    </row>
    <row r="12575" spans="11:18">
      <c r="K12575" s="11"/>
      <c r="R12575" s="87">
        <f t="shared" si="439"/>
        <v>0</v>
      </c>
    </row>
    <row r="12576" spans="11:18">
      <c r="K12576" s="11"/>
      <c r="R12576" s="87">
        <f t="shared" si="439"/>
        <v>0</v>
      </c>
    </row>
    <row r="12577" spans="11:18">
      <c r="K12577" s="11"/>
      <c r="R12577" s="87">
        <f t="shared" si="439"/>
        <v>0</v>
      </c>
    </row>
    <row r="12578" spans="11:18">
      <c r="K12578" s="11"/>
      <c r="R12578" s="87">
        <f t="shared" si="439"/>
        <v>0</v>
      </c>
    </row>
    <row r="12579" spans="11:18">
      <c r="K12579" s="11"/>
      <c r="R12579" s="87">
        <f t="shared" si="439"/>
        <v>0</v>
      </c>
    </row>
    <row r="12580" spans="11:18">
      <c r="K12580" s="11"/>
      <c r="R12580" s="87">
        <f t="shared" si="439"/>
        <v>0</v>
      </c>
    </row>
    <row r="12581" spans="11:18">
      <c r="K12581" s="11"/>
      <c r="R12581" s="87">
        <f t="shared" si="439"/>
        <v>0</v>
      </c>
    </row>
    <row r="12582" spans="11:18">
      <c r="K12582" s="11"/>
      <c r="R12582" s="87">
        <f t="shared" si="439"/>
        <v>0</v>
      </c>
    </row>
    <row r="12583" spans="11:18">
      <c r="K12583" s="11"/>
      <c r="R12583" s="87">
        <f t="shared" si="439"/>
        <v>0</v>
      </c>
    </row>
    <row r="12584" spans="11:18">
      <c r="K12584" s="11"/>
      <c r="R12584" s="87">
        <f t="shared" si="439"/>
        <v>0</v>
      </c>
    </row>
    <row r="12585" spans="11:18">
      <c r="K12585" s="11"/>
      <c r="R12585" s="87">
        <f t="shared" si="439"/>
        <v>0</v>
      </c>
    </row>
    <row r="12586" spans="11:18">
      <c r="K12586" s="11"/>
      <c r="R12586" s="87">
        <f t="shared" si="439"/>
        <v>0</v>
      </c>
    </row>
    <row r="12587" spans="11:18">
      <c r="K12587" s="11"/>
      <c r="R12587" s="87">
        <f t="shared" si="439"/>
        <v>0</v>
      </c>
    </row>
    <row r="12588" spans="11:18">
      <c r="K12588" s="11"/>
      <c r="R12588" s="87">
        <f t="shared" si="439"/>
        <v>0</v>
      </c>
    </row>
    <row r="12589" spans="11:18">
      <c r="K12589" s="11"/>
      <c r="R12589" s="87">
        <f t="shared" si="439"/>
        <v>0</v>
      </c>
    </row>
    <row r="12590" spans="11:18">
      <c r="K12590" s="11"/>
      <c r="R12590" s="87">
        <f t="shared" si="439"/>
        <v>0</v>
      </c>
    </row>
    <row r="12591" spans="11:18">
      <c r="K12591" s="11"/>
      <c r="R12591" s="87">
        <f t="shared" si="439"/>
        <v>0</v>
      </c>
    </row>
    <row r="12592" spans="11:18">
      <c r="K12592" s="11"/>
      <c r="R12592" s="87">
        <f t="shared" si="439"/>
        <v>0</v>
      </c>
    </row>
    <row r="12593" spans="11:18">
      <c r="K12593" s="11"/>
      <c r="R12593" s="87">
        <f t="shared" si="439"/>
        <v>0</v>
      </c>
    </row>
    <row r="12594" spans="11:18">
      <c r="K12594" s="11"/>
      <c r="R12594" s="87">
        <f t="shared" si="439"/>
        <v>0</v>
      </c>
    </row>
    <row r="12595" spans="11:18">
      <c r="K12595" s="11"/>
      <c r="R12595" s="87">
        <f t="shared" si="439"/>
        <v>0</v>
      </c>
    </row>
    <row r="12596" spans="11:18">
      <c r="K12596" s="11"/>
      <c r="R12596" s="87">
        <f t="shared" si="439"/>
        <v>0</v>
      </c>
    </row>
    <row r="12597" spans="11:18">
      <c r="K12597" s="11"/>
      <c r="R12597" s="87">
        <f t="shared" si="439"/>
        <v>0</v>
      </c>
    </row>
    <row r="12598" spans="11:18">
      <c r="K12598" s="11"/>
      <c r="R12598" s="87">
        <f t="shared" si="439"/>
        <v>0</v>
      </c>
    </row>
    <row r="12599" spans="11:18">
      <c r="K12599" s="11"/>
      <c r="R12599" s="87">
        <f t="shared" si="439"/>
        <v>0</v>
      </c>
    </row>
    <row r="12600" spans="11:18">
      <c r="K12600" s="11"/>
      <c r="R12600" s="87">
        <f t="shared" si="439"/>
        <v>0</v>
      </c>
    </row>
    <row r="12601" spans="11:18">
      <c r="K12601" s="11"/>
      <c r="R12601" s="87">
        <f t="shared" si="439"/>
        <v>0</v>
      </c>
    </row>
    <row r="12602" spans="11:18">
      <c r="K12602" s="11"/>
      <c r="R12602" s="87">
        <f t="shared" si="439"/>
        <v>0</v>
      </c>
    </row>
    <row r="12603" spans="11:18">
      <c r="K12603" s="11"/>
      <c r="R12603" s="87">
        <f t="shared" si="439"/>
        <v>0</v>
      </c>
    </row>
    <row r="12604" spans="11:18">
      <c r="K12604" s="11"/>
      <c r="R12604" s="87">
        <f t="shared" si="439"/>
        <v>0</v>
      </c>
    </row>
    <row r="12605" spans="11:18">
      <c r="K12605" s="11"/>
      <c r="R12605" s="87">
        <f t="shared" si="439"/>
        <v>0</v>
      </c>
    </row>
    <row r="12606" spans="11:18">
      <c r="K12606" s="11"/>
      <c r="R12606" s="87">
        <f t="shared" si="439"/>
        <v>0</v>
      </c>
    </row>
    <row r="12607" spans="11:18">
      <c r="K12607" s="11"/>
      <c r="R12607" s="87">
        <f t="shared" si="439"/>
        <v>0</v>
      </c>
    </row>
    <row r="12608" spans="11:18">
      <c r="K12608" s="11"/>
      <c r="R12608" s="87">
        <f t="shared" si="439"/>
        <v>0</v>
      </c>
    </row>
    <row r="12609" spans="11:18">
      <c r="K12609" s="11"/>
      <c r="R12609" s="87">
        <f t="shared" si="439"/>
        <v>0</v>
      </c>
    </row>
    <row r="12610" spans="11:18">
      <c r="K12610" s="11"/>
      <c r="R12610" s="87">
        <f t="shared" si="439"/>
        <v>0</v>
      </c>
    </row>
    <row r="12611" spans="11:18">
      <c r="K12611" s="11"/>
      <c r="R12611" s="87">
        <f t="shared" si="439"/>
        <v>0</v>
      </c>
    </row>
    <row r="12612" spans="11:18">
      <c r="K12612" s="11"/>
      <c r="R12612" s="87">
        <f t="shared" si="439"/>
        <v>0</v>
      </c>
    </row>
    <row r="12613" spans="11:18">
      <c r="K12613" s="11"/>
      <c r="R12613" s="87">
        <f t="shared" si="439"/>
        <v>0</v>
      </c>
    </row>
    <row r="12614" spans="11:18">
      <c r="K12614" s="11"/>
      <c r="R12614" s="87">
        <f t="shared" si="439"/>
        <v>0</v>
      </c>
    </row>
    <row r="12615" spans="11:18">
      <c r="K12615" s="11"/>
      <c r="R12615" s="87">
        <f t="shared" si="439"/>
        <v>0</v>
      </c>
    </row>
    <row r="12616" spans="11:18">
      <c r="K12616" s="11"/>
      <c r="R12616" s="87">
        <f t="shared" si="439"/>
        <v>0</v>
      </c>
    </row>
    <row r="12617" spans="11:18">
      <c r="K12617" s="11"/>
      <c r="R12617" s="87">
        <f t="shared" si="439"/>
        <v>0</v>
      </c>
    </row>
    <row r="12618" spans="11:18">
      <c r="K12618" s="11"/>
      <c r="R12618" s="87">
        <f t="shared" si="439"/>
        <v>0</v>
      </c>
    </row>
    <row r="12619" spans="11:18">
      <c r="K12619" s="11"/>
      <c r="R12619" s="87">
        <f t="shared" si="439"/>
        <v>0</v>
      </c>
    </row>
    <row r="12620" spans="11:18">
      <c r="K12620" s="11"/>
      <c r="R12620" s="87">
        <f t="shared" si="439"/>
        <v>0</v>
      </c>
    </row>
    <row r="12621" spans="11:18">
      <c r="K12621" s="11"/>
      <c r="R12621" s="87">
        <f t="shared" si="439"/>
        <v>0</v>
      </c>
    </row>
    <row r="12622" spans="11:18">
      <c r="K12622" s="11"/>
      <c r="R12622" s="87">
        <f t="shared" si="439"/>
        <v>0</v>
      </c>
    </row>
    <row r="12623" spans="11:18">
      <c r="K12623" s="11"/>
      <c r="R12623" s="87">
        <f t="shared" ref="R12623:R12686" si="440">SUMIFS($K$11:$K$5000,$P$11:$P$5000,"&lt;="&amp;Q12623,$P$11:$P$5000,"&gt;"&amp;Q12624,$O$11:$O$5000,"P")</f>
        <v>0</v>
      </c>
    </row>
    <row r="12624" spans="11:18">
      <c r="K12624" s="11"/>
      <c r="R12624" s="87">
        <f t="shared" si="440"/>
        <v>0</v>
      </c>
    </row>
    <row r="12625" spans="11:18">
      <c r="K12625" s="11"/>
      <c r="R12625" s="87">
        <f t="shared" si="440"/>
        <v>0</v>
      </c>
    </row>
    <row r="12626" spans="11:18">
      <c r="K12626" s="11"/>
      <c r="R12626" s="87">
        <f t="shared" si="440"/>
        <v>0</v>
      </c>
    </row>
    <row r="12627" spans="11:18">
      <c r="K12627" s="11"/>
      <c r="R12627" s="87">
        <f t="shared" si="440"/>
        <v>0</v>
      </c>
    </row>
    <row r="12628" spans="11:18">
      <c r="K12628" s="11"/>
      <c r="R12628" s="87">
        <f t="shared" si="440"/>
        <v>0</v>
      </c>
    </row>
    <row r="12629" spans="11:18">
      <c r="K12629" s="11"/>
      <c r="R12629" s="87">
        <f t="shared" si="440"/>
        <v>0</v>
      </c>
    </row>
    <row r="12630" spans="11:18">
      <c r="K12630" s="11"/>
      <c r="R12630" s="87">
        <f t="shared" si="440"/>
        <v>0</v>
      </c>
    </row>
    <row r="12631" spans="11:18">
      <c r="K12631" s="11"/>
      <c r="R12631" s="87">
        <f t="shared" si="440"/>
        <v>0</v>
      </c>
    </row>
    <row r="12632" spans="11:18">
      <c r="K12632" s="11"/>
      <c r="R12632" s="87">
        <f t="shared" si="440"/>
        <v>0</v>
      </c>
    </row>
    <row r="12633" spans="11:18">
      <c r="K12633" s="11"/>
      <c r="R12633" s="87">
        <f t="shared" si="440"/>
        <v>0</v>
      </c>
    </row>
    <row r="12634" spans="11:18">
      <c r="K12634" s="11"/>
      <c r="R12634" s="87">
        <f t="shared" si="440"/>
        <v>0</v>
      </c>
    </row>
    <row r="12635" spans="11:18">
      <c r="K12635" s="11"/>
      <c r="R12635" s="87">
        <f t="shared" si="440"/>
        <v>0</v>
      </c>
    </row>
    <row r="12636" spans="11:18">
      <c r="K12636" s="11"/>
      <c r="R12636" s="87">
        <f t="shared" si="440"/>
        <v>0</v>
      </c>
    </row>
    <row r="12637" spans="11:18">
      <c r="K12637" s="11"/>
      <c r="R12637" s="87">
        <f t="shared" si="440"/>
        <v>0</v>
      </c>
    </row>
    <row r="12638" spans="11:18">
      <c r="K12638" s="11"/>
      <c r="R12638" s="87">
        <f t="shared" si="440"/>
        <v>0</v>
      </c>
    </row>
    <row r="12639" spans="11:18">
      <c r="K12639" s="11"/>
      <c r="R12639" s="87">
        <f t="shared" si="440"/>
        <v>0</v>
      </c>
    </row>
    <row r="12640" spans="11:18">
      <c r="K12640" s="11"/>
      <c r="R12640" s="87">
        <f t="shared" si="440"/>
        <v>0</v>
      </c>
    </row>
    <row r="12641" spans="11:18">
      <c r="K12641" s="11"/>
      <c r="R12641" s="87">
        <f t="shared" si="440"/>
        <v>0</v>
      </c>
    </row>
    <row r="12642" spans="11:18">
      <c r="K12642" s="11"/>
      <c r="R12642" s="87">
        <f t="shared" si="440"/>
        <v>0</v>
      </c>
    </row>
    <row r="12643" spans="11:18">
      <c r="K12643" s="11"/>
      <c r="R12643" s="87">
        <f t="shared" si="440"/>
        <v>0</v>
      </c>
    </row>
    <row r="12644" spans="11:18">
      <c r="K12644" s="11"/>
      <c r="R12644" s="87">
        <f t="shared" si="440"/>
        <v>0</v>
      </c>
    </row>
    <row r="12645" spans="11:18">
      <c r="K12645" s="11"/>
      <c r="R12645" s="87">
        <f t="shared" si="440"/>
        <v>0</v>
      </c>
    </row>
    <row r="12646" spans="11:18">
      <c r="K12646" s="11"/>
      <c r="R12646" s="87">
        <f t="shared" si="440"/>
        <v>0</v>
      </c>
    </row>
    <row r="12647" spans="11:18">
      <c r="K12647" s="11"/>
      <c r="R12647" s="87">
        <f t="shared" si="440"/>
        <v>0</v>
      </c>
    </row>
    <row r="12648" spans="11:18">
      <c r="K12648" s="11"/>
      <c r="R12648" s="87">
        <f t="shared" si="440"/>
        <v>0</v>
      </c>
    </row>
    <row r="12649" spans="11:18">
      <c r="K12649" s="11"/>
      <c r="R12649" s="87">
        <f t="shared" si="440"/>
        <v>0</v>
      </c>
    </row>
    <row r="12650" spans="11:18">
      <c r="K12650" s="11"/>
      <c r="R12650" s="87">
        <f t="shared" si="440"/>
        <v>0</v>
      </c>
    </row>
    <row r="12651" spans="11:18">
      <c r="K12651" s="11"/>
      <c r="R12651" s="87">
        <f t="shared" si="440"/>
        <v>0</v>
      </c>
    </row>
    <row r="12652" spans="11:18">
      <c r="K12652" s="11"/>
      <c r="R12652" s="87">
        <f t="shared" si="440"/>
        <v>0</v>
      </c>
    </row>
    <row r="12653" spans="11:18">
      <c r="K12653" s="11"/>
      <c r="R12653" s="87">
        <f t="shared" si="440"/>
        <v>0</v>
      </c>
    </row>
    <row r="12654" spans="11:18">
      <c r="K12654" s="11"/>
      <c r="R12654" s="87">
        <f t="shared" si="440"/>
        <v>0</v>
      </c>
    </row>
    <row r="12655" spans="11:18">
      <c r="K12655" s="11"/>
      <c r="R12655" s="87">
        <f t="shared" si="440"/>
        <v>0</v>
      </c>
    </row>
    <row r="12656" spans="11:18">
      <c r="K12656" s="11"/>
      <c r="R12656" s="87">
        <f t="shared" si="440"/>
        <v>0</v>
      </c>
    </row>
    <row r="12657" spans="11:18">
      <c r="K12657" s="11"/>
      <c r="R12657" s="87">
        <f t="shared" si="440"/>
        <v>0</v>
      </c>
    </row>
    <row r="12658" spans="11:18">
      <c r="K12658" s="11"/>
      <c r="R12658" s="87">
        <f t="shared" si="440"/>
        <v>0</v>
      </c>
    </row>
    <row r="12659" spans="11:18">
      <c r="K12659" s="11"/>
      <c r="R12659" s="87">
        <f t="shared" si="440"/>
        <v>0</v>
      </c>
    </row>
    <row r="12660" spans="11:18">
      <c r="K12660" s="11"/>
      <c r="R12660" s="87">
        <f t="shared" si="440"/>
        <v>0</v>
      </c>
    </row>
    <row r="12661" spans="11:18">
      <c r="K12661" s="11"/>
      <c r="R12661" s="87">
        <f t="shared" si="440"/>
        <v>0</v>
      </c>
    </row>
    <row r="12662" spans="11:18">
      <c r="K12662" s="11"/>
      <c r="R12662" s="87">
        <f t="shared" si="440"/>
        <v>0</v>
      </c>
    </row>
    <row r="12663" spans="11:18">
      <c r="K12663" s="11"/>
      <c r="R12663" s="87">
        <f t="shared" si="440"/>
        <v>0</v>
      </c>
    </row>
    <row r="12664" spans="11:18">
      <c r="K12664" s="11"/>
      <c r="R12664" s="87">
        <f t="shared" si="440"/>
        <v>0</v>
      </c>
    </row>
    <row r="12665" spans="11:18">
      <c r="K12665" s="11"/>
      <c r="R12665" s="87">
        <f t="shared" si="440"/>
        <v>0</v>
      </c>
    </row>
    <row r="12666" spans="11:18">
      <c r="K12666" s="11"/>
      <c r="R12666" s="87">
        <f t="shared" si="440"/>
        <v>0</v>
      </c>
    </row>
    <row r="12667" spans="11:18">
      <c r="K12667" s="11"/>
      <c r="R12667" s="87">
        <f t="shared" si="440"/>
        <v>0</v>
      </c>
    </row>
    <row r="12668" spans="11:18">
      <c r="K12668" s="11"/>
      <c r="R12668" s="87">
        <f t="shared" si="440"/>
        <v>0</v>
      </c>
    </row>
    <row r="12669" spans="11:18">
      <c r="K12669" s="11"/>
      <c r="R12669" s="87">
        <f t="shared" si="440"/>
        <v>0</v>
      </c>
    </row>
    <row r="12670" spans="11:18">
      <c r="K12670" s="11"/>
      <c r="R12670" s="87">
        <f t="shared" si="440"/>
        <v>0</v>
      </c>
    </row>
    <row r="12671" spans="11:18">
      <c r="K12671" s="11"/>
      <c r="R12671" s="87">
        <f t="shared" si="440"/>
        <v>0</v>
      </c>
    </row>
    <row r="12672" spans="11:18">
      <c r="K12672" s="11"/>
      <c r="R12672" s="87">
        <f t="shared" si="440"/>
        <v>0</v>
      </c>
    </row>
    <row r="12673" spans="11:18">
      <c r="K12673" s="11"/>
      <c r="R12673" s="87">
        <f t="shared" si="440"/>
        <v>0</v>
      </c>
    </row>
    <row r="12674" spans="11:18">
      <c r="K12674" s="11"/>
      <c r="R12674" s="87">
        <f t="shared" si="440"/>
        <v>0</v>
      </c>
    </row>
    <row r="12675" spans="11:18">
      <c r="K12675" s="11"/>
      <c r="R12675" s="87">
        <f t="shared" si="440"/>
        <v>0</v>
      </c>
    </row>
    <row r="12676" spans="11:18">
      <c r="K12676" s="11"/>
      <c r="R12676" s="87">
        <f t="shared" si="440"/>
        <v>0</v>
      </c>
    </row>
    <row r="12677" spans="11:18">
      <c r="K12677" s="11"/>
      <c r="R12677" s="87">
        <f t="shared" si="440"/>
        <v>0</v>
      </c>
    </row>
    <row r="12678" spans="11:18">
      <c r="K12678" s="11"/>
      <c r="R12678" s="87">
        <f t="shared" si="440"/>
        <v>0</v>
      </c>
    </row>
    <row r="12679" spans="11:18">
      <c r="K12679" s="11"/>
      <c r="R12679" s="87">
        <f t="shared" si="440"/>
        <v>0</v>
      </c>
    </row>
    <row r="12680" spans="11:18">
      <c r="K12680" s="11"/>
      <c r="R12680" s="87">
        <f t="shared" si="440"/>
        <v>0</v>
      </c>
    </row>
    <row r="12681" spans="11:18">
      <c r="K12681" s="11"/>
      <c r="R12681" s="87">
        <f t="shared" si="440"/>
        <v>0</v>
      </c>
    </row>
    <row r="12682" spans="11:18">
      <c r="K12682" s="11"/>
      <c r="R12682" s="87">
        <f t="shared" si="440"/>
        <v>0</v>
      </c>
    </row>
    <row r="12683" spans="11:18">
      <c r="K12683" s="11"/>
      <c r="R12683" s="87">
        <f t="shared" si="440"/>
        <v>0</v>
      </c>
    </row>
    <row r="12684" spans="11:18">
      <c r="K12684" s="11"/>
      <c r="R12684" s="87">
        <f t="shared" si="440"/>
        <v>0</v>
      </c>
    </row>
    <row r="12685" spans="11:18">
      <c r="K12685" s="11"/>
      <c r="R12685" s="87">
        <f t="shared" si="440"/>
        <v>0</v>
      </c>
    </row>
    <row r="12686" spans="11:18">
      <c r="K12686" s="11"/>
      <c r="R12686" s="87">
        <f t="shared" si="440"/>
        <v>0</v>
      </c>
    </row>
    <row r="12687" spans="11:18">
      <c r="K12687" s="11"/>
      <c r="R12687" s="87">
        <f t="shared" ref="R12687:R12750" si="441">SUMIFS($K$11:$K$5000,$P$11:$P$5000,"&lt;="&amp;Q12687,$P$11:$P$5000,"&gt;"&amp;Q12688,$O$11:$O$5000,"P")</f>
        <v>0</v>
      </c>
    </row>
    <row r="12688" spans="11:18">
      <c r="K12688" s="11"/>
      <c r="R12688" s="87">
        <f t="shared" si="441"/>
        <v>0</v>
      </c>
    </row>
    <row r="12689" spans="11:18">
      <c r="K12689" s="11"/>
      <c r="R12689" s="87">
        <f t="shared" si="441"/>
        <v>0</v>
      </c>
    </row>
    <row r="12690" spans="11:18">
      <c r="K12690" s="11"/>
      <c r="R12690" s="87">
        <f t="shared" si="441"/>
        <v>0</v>
      </c>
    </row>
    <row r="12691" spans="11:18">
      <c r="K12691" s="11"/>
      <c r="R12691" s="87">
        <f t="shared" si="441"/>
        <v>0</v>
      </c>
    </row>
    <row r="12692" spans="11:18">
      <c r="K12692" s="11"/>
      <c r="R12692" s="87">
        <f t="shared" si="441"/>
        <v>0</v>
      </c>
    </row>
    <row r="12693" spans="11:18">
      <c r="K12693" s="11"/>
      <c r="R12693" s="87">
        <f t="shared" si="441"/>
        <v>0</v>
      </c>
    </row>
    <row r="12694" spans="11:18">
      <c r="K12694" s="11"/>
      <c r="R12694" s="87">
        <f t="shared" si="441"/>
        <v>0</v>
      </c>
    </row>
    <row r="12695" spans="11:18">
      <c r="K12695" s="11"/>
      <c r="R12695" s="87">
        <f t="shared" si="441"/>
        <v>0</v>
      </c>
    </row>
    <row r="12696" spans="11:18">
      <c r="K12696" s="11"/>
      <c r="R12696" s="87">
        <f t="shared" si="441"/>
        <v>0</v>
      </c>
    </row>
    <row r="12697" spans="11:18">
      <c r="K12697" s="11"/>
      <c r="R12697" s="87">
        <f t="shared" si="441"/>
        <v>0</v>
      </c>
    </row>
    <row r="12698" spans="11:18">
      <c r="K12698" s="11"/>
      <c r="R12698" s="87">
        <f t="shared" si="441"/>
        <v>0</v>
      </c>
    </row>
    <row r="12699" spans="11:18">
      <c r="K12699" s="11"/>
      <c r="R12699" s="87">
        <f t="shared" si="441"/>
        <v>0</v>
      </c>
    </row>
    <row r="12700" spans="11:18">
      <c r="K12700" s="11"/>
      <c r="R12700" s="87">
        <f t="shared" si="441"/>
        <v>0</v>
      </c>
    </row>
    <row r="12701" spans="11:18">
      <c r="K12701" s="11"/>
      <c r="R12701" s="87">
        <f t="shared" si="441"/>
        <v>0</v>
      </c>
    </row>
    <row r="12702" spans="11:18">
      <c r="K12702" s="11"/>
      <c r="R12702" s="87">
        <f t="shared" si="441"/>
        <v>0</v>
      </c>
    </row>
    <row r="12703" spans="11:18">
      <c r="K12703" s="11"/>
      <c r="R12703" s="87">
        <f t="shared" si="441"/>
        <v>0</v>
      </c>
    </row>
    <row r="12704" spans="11:18">
      <c r="K12704" s="11"/>
      <c r="R12704" s="87">
        <f t="shared" si="441"/>
        <v>0</v>
      </c>
    </row>
    <row r="12705" spans="11:18">
      <c r="K12705" s="11"/>
      <c r="R12705" s="87">
        <f t="shared" si="441"/>
        <v>0</v>
      </c>
    </row>
    <row r="12706" spans="11:18">
      <c r="K12706" s="11"/>
      <c r="R12706" s="87">
        <f t="shared" si="441"/>
        <v>0</v>
      </c>
    </row>
    <row r="12707" spans="11:18">
      <c r="K12707" s="11"/>
      <c r="R12707" s="87">
        <f t="shared" si="441"/>
        <v>0</v>
      </c>
    </row>
    <row r="12708" spans="11:18">
      <c r="K12708" s="11"/>
      <c r="R12708" s="87">
        <f t="shared" si="441"/>
        <v>0</v>
      </c>
    </row>
    <row r="12709" spans="11:18">
      <c r="K12709" s="11"/>
      <c r="R12709" s="87">
        <f t="shared" si="441"/>
        <v>0</v>
      </c>
    </row>
    <row r="12710" spans="11:18">
      <c r="K12710" s="11"/>
      <c r="R12710" s="87">
        <f t="shared" si="441"/>
        <v>0</v>
      </c>
    </row>
    <row r="12711" spans="11:18">
      <c r="K12711" s="11"/>
      <c r="R12711" s="87">
        <f t="shared" si="441"/>
        <v>0</v>
      </c>
    </row>
    <row r="12712" spans="11:18">
      <c r="K12712" s="11"/>
      <c r="R12712" s="87">
        <f t="shared" si="441"/>
        <v>0</v>
      </c>
    </row>
    <row r="12713" spans="11:18">
      <c r="K12713" s="11"/>
      <c r="R12713" s="87">
        <f t="shared" si="441"/>
        <v>0</v>
      </c>
    </row>
    <row r="12714" spans="11:18">
      <c r="K12714" s="11"/>
      <c r="R12714" s="87">
        <f t="shared" si="441"/>
        <v>0</v>
      </c>
    </row>
    <row r="12715" spans="11:18">
      <c r="K12715" s="11"/>
      <c r="R12715" s="87">
        <f t="shared" si="441"/>
        <v>0</v>
      </c>
    </row>
    <row r="12716" spans="11:18">
      <c r="K12716" s="11"/>
      <c r="R12716" s="87">
        <f t="shared" si="441"/>
        <v>0</v>
      </c>
    </row>
    <row r="12717" spans="11:18">
      <c r="K12717" s="11"/>
      <c r="R12717" s="87">
        <f t="shared" si="441"/>
        <v>0</v>
      </c>
    </row>
    <row r="12718" spans="11:18">
      <c r="K12718" s="11"/>
      <c r="R12718" s="87">
        <f t="shared" si="441"/>
        <v>0</v>
      </c>
    </row>
    <row r="12719" spans="11:18">
      <c r="K12719" s="11"/>
      <c r="R12719" s="87">
        <f t="shared" si="441"/>
        <v>0</v>
      </c>
    </row>
    <row r="12720" spans="11:18">
      <c r="K12720" s="11"/>
      <c r="R12720" s="87">
        <f t="shared" si="441"/>
        <v>0</v>
      </c>
    </row>
    <row r="12721" spans="11:18">
      <c r="K12721" s="11"/>
      <c r="R12721" s="87">
        <f t="shared" si="441"/>
        <v>0</v>
      </c>
    </row>
    <row r="12722" spans="11:18">
      <c r="K12722" s="11"/>
      <c r="R12722" s="87">
        <f t="shared" si="441"/>
        <v>0</v>
      </c>
    </row>
    <row r="12723" spans="11:18">
      <c r="K12723" s="11"/>
      <c r="R12723" s="87">
        <f t="shared" si="441"/>
        <v>0</v>
      </c>
    </row>
    <row r="12724" spans="11:18">
      <c r="K12724" s="11"/>
      <c r="R12724" s="87">
        <f t="shared" si="441"/>
        <v>0</v>
      </c>
    </row>
    <row r="12725" spans="11:18">
      <c r="K12725" s="11"/>
      <c r="R12725" s="87">
        <f t="shared" si="441"/>
        <v>0</v>
      </c>
    </row>
    <row r="12726" spans="11:18">
      <c r="K12726" s="11"/>
      <c r="R12726" s="87">
        <f t="shared" si="441"/>
        <v>0</v>
      </c>
    </row>
    <row r="12727" spans="11:18">
      <c r="K12727" s="11"/>
      <c r="R12727" s="87">
        <f t="shared" si="441"/>
        <v>0</v>
      </c>
    </row>
    <row r="12728" spans="11:18">
      <c r="K12728" s="11"/>
      <c r="R12728" s="87">
        <f t="shared" si="441"/>
        <v>0</v>
      </c>
    </row>
    <row r="12729" spans="11:18">
      <c r="K12729" s="11"/>
      <c r="R12729" s="87">
        <f t="shared" si="441"/>
        <v>0</v>
      </c>
    </row>
    <row r="12730" spans="11:18">
      <c r="K12730" s="11"/>
      <c r="R12730" s="87">
        <f t="shared" si="441"/>
        <v>0</v>
      </c>
    </row>
    <row r="12731" spans="11:18">
      <c r="K12731" s="11"/>
      <c r="R12731" s="87">
        <f t="shared" si="441"/>
        <v>0</v>
      </c>
    </row>
    <row r="12732" spans="11:18">
      <c r="K12732" s="11"/>
      <c r="R12732" s="87">
        <f t="shared" si="441"/>
        <v>0</v>
      </c>
    </row>
    <row r="12733" spans="11:18">
      <c r="K12733" s="11"/>
      <c r="R12733" s="87">
        <f t="shared" si="441"/>
        <v>0</v>
      </c>
    </row>
    <row r="12734" spans="11:18">
      <c r="K12734" s="11"/>
      <c r="R12734" s="87">
        <f t="shared" si="441"/>
        <v>0</v>
      </c>
    </row>
    <row r="12735" spans="11:18">
      <c r="K12735" s="11"/>
      <c r="R12735" s="87">
        <f t="shared" si="441"/>
        <v>0</v>
      </c>
    </row>
    <row r="12736" spans="11:18">
      <c r="K12736" s="11"/>
      <c r="R12736" s="87">
        <f t="shared" si="441"/>
        <v>0</v>
      </c>
    </row>
    <row r="12737" spans="11:18">
      <c r="K12737" s="11"/>
      <c r="R12737" s="87">
        <f t="shared" si="441"/>
        <v>0</v>
      </c>
    </row>
    <row r="12738" spans="11:18">
      <c r="K12738" s="11"/>
      <c r="R12738" s="87">
        <f t="shared" si="441"/>
        <v>0</v>
      </c>
    </row>
    <row r="12739" spans="11:18">
      <c r="K12739" s="11"/>
      <c r="R12739" s="87">
        <f t="shared" si="441"/>
        <v>0</v>
      </c>
    </row>
    <row r="12740" spans="11:18">
      <c r="K12740" s="11"/>
      <c r="R12740" s="87">
        <f t="shared" si="441"/>
        <v>0</v>
      </c>
    </row>
    <row r="12741" spans="11:18">
      <c r="K12741" s="11"/>
      <c r="R12741" s="87">
        <f t="shared" si="441"/>
        <v>0</v>
      </c>
    </row>
    <row r="12742" spans="11:18">
      <c r="K12742" s="11"/>
      <c r="R12742" s="87">
        <f t="shared" si="441"/>
        <v>0</v>
      </c>
    </row>
    <row r="12743" spans="11:18">
      <c r="K12743" s="11"/>
      <c r="R12743" s="87">
        <f t="shared" si="441"/>
        <v>0</v>
      </c>
    </row>
    <row r="12744" spans="11:18">
      <c r="K12744" s="11"/>
      <c r="R12744" s="87">
        <f t="shared" si="441"/>
        <v>0</v>
      </c>
    </row>
    <row r="12745" spans="11:18">
      <c r="K12745" s="11"/>
      <c r="R12745" s="87">
        <f t="shared" si="441"/>
        <v>0</v>
      </c>
    </row>
    <row r="12746" spans="11:18">
      <c r="K12746" s="11"/>
      <c r="R12746" s="87">
        <f t="shared" si="441"/>
        <v>0</v>
      </c>
    </row>
    <row r="12747" spans="11:18">
      <c r="K12747" s="11"/>
      <c r="R12747" s="87">
        <f t="shared" si="441"/>
        <v>0</v>
      </c>
    </row>
    <row r="12748" spans="11:18">
      <c r="K12748" s="11"/>
      <c r="R12748" s="87">
        <f t="shared" si="441"/>
        <v>0</v>
      </c>
    </row>
    <row r="12749" spans="11:18">
      <c r="K12749" s="11"/>
      <c r="R12749" s="87">
        <f t="shared" si="441"/>
        <v>0</v>
      </c>
    </row>
    <row r="12750" spans="11:18">
      <c r="K12750" s="11"/>
      <c r="R12750" s="87">
        <f t="shared" si="441"/>
        <v>0</v>
      </c>
    </row>
    <row r="12751" spans="11:18">
      <c r="K12751" s="11"/>
      <c r="R12751" s="87">
        <f t="shared" ref="R12751:R12814" si="442">SUMIFS($K$11:$K$5000,$P$11:$P$5000,"&lt;="&amp;Q12751,$P$11:$P$5000,"&gt;"&amp;Q12752,$O$11:$O$5000,"P")</f>
        <v>0</v>
      </c>
    </row>
    <row r="12752" spans="11:18">
      <c r="K12752" s="11"/>
      <c r="R12752" s="87">
        <f t="shared" si="442"/>
        <v>0</v>
      </c>
    </row>
    <row r="12753" spans="11:18">
      <c r="K12753" s="11"/>
      <c r="R12753" s="87">
        <f t="shared" si="442"/>
        <v>0</v>
      </c>
    </row>
    <row r="12754" spans="11:18">
      <c r="K12754" s="11"/>
      <c r="R12754" s="87">
        <f t="shared" si="442"/>
        <v>0</v>
      </c>
    </row>
    <row r="12755" spans="11:18">
      <c r="K12755" s="11"/>
      <c r="R12755" s="87">
        <f t="shared" si="442"/>
        <v>0</v>
      </c>
    </row>
    <row r="12756" spans="11:18">
      <c r="K12756" s="11"/>
      <c r="R12756" s="87">
        <f t="shared" si="442"/>
        <v>0</v>
      </c>
    </row>
    <row r="12757" spans="11:18">
      <c r="K12757" s="11"/>
      <c r="R12757" s="87">
        <f t="shared" si="442"/>
        <v>0</v>
      </c>
    </row>
    <row r="12758" spans="11:18">
      <c r="K12758" s="11"/>
      <c r="R12758" s="87">
        <f t="shared" si="442"/>
        <v>0</v>
      </c>
    </row>
    <row r="12759" spans="11:18">
      <c r="K12759" s="11"/>
      <c r="R12759" s="87">
        <f t="shared" si="442"/>
        <v>0</v>
      </c>
    </row>
    <row r="12760" spans="11:18">
      <c r="K12760" s="11"/>
      <c r="R12760" s="87">
        <f t="shared" si="442"/>
        <v>0</v>
      </c>
    </row>
    <row r="12761" spans="11:18">
      <c r="K12761" s="11"/>
      <c r="R12761" s="87">
        <f t="shared" si="442"/>
        <v>0</v>
      </c>
    </row>
    <row r="12762" spans="11:18">
      <c r="K12762" s="11"/>
      <c r="R12762" s="87">
        <f t="shared" si="442"/>
        <v>0</v>
      </c>
    </row>
    <row r="12763" spans="11:18">
      <c r="K12763" s="11"/>
      <c r="R12763" s="87">
        <f t="shared" si="442"/>
        <v>0</v>
      </c>
    </row>
    <row r="12764" spans="11:18">
      <c r="K12764" s="11"/>
      <c r="R12764" s="87">
        <f t="shared" si="442"/>
        <v>0</v>
      </c>
    </row>
    <row r="12765" spans="11:18">
      <c r="K12765" s="11"/>
      <c r="R12765" s="87">
        <f t="shared" si="442"/>
        <v>0</v>
      </c>
    </row>
    <row r="12766" spans="11:18">
      <c r="K12766" s="11"/>
      <c r="R12766" s="87">
        <f t="shared" si="442"/>
        <v>0</v>
      </c>
    </row>
    <row r="12767" spans="11:18">
      <c r="K12767" s="11"/>
      <c r="R12767" s="87">
        <f t="shared" si="442"/>
        <v>0</v>
      </c>
    </row>
    <row r="12768" spans="11:18">
      <c r="K12768" s="11"/>
      <c r="R12768" s="87">
        <f t="shared" si="442"/>
        <v>0</v>
      </c>
    </row>
    <row r="12769" spans="11:18">
      <c r="K12769" s="11"/>
      <c r="R12769" s="87">
        <f t="shared" si="442"/>
        <v>0</v>
      </c>
    </row>
    <row r="12770" spans="11:18">
      <c r="K12770" s="11"/>
      <c r="R12770" s="87">
        <f t="shared" si="442"/>
        <v>0</v>
      </c>
    </row>
    <row r="12771" spans="11:18">
      <c r="K12771" s="11"/>
      <c r="R12771" s="87">
        <f t="shared" si="442"/>
        <v>0</v>
      </c>
    </row>
    <row r="12772" spans="11:18">
      <c r="K12772" s="11"/>
      <c r="R12772" s="87">
        <f t="shared" si="442"/>
        <v>0</v>
      </c>
    </row>
    <row r="12773" spans="11:18">
      <c r="K12773" s="11"/>
      <c r="R12773" s="87">
        <f t="shared" si="442"/>
        <v>0</v>
      </c>
    </row>
    <row r="12774" spans="11:18">
      <c r="K12774" s="11"/>
      <c r="R12774" s="87">
        <f t="shared" si="442"/>
        <v>0</v>
      </c>
    </row>
    <row r="12775" spans="11:18">
      <c r="K12775" s="11"/>
      <c r="R12775" s="87">
        <f t="shared" si="442"/>
        <v>0</v>
      </c>
    </row>
    <row r="12776" spans="11:18">
      <c r="K12776" s="11"/>
      <c r="R12776" s="87">
        <f t="shared" si="442"/>
        <v>0</v>
      </c>
    </row>
    <row r="12777" spans="11:18">
      <c r="K12777" s="11"/>
      <c r="R12777" s="87">
        <f t="shared" si="442"/>
        <v>0</v>
      </c>
    </row>
    <row r="12778" spans="11:18">
      <c r="K12778" s="11"/>
      <c r="R12778" s="87">
        <f t="shared" si="442"/>
        <v>0</v>
      </c>
    </row>
    <row r="12779" spans="11:18">
      <c r="K12779" s="11"/>
      <c r="R12779" s="87">
        <f t="shared" si="442"/>
        <v>0</v>
      </c>
    </row>
    <row r="12780" spans="11:18">
      <c r="K12780" s="11"/>
      <c r="R12780" s="87">
        <f t="shared" si="442"/>
        <v>0</v>
      </c>
    </row>
    <row r="12781" spans="11:18">
      <c r="K12781" s="11"/>
      <c r="R12781" s="87">
        <f t="shared" si="442"/>
        <v>0</v>
      </c>
    </row>
    <row r="12782" spans="11:18">
      <c r="K12782" s="11"/>
      <c r="R12782" s="87">
        <f t="shared" si="442"/>
        <v>0</v>
      </c>
    </row>
    <row r="12783" spans="11:18">
      <c r="K12783" s="11"/>
      <c r="R12783" s="87">
        <f t="shared" si="442"/>
        <v>0</v>
      </c>
    </row>
    <row r="12784" spans="11:18">
      <c r="K12784" s="11"/>
      <c r="R12784" s="87">
        <f t="shared" si="442"/>
        <v>0</v>
      </c>
    </row>
    <row r="12785" spans="11:18">
      <c r="K12785" s="11"/>
      <c r="R12785" s="87">
        <f t="shared" si="442"/>
        <v>0</v>
      </c>
    </row>
    <row r="12786" spans="11:18">
      <c r="K12786" s="11"/>
      <c r="R12786" s="87">
        <f t="shared" si="442"/>
        <v>0</v>
      </c>
    </row>
    <row r="12787" spans="11:18">
      <c r="K12787" s="11"/>
      <c r="R12787" s="87">
        <f t="shared" si="442"/>
        <v>0</v>
      </c>
    </row>
    <row r="12788" spans="11:18">
      <c r="K12788" s="11"/>
      <c r="R12788" s="87">
        <f t="shared" si="442"/>
        <v>0</v>
      </c>
    </row>
    <row r="12789" spans="11:18">
      <c r="K12789" s="11"/>
      <c r="R12789" s="87">
        <f t="shared" si="442"/>
        <v>0</v>
      </c>
    </row>
    <row r="12790" spans="11:18">
      <c r="K12790" s="11"/>
      <c r="R12790" s="87">
        <f t="shared" si="442"/>
        <v>0</v>
      </c>
    </row>
    <row r="12791" spans="11:18">
      <c r="K12791" s="11"/>
      <c r="R12791" s="87">
        <f t="shared" si="442"/>
        <v>0</v>
      </c>
    </row>
    <row r="12792" spans="11:18">
      <c r="K12792" s="11"/>
      <c r="R12792" s="87">
        <f t="shared" si="442"/>
        <v>0</v>
      </c>
    </row>
    <row r="12793" spans="11:18">
      <c r="K12793" s="11"/>
      <c r="R12793" s="87">
        <f t="shared" si="442"/>
        <v>0</v>
      </c>
    </row>
    <row r="12794" spans="11:18">
      <c r="K12794" s="11"/>
      <c r="R12794" s="87">
        <f t="shared" si="442"/>
        <v>0</v>
      </c>
    </row>
    <row r="12795" spans="11:18">
      <c r="K12795" s="11"/>
      <c r="R12795" s="87">
        <f t="shared" si="442"/>
        <v>0</v>
      </c>
    </row>
    <row r="12796" spans="11:18">
      <c r="K12796" s="11"/>
      <c r="R12796" s="87">
        <f t="shared" si="442"/>
        <v>0</v>
      </c>
    </row>
    <row r="12797" spans="11:18">
      <c r="K12797" s="11"/>
      <c r="R12797" s="87">
        <f t="shared" si="442"/>
        <v>0</v>
      </c>
    </row>
    <row r="12798" spans="11:18">
      <c r="K12798" s="11"/>
      <c r="R12798" s="87">
        <f t="shared" si="442"/>
        <v>0</v>
      </c>
    </row>
    <row r="12799" spans="11:18">
      <c r="K12799" s="11"/>
      <c r="R12799" s="87">
        <f t="shared" si="442"/>
        <v>0</v>
      </c>
    </row>
    <row r="12800" spans="11:18">
      <c r="K12800" s="11"/>
      <c r="R12800" s="87">
        <f t="shared" si="442"/>
        <v>0</v>
      </c>
    </row>
    <row r="12801" spans="11:18">
      <c r="K12801" s="11"/>
      <c r="R12801" s="87">
        <f t="shared" si="442"/>
        <v>0</v>
      </c>
    </row>
    <row r="12802" spans="11:18">
      <c r="K12802" s="11"/>
      <c r="R12802" s="87">
        <f t="shared" si="442"/>
        <v>0</v>
      </c>
    </row>
    <row r="12803" spans="11:18">
      <c r="K12803" s="11"/>
      <c r="R12803" s="87">
        <f t="shared" si="442"/>
        <v>0</v>
      </c>
    </row>
    <row r="12804" spans="11:18">
      <c r="K12804" s="11"/>
      <c r="R12804" s="87">
        <f t="shared" si="442"/>
        <v>0</v>
      </c>
    </row>
    <row r="12805" spans="11:18">
      <c r="K12805" s="11"/>
      <c r="R12805" s="87">
        <f t="shared" si="442"/>
        <v>0</v>
      </c>
    </row>
    <row r="12806" spans="11:18">
      <c r="K12806" s="11"/>
      <c r="R12806" s="87">
        <f t="shared" si="442"/>
        <v>0</v>
      </c>
    </row>
    <row r="12807" spans="11:18">
      <c r="K12807" s="11"/>
      <c r="R12807" s="87">
        <f t="shared" si="442"/>
        <v>0</v>
      </c>
    </row>
    <row r="12808" spans="11:18">
      <c r="K12808" s="11"/>
      <c r="R12808" s="87">
        <f t="shared" si="442"/>
        <v>0</v>
      </c>
    </row>
    <row r="12809" spans="11:18">
      <c r="K12809" s="11"/>
      <c r="R12809" s="87">
        <f t="shared" si="442"/>
        <v>0</v>
      </c>
    </row>
    <row r="12810" spans="11:18">
      <c r="K12810" s="11"/>
      <c r="R12810" s="87">
        <f t="shared" si="442"/>
        <v>0</v>
      </c>
    </row>
    <row r="12811" spans="11:18">
      <c r="K12811" s="11"/>
      <c r="R12811" s="87">
        <f t="shared" si="442"/>
        <v>0</v>
      </c>
    </row>
    <row r="12812" spans="11:18">
      <c r="K12812" s="11"/>
      <c r="R12812" s="87">
        <f t="shared" si="442"/>
        <v>0</v>
      </c>
    </row>
    <row r="12813" spans="11:18">
      <c r="K12813" s="11"/>
      <c r="R12813" s="87">
        <f t="shared" si="442"/>
        <v>0</v>
      </c>
    </row>
    <row r="12814" spans="11:18">
      <c r="K12814" s="11"/>
      <c r="R12814" s="87">
        <f t="shared" si="442"/>
        <v>0</v>
      </c>
    </row>
    <row r="12815" spans="11:18">
      <c r="K12815" s="11"/>
      <c r="R12815" s="87">
        <f t="shared" ref="R12815:R12878" si="443">SUMIFS($K$11:$K$5000,$P$11:$P$5000,"&lt;="&amp;Q12815,$P$11:$P$5000,"&gt;"&amp;Q12816,$O$11:$O$5000,"P")</f>
        <v>0</v>
      </c>
    </row>
    <row r="12816" spans="11:18">
      <c r="K12816" s="11"/>
      <c r="R12816" s="87">
        <f t="shared" si="443"/>
        <v>0</v>
      </c>
    </row>
    <row r="12817" spans="11:18">
      <c r="K12817" s="11"/>
      <c r="R12817" s="87">
        <f t="shared" si="443"/>
        <v>0</v>
      </c>
    </row>
    <row r="12818" spans="11:18">
      <c r="K12818" s="11"/>
      <c r="R12818" s="87">
        <f t="shared" si="443"/>
        <v>0</v>
      </c>
    </row>
    <row r="12819" spans="11:18">
      <c r="K12819" s="11"/>
      <c r="R12819" s="87">
        <f t="shared" si="443"/>
        <v>0</v>
      </c>
    </row>
    <row r="12820" spans="11:18">
      <c r="K12820" s="11"/>
      <c r="R12820" s="87">
        <f t="shared" si="443"/>
        <v>0</v>
      </c>
    </row>
    <row r="12821" spans="11:18">
      <c r="K12821" s="11"/>
      <c r="R12821" s="87">
        <f t="shared" si="443"/>
        <v>0</v>
      </c>
    </row>
    <row r="12822" spans="11:18">
      <c r="K12822" s="11"/>
      <c r="R12822" s="87">
        <f t="shared" si="443"/>
        <v>0</v>
      </c>
    </row>
    <row r="12823" spans="11:18">
      <c r="K12823" s="11"/>
      <c r="R12823" s="87">
        <f t="shared" si="443"/>
        <v>0</v>
      </c>
    </row>
    <row r="12824" spans="11:18">
      <c r="K12824" s="11"/>
      <c r="R12824" s="87">
        <f t="shared" si="443"/>
        <v>0</v>
      </c>
    </row>
    <row r="12825" spans="11:18">
      <c r="K12825" s="11"/>
      <c r="R12825" s="87">
        <f t="shared" si="443"/>
        <v>0</v>
      </c>
    </row>
    <row r="12826" spans="11:18">
      <c r="K12826" s="11"/>
      <c r="R12826" s="87">
        <f t="shared" si="443"/>
        <v>0</v>
      </c>
    </row>
    <row r="12827" spans="11:18">
      <c r="K12827" s="11"/>
      <c r="R12827" s="87">
        <f t="shared" si="443"/>
        <v>0</v>
      </c>
    </row>
    <row r="12828" spans="11:18">
      <c r="K12828" s="11"/>
      <c r="R12828" s="87">
        <f t="shared" si="443"/>
        <v>0</v>
      </c>
    </row>
    <row r="12829" spans="11:18">
      <c r="K12829" s="11"/>
      <c r="R12829" s="87">
        <f t="shared" si="443"/>
        <v>0</v>
      </c>
    </row>
    <row r="12830" spans="11:18">
      <c r="K12830" s="11"/>
      <c r="R12830" s="87">
        <f t="shared" si="443"/>
        <v>0</v>
      </c>
    </row>
    <row r="12831" spans="11:18">
      <c r="K12831" s="11"/>
      <c r="R12831" s="87">
        <f t="shared" si="443"/>
        <v>0</v>
      </c>
    </row>
    <row r="12832" spans="11:18">
      <c r="K12832" s="11"/>
      <c r="R12832" s="87">
        <f t="shared" si="443"/>
        <v>0</v>
      </c>
    </row>
    <row r="12833" spans="11:18">
      <c r="K12833" s="11"/>
      <c r="R12833" s="87">
        <f t="shared" si="443"/>
        <v>0</v>
      </c>
    </row>
    <row r="12834" spans="11:18">
      <c r="K12834" s="11"/>
      <c r="R12834" s="87">
        <f t="shared" si="443"/>
        <v>0</v>
      </c>
    </row>
    <row r="12835" spans="11:18">
      <c r="K12835" s="11"/>
      <c r="R12835" s="87">
        <f t="shared" si="443"/>
        <v>0</v>
      </c>
    </row>
    <row r="12836" spans="11:18">
      <c r="K12836" s="11"/>
      <c r="R12836" s="87">
        <f t="shared" si="443"/>
        <v>0</v>
      </c>
    </row>
    <row r="12837" spans="11:18">
      <c r="K12837" s="11"/>
      <c r="R12837" s="87">
        <f t="shared" si="443"/>
        <v>0</v>
      </c>
    </row>
    <row r="12838" spans="11:18">
      <c r="K12838" s="11"/>
      <c r="R12838" s="87">
        <f t="shared" si="443"/>
        <v>0</v>
      </c>
    </row>
    <row r="12839" spans="11:18">
      <c r="K12839" s="11"/>
      <c r="R12839" s="87">
        <f t="shared" si="443"/>
        <v>0</v>
      </c>
    </row>
    <row r="12840" spans="11:18">
      <c r="K12840" s="11"/>
      <c r="R12840" s="87">
        <f t="shared" si="443"/>
        <v>0</v>
      </c>
    </row>
    <row r="12841" spans="11:18">
      <c r="K12841" s="11"/>
      <c r="R12841" s="87">
        <f t="shared" si="443"/>
        <v>0</v>
      </c>
    </row>
    <row r="12842" spans="11:18">
      <c r="K12842" s="11"/>
      <c r="R12842" s="87">
        <f t="shared" si="443"/>
        <v>0</v>
      </c>
    </row>
    <row r="12843" spans="11:18">
      <c r="K12843" s="11"/>
      <c r="R12843" s="87">
        <f t="shared" si="443"/>
        <v>0</v>
      </c>
    </row>
    <row r="12844" spans="11:18">
      <c r="K12844" s="11"/>
      <c r="R12844" s="87">
        <f t="shared" si="443"/>
        <v>0</v>
      </c>
    </row>
    <row r="12845" spans="11:18">
      <c r="K12845" s="11"/>
      <c r="R12845" s="87">
        <f t="shared" si="443"/>
        <v>0</v>
      </c>
    </row>
    <row r="12846" spans="11:18">
      <c r="K12846" s="11"/>
      <c r="R12846" s="87">
        <f t="shared" si="443"/>
        <v>0</v>
      </c>
    </row>
    <row r="12847" spans="11:18">
      <c r="K12847" s="11"/>
      <c r="R12847" s="87">
        <f t="shared" si="443"/>
        <v>0</v>
      </c>
    </row>
    <row r="12848" spans="11:18">
      <c r="K12848" s="11"/>
      <c r="R12848" s="87">
        <f t="shared" si="443"/>
        <v>0</v>
      </c>
    </row>
    <row r="12849" spans="11:18">
      <c r="K12849" s="11"/>
      <c r="R12849" s="87">
        <f t="shared" si="443"/>
        <v>0</v>
      </c>
    </row>
    <row r="12850" spans="11:18">
      <c r="K12850" s="11"/>
      <c r="R12850" s="87">
        <f t="shared" si="443"/>
        <v>0</v>
      </c>
    </row>
    <row r="12851" spans="11:18">
      <c r="K12851" s="11"/>
      <c r="R12851" s="87">
        <f t="shared" si="443"/>
        <v>0</v>
      </c>
    </row>
    <row r="12852" spans="11:18">
      <c r="K12852" s="11"/>
      <c r="R12852" s="87">
        <f t="shared" si="443"/>
        <v>0</v>
      </c>
    </row>
    <row r="12853" spans="11:18">
      <c r="K12853" s="11"/>
      <c r="R12853" s="87">
        <f t="shared" si="443"/>
        <v>0</v>
      </c>
    </row>
    <row r="12854" spans="11:18">
      <c r="K12854" s="11"/>
      <c r="R12854" s="87">
        <f t="shared" si="443"/>
        <v>0</v>
      </c>
    </row>
    <row r="12855" spans="11:18">
      <c r="K12855" s="11"/>
      <c r="R12855" s="87">
        <f t="shared" si="443"/>
        <v>0</v>
      </c>
    </row>
    <row r="12856" spans="11:18">
      <c r="K12856" s="11"/>
      <c r="R12856" s="87">
        <f t="shared" si="443"/>
        <v>0</v>
      </c>
    </row>
    <row r="12857" spans="11:18">
      <c r="K12857" s="11"/>
      <c r="R12857" s="87">
        <f t="shared" si="443"/>
        <v>0</v>
      </c>
    </row>
    <row r="12858" spans="11:18">
      <c r="K12858" s="11"/>
      <c r="R12858" s="87">
        <f t="shared" si="443"/>
        <v>0</v>
      </c>
    </row>
    <row r="12859" spans="11:18">
      <c r="K12859" s="11"/>
      <c r="R12859" s="87">
        <f t="shared" si="443"/>
        <v>0</v>
      </c>
    </row>
    <row r="12860" spans="11:18">
      <c r="K12860" s="11"/>
      <c r="R12860" s="87">
        <f t="shared" si="443"/>
        <v>0</v>
      </c>
    </row>
    <row r="12861" spans="11:18">
      <c r="K12861" s="11"/>
      <c r="R12861" s="87">
        <f t="shared" si="443"/>
        <v>0</v>
      </c>
    </row>
    <row r="12862" spans="11:18">
      <c r="K12862" s="11"/>
      <c r="R12862" s="87">
        <f t="shared" si="443"/>
        <v>0</v>
      </c>
    </row>
    <row r="12863" spans="11:18">
      <c r="K12863" s="11"/>
      <c r="R12863" s="87">
        <f t="shared" si="443"/>
        <v>0</v>
      </c>
    </row>
    <row r="12864" spans="11:18">
      <c r="K12864" s="11"/>
      <c r="R12864" s="87">
        <f t="shared" si="443"/>
        <v>0</v>
      </c>
    </row>
    <row r="12865" spans="11:18">
      <c r="K12865" s="11"/>
      <c r="R12865" s="87">
        <f t="shared" si="443"/>
        <v>0</v>
      </c>
    </row>
    <row r="12866" spans="11:18">
      <c r="K12866" s="11"/>
      <c r="R12866" s="87">
        <f t="shared" si="443"/>
        <v>0</v>
      </c>
    </row>
    <row r="12867" spans="11:18">
      <c r="K12867" s="11"/>
      <c r="R12867" s="87">
        <f t="shared" si="443"/>
        <v>0</v>
      </c>
    </row>
    <row r="12868" spans="11:18">
      <c r="K12868" s="11"/>
      <c r="R12868" s="87">
        <f t="shared" si="443"/>
        <v>0</v>
      </c>
    </row>
    <row r="12869" spans="11:18">
      <c r="K12869" s="11"/>
      <c r="R12869" s="87">
        <f t="shared" si="443"/>
        <v>0</v>
      </c>
    </row>
    <row r="12870" spans="11:18">
      <c r="K12870" s="11"/>
      <c r="R12870" s="87">
        <f t="shared" si="443"/>
        <v>0</v>
      </c>
    </row>
    <row r="12871" spans="11:18">
      <c r="K12871" s="11"/>
      <c r="R12871" s="87">
        <f t="shared" si="443"/>
        <v>0</v>
      </c>
    </row>
    <row r="12872" spans="11:18">
      <c r="K12872" s="11"/>
      <c r="R12872" s="87">
        <f t="shared" si="443"/>
        <v>0</v>
      </c>
    </row>
    <row r="12873" spans="11:18">
      <c r="K12873" s="11"/>
      <c r="R12873" s="87">
        <f t="shared" si="443"/>
        <v>0</v>
      </c>
    </row>
    <row r="12874" spans="11:18">
      <c r="K12874" s="11"/>
      <c r="R12874" s="87">
        <f t="shared" si="443"/>
        <v>0</v>
      </c>
    </row>
    <row r="12875" spans="11:18">
      <c r="K12875" s="11"/>
      <c r="R12875" s="87">
        <f t="shared" si="443"/>
        <v>0</v>
      </c>
    </row>
    <row r="12876" spans="11:18">
      <c r="K12876" s="11"/>
      <c r="R12876" s="87">
        <f t="shared" si="443"/>
        <v>0</v>
      </c>
    </row>
    <row r="12877" spans="11:18">
      <c r="K12877" s="11"/>
      <c r="R12877" s="87">
        <f t="shared" si="443"/>
        <v>0</v>
      </c>
    </row>
    <row r="12878" spans="11:18">
      <c r="K12878" s="11"/>
      <c r="R12878" s="87">
        <f t="shared" si="443"/>
        <v>0</v>
      </c>
    </row>
    <row r="12879" spans="11:18">
      <c r="K12879" s="11"/>
      <c r="R12879" s="87">
        <f t="shared" ref="R12879:R12942" si="444">SUMIFS($K$11:$K$5000,$P$11:$P$5000,"&lt;="&amp;Q12879,$P$11:$P$5000,"&gt;"&amp;Q12880,$O$11:$O$5000,"P")</f>
        <v>0</v>
      </c>
    </row>
    <row r="12880" spans="11:18">
      <c r="K12880" s="11"/>
      <c r="R12880" s="87">
        <f t="shared" si="444"/>
        <v>0</v>
      </c>
    </row>
    <row r="12881" spans="11:18">
      <c r="K12881" s="11"/>
      <c r="R12881" s="87">
        <f t="shared" si="444"/>
        <v>0</v>
      </c>
    </row>
    <row r="12882" spans="11:18">
      <c r="K12882" s="11"/>
      <c r="R12882" s="87">
        <f t="shared" si="444"/>
        <v>0</v>
      </c>
    </row>
    <row r="12883" spans="11:18">
      <c r="K12883" s="11"/>
      <c r="R12883" s="87">
        <f t="shared" si="444"/>
        <v>0</v>
      </c>
    </row>
    <row r="12884" spans="11:18">
      <c r="K12884" s="11"/>
      <c r="R12884" s="87">
        <f t="shared" si="444"/>
        <v>0</v>
      </c>
    </row>
    <row r="12885" spans="11:18">
      <c r="K12885" s="11"/>
      <c r="R12885" s="87">
        <f t="shared" si="444"/>
        <v>0</v>
      </c>
    </row>
    <row r="12886" spans="11:18">
      <c r="K12886" s="11"/>
      <c r="R12886" s="87">
        <f t="shared" si="444"/>
        <v>0</v>
      </c>
    </row>
    <row r="12887" spans="11:18">
      <c r="K12887" s="11"/>
      <c r="R12887" s="87">
        <f t="shared" si="444"/>
        <v>0</v>
      </c>
    </row>
    <row r="12888" spans="11:18">
      <c r="K12888" s="11"/>
      <c r="R12888" s="87">
        <f t="shared" si="444"/>
        <v>0</v>
      </c>
    </row>
    <row r="12889" spans="11:18">
      <c r="K12889" s="11"/>
      <c r="R12889" s="87">
        <f t="shared" si="444"/>
        <v>0</v>
      </c>
    </row>
    <row r="12890" spans="11:18">
      <c r="K12890" s="11"/>
      <c r="R12890" s="87">
        <f t="shared" si="444"/>
        <v>0</v>
      </c>
    </row>
    <row r="12891" spans="11:18">
      <c r="K12891" s="11"/>
      <c r="R12891" s="87">
        <f t="shared" si="444"/>
        <v>0</v>
      </c>
    </row>
    <row r="12892" spans="11:18">
      <c r="K12892" s="11"/>
      <c r="R12892" s="87">
        <f t="shared" si="444"/>
        <v>0</v>
      </c>
    </row>
    <row r="12893" spans="11:18">
      <c r="K12893" s="11"/>
      <c r="R12893" s="87">
        <f t="shared" si="444"/>
        <v>0</v>
      </c>
    </row>
    <row r="12894" spans="11:18">
      <c r="K12894" s="11"/>
      <c r="R12894" s="87">
        <f t="shared" si="444"/>
        <v>0</v>
      </c>
    </row>
    <row r="12895" spans="11:18">
      <c r="K12895" s="11"/>
      <c r="R12895" s="87">
        <f t="shared" si="444"/>
        <v>0</v>
      </c>
    </row>
    <row r="12896" spans="11:18">
      <c r="K12896" s="11"/>
      <c r="R12896" s="87">
        <f t="shared" si="444"/>
        <v>0</v>
      </c>
    </row>
    <row r="12897" spans="11:18">
      <c r="K12897" s="11"/>
      <c r="R12897" s="87">
        <f t="shared" si="444"/>
        <v>0</v>
      </c>
    </row>
    <row r="12898" spans="11:18">
      <c r="K12898" s="11"/>
      <c r="R12898" s="87">
        <f t="shared" si="444"/>
        <v>0</v>
      </c>
    </row>
    <row r="12899" spans="11:18">
      <c r="K12899" s="11"/>
      <c r="R12899" s="87">
        <f t="shared" si="444"/>
        <v>0</v>
      </c>
    </row>
    <row r="12900" spans="11:18">
      <c r="K12900" s="11"/>
      <c r="R12900" s="87">
        <f t="shared" si="444"/>
        <v>0</v>
      </c>
    </row>
    <row r="12901" spans="11:18">
      <c r="K12901" s="11"/>
      <c r="R12901" s="87">
        <f t="shared" si="444"/>
        <v>0</v>
      </c>
    </row>
    <row r="12902" spans="11:18">
      <c r="K12902" s="11"/>
      <c r="R12902" s="87">
        <f t="shared" si="444"/>
        <v>0</v>
      </c>
    </row>
    <row r="12903" spans="11:18">
      <c r="K12903" s="11"/>
      <c r="R12903" s="87">
        <f t="shared" si="444"/>
        <v>0</v>
      </c>
    </row>
    <row r="12904" spans="11:18">
      <c r="K12904" s="11"/>
      <c r="R12904" s="87">
        <f t="shared" si="444"/>
        <v>0</v>
      </c>
    </row>
    <row r="12905" spans="11:18">
      <c r="K12905" s="11"/>
      <c r="R12905" s="87">
        <f t="shared" si="444"/>
        <v>0</v>
      </c>
    </row>
    <row r="12906" spans="11:18">
      <c r="K12906" s="11"/>
      <c r="R12906" s="87">
        <f t="shared" si="444"/>
        <v>0</v>
      </c>
    </row>
    <row r="12907" spans="11:18">
      <c r="K12907" s="11"/>
      <c r="R12907" s="87">
        <f t="shared" si="444"/>
        <v>0</v>
      </c>
    </row>
    <row r="12908" spans="11:18">
      <c r="K12908" s="11"/>
      <c r="R12908" s="87">
        <f t="shared" si="444"/>
        <v>0</v>
      </c>
    </row>
    <row r="12909" spans="11:18">
      <c r="K12909" s="11"/>
      <c r="R12909" s="87">
        <f t="shared" si="444"/>
        <v>0</v>
      </c>
    </row>
    <row r="12910" spans="11:18">
      <c r="K12910" s="11"/>
      <c r="R12910" s="87">
        <f t="shared" si="444"/>
        <v>0</v>
      </c>
    </row>
    <row r="12911" spans="11:18">
      <c r="K12911" s="11"/>
      <c r="R12911" s="87">
        <f t="shared" si="444"/>
        <v>0</v>
      </c>
    </row>
    <row r="12912" spans="11:18">
      <c r="K12912" s="11"/>
      <c r="R12912" s="87">
        <f t="shared" si="444"/>
        <v>0</v>
      </c>
    </row>
    <row r="12913" spans="11:18">
      <c r="K12913" s="11"/>
      <c r="R12913" s="87">
        <f t="shared" si="444"/>
        <v>0</v>
      </c>
    </row>
    <row r="12914" spans="11:18">
      <c r="K12914" s="11"/>
      <c r="R12914" s="87">
        <f t="shared" si="444"/>
        <v>0</v>
      </c>
    </row>
    <row r="12915" spans="11:18">
      <c r="K12915" s="11"/>
      <c r="R12915" s="87">
        <f t="shared" si="444"/>
        <v>0</v>
      </c>
    </row>
    <row r="12916" spans="11:18">
      <c r="K12916" s="11"/>
      <c r="R12916" s="87">
        <f t="shared" si="444"/>
        <v>0</v>
      </c>
    </row>
    <row r="12917" spans="11:18">
      <c r="K12917" s="11"/>
      <c r="R12917" s="87">
        <f t="shared" si="444"/>
        <v>0</v>
      </c>
    </row>
    <row r="12918" spans="11:18">
      <c r="K12918" s="11"/>
      <c r="R12918" s="87">
        <f t="shared" si="444"/>
        <v>0</v>
      </c>
    </row>
    <row r="12919" spans="11:18">
      <c r="K12919" s="11"/>
      <c r="R12919" s="87">
        <f t="shared" si="444"/>
        <v>0</v>
      </c>
    </row>
    <row r="12920" spans="11:18">
      <c r="K12920" s="11"/>
      <c r="R12920" s="87">
        <f t="shared" si="444"/>
        <v>0</v>
      </c>
    </row>
    <row r="12921" spans="11:18">
      <c r="K12921" s="11"/>
      <c r="R12921" s="87">
        <f t="shared" si="444"/>
        <v>0</v>
      </c>
    </row>
    <row r="12922" spans="11:18">
      <c r="K12922" s="11"/>
      <c r="R12922" s="87">
        <f t="shared" si="444"/>
        <v>0</v>
      </c>
    </row>
    <row r="12923" spans="11:18">
      <c r="K12923" s="11"/>
      <c r="R12923" s="87">
        <f t="shared" si="444"/>
        <v>0</v>
      </c>
    </row>
    <row r="12924" spans="11:18">
      <c r="K12924" s="11"/>
      <c r="R12924" s="87">
        <f t="shared" si="444"/>
        <v>0</v>
      </c>
    </row>
    <row r="12925" spans="11:18">
      <c r="K12925" s="11"/>
      <c r="R12925" s="87">
        <f t="shared" si="444"/>
        <v>0</v>
      </c>
    </row>
    <row r="12926" spans="11:18">
      <c r="K12926" s="11"/>
      <c r="R12926" s="87">
        <f t="shared" si="444"/>
        <v>0</v>
      </c>
    </row>
    <row r="12927" spans="11:18">
      <c r="K12927" s="11"/>
      <c r="R12927" s="87">
        <f t="shared" si="444"/>
        <v>0</v>
      </c>
    </row>
    <row r="12928" spans="11:18">
      <c r="K12928" s="11"/>
      <c r="R12928" s="87">
        <f t="shared" si="444"/>
        <v>0</v>
      </c>
    </row>
    <row r="12929" spans="11:18">
      <c r="K12929" s="11"/>
      <c r="R12929" s="87">
        <f t="shared" si="444"/>
        <v>0</v>
      </c>
    </row>
    <row r="12930" spans="11:18">
      <c r="K12930" s="11"/>
      <c r="R12930" s="87">
        <f t="shared" si="444"/>
        <v>0</v>
      </c>
    </row>
    <row r="12931" spans="11:18">
      <c r="K12931" s="11"/>
      <c r="R12931" s="87">
        <f t="shared" si="444"/>
        <v>0</v>
      </c>
    </row>
    <row r="12932" spans="11:18">
      <c r="K12932" s="11"/>
      <c r="R12932" s="87">
        <f t="shared" si="444"/>
        <v>0</v>
      </c>
    </row>
    <row r="12933" spans="11:18">
      <c r="K12933" s="11"/>
      <c r="R12933" s="87">
        <f t="shared" si="444"/>
        <v>0</v>
      </c>
    </row>
    <row r="12934" spans="11:18">
      <c r="K12934" s="11"/>
      <c r="R12934" s="87">
        <f t="shared" si="444"/>
        <v>0</v>
      </c>
    </row>
    <row r="12935" spans="11:18">
      <c r="K12935" s="11"/>
      <c r="R12935" s="87">
        <f t="shared" si="444"/>
        <v>0</v>
      </c>
    </row>
    <row r="12936" spans="11:18">
      <c r="K12936" s="11"/>
      <c r="R12936" s="87">
        <f t="shared" si="444"/>
        <v>0</v>
      </c>
    </row>
    <row r="12937" spans="11:18">
      <c r="K12937" s="11"/>
      <c r="R12937" s="87">
        <f t="shared" si="444"/>
        <v>0</v>
      </c>
    </row>
    <row r="12938" spans="11:18">
      <c r="K12938" s="11"/>
      <c r="R12938" s="87">
        <f t="shared" si="444"/>
        <v>0</v>
      </c>
    </row>
    <row r="12939" spans="11:18">
      <c r="K12939" s="11"/>
      <c r="R12939" s="87">
        <f t="shared" si="444"/>
        <v>0</v>
      </c>
    </row>
    <row r="12940" spans="11:18">
      <c r="K12940" s="11"/>
      <c r="R12940" s="87">
        <f t="shared" si="444"/>
        <v>0</v>
      </c>
    </row>
    <row r="12941" spans="11:18">
      <c r="K12941" s="11"/>
      <c r="R12941" s="87">
        <f t="shared" si="444"/>
        <v>0</v>
      </c>
    </row>
    <row r="12942" spans="11:18">
      <c r="K12942" s="11"/>
      <c r="R12942" s="87">
        <f t="shared" si="444"/>
        <v>0</v>
      </c>
    </row>
    <row r="12943" spans="11:18">
      <c r="K12943" s="11"/>
      <c r="R12943" s="87">
        <f t="shared" ref="R12943:R13006" si="445">SUMIFS($K$11:$K$5000,$P$11:$P$5000,"&lt;="&amp;Q12943,$P$11:$P$5000,"&gt;"&amp;Q12944,$O$11:$O$5000,"P")</f>
        <v>0</v>
      </c>
    </row>
    <row r="12944" spans="11:18">
      <c r="K12944" s="11"/>
      <c r="R12944" s="87">
        <f t="shared" si="445"/>
        <v>0</v>
      </c>
    </row>
    <row r="12945" spans="11:18">
      <c r="K12945" s="11"/>
      <c r="R12945" s="87">
        <f t="shared" si="445"/>
        <v>0</v>
      </c>
    </row>
    <row r="12946" spans="11:18">
      <c r="K12946" s="11"/>
      <c r="R12946" s="87">
        <f t="shared" si="445"/>
        <v>0</v>
      </c>
    </row>
    <row r="12947" spans="11:18">
      <c r="K12947" s="11"/>
      <c r="R12947" s="87">
        <f t="shared" si="445"/>
        <v>0</v>
      </c>
    </row>
    <row r="12948" spans="11:18">
      <c r="K12948" s="11"/>
      <c r="R12948" s="87">
        <f t="shared" si="445"/>
        <v>0</v>
      </c>
    </row>
    <row r="12949" spans="11:18">
      <c r="K12949" s="11"/>
      <c r="R12949" s="87">
        <f t="shared" si="445"/>
        <v>0</v>
      </c>
    </row>
    <row r="12950" spans="11:18">
      <c r="K12950" s="11"/>
      <c r="R12950" s="87">
        <f t="shared" si="445"/>
        <v>0</v>
      </c>
    </row>
    <row r="12951" spans="11:18">
      <c r="K12951" s="11"/>
      <c r="R12951" s="87">
        <f t="shared" si="445"/>
        <v>0</v>
      </c>
    </row>
    <row r="12952" spans="11:18">
      <c r="K12952" s="11"/>
      <c r="R12952" s="87">
        <f t="shared" si="445"/>
        <v>0</v>
      </c>
    </row>
    <row r="12953" spans="11:18">
      <c r="K12953" s="11"/>
      <c r="R12953" s="87">
        <f t="shared" si="445"/>
        <v>0</v>
      </c>
    </row>
    <row r="12954" spans="11:18">
      <c r="K12954" s="11"/>
      <c r="R12954" s="87">
        <f t="shared" si="445"/>
        <v>0</v>
      </c>
    </row>
    <row r="12955" spans="11:18">
      <c r="K12955" s="11"/>
      <c r="R12955" s="87">
        <f t="shared" si="445"/>
        <v>0</v>
      </c>
    </row>
    <row r="12956" spans="11:18">
      <c r="K12956" s="11"/>
      <c r="R12956" s="87">
        <f t="shared" si="445"/>
        <v>0</v>
      </c>
    </row>
    <row r="12957" spans="11:18">
      <c r="K12957" s="11"/>
      <c r="R12957" s="87">
        <f t="shared" si="445"/>
        <v>0</v>
      </c>
    </row>
    <row r="12958" spans="11:18">
      <c r="K12958" s="11"/>
      <c r="R12958" s="87">
        <f t="shared" si="445"/>
        <v>0</v>
      </c>
    </row>
    <row r="12959" spans="11:18">
      <c r="K12959" s="11"/>
      <c r="R12959" s="87">
        <f t="shared" si="445"/>
        <v>0</v>
      </c>
    </row>
    <row r="12960" spans="11:18">
      <c r="K12960" s="11"/>
      <c r="R12960" s="87">
        <f t="shared" si="445"/>
        <v>0</v>
      </c>
    </row>
    <row r="12961" spans="11:18">
      <c r="K12961" s="11"/>
      <c r="R12961" s="87">
        <f t="shared" si="445"/>
        <v>0</v>
      </c>
    </row>
    <row r="12962" spans="11:18">
      <c r="K12962" s="11"/>
      <c r="R12962" s="87">
        <f t="shared" si="445"/>
        <v>0</v>
      </c>
    </row>
    <row r="12963" spans="11:18">
      <c r="K12963" s="11"/>
      <c r="R12963" s="87">
        <f t="shared" si="445"/>
        <v>0</v>
      </c>
    </row>
    <row r="12964" spans="11:18">
      <c r="K12964" s="11"/>
      <c r="R12964" s="87">
        <f t="shared" si="445"/>
        <v>0</v>
      </c>
    </row>
    <row r="12965" spans="11:18">
      <c r="K12965" s="11"/>
      <c r="R12965" s="87">
        <f t="shared" si="445"/>
        <v>0</v>
      </c>
    </row>
    <row r="12966" spans="11:18">
      <c r="K12966" s="11"/>
      <c r="R12966" s="87">
        <f t="shared" si="445"/>
        <v>0</v>
      </c>
    </row>
    <row r="12967" spans="11:18">
      <c r="K12967" s="11"/>
      <c r="R12967" s="87">
        <f t="shared" si="445"/>
        <v>0</v>
      </c>
    </row>
    <row r="12968" spans="11:18">
      <c r="K12968" s="11"/>
      <c r="R12968" s="87">
        <f t="shared" si="445"/>
        <v>0</v>
      </c>
    </row>
    <row r="12969" spans="11:18">
      <c r="K12969" s="11"/>
      <c r="R12969" s="87">
        <f t="shared" si="445"/>
        <v>0</v>
      </c>
    </row>
    <row r="12970" spans="11:18">
      <c r="K12970" s="11"/>
      <c r="R12970" s="87">
        <f t="shared" si="445"/>
        <v>0</v>
      </c>
    </row>
    <row r="12971" spans="11:18">
      <c r="K12971" s="11"/>
      <c r="R12971" s="87">
        <f t="shared" si="445"/>
        <v>0</v>
      </c>
    </row>
    <row r="12972" spans="11:18">
      <c r="K12972" s="11"/>
      <c r="R12972" s="87">
        <f t="shared" si="445"/>
        <v>0</v>
      </c>
    </row>
    <row r="12973" spans="11:18">
      <c r="K12973" s="11"/>
      <c r="R12973" s="87">
        <f t="shared" si="445"/>
        <v>0</v>
      </c>
    </row>
    <row r="12974" spans="11:18">
      <c r="K12974" s="11"/>
      <c r="R12974" s="87">
        <f t="shared" si="445"/>
        <v>0</v>
      </c>
    </row>
    <row r="12975" spans="11:18">
      <c r="K12975" s="11"/>
      <c r="R12975" s="87">
        <f t="shared" si="445"/>
        <v>0</v>
      </c>
    </row>
    <row r="12976" spans="11:18">
      <c r="K12976" s="11"/>
      <c r="R12976" s="87">
        <f t="shared" si="445"/>
        <v>0</v>
      </c>
    </row>
    <row r="12977" spans="11:18">
      <c r="K12977" s="11"/>
      <c r="R12977" s="87">
        <f t="shared" si="445"/>
        <v>0</v>
      </c>
    </row>
    <row r="12978" spans="11:18">
      <c r="K12978" s="11"/>
      <c r="R12978" s="87">
        <f t="shared" si="445"/>
        <v>0</v>
      </c>
    </row>
    <row r="12979" spans="11:18">
      <c r="K12979" s="11"/>
      <c r="R12979" s="87">
        <f t="shared" si="445"/>
        <v>0</v>
      </c>
    </row>
    <row r="12980" spans="11:18">
      <c r="K12980" s="11"/>
      <c r="R12980" s="87">
        <f t="shared" si="445"/>
        <v>0</v>
      </c>
    </row>
    <row r="12981" spans="11:18">
      <c r="K12981" s="11"/>
      <c r="R12981" s="87">
        <f t="shared" si="445"/>
        <v>0</v>
      </c>
    </row>
    <row r="12982" spans="11:18">
      <c r="K12982" s="11"/>
      <c r="R12982" s="87">
        <f t="shared" si="445"/>
        <v>0</v>
      </c>
    </row>
    <row r="12983" spans="11:18">
      <c r="K12983" s="11"/>
      <c r="R12983" s="87">
        <f t="shared" si="445"/>
        <v>0</v>
      </c>
    </row>
    <row r="12984" spans="11:18">
      <c r="K12984" s="11"/>
      <c r="R12984" s="87">
        <f t="shared" si="445"/>
        <v>0</v>
      </c>
    </row>
    <row r="12985" spans="11:18">
      <c r="K12985" s="11"/>
      <c r="R12985" s="87">
        <f t="shared" si="445"/>
        <v>0</v>
      </c>
    </row>
    <row r="12986" spans="11:18">
      <c r="K12986" s="11"/>
      <c r="R12986" s="87">
        <f t="shared" si="445"/>
        <v>0</v>
      </c>
    </row>
    <row r="12987" spans="11:18">
      <c r="K12987" s="11"/>
      <c r="R12987" s="87">
        <f t="shared" si="445"/>
        <v>0</v>
      </c>
    </row>
    <row r="12988" spans="11:18">
      <c r="K12988" s="11"/>
      <c r="R12988" s="87">
        <f t="shared" si="445"/>
        <v>0</v>
      </c>
    </row>
    <row r="12989" spans="11:18">
      <c r="K12989" s="11"/>
      <c r="R12989" s="87">
        <f t="shared" si="445"/>
        <v>0</v>
      </c>
    </row>
    <row r="12990" spans="11:18">
      <c r="K12990" s="11"/>
      <c r="R12990" s="87">
        <f t="shared" si="445"/>
        <v>0</v>
      </c>
    </row>
    <row r="12991" spans="11:18">
      <c r="K12991" s="11"/>
      <c r="R12991" s="87">
        <f t="shared" si="445"/>
        <v>0</v>
      </c>
    </row>
    <row r="12992" spans="11:18">
      <c r="K12992" s="11"/>
      <c r="R12992" s="87">
        <f t="shared" si="445"/>
        <v>0</v>
      </c>
    </row>
    <row r="12993" spans="11:18">
      <c r="K12993" s="11"/>
      <c r="R12993" s="87">
        <f t="shared" si="445"/>
        <v>0</v>
      </c>
    </row>
    <row r="12994" spans="11:18">
      <c r="K12994" s="11"/>
      <c r="R12994" s="87">
        <f t="shared" si="445"/>
        <v>0</v>
      </c>
    </row>
    <row r="12995" spans="11:18">
      <c r="K12995" s="11"/>
      <c r="R12995" s="87">
        <f t="shared" si="445"/>
        <v>0</v>
      </c>
    </row>
    <row r="12996" spans="11:18">
      <c r="K12996" s="11"/>
      <c r="R12996" s="87">
        <f t="shared" si="445"/>
        <v>0</v>
      </c>
    </row>
    <row r="12997" spans="11:18">
      <c r="K12997" s="11"/>
      <c r="R12997" s="87">
        <f t="shared" si="445"/>
        <v>0</v>
      </c>
    </row>
    <row r="12998" spans="11:18">
      <c r="K12998" s="11"/>
      <c r="R12998" s="87">
        <f t="shared" si="445"/>
        <v>0</v>
      </c>
    </row>
    <row r="12999" spans="11:18">
      <c r="K12999" s="11"/>
      <c r="R12999" s="87">
        <f t="shared" si="445"/>
        <v>0</v>
      </c>
    </row>
    <row r="13000" spans="11:18">
      <c r="K13000" s="11"/>
      <c r="R13000" s="87">
        <f t="shared" si="445"/>
        <v>0</v>
      </c>
    </row>
    <row r="13001" spans="11:18">
      <c r="K13001" s="11"/>
      <c r="R13001" s="87">
        <f t="shared" si="445"/>
        <v>0</v>
      </c>
    </row>
    <row r="13002" spans="11:18">
      <c r="K13002" s="11"/>
      <c r="R13002" s="87">
        <f t="shared" si="445"/>
        <v>0</v>
      </c>
    </row>
    <row r="13003" spans="11:18">
      <c r="K13003" s="11"/>
      <c r="R13003" s="87">
        <f t="shared" si="445"/>
        <v>0</v>
      </c>
    </row>
    <row r="13004" spans="11:18">
      <c r="K13004" s="11"/>
      <c r="R13004" s="87">
        <f t="shared" si="445"/>
        <v>0</v>
      </c>
    </row>
    <row r="13005" spans="11:18">
      <c r="K13005" s="11"/>
      <c r="R13005" s="87">
        <f t="shared" si="445"/>
        <v>0</v>
      </c>
    </row>
    <row r="13006" spans="11:18">
      <c r="K13006" s="11"/>
      <c r="R13006" s="87">
        <f t="shared" si="445"/>
        <v>0</v>
      </c>
    </row>
    <row r="13007" spans="11:18">
      <c r="K13007" s="11"/>
      <c r="R13007" s="87">
        <f t="shared" ref="R13007:R13070" si="446">SUMIFS($K$11:$K$5000,$P$11:$P$5000,"&lt;="&amp;Q13007,$P$11:$P$5000,"&gt;"&amp;Q13008,$O$11:$O$5000,"P")</f>
        <v>0</v>
      </c>
    </row>
    <row r="13008" spans="11:18">
      <c r="K13008" s="11"/>
      <c r="R13008" s="87">
        <f t="shared" si="446"/>
        <v>0</v>
      </c>
    </row>
    <row r="13009" spans="11:18">
      <c r="K13009" s="11"/>
      <c r="R13009" s="87">
        <f t="shared" si="446"/>
        <v>0</v>
      </c>
    </row>
    <row r="13010" spans="11:18">
      <c r="K13010" s="11"/>
      <c r="R13010" s="87">
        <f t="shared" si="446"/>
        <v>0</v>
      </c>
    </row>
    <row r="13011" spans="11:18">
      <c r="K13011" s="11"/>
      <c r="R13011" s="87">
        <f t="shared" si="446"/>
        <v>0</v>
      </c>
    </row>
    <row r="13012" spans="11:18">
      <c r="K13012" s="11"/>
      <c r="R13012" s="87">
        <f t="shared" si="446"/>
        <v>0</v>
      </c>
    </row>
    <row r="13013" spans="11:18">
      <c r="K13013" s="11"/>
      <c r="R13013" s="87">
        <f t="shared" si="446"/>
        <v>0</v>
      </c>
    </row>
    <row r="13014" spans="11:18">
      <c r="K13014" s="11"/>
      <c r="R13014" s="87">
        <f t="shared" si="446"/>
        <v>0</v>
      </c>
    </row>
    <row r="13015" spans="11:18">
      <c r="K13015" s="11"/>
      <c r="R13015" s="87">
        <f t="shared" si="446"/>
        <v>0</v>
      </c>
    </row>
    <row r="13016" spans="11:18">
      <c r="K13016" s="11"/>
      <c r="R13016" s="87">
        <f t="shared" si="446"/>
        <v>0</v>
      </c>
    </row>
    <row r="13017" spans="11:18">
      <c r="K13017" s="11"/>
      <c r="R13017" s="87">
        <f t="shared" si="446"/>
        <v>0</v>
      </c>
    </row>
    <row r="13018" spans="11:18">
      <c r="K13018" s="11"/>
      <c r="R13018" s="87">
        <f t="shared" si="446"/>
        <v>0</v>
      </c>
    </row>
    <row r="13019" spans="11:18">
      <c r="K13019" s="11"/>
      <c r="R13019" s="87">
        <f t="shared" si="446"/>
        <v>0</v>
      </c>
    </row>
    <row r="13020" spans="11:18">
      <c r="K13020" s="11"/>
      <c r="R13020" s="87">
        <f t="shared" si="446"/>
        <v>0</v>
      </c>
    </row>
    <row r="13021" spans="11:18">
      <c r="K13021" s="11"/>
      <c r="R13021" s="87">
        <f t="shared" si="446"/>
        <v>0</v>
      </c>
    </row>
    <row r="13022" spans="11:18">
      <c r="K13022" s="11"/>
      <c r="R13022" s="87">
        <f t="shared" si="446"/>
        <v>0</v>
      </c>
    </row>
    <row r="13023" spans="11:18">
      <c r="K13023" s="11"/>
      <c r="R13023" s="87">
        <f t="shared" si="446"/>
        <v>0</v>
      </c>
    </row>
    <row r="13024" spans="11:18">
      <c r="K13024" s="11"/>
      <c r="R13024" s="87">
        <f t="shared" si="446"/>
        <v>0</v>
      </c>
    </row>
    <row r="13025" spans="11:18">
      <c r="K13025" s="11"/>
      <c r="R13025" s="87">
        <f t="shared" si="446"/>
        <v>0</v>
      </c>
    </row>
    <row r="13026" spans="11:18">
      <c r="K13026" s="11"/>
      <c r="R13026" s="87">
        <f t="shared" si="446"/>
        <v>0</v>
      </c>
    </row>
    <row r="13027" spans="11:18">
      <c r="K13027" s="11"/>
      <c r="R13027" s="87">
        <f t="shared" si="446"/>
        <v>0</v>
      </c>
    </row>
    <row r="13028" spans="11:18">
      <c r="K13028" s="11"/>
      <c r="R13028" s="87">
        <f t="shared" si="446"/>
        <v>0</v>
      </c>
    </row>
    <row r="13029" spans="11:18">
      <c r="K13029" s="11"/>
      <c r="R13029" s="87">
        <f t="shared" si="446"/>
        <v>0</v>
      </c>
    </row>
    <row r="13030" spans="11:18">
      <c r="K13030" s="11"/>
      <c r="R13030" s="87">
        <f t="shared" si="446"/>
        <v>0</v>
      </c>
    </row>
    <row r="13031" spans="11:18">
      <c r="K13031" s="11"/>
      <c r="R13031" s="87">
        <f t="shared" si="446"/>
        <v>0</v>
      </c>
    </row>
    <row r="13032" spans="11:18">
      <c r="K13032" s="11"/>
      <c r="R13032" s="87">
        <f t="shared" si="446"/>
        <v>0</v>
      </c>
    </row>
    <row r="13033" spans="11:18">
      <c r="K13033" s="11"/>
      <c r="R13033" s="87">
        <f t="shared" si="446"/>
        <v>0</v>
      </c>
    </row>
    <row r="13034" spans="11:18">
      <c r="K13034" s="11"/>
      <c r="R13034" s="87">
        <f t="shared" si="446"/>
        <v>0</v>
      </c>
    </row>
    <row r="13035" spans="11:18">
      <c r="K13035" s="11"/>
      <c r="R13035" s="87">
        <f t="shared" si="446"/>
        <v>0</v>
      </c>
    </row>
    <row r="13036" spans="11:18">
      <c r="K13036" s="11"/>
      <c r="R13036" s="87">
        <f t="shared" si="446"/>
        <v>0</v>
      </c>
    </row>
    <row r="13037" spans="11:18">
      <c r="K13037" s="11"/>
      <c r="R13037" s="87">
        <f t="shared" si="446"/>
        <v>0</v>
      </c>
    </row>
    <row r="13038" spans="11:18">
      <c r="K13038" s="11"/>
      <c r="R13038" s="87">
        <f t="shared" si="446"/>
        <v>0</v>
      </c>
    </row>
    <row r="13039" spans="11:18">
      <c r="K13039" s="11"/>
      <c r="R13039" s="87">
        <f t="shared" si="446"/>
        <v>0</v>
      </c>
    </row>
    <row r="13040" spans="11:18">
      <c r="K13040" s="11"/>
      <c r="R13040" s="87">
        <f t="shared" si="446"/>
        <v>0</v>
      </c>
    </row>
    <row r="13041" spans="11:18">
      <c r="K13041" s="11"/>
      <c r="R13041" s="87">
        <f t="shared" si="446"/>
        <v>0</v>
      </c>
    </row>
    <row r="13042" spans="11:18">
      <c r="K13042" s="11"/>
      <c r="R13042" s="87">
        <f t="shared" si="446"/>
        <v>0</v>
      </c>
    </row>
    <row r="13043" spans="11:18">
      <c r="K13043" s="11"/>
      <c r="R13043" s="87">
        <f t="shared" si="446"/>
        <v>0</v>
      </c>
    </row>
    <row r="13044" spans="11:18">
      <c r="K13044" s="11"/>
      <c r="R13044" s="87">
        <f t="shared" si="446"/>
        <v>0</v>
      </c>
    </row>
    <row r="13045" spans="11:18">
      <c r="K13045" s="11"/>
      <c r="R13045" s="87">
        <f t="shared" si="446"/>
        <v>0</v>
      </c>
    </row>
    <row r="13046" spans="11:18">
      <c r="K13046" s="11"/>
      <c r="R13046" s="87">
        <f t="shared" si="446"/>
        <v>0</v>
      </c>
    </row>
    <row r="13047" spans="11:18">
      <c r="K13047" s="11"/>
      <c r="R13047" s="87">
        <f t="shared" si="446"/>
        <v>0</v>
      </c>
    </row>
    <row r="13048" spans="11:18">
      <c r="K13048" s="11"/>
      <c r="R13048" s="87">
        <f t="shared" si="446"/>
        <v>0</v>
      </c>
    </row>
    <row r="13049" spans="11:18">
      <c r="K13049" s="11"/>
      <c r="R13049" s="87">
        <f t="shared" si="446"/>
        <v>0</v>
      </c>
    </row>
    <row r="13050" spans="11:18">
      <c r="K13050" s="11"/>
      <c r="R13050" s="87">
        <f t="shared" si="446"/>
        <v>0</v>
      </c>
    </row>
    <row r="13051" spans="11:18">
      <c r="K13051" s="11"/>
      <c r="R13051" s="87">
        <f t="shared" si="446"/>
        <v>0</v>
      </c>
    </row>
    <row r="13052" spans="11:18">
      <c r="K13052" s="11"/>
      <c r="R13052" s="87">
        <f t="shared" si="446"/>
        <v>0</v>
      </c>
    </row>
    <row r="13053" spans="11:18">
      <c r="K13053" s="11"/>
      <c r="R13053" s="87">
        <f t="shared" si="446"/>
        <v>0</v>
      </c>
    </row>
    <row r="13054" spans="11:18">
      <c r="K13054" s="11"/>
      <c r="R13054" s="87">
        <f t="shared" si="446"/>
        <v>0</v>
      </c>
    </row>
    <row r="13055" spans="11:18">
      <c r="K13055" s="11"/>
      <c r="R13055" s="87">
        <f t="shared" si="446"/>
        <v>0</v>
      </c>
    </row>
    <row r="13056" spans="11:18">
      <c r="K13056" s="11"/>
      <c r="R13056" s="87">
        <f t="shared" si="446"/>
        <v>0</v>
      </c>
    </row>
    <row r="13057" spans="11:18">
      <c r="K13057" s="11"/>
      <c r="R13057" s="87">
        <f t="shared" si="446"/>
        <v>0</v>
      </c>
    </row>
    <row r="13058" spans="11:18">
      <c r="K13058" s="11"/>
      <c r="R13058" s="87">
        <f t="shared" si="446"/>
        <v>0</v>
      </c>
    </row>
    <row r="13059" spans="11:18">
      <c r="K13059" s="11"/>
      <c r="R13059" s="87">
        <f t="shared" si="446"/>
        <v>0</v>
      </c>
    </row>
    <row r="13060" spans="11:18">
      <c r="K13060" s="11"/>
      <c r="R13060" s="87">
        <f t="shared" si="446"/>
        <v>0</v>
      </c>
    </row>
    <row r="13061" spans="11:18">
      <c r="K13061" s="11"/>
      <c r="R13061" s="87">
        <f t="shared" si="446"/>
        <v>0</v>
      </c>
    </row>
    <row r="13062" spans="11:18">
      <c r="K13062" s="11"/>
      <c r="R13062" s="87">
        <f t="shared" si="446"/>
        <v>0</v>
      </c>
    </row>
    <row r="13063" spans="11:18">
      <c r="K13063" s="11"/>
      <c r="R13063" s="87">
        <f t="shared" si="446"/>
        <v>0</v>
      </c>
    </row>
    <row r="13064" spans="11:18">
      <c r="K13064" s="11"/>
      <c r="R13064" s="87">
        <f t="shared" si="446"/>
        <v>0</v>
      </c>
    </row>
    <row r="13065" spans="11:18">
      <c r="K13065" s="11"/>
      <c r="R13065" s="87">
        <f t="shared" si="446"/>
        <v>0</v>
      </c>
    </row>
    <row r="13066" spans="11:18">
      <c r="K13066" s="11"/>
      <c r="R13066" s="87">
        <f t="shared" si="446"/>
        <v>0</v>
      </c>
    </row>
    <row r="13067" spans="11:18">
      <c r="K13067" s="11"/>
      <c r="R13067" s="87">
        <f t="shared" si="446"/>
        <v>0</v>
      </c>
    </row>
    <row r="13068" spans="11:18">
      <c r="K13068" s="11"/>
      <c r="R13068" s="87">
        <f t="shared" si="446"/>
        <v>0</v>
      </c>
    </row>
    <row r="13069" spans="11:18">
      <c r="K13069" s="11"/>
      <c r="R13069" s="87">
        <f t="shared" si="446"/>
        <v>0</v>
      </c>
    </row>
    <row r="13070" spans="11:18">
      <c r="K13070" s="11"/>
      <c r="R13070" s="87">
        <f t="shared" si="446"/>
        <v>0</v>
      </c>
    </row>
    <row r="13071" spans="11:18">
      <c r="K13071" s="11"/>
      <c r="R13071" s="87">
        <f t="shared" ref="R13071:R13134" si="447">SUMIFS($K$11:$K$5000,$P$11:$P$5000,"&lt;="&amp;Q13071,$P$11:$P$5000,"&gt;"&amp;Q13072,$O$11:$O$5000,"P")</f>
        <v>0</v>
      </c>
    </row>
    <row r="13072" spans="11:18">
      <c r="K13072" s="11"/>
      <c r="R13072" s="87">
        <f t="shared" si="447"/>
        <v>0</v>
      </c>
    </row>
    <row r="13073" spans="11:18">
      <c r="K13073" s="11"/>
      <c r="R13073" s="87">
        <f t="shared" si="447"/>
        <v>0</v>
      </c>
    </row>
    <row r="13074" spans="11:18">
      <c r="K13074" s="11"/>
      <c r="R13074" s="87">
        <f t="shared" si="447"/>
        <v>0</v>
      </c>
    </row>
    <row r="13075" spans="11:18">
      <c r="K13075" s="11"/>
      <c r="R13075" s="87">
        <f t="shared" si="447"/>
        <v>0</v>
      </c>
    </row>
    <row r="13076" spans="11:18">
      <c r="K13076" s="11"/>
      <c r="R13076" s="87">
        <f t="shared" si="447"/>
        <v>0</v>
      </c>
    </row>
    <row r="13077" spans="11:18">
      <c r="K13077" s="11"/>
      <c r="R13077" s="87">
        <f t="shared" si="447"/>
        <v>0</v>
      </c>
    </row>
    <row r="13078" spans="11:18">
      <c r="K13078" s="11"/>
      <c r="R13078" s="87">
        <f t="shared" si="447"/>
        <v>0</v>
      </c>
    </row>
    <row r="13079" spans="11:18">
      <c r="K13079" s="11"/>
      <c r="R13079" s="87">
        <f t="shared" si="447"/>
        <v>0</v>
      </c>
    </row>
    <row r="13080" spans="11:18">
      <c r="K13080" s="11"/>
      <c r="R13080" s="87">
        <f t="shared" si="447"/>
        <v>0</v>
      </c>
    </row>
    <row r="13081" spans="11:18">
      <c r="K13081" s="11"/>
      <c r="R13081" s="87">
        <f t="shared" si="447"/>
        <v>0</v>
      </c>
    </row>
    <row r="13082" spans="11:18">
      <c r="K13082" s="11"/>
      <c r="R13082" s="87">
        <f t="shared" si="447"/>
        <v>0</v>
      </c>
    </row>
    <row r="13083" spans="11:18">
      <c r="K13083" s="11"/>
      <c r="R13083" s="87">
        <f t="shared" si="447"/>
        <v>0</v>
      </c>
    </row>
    <row r="13084" spans="11:18">
      <c r="K13084" s="11"/>
      <c r="R13084" s="87">
        <f t="shared" si="447"/>
        <v>0</v>
      </c>
    </row>
    <row r="13085" spans="11:18">
      <c r="K13085" s="11"/>
      <c r="R13085" s="87">
        <f t="shared" si="447"/>
        <v>0</v>
      </c>
    </row>
    <row r="13086" spans="11:18">
      <c r="K13086" s="11"/>
      <c r="R13086" s="87">
        <f t="shared" si="447"/>
        <v>0</v>
      </c>
    </row>
    <row r="13087" spans="11:18">
      <c r="K13087" s="11"/>
      <c r="R13087" s="87">
        <f t="shared" si="447"/>
        <v>0</v>
      </c>
    </row>
    <row r="13088" spans="11:18">
      <c r="K13088" s="11"/>
      <c r="R13088" s="87">
        <f t="shared" si="447"/>
        <v>0</v>
      </c>
    </row>
    <row r="13089" spans="11:18">
      <c r="K13089" s="11"/>
      <c r="R13089" s="87">
        <f t="shared" si="447"/>
        <v>0</v>
      </c>
    </row>
    <row r="13090" spans="11:18">
      <c r="K13090" s="11"/>
      <c r="R13090" s="87">
        <f t="shared" si="447"/>
        <v>0</v>
      </c>
    </row>
    <row r="13091" spans="11:18">
      <c r="K13091" s="11"/>
      <c r="R13091" s="87">
        <f t="shared" si="447"/>
        <v>0</v>
      </c>
    </row>
    <row r="13092" spans="11:18">
      <c r="K13092" s="11"/>
      <c r="R13092" s="87">
        <f t="shared" si="447"/>
        <v>0</v>
      </c>
    </row>
    <row r="13093" spans="11:18">
      <c r="K13093" s="11"/>
      <c r="R13093" s="87">
        <f t="shared" si="447"/>
        <v>0</v>
      </c>
    </row>
    <row r="13094" spans="11:18">
      <c r="K13094" s="11"/>
      <c r="R13094" s="87">
        <f t="shared" si="447"/>
        <v>0</v>
      </c>
    </row>
    <row r="13095" spans="11:18">
      <c r="K13095" s="11"/>
      <c r="R13095" s="87">
        <f t="shared" si="447"/>
        <v>0</v>
      </c>
    </row>
    <row r="13096" spans="11:18">
      <c r="K13096" s="11"/>
      <c r="R13096" s="87">
        <f t="shared" si="447"/>
        <v>0</v>
      </c>
    </row>
    <row r="13097" spans="11:18">
      <c r="K13097" s="11"/>
      <c r="R13097" s="87">
        <f t="shared" si="447"/>
        <v>0</v>
      </c>
    </row>
    <row r="13098" spans="11:18">
      <c r="K13098" s="11"/>
      <c r="R13098" s="87">
        <f t="shared" si="447"/>
        <v>0</v>
      </c>
    </row>
    <row r="13099" spans="11:18">
      <c r="K13099" s="11"/>
      <c r="R13099" s="87">
        <f t="shared" si="447"/>
        <v>0</v>
      </c>
    </row>
    <row r="13100" spans="11:18">
      <c r="K13100" s="11"/>
      <c r="R13100" s="87">
        <f t="shared" si="447"/>
        <v>0</v>
      </c>
    </row>
    <row r="13101" spans="11:18">
      <c r="K13101" s="11"/>
      <c r="R13101" s="87">
        <f t="shared" si="447"/>
        <v>0</v>
      </c>
    </row>
    <row r="13102" spans="11:18">
      <c r="K13102" s="11"/>
      <c r="R13102" s="87">
        <f t="shared" si="447"/>
        <v>0</v>
      </c>
    </row>
    <row r="13103" spans="11:18">
      <c r="K13103" s="11"/>
      <c r="R13103" s="87">
        <f t="shared" si="447"/>
        <v>0</v>
      </c>
    </row>
    <row r="13104" spans="11:18">
      <c r="K13104" s="11"/>
      <c r="R13104" s="87">
        <f t="shared" si="447"/>
        <v>0</v>
      </c>
    </row>
    <row r="13105" spans="11:18">
      <c r="K13105" s="11"/>
      <c r="R13105" s="87">
        <f t="shared" si="447"/>
        <v>0</v>
      </c>
    </row>
    <row r="13106" spans="11:18">
      <c r="K13106" s="11"/>
      <c r="R13106" s="87">
        <f t="shared" si="447"/>
        <v>0</v>
      </c>
    </row>
    <row r="13107" spans="11:18">
      <c r="K13107" s="11"/>
      <c r="R13107" s="87">
        <f t="shared" si="447"/>
        <v>0</v>
      </c>
    </row>
    <row r="13108" spans="11:18">
      <c r="K13108" s="11"/>
      <c r="R13108" s="87">
        <f t="shared" si="447"/>
        <v>0</v>
      </c>
    </row>
    <row r="13109" spans="11:18">
      <c r="K13109" s="11"/>
      <c r="R13109" s="87">
        <f t="shared" si="447"/>
        <v>0</v>
      </c>
    </row>
    <row r="13110" spans="11:18">
      <c r="K13110" s="11"/>
      <c r="R13110" s="87">
        <f t="shared" si="447"/>
        <v>0</v>
      </c>
    </row>
    <row r="13111" spans="11:18">
      <c r="K13111" s="11"/>
      <c r="R13111" s="87">
        <f t="shared" si="447"/>
        <v>0</v>
      </c>
    </row>
    <row r="13112" spans="11:18">
      <c r="K13112" s="11"/>
      <c r="R13112" s="87">
        <f t="shared" si="447"/>
        <v>0</v>
      </c>
    </row>
    <row r="13113" spans="11:18">
      <c r="K13113" s="11"/>
      <c r="R13113" s="87">
        <f t="shared" si="447"/>
        <v>0</v>
      </c>
    </row>
    <row r="13114" spans="11:18">
      <c r="K13114" s="11"/>
      <c r="R13114" s="87">
        <f t="shared" si="447"/>
        <v>0</v>
      </c>
    </row>
    <row r="13115" spans="11:18">
      <c r="K13115" s="11"/>
      <c r="R13115" s="87">
        <f t="shared" si="447"/>
        <v>0</v>
      </c>
    </row>
    <row r="13116" spans="11:18">
      <c r="K13116" s="11"/>
      <c r="R13116" s="87">
        <f t="shared" si="447"/>
        <v>0</v>
      </c>
    </row>
    <row r="13117" spans="11:18">
      <c r="K13117" s="11"/>
      <c r="R13117" s="87">
        <f t="shared" si="447"/>
        <v>0</v>
      </c>
    </row>
    <row r="13118" spans="11:18">
      <c r="K13118" s="11"/>
      <c r="R13118" s="87">
        <f t="shared" si="447"/>
        <v>0</v>
      </c>
    </row>
    <row r="13119" spans="11:18">
      <c r="K13119" s="11"/>
      <c r="R13119" s="87">
        <f t="shared" si="447"/>
        <v>0</v>
      </c>
    </row>
    <row r="13120" spans="11:18">
      <c r="K13120" s="11"/>
      <c r="R13120" s="87">
        <f t="shared" si="447"/>
        <v>0</v>
      </c>
    </row>
    <row r="13121" spans="11:18">
      <c r="K13121" s="11"/>
      <c r="R13121" s="87">
        <f t="shared" si="447"/>
        <v>0</v>
      </c>
    </row>
    <row r="13122" spans="11:18">
      <c r="K13122" s="11"/>
      <c r="R13122" s="87">
        <f t="shared" si="447"/>
        <v>0</v>
      </c>
    </row>
    <row r="13123" spans="11:18">
      <c r="K13123" s="11"/>
      <c r="R13123" s="87">
        <f t="shared" si="447"/>
        <v>0</v>
      </c>
    </row>
    <row r="13124" spans="11:18">
      <c r="K13124" s="11"/>
      <c r="R13124" s="87">
        <f t="shared" si="447"/>
        <v>0</v>
      </c>
    </row>
    <row r="13125" spans="11:18">
      <c r="K13125" s="11"/>
      <c r="R13125" s="87">
        <f t="shared" si="447"/>
        <v>0</v>
      </c>
    </row>
    <row r="13126" spans="11:18">
      <c r="K13126" s="11"/>
      <c r="R13126" s="87">
        <f t="shared" si="447"/>
        <v>0</v>
      </c>
    </row>
    <row r="13127" spans="11:18">
      <c r="K13127" s="11"/>
      <c r="R13127" s="87">
        <f t="shared" si="447"/>
        <v>0</v>
      </c>
    </row>
    <row r="13128" spans="11:18">
      <c r="K13128" s="11"/>
      <c r="R13128" s="87">
        <f t="shared" si="447"/>
        <v>0</v>
      </c>
    </row>
    <row r="13129" spans="11:18">
      <c r="K13129" s="11"/>
      <c r="R13129" s="87">
        <f t="shared" si="447"/>
        <v>0</v>
      </c>
    </row>
    <row r="13130" spans="11:18">
      <c r="K13130" s="11"/>
      <c r="R13130" s="87">
        <f t="shared" si="447"/>
        <v>0</v>
      </c>
    </row>
    <row r="13131" spans="11:18">
      <c r="K13131" s="11"/>
      <c r="R13131" s="87">
        <f t="shared" si="447"/>
        <v>0</v>
      </c>
    </row>
    <row r="13132" spans="11:18">
      <c r="K13132" s="11"/>
      <c r="R13132" s="87">
        <f t="shared" si="447"/>
        <v>0</v>
      </c>
    </row>
    <row r="13133" spans="11:18">
      <c r="K13133" s="11"/>
      <c r="R13133" s="87">
        <f t="shared" si="447"/>
        <v>0</v>
      </c>
    </row>
    <row r="13134" spans="11:18">
      <c r="K13134" s="11"/>
      <c r="R13134" s="87">
        <f t="shared" si="447"/>
        <v>0</v>
      </c>
    </row>
    <row r="13135" spans="11:18">
      <c r="K13135" s="11"/>
      <c r="R13135" s="87">
        <f t="shared" ref="R13135:R13198" si="448">SUMIFS($K$11:$K$5000,$P$11:$P$5000,"&lt;="&amp;Q13135,$P$11:$P$5000,"&gt;"&amp;Q13136,$O$11:$O$5000,"P")</f>
        <v>0</v>
      </c>
    </row>
    <row r="13136" spans="11:18">
      <c r="K13136" s="11"/>
      <c r="R13136" s="87">
        <f t="shared" si="448"/>
        <v>0</v>
      </c>
    </row>
    <row r="13137" spans="11:18">
      <c r="K13137" s="11"/>
      <c r="R13137" s="87">
        <f t="shared" si="448"/>
        <v>0</v>
      </c>
    </row>
    <row r="13138" spans="11:18">
      <c r="K13138" s="11"/>
      <c r="R13138" s="87">
        <f t="shared" si="448"/>
        <v>0</v>
      </c>
    </row>
    <row r="13139" spans="11:18">
      <c r="K13139" s="11"/>
      <c r="R13139" s="87">
        <f t="shared" si="448"/>
        <v>0</v>
      </c>
    </row>
    <row r="13140" spans="11:18">
      <c r="K13140" s="11"/>
      <c r="R13140" s="87">
        <f t="shared" si="448"/>
        <v>0</v>
      </c>
    </row>
    <row r="13141" spans="11:18">
      <c r="K13141" s="11"/>
      <c r="R13141" s="87">
        <f t="shared" si="448"/>
        <v>0</v>
      </c>
    </row>
    <row r="13142" spans="11:18">
      <c r="K13142" s="11"/>
      <c r="R13142" s="87">
        <f t="shared" si="448"/>
        <v>0</v>
      </c>
    </row>
    <row r="13143" spans="11:18">
      <c r="K13143" s="11"/>
      <c r="R13143" s="87">
        <f t="shared" si="448"/>
        <v>0</v>
      </c>
    </row>
    <row r="13144" spans="11:18">
      <c r="K13144" s="11"/>
      <c r="R13144" s="87">
        <f t="shared" si="448"/>
        <v>0</v>
      </c>
    </row>
    <row r="13145" spans="11:18">
      <c r="K13145" s="11"/>
      <c r="R13145" s="87">
        <f t="shared" si="448"/>
        <v>0</v>
      </c>
    </row>
    <row r="13146" spans="11:18">
      <c r="K13146" s="11"/>
      <c r="R13146" s="87">
        <f t="shared" si="448"/>
        <v>0</v>
      </c>
    </row>
    <row r="13147" spans="11:18">
      <c r="K13147" s="11"/>
      <c r="R13147" s="87">
        <f t="shared" si="448"/>
        <v>0</v>
      </c>
    </row>
    <row r="13148" spans="11:18">
      <c r="K13148" s="11"/>
      <c r="R13148" s="87">
        <f t="shared" si="448"/>
        <v>0</v>
      </c>
    </row>
    <row r="13149" spans="11:18">
      <c r="K13149" s="11"/>
      <c r="R13149" s="87">
        <f t="shared" si="448"/>
        <v>0</v>
      </c>
    </row>
    <row r="13150" spans="11:18">
      <c r="K13150" s="11"/>
      <c r="R13150" s="87">
        <f t="shared" si="448"/>
        <v>0</v>
      </c>
    </row>
    <row r="13151" spans="11:18">
      <c r="K13151" s="11"/>
      <c r="R13151" s="87">
        <f t="shared" si="448"/>
        <v>0</v>
      </c>
    </row>
    <row r="13152" spans="11:18">
      <c r="K13152" s="11"/>
      <c r="R13152" s="87">
        <f t="shared" si="448"/>
        <v>0</v>
      </c>
    </row>
    <row r="13153" spans="11:18">
      <c r="K13153" s="11"/>
      <c r="R13153" s="87">
        <f t="shared" si="448"/>
        <v>0</v>
      </c>
    </row>
    <row r="13154" spans="11:18">
      <c r="K13154" s="11"/>
      <c r="R13154" s="87">
        <f t="shared" si="448"/>
        <v>0</v>
      </c>
    </row>
    <row r="13155" spans="11:18">
      <c r="K13155" s="11"/>
      <c r="R13155" s="87">
        <f t="shared" si="448"/>
        <v>0</v>
      </c>
    </row>
    <row r="13156" spans="11:18">
      <c r="K13156" s="11"/>
      <c r="R13156" s="87">
        <f t="shared" si="448"/>
        <v>0</v>
      </c>
    </row>
    <row r="13157" spans="11:18">
      <c r="K13157" s="11"/>
      <c r="R13157" s="87">
        <f t="shared" si="448"/>
        <v>0</v>
      </c>
    </row>
    <row r="13158" spans="11:18">
      <c r="K13158" s="11"/>
      <c r="R13158" s="87">
        <f t="shared" si="448"/>
        <v>0</v>
      </c>
    </row>
    <row r="13159" spans="11:18">
      <c r="K13159" s="11"/>
      <c r="R13159" s="87">
        <f t="shared" si="448"/>
        <v>0</v>
      </c>
    </row>
    <row r="13160" spans="11:18">
      <c r="K13160" s="11"/>
      <c r="R13160" s="87">
        <f t="shared" si="448"/>
        <v>0</v>
      </c>
    </row>
    <row r="13161" spans="11:18">
      <c r="K13161" s="11"/>
      <c r="R13161" s="87">
        <f t="shared" si="448"/>
        <v>0</v>
      </c>
    </row>
    <row r="13162" spans="11:18">
      <c r="K13162" s="11"/>
      <c r="R13162" s="87">
        <f t="shared" si="448"/>
        <v>0</v>
      </c>
    </row>
    <row r="13163" spans="11:18">
      <c r="K13163" s="11"/>
      <c r="R13163" s="87">
        <f t="shared" si="448"/>
        <v>0</v>
      </c>
    </row>
    <row r="13164" spans="11:18">
      <c r="K13164" s="11"/>
      <c r="R13164" s="87">
        <f t="shared" si="448"/>
        <v>0</v>
      </c>
    </row>
    <row r="13165" spans="11:18">
      <c r="K13165" s="11"/>
      <c r="R13165" s="87">
        <f t="shared" si="448"/>
        <v>0</v>
      </c>
    </row>
    <row r="13166" spans="11:18">
      <c r="K13166" s="11"/>
      <c r="R13166" s="87">
        <f t="shared" si="448"/>
        <v>0</v>
      </c>
    </row>
    <row r="13167" spans="11:18">
      <c r="K13167" s="11"/>
      <c r="R13167" s="87">
        <f t="shared" si="448"/>
        <v>0</v>
      </c>
    </row>
    <row r="13168" spans="11:18">
      <c r="K13168" s="11"/>
      <c r="R13168" s="87">
        <f t="shared" si="448"/>
        <v>0</v>
      </c>
    </row>
    <row r="13169" spans="11:18">
      <c r="K13169" s="11"/>
      <c r="R13169" s="87">
        <f t="shared" si="448"/>
        <v>0</v>
      </c>
    </row>
    <row r="13170" spans="11:18">
      <c r="K13170" s="11"/>
      <c r="R13170" s="87">
        <f t="shared" si="448"/>
        <v>0</v>
      </c>
    </row>
    <row r="13171" spans="11:18">
      <c r="K13171" s="11"/>
      <c r="R13171" s="87">
        <f t="shared" si="448"/>
        <v>0</v>
      </c>
    </row>
    <row r="13172" spans="11:18">
      <c r="K13172" s="11"/>
      <c r="R13172" s="87">
        <f t="shared" si="448"/>
        <v>0</v>
      </c>
    </row>
    <row r="13173" spans="11:18">
      <c r="K13173" s="11"/>
      <c r="R13173" s="87">
        <f t="shared" si="448"/>
        <v>0</v>
      </c>
    </row>
    <row r="13174" spans="11:18">
      <c r="K13174" s="11"/>
      <c r="R13174" s="87">
        <f t="shared" si="448"/>
        <v>0</v>
      </c>
    </row>
    <row r="13175" spans="11:18">
      <c r="K13175" s="11"/>
      <c r="R13175" s="87">
        <f t="shared" si="448"/>
        <v>0</v>
      </c>
    </row>
    <row r="13176" spans="11:18">
      <c r="K13176" s="11"/>
      <c r="R13176" s="87">
        <f t="shared" si="448"/>
        <v>0</v>
      </c>
    </row>
    <row r="13177" spans="11:18">
      <c r="K13177" s="11"/>
      <c r="R13177" s="87">
        <f t="shared" si="448"/>
        <v>0</v>
      </c>
    </row>
    <row r="13178" spans="11:18">
      <c r="K13178" s="11"/>
      <c r="R13178" s="87">
        <f t="shared" si="448"/>
        <v>0</v>
      </c>
    </row>
    <row r="13179" spans="11:18">
      <c r="K13179" s="11"/>
      <c r="R13179" s="87">
        <f t="shared" si="448"/>
        <v>0</v>
      </c>
    </row>
    <row r="13180" spans="11:18">
      <c r="K13180" s="11"/>
      <c r="R13180" s="87">
        <f t="shared" si="448"/>
        <v>0</v>
      </c>
    </row>
    <row r="13181" spans="11:18">
      <c r="K13181" s="11"/>
      <c r="R13181" s="87">
        <f t="shared" si="448"/>
        <v>0</v>
      </c>
    </row>
    <row r="13182" spans="11:18">
      <c r="K13182" s="11"/>
      <c r="R13182" s="87">
        <f t="shared" si="448"/>
        <v>0</v>
      </c>
    </row>
    <row r="13183" spans="11:18">
      <c r="K13183" s="11"/>
      <c r="R13183" s="87">
        <f t="shared" si="448"/>
        <v>0</v>
      </c>
    </row>
    <row r="13184" spans="11:18">
      <c r="K13184" s="11"/>
      <c r="R13184" s="87">
        <f t="shared" si="448"/>
        <v>0</v>
      </c>
    </row>
    <row r="13185" spans="11:18">
      <c r="K13185" s="11"/>
      <c r="R13185" s="87">
        <f t="shared" si="448"/>
        <v>0</v>
      </c>
    </row>
    <row r="13186" spans="11:18">
      <c r="K13186" s="11"/>
      <c r="R13186" s="87">
        <f t="shared" si="448"/>
        <v>0</v>
      </c>
    </row>
    <row r="13187" spans="11:18">
      <c r="K13187" s="11"/>
      <c r="R13187" s="87">
        <f t="shared" si="448"/>
        <v>0</v>
      </c>
    </row>
    <row r="13188" spans="11:18">
      <c r="K13188" s="11"/>
      <c r="R13188" s="87">
        <f t="shared" si="448"/>
        <v>0</v>
      </c>
    </row>
    <row r="13189" spans="11:18">
      <c r="K13189" s="11"/>
      <c r="R13189" s="87">
        <f t="shared" si="448"/>
        <v>0</v>
      </c>
    </row>
    <row r="13190" spans="11:18">
      <c r="K13190" s="11"/>
      <c r="R13190" s="87">
        <f t="shared" si="448"/>
        <v>0</v>
      </c>
    </row>
    <row r="13191" spans="11:18">
      <c r="K13191" s="11"/>
      <c r="R13191" s="87">
        <f t="shared" si="448"/>
        <v>0</v>
      </c>
    </row>
    <row r="13192" spans="11:18">
      <c r="K13192" s="11"/>
      <c r="R13192" s="87">
        <f t="shared" si="448"/>
        <v>0</v>
      </c>
    </row>
    <row r="13193" spans="11:18">
      <c r="K13193" s="11"/>
      <c r="R13193" s="87">
        <f t="shared" si="448"/>
        <v>0</v>
      </c>
    </row>
    <row r="13194" spans="11:18">
      <c r="K13194" s="11"/>
      <c r="R13194" s="87">
        <f t="shared" si="448"/>
        <v>0</v>
      </c>
    </row>
    <row r="13195" spans="11:18">
      <c r="K13195" s="11"/>
      <c r="R13195" s="87">
        <f t="shared" si="448"/>
        <v>0</v>
      </c>
    </row>
    <row r="13196" spans="11:18">
      <c r="K13196" s="11"/>
      <c r="R13196" s="87">
        <f t="shared" si="448"/>
        <v>0</v>
      </c>
    </row>
    <row r="13197" spans="11:18">
      <c r="K13197" s="11"/>
      <c r="R13197" s="87">
        <f t="shared" si="448"/>
        <v>0</v>
      </c>
    </row>
    <row r="13198" spans="11:18">
      <c r="K13198" s="11"/>
      <c r="R13198" s="87">
        <f t="shared" si="448"/>
        <v>0</v>
      </c>
    </row>
    <row r="13199" spans="11:18">
      <c r="K13199" s="11"/>
      <c r="R13199" s="87">
        <f t="shared" ref="R13199:R13262" si="449">SUMIFS($K$11:$K$5000,$P$11:$P$5000,"&lt;="&amp;Q13199,$P$11:$P$5000,"&gt;"&amp;Q13200,$O$11:$O$5000,"P")</f>
        <v>0</v>
      </c>
    </row>
    <row r="13200" spans="11:18">
      <c r="K13200" s="11"/>
      <c r="R13200" s="87">
        <f t="shared" si="449"/>
        <v>0</v>
      </c>
    </row>
    <row r="13201" spans="11:18">
      <c r="K13201" s="11"/>
      <c r="R13201" s="87">
        <f t="shared" si="449"/>
        <v>0</v>
      </c>
    </row>
    <row r="13202" spans="11:18">
      <c r="K13202" s="11"/>
      <c r="R13202" s="87">
        <f t="shared" si="449"/>
        <v>0</v>
      </c>
    </row>
    <row r="13203" spans="11:18">
      <c r="K13203" s="11"/>
      <c r="R13203" s="87">
        <f t="shared" si="449"/>
        <v>0</v>
      </c>
    </row>
    <row r="13204" spans="11:18">
      <c r="K13204" s="11"/>
      <c r="R13204" s="87">
        <f t="shared" si="449"/>
        <v>0</v>
      </c>
    </row>
    <row r="13205" spans="11:18">
      <c r="K13205" s="11"/>
      <c r="R13205" s="87">
        <f t="shared" si="449"/>
        <v>0</v>
      </c>
    </row>
    <row r="13206" spans="11:18">
      <c r="K13206" s="11"/>
      <c r="R13206" s="87">
        <f t="shared" si="449"/>
        <v>0</v>
      </c>
    </row>
    <row r="13207" spans="11:18">
      <c r="K13207" s="11"/>
      <c r="R13207" s="87">
        <f t="shared" si="449"/>
        <v>0</v>
      </c>
    </row>
    <row r="13208" spans="11:18">
      <c r="K13208" s="11"/>
      <c r="R13208" s="87">
        <f t="shared" si="449"/>
        <v>0</v>
      </c>
    </row>
    <row r="13209" spans="11:18">
      <c r="K13209" s="11"/>
      <c r="R13209" s="87">
        <f t="shared" si="449"/>
        <v>0</v>
      </c>
    </row>
    <row r="13210" spans="11:18">
      <c r="K13210" s="11"/>
      <c r="R13210" s="87">
        <f t="shared" si="449"/>
        <v>0</v>
      </c>
    </row>
    <row r="13211" spans="11:18">
      <c r="K13211" s="11"/>
      <c r="R13211" s="87">
        <f t="shared" si="449"/>
        <v>0</v>
      </c>
    </row>
    <row r="13212" spans="11:18">
      <c r="K13212" s="11"/>
      <c r="R13212" s="87">
        <f t="shared" si="449"/>
        <v>0</v>
      </c>
    </row>
    <row r="13213" spans="11:18">
      <c r="K13213" s="11"/>
      <c r="R13213" s="87">
        <f t="shared" si="449"/>
        <v>0</v>
      </c>
    </row>
    <row r="13214" spans="11:18">
      <c r="K13214" s="11"/>
      <c r="R13214" s="87">
        <f t="shared" si="449"/>
        <v>0</v>
      </c>
    </row>
    <row r="13215" spans="11:18">
      <c r="K13215" s="11"/>
      <c r="R13215" s="87">
        <f t="shared" si="449"/>
        <v>0</v>
      </c>
    </row>
    <row r="13216" spans="11:18">
      <c r="K13216" s="11"/>
      <c r="R13216" s="87">
        <f t="shared" si="449"/>
        <v>0</v>
      </c>
    </row>
    <row r="13217" spans="11:18">
      <c r="K13217" s="11"/>
      <c r="R13217" s="87">
        <f t="shared" si="449"/>
        <v>0</v>
      </c>
    </row>
    <row r="13218" spans="11:18">
      <c r="K13218" s="11"/>
      <c r="R13218" s="87">
        <f t="shared" si="449"/>
        <v>0</v>
      </c>
    </row>
    <row r="13219" spans="11:18">
      <c r="K13219" s="11"/>
      <c r="R13219" s="87">
        <f t="shared" si="449"/>
        <v>0</v>
      </c>
    </row>
    <row r="13220" spans="11:18">
      <c r="K13220" s="11"/>
      <c r="R13220" s="87">
        <f t="shared" si="449"/>
        <v>0</v>
      </c>
    </row>
    <row r="13221" spans="11:18">
      <c r="K13221" s="11"/>
      <c r="R13221" s="87">
        <f t="shared" si="449"/>
        <v>0</v>
      </c>
    </row>
    <row r="13222" spans="11:18">
      <c r="K13222" s="11"/>
      <c r="R13222" s="87">
        <f t="shared" si="449"/>
        <v>0</v>
      </c>
    </row>
    <row r="13223" spans="11:18">
      <c r="K13223" s="11"/>
      <c r="R13223" s="87">
        <f t="shared" si="449"/>
        <v>0</v>
      </c>
    </row>
    <row r="13224" spans="11:18">
      <c r="K13224" s="11"/>
      <c r="R13224" s="87">
        <f t="shared" si="449"/>
        <v>0</v>
      </c>
    </row>
    <row r="13225" spans="11:18">
      <c r="K13225" s="11"/>
      <c r="R13225" s="87">
        <f t="shared" si="449"/>
        <v>0</v>
      </c>
    </row>
    <row r="13226" spans="11:18">
      <c r="K13226" s="11"/>
      <c r="R13226" s="87">
        <f t="shared" si="449"/>
        <v>0</v>
      </c>
    </row>
    <row r="13227" spans="11:18">
      <c r="K13227" s="11"/>
      <c r="R13227" s="87">
        <f t="shared" si="449"/>
        <v>0</v>
      </c>
    </row>
    <row r="13228" spans="11:18">
      <c r="K13228" s="11"/>
      <c r="R13228" s="87">
        <f t="shared" si="449"/>
        <v>0</v>
      </c>
    </row>
    <row r="13229" spans="11:18">
      <c r="K13229" s="11"/>
      <c r="R13229" s="87">
        <f t="shared" si="449"/>
        <v>0</v>
      </c>
    </row>
    <row r="13230" spans="11:18">
      <c r="K13230" s="11"/>
      <c r="R13230" s="87">
        <f t="shared" si="449"/>
        <v>0</v>
      </c>
    </row>
    <row r="13231" spans="11:18">
      <c r="K13231" s="11"/>
      <c r="R13231" s="87">
        <f t="shared" si="449"/>
        <v>0</v>
      </c>
    </row>
    <row r="13232" spans="11:18">
      <c r="K13232" s="11"/>
      <c r="R13232" s="87">
        <f t="shared" si="449"/>
        <v>0</v>
      </c>
    </row>
    <row r="13233" spans="11:18">
      <c r="K13233" s="11"/>
      <c r="R13233" s="87">
        <f t="shared" si="449"/>
        <v>0</v>
      </c>
    </row>
    <row r="13234" spans="11:18">
      <c r="K13234" s="11"/>
      <c r="R13234" s="87">
        <f t="shared" si="449"/>
        <v>0</v>
      </c>
    </row>
    <row r="13235" spans="11:18">
      <c r="K13235" s="11"/>
      <c r="R13235" s="87">
        <f t="shared" si="449"/>
        <v>0</v>
      </c>
    </row>
    <row r="13236" spans="11:18">
      <c r="K13236" s="11"/>
      <c r="R13236" s="87">
        <f t="shared" si="449"/>
        <v>0</v>
      </c>
    </row>
    <row r="13237" spans="11:18">
      <c r="K13237" s="11"/>
      <c r="R13237" s="87">
        <f t="shared" si="449"/>
        <v>0</v>
      </c>
    </row>
    <row r="13238" spans="11:18">
      <c r="K13238" s="11"/>
      <c r="R13238" s="87">
        <f t="shared" si="449"/>
        <v>0</v>
      </c>
    </row>
    <row r="13239" spans="11:18">
      <c r="K13239" s="11"/>
      <c r="R13239" s="87">
        <f t="shared" si="449"/>
        <v>0</v>
      </c>
    </row>
    <row r="13240" spans="11:18">
      <c r="K13240" s="11"/>
      <c r="R13240" s="87">
        <f t="shared" si="449"/>
        <v>0</v>
      </c>
    </row>
    <row r="13241" spans="11:18">
      <c r="K13241" s="11"/>
      <c r="R13241" s="87">
        <f t="shared" si="449"/>
        <v>0</v>
      </c>
    </row>
    <row r="13242" spans="11:18">
      <c r="K13242" s="11"/>
      <c r="R13242" s="87">
        <f t="shared" si="449"/>
        <v>0</v>
      </c>
    </row>
    <row r="13243" spans="11:18">
      <c r="K13243" s="11"/>
      <c r="R13243" s="87">
        <f t="shared" si="449"/>
        <v>0</v>
      </c>
    </row>
    <row r="13244" spans="11:18">
      <c r="K13244" s="11"/>
      <c r="R13244" s="87">
        <f t="shared" si="449"/>
        <v>0</v>
      </c>
    </row>
    <row r="13245" spans="11:18">
      <c r="K13245" s="11"/>
      <c r="R13245" s="87">
        <f t="shared" si="449"/>
        <v>0</v>
      </c>
    </row>
    <row r="13246" spans="11:18">
      <c r="K13246" s="11"/>
      <c r="R13246" s="87">
        <f t="shared" si="449"/>
        <v>0</v>
      </c>
    </row>
    <row r="13247" spans="11:18">
      <c r="K13247" s="11"/>
      <c r="R13247" s="87">
        <f t="shared" si="449"/>
        <v>0</v>
      </c>
    </row>
    <row r="13248" spans="11:18">
      <c r="K13248" s="11"/>
      <c r="R13248" s="87">
        <f t="shared" si="449"/>
        <v>0</v>
      </c>
    </row>
    <row r="13249" spans="11:18">
      <c r="K13249" s="11"/>
      <c r="R13249" s="87">
        <f t="shared" si="449"/>
        <v>0</v>
      </c>
    </row>
    <row r="13250" spans="11:18">
      <c r="K13250" s="11"/>
      <c r="R13250" s="87">
        <f t="shared" si="449"/>
        <v>0</v>
      </c>
    </row>
    <row r="13251" spans="11:18">
      <c r="K13251" s="11"/>
      <c r="R13251" s="87">
        <f t="shared" si="449"/>
        <v>0</v>
      </c>
    </row>
    <row r="13252" spans="11:18">
      <c r="K13252" s="11"/>
      <c r="R13252" s="87">
        <f t="shared" si="449"/>
        <v>0</v>
      </c>
    </row>
    <row r="13253" spans="11:18">
      <c r="K13253" s="11"/>
      <c r="R13253" s="87">
        <f t="shared" si="449"/>
        <v>0</v>
      </c>
    </row>
    <row r="13254" spans="11:18">
      <c r="K13254" s="11"/>
      <c r="R13254" s="87">
        <f t="shared" si="449"/>
        <v>0</v>
      </c>
    </row>
    <row r="13255" spans="11:18">
      <c r="K13255" s="11"/>
      <c r="R13255" s="87">
        <f t="shared" si="449"/>
        <v>0</v>
      </c>
    </row>
    <row r="13256" spans="11:18">
      <c r="K13256" s="11"/>
      <c r="R13256" s="87">
        <f t="shared" si="449"/>
        <v>0</v>
      </c>
    </row>
    <row r="13257" spans="11:18">
      <c r="K13257" s="11"/>
      <c r="R13257" s="87">
        <f t="shared" si="449"/>
        <v>0</v>
      </c>
    </row>
    <row r="13258" spans="11:18">
      <c r="K13258" s="11"/>
      <c r="R13258" s="87">
        <f t="shared" si="449"/>
        <v>0</v>
      </c>
    </row>
    <row r="13259" spans="11:18">
      <c r="K13259" s="11"/>
      <c r="R13259" s="87">
        <f t="shared" si="449"/>
        <v>0</v>
      </c>
    </row>
    <row r="13260" spans="11:18">
      <c r="K13260" s="11"/>
      <c r="R13260" s="87">
        <f t="shared" si="449"/>
        <v>0</v>
      </c>
    </row>
    <row r="13261" spans="11:18">
      <c r="K13261" s="11"/>
      <c r="R13261" s="87">
        <f t="shared" si="449"/>
        <v>0</v>
      </c>
    </row>
    <row r="13262" spans="11:18">
      <c r="K13262" s="11"/>
      <c r="R13262" s="87">
        <f t="shared" si="449"/>
        <v>0</v>
      </c>
    </row>
    <row r="13263" spans="11:18">
      <c r="K13263" s="11"/>
      <c r="R13263" s="87">
        <f t="shared" ref="R13263:R13326" si="450">SUMIFS($K$11:$K$5000,$P$11:$P$5000,"&lt;="&amp;Q13263,$P$11:$P$5000,"&gt;"&amp;Q13264,$O$11:$O$5000,"P")</f>
        <v>0</v>
      </c>
    </row>
    <row r="13264" spans="11:18">
      <c r="K13264" s="11"/>
      <c r="R13264" s="87">
        <f t="shared" si="450"/>
        <v>0</v>
      </c>
    </row>
    <row r="13265" spans="11:18">
      <c r="K13265" s="11"/>
      <c r="R13265" s="87">
        <f t="shared" si="450"/>
        <v>0</v>
      </c>
    </row>
    <row r="13266" spans="11:18">
      <c r="K13266" s="11"/>
      <c r="R13266" s="87">
        <f t="shared" si="450"/>
        <v>0</v>
      </c>
    </row>
    <row r="13267" spans="11:18">
      <c r="K13267" s="11"/>
      <c r="R13267" s="87">
        <f t="shared" si="450"/>
        <v>0</v>
      </c>
    </row>
    <row r="13268" spans="11:18">
      <c r="K13268" s="11"/>
      <c r="R13268" s="87">
        <f t="shared" si="450"/>
        <v>0</v>
      </c>
    </row>
    <row r="13269" spans="11:18">
      <c r="K13269" s="11"/>
      <c r="R13269" s="87">
        <f t="shared" si="450"/>
        <v>0</v>
      </c>
    </row>
    <row r="13270" spans="11:18">
      <c r="K13270" s="11"/>
      <c r="R13270" s="87">
        <f t="shared" si="450"/>
        <v>0</v>
      </c>
    </row>
    <row r="13271" spans="11:18">
      <c r="K13271" s="11"/>
      <c r="R13271" s="87">
        <f t="shared" si="450"/>
        <v>0</v>
      </c>
    </row>
    <row r="13272" spans="11:18">
      <c r="K13272" s="11"/>
      <c r="R13272" s="87">
        <f t="shared" si="450"/>
        <v>0</v>
      </c>
    </row>
    <row r="13273" spans="11:18">
      <c r="K13273" s="11"/>
      <c r="R13273" s="87">
        <f t="shared" si="450"/>
        <v>0</v>
      </c>
    </row>
    <row r="13274" spans="11:18">
      <c r="K13274" s="11"/>
      <c r="R13274" s="87">
        <f t="shared" si="450"/>
        <v>0</v>
      </c>
    </row>
    <row r="13275" spans="11:18">
      <c r="K13275" s="11"/>
      <c r="R13275" s="87">
        <f t="shared" si="450"/>
        <v>0</v>
      </c>
    </row>
    <row r="13276" spans="11:18">
      <c r="K13276" s="11"/>
      <c r="R13276" s="87">
        <f t="shared" si="450"/>
        <v>0</v>
      </c>
    </row>
    <row r="13277" spans="11:18">
      <c r="K13277" s="11"/>
      <c r="R13277" s="87">
        <f t="shared" si="450"/>
        <v>0</v>
      </c>
    </row>
    <row r="13278" spans="11:18">
      <c r="K13278" s="11"/>
      <c r="R13278" s="87">
        <f t="shared" si="450"/>
        <v>0</v>
      </c>
    </row>
    <row r="13279" spans="11:18">
      <c r="K13279" s="11"/>
      <c r="R13279" s="87">
        <f t="shared" si="450"/>
        <v>0</v>
      </c>
    </row>
    <row r="13280" spans="11:18">
      <c r="K13280" s="11"/>
      <c r="R13280" s="87">
        <f t="shared" si="450"/>
        <v>0</v>
      </c>
    </row>
    <row r="13281" spans="11:18">
      <c r="K13281" s="11"/>
      <c r="R13281" s="87">
        <f t="shared" si="450"/>
        <v>0</v>
      </c>
    </row>
    <row r="13282" spans="11:18">
      <c r="K13282" s="11"/>
      <c r="R13282" s="87">
        <f t="shared" si="450"/>
        <v>0</v>
      </c>
    </row>
    <row r="13283" spans="11:18">
      <c r="K13283" s="11"/>
      <c r="R13283" s="87">
        <f t="shared" si="450"/>
        <v>0</v>
      </c>
    </row>
    <row r="13284" spans="11:18">
      <c r="K13284" s="11"/>
      <c r="R13284" s="87">
        <f t="shared" si="450"/>
        <v>0</v>
      </c>
    </row>
    <row r="13285" spans="11:18">
      <c r="K13285" s="11"/>
      <c r="R13285" s="87">
        <f t="shared" si="450"/>
        <v>0</v>
      </c>
    </row>
    <row r="13286" spans="11:18">
      <c r="K13286" s="11"/>
      <c r="R13286" s="87">
        <f t="shared" si="450"/>
        <v>0</v>
      </c>
    </row>
    <row r="13287" spans="11:18">
      <c r="K13287" s="11"/>
      <c r="R13287" s="87">
        <f t="shared" si="450"/>
        <v>0</v>
      </c>
    </row>
    <row r="13288" spans="11:18">
      <c r="K13288" s="11"/>
      <c r="R13288" s="87">
        <f t="shared" si="450"/>
        <v>0</v>
      </c>
    </row>
    <row r="13289" spans="11:18">
      <c r="K13289" s="11"/>
      <c r="R13289" s="87">
        <f t="shared" si="450"/>
        <v>0</v>
      </c>
    </row>
    <row r="13290" spans="11:18">
      <c r="K13290" s="11"/>
      <c r="R13290" s="87">
        <f t="shared" si="450"/>
        <v>0</v>
      </c>
    </row>
    <row r="13291" spans="11:18">
      <c r="K13291" s="11"/>
      <c r="R13291" s="87">
        <f t="shared" si="450"/>
        <v>0</v>
      </c>
    </row>
    <row r="13292" spans="11:18">
      <c r="K13292" s="11"/>
      <c r="R13292" s="87">
        <f t="shared" si="450"/>
        <v>0</v>
      </c>
    </row>
    <row r="13293" spans="11:18">
      <c r="K13293" s="11"/>
      <c r="R13293" s="87">
        <f t="shared" si="450"/>
        <v>0</v>
      </c>
    </row>
    <row r="13294" spans="11:18">
      <c r="K13294" s="11"/>
      <c r="R13294" s="87">
        <f t="shared" si="450"/>
        <v>0</v>
      </c>
    </row>
    <row r="13295" spans="11:18">
      <c r="K13295" s="11"/>
      <c r="R13295" s="87">
        <f t="shared" si="450"/>
        <v>0</v>
      </c>
    </row>
    <row r="13296" spans="11:18">
      <c r="K13296" s="11"/>
      <c r="R13296" s="87">
        <f t="shared" si="450"/>
        <v>0</v>
      </c>
    </row>
    <row r="13297" spans="11:18">
      <c r="K13297" s="11"/>
      <c r="R13297" s="87">
        <f t="shared" si="450"/>
        <v>0</v>
      </c>
    </row>
    <row r="13298" spans="11:18">
      <c r="K13298" s="11"/>
      <c r="R13298" s="87">
        <f t="shared" si="450"/>
        <v>0</v>
      </c>
    </row>
    <row r="13299" spans="11:18">
      <c r="K13299" s="11"/>
      <c r="R13299" s="87">
        <f t="shared" si="450"/>
        <v>0</v>
      </c>
    </row>
    <row r="13300" spans="11:18">
      <c r="K13300" s="11"/>
      <c r="R13300" s="87">
        <f t="shared" si="450"/>
        <v>0</v>
      </c>
    </row>
    <row r="13301" spans="11:18">
      <c r="K13301" s="11"/>
      <c r="R13301" s="87">
        <f t="shared" si="450"/>
        <v>0</v>
      </c>
    </row>
    <row r="13302" spans="11:18">
      <c r="K13302" s="11"/>
      <c r="R13302" s="87">
        <f t="shared" si="450"/>
        <v>0</v>
      </c>
    </row>
    <row r="13303" spans="11:18">
      <c r="K13303" s="11"/>
      <c r="R13303" s="87">
        <f t="shared" si="450"/>
        <v>0</v>
      </c>
    </row>
    <row r="13304" spans="11:18">
      <c r="K13304" s="11"/>
      <c r="R13304" s="87">
        <f t="shared" si="450"/>
        <v>0</v>
      </c>
    </row>
    <row r="13305" spans="11:18">
      <c r="K13305" s="11"/>
      <c r="R13305" s="87">
        <f t="shared" si="450"/>
        <v>0</v>
      </c>
    </row>
    <row r="13306" spans="11:18">
      <c r="K13306" s="11"/>
      <c r="R13306" s="87">
        <f t="shared" si="450"/>
        <v>0</v>
      </c>
    </row>
    <row r="13307" spans="11:18">
      <c r="K13307" s="11"/>
      <c r="R13307" s="87">
        <f t="shared" si="450"/>
        <v>0</v>
      </c>
    </row>
    <row r="13308" spans="11:18">
      <c r="K13308" s="11"/>
      <c r="R13308" s="87">
        <f t="shared" si="450"/>
        <v>0</v>
      </c>
    </row>
    <row r="13309" spans="11:18">
      <c r="K13309" s="11"/>
      <c r="R13309" s="87">
        <f t="shared" si="450"/>
        <v>0</v>
      </c>
    </row>
    <row r="13310" spans="11:18">
      <c r="K13310" s="11"/>
      <c r="R13310" s="87">
        <f t="shared" si="450"/>
        <v>0</v>
      </c>
    </row>
    <row r="13311" spans="11:18">
      <c r="K13311" s="11"/>
      <c r="R13311" s="87">
        <f t="shared" si="450"/>
        <v>0</v>
      </c>
    </row>
    <row r="13312" spans="11:18">
      <c r="K13312" s="11"/>
      <c r="R13312" s="87">
        <f t="shared" si="450"/>
        <v>0</v>
      </c>
    </row>
    <row r="13313" spans="11:18">
      <c r="K13313" s="11"/>
      <c r="R13313" s="87">
        <f t="shared" si="450"/>
        <v>0</v>
      </c>
    </row>
    <row r="13314" spans="11:18">
      <c r="K13314" s="11"/>
      <c r="R13314" s="87">
        <f t="shared" si="450"/>
        <v>0</v>
      </c>
    </row>
    <row r="13315" spans="11:18">
      <c r="K13315" s="11"/>
      <c r="R13315" s="87">
        <f t="shared" si="450"/>
        <v>0</v>
      </c>
    </row>
    <row r="13316" spans="11:18">
      <c r="K13316" s="11"/>
      <c r="R13316" s="87">
        <f t="shared" si="450"/>
        <v>0</v>
      </c>
    </row>
    <row r="13317" spans="11:18">
      <c r="K13317" s="11"/>
      <c r="R13317" s="87">
        <f t="shared" si="450"/>
        <v>0</v>
      </c>
    </row>
    <row r="13318" spans="11:18">
      <c r="K13318" s="11"/>
      <c r="R13318" s="87">
        <f t="shared" si="450"/>
        <v>0</v>
      </c>
    </row>
    <row r="13319" spans="11:18">
      <c r="K13319" s="11"/>
      <c r="R13319" s="87">
        <f t="shared" si="450"/>
        <v>0</v>
      </c>
    </row>
    <row r="13320" spans="11:18">
      <c r="K13320" s="11"/>
      <c r="R13320" s="87">
        <f t="shared" si="450"/>
        <v>0</v>
      </c>
    </row>
    <row r="13321" spans="11:18">
      <c r="K13321" s="11"/>
      <c r="R13321" s="87">
        <f t="shared" si="450"/>
        <v>0</v>
      </c>
    </row>
    <row r="13322" spans="11:18">
      <c r="K13322" s="11"/>
      <c r="R13322" s="87">
        <f t="shared" si="450"/>
        <v>0</v>
      </c>
    </row>
    <row r="13323" spans="11:18">
      <c r="K13323" s="11"/>
      <c r="R13323" s="87">
        <f t="shared" si="450"/>
        <v>0</v>
      </c>
    </row>
    <row r="13324" spans="11:18">
      <c r="K13324" s="11"/>
      <c r="R13324" s="87">
        <f t="shared" si="450"/>
        <v>0</v>
      </c>
    </row>
    <row r="13325" spans="11:18">
      <c r="K13325" s="11"/>
      <c r="R13325" s="87">
        <f t="shared" si="450"/>
        <v>0</v>
      </c>
    </row>
    <row r="13326" spans="11:18">
      <c r="K13326" s="11"/>
      <c r="R13326" s="87">
        <f t="shared" si="450"/>
        <v>0</v>
      </c>
    </row>
    <row r="13327" spans="11:18">
      <c r="K13327" s="11"/>
      <c r="R13327" s="87">
        <f t="shared" ref="R13327:R13390" si="451">SUMIFS($K$11:$K$5000,$P$11:$P$5000,"&lt;="&amp;Q13327,$P$11:$P$5000,"&gt;"&amp;Q13328,$O$11:$O$5000,"P")</f>
        <v>0</v>
      </c>
    </row>
    <row r="13328" spans="11:18">
      <c r="K13328" s="11"/>
      <c r="R13328" s="87">
        <f t="shared" si="451"/>
        <v>0</v>
      </c>
    </row>
    <row r="13329" spans="11:18">
      <c r="K13329" s="11"/>
      <c r="R13329" s="87">
        <f t="shared" si="451"/>
        <v>0</v>
      </c>
    </row>
    <row r="13330" spans="11:18">
      <c r="K13330" s="11"/>
      <c r="R13330" s="87">
        <f t="shared" si="451"/>
        <v>0</v>
      </c>
    </row>
    <row r="13331" spans="11:18">
      <c r="K13331" s="11"/>
      <c r="R13331" s="87">
        <f t="shared" si="451"/>
        <v>0</v>
      </c>
    </row>
    <row r="13332" spans="11:18">
      <c r="K13332" s="11"/>
      <c r="R13332" s="87">
        <f t="shared" si="451"/>
        <v>0</v>
      </c>
    </row>
    <row r="13333" spans="11:18">
      <c r="K13333" s="11"/>
      <c r="R13333" s="87">
        <f t="shared" si="451"/>
        <v>0</v>
      </c>
    </row>
    <row r="13334" spans="11:18">
      <c r="K13334" s="11"/>
      <c r="R13334" s="87">
        <f t="shared" si="451"/>
        <v>0</v>
      </c>
    </row>
    <row r="13335" spans="11:18">
      <c r="K13335" s="11"/>
      <c r="R13335" s="87">
        <f t="shared" si="451"/>
        <v>0</v>
      </c>
    </row>
    <row r="13336" spans="11:18">
      <c r="K13336" s="11"/>
      <c r="R13336" s="87">
        <f t="shared" si="451"/>
        <v>0</v>
      </c>
    </row>
    <row r="13337" spans="11:18">
      <c r="K13337" s="11"/>
      <c r="R13337" s="87">
        <f t="shared" si="451"/>
        <v>0</v>
      </c>
    </row>
    <row r="13338" spans="11:18">
      <c r="K13338" s="11"/>
      <c r="R13338" s="87">
        <f t="shared" si="451"/>
        <v>0</v>
      </c>
    </row>
    <row r="13339" spans="11:18">
      <c r="K13339" s="11"/>
      <c r="R13339" s="87">
        <f t="shared" si="451"/>
        <v>0</v>
      </c>
    </row>
    <row r="13340" spans="11:18">
      <c r="K13340" s="11"/>
      <c r="R13340" s="87">
        <f t="shared" si="451"/>
        <v>0</v>
      </c>
    </row>
    <row r="13341" spans="11:18">
      <c r="K13341" s="11"/>
      <c r="R13341" s="87">
        <f t="shared" si="451"/>
        <v>0</v>
      </c>
    </row>
    <row r="13342" spans="11:18">
      <c r="K13342" s="11"/>
      <c r="R13342" s="87">
        <f t="shared" si="451"/>
        <v>0</v>
      </c>
    </row>
    <row r="13343" spans="11:18">
      <c r="K13343" s="11"/>
      <c r="R13343" s="87">
        <f t="shared" si="451"/>
        <v>0</v>
      </c>
    </row>
    <row r="13344" spans="11:18">
      <c r="K13344" s="11"/>
      <c r="R13344" s="87">
        <f t="shared" si="451"/>
        <v>0</v>
      </c>
    </row>
    <row r="13345" spans="11:18">
      <c r="K13345" s="11"/>
      <c r="R13345" s="87">
        <f t="shared" si="451"/>
        <v>0</v>
      </c>
    </row>
    <row r="13346" spans="11:18">
      <c r="K13346" s="11"/>
      <c r="R13346" s="87">
        <f t="shared" si="451"/>
        <v>0</v>
      </c>
    </row>
    <row r="13347" spans="11:18">
      <c r="K13347" s="11"/>
      <c r="R13347" s="87">
        <f t="shared" si="451"/>
        <v>0</v>
      </c>
    </row>
    <row r="13348" spans="11:18">
      <c r="K13348" s="11"/>
      <c r="R13348" s="87">
        <f t="shared" si="451"/>
        <v>0</v>
      </c>
    </row>
    <row r="13349" spans="11:18">
      <c r="K13349" s="11"/>
      <c r="R13349" s="87">
        <f t="shared" si="451"/>
        <v>0</v>
      </c>
    </row>
    <row r="13350" spans="11:18">
      <c r="K13350" s="11"/>
      <c r="R13350" s="87">
        <f t="shared" si="451"/>
        <v>0</v>
      </c>
    </row>
    <row r="13351" spans="11:18">
      <c r="K13351" s="11"/>
      <c r="R13351" s="87">
        <f t="shared" si="451"/>
        <v>0</v>
      </c>
    </row>
    <row r="13352" spans="11:18">
      <c r="K13352" s="11"/>
      <c r="R13352" s="87">
        <f t="shared" si="451"/>
        <v>0</v>
      </c>
    </row>
    <row r="13353" spans="11:18">
      <c r="K13353" s="11"/>
      <c r="R13353" s="87">
        <f t="shared" si="451"/>
        <v>0</v>
      </c>
    </row>
    <row r="13354" spans="11:18">
      <c r="K13354" s="11"/>
      <c r="R13354" s="87">
        <f t="shared" si="451"/>
        <v>0</v>
      </c>
    </row>
    <row r="13355" spans="11:18">
      <c r="K13355" s="11"/>
      <c r="R13355" s="87">
        <f t="shared" si="451"/>
        <v>0</v>
      </c>
    </row>
    <row r="13356" spans="11:18">
      <c r="K13356" s="11"/>
      <c r="R13356" s="87">
        <f t="shared" si="451"/>
        <v>0</v>
      </c>
    </row>
    <row r="13357" spans="11:18">
      <c r="K13357" s="11"/>
      <c r="R13357" s="87">
        <f t="shared" si="451"/>
        <v>0</v>
      </c>
    </row>
    <row r="13358" spans="11:18">
      <c r="K13358" s="11"/>
      <c r="R13358" s="87">
        <f t="shared" si="451"/>
        <v>0</v>
      </c>
    </row>
    <row r="13359" spans="11:18">
      <c r="K13359" s="11"/>
      <c r="R13359" s="87">
        <f t="shared" si="451"/>
        <v>0</v>
      </c>
    </row>
    <row r="13360" spans="11:18">
      <c r="K13360" s="11"/>
      <c r="R13360" s="87">
        <f t="shared" si="451"/>
        <v>0</v>
      </c>
    </row>
    <row r="13361" spans="11:18">
      <c r="K13361" s="11"/>
      <c r="R13361" s="87">
        <f t="shared" si="451"/>
        <v>0</v>
      </c>
    </row>
    <row r="13362" spans="11:18">
      <c r="K13362" s="11"/>
      <c r="R13362" s="87">
        <f t="shared" si="451"/>
        <v>0</v>
      </c>
    </row>
    <row r="13363" spans="11:18">
      <c r="K13363" s="11"/>
      <c r="R13363" s="87">
        <f t="shared" si="451"/>
        <v>0</v>
      </c>
    </row>
    <row r="13364" spans="11:18">
      <c r="K13364" s="11"/>
      <c r="R13364" s="87">
        <f t="shared" si="451"/>
        <v>0</v>
      </c>
    </row>
    <row r="13365" spans="11:18">
      <c r="K13365" s="11"/>
      <c r="R13365" s="87">
        <f t="shared" si="451"/>
        <v>0</v>
      </c>
    </row>
    <row r="13366" spans="11:18">
      <c r="K13366" s="11"/>
      <c r="R13366" s="87">
        <f t="shared" si="451"/>
        <v>0</v>
      </c>
    </row>
    <row r="13367" spans="11:18">
      <c r="K13367" s="11"/>
      <c r="R13367" s="87">
        <f t="shared" si="451"/>
        <v>0</v>
      </c>
    </row>
    <row r="13368" spans="11:18">
      <c r="K13368" s="11"/>
      <c r="R13368" s="87">
        <f t="shared" si="451"/>
        <v>0</v>
      </c>
    </row>
    <row r="13369" spans="11:18">
      <c r="K13369" s="11"/>
      <c r="R13369" s="87">
        <f t="shared" si="451"/>
        <v>0</v>
      </c>
    </row>
    <row r="13370" spans="11:18">
      <c r="K13370" s="11"/>
      <c r="R13370" s="87">
        <f t="shared" si="451"/>
        <v>0</v>
      </c>
    </row>
    <row r="13371" spans="11:18">
      <c r="K13371" s="11"/>
      <c r="R13371" s="87">
        <f t="shared" si="451"/>
        <v>0</v>
      </c>
    </row>
    <row r="13372" spans="11:18">
      <c r="K13372" s="11"/>
      <c r="R13372" s="87">
        <f t="shared" si="451"/>
        <v>0</v>
      </c>
    </row>
    <row r="13373" spans="11:18">
      <c r="K13373" s="11"/>
      <c r="R13373" s="87">
        <f t="shared" si="451"/>
        <v>0</v>
      </c>
    </row>
    <row r="13374" spans="11:18">
      <c r="K13374" s="11"/>
      <c r="R13374" s="87">
        <f t="shared" si="451"/>
        <v>0</v>
      </c>
    </row>
    <row r="13375" spans="11:18">
      <c r="K13375" s="11"/>
      <c r="R13375" s="87">
        <f t="shared" si="451"/>
        <v>0</v>
      </c>
    </row>
    <row r="13376" spans="11:18">
      <c r="K13376" s="11"/>
      <c r="R13376" s="87">
        <f t="shared" si="451"/>
        <v>0</v>
      </c>
    </row>
    <row r="13377" spans="11:18">
      <c r="K13377" s="11"/>
      <c r="R13377" s="87">
        <f t="shared" si="451"/>
        <v>0</v>
      </c>
    </row>
    <row r="13378" spans="11:18">
      <c r="K13378" s="11"/>
      <c r="R13378" s="87">
        <f t="shared" si="451"/>
        <v>0</v>
      </c>
    </row>
    <row r="13379" spans="11:18">
      <c r="K13379" s="11"/>
      <c r="R13379" s="87">
        <f t="shared" si="451"/>
        <v>0</v>
      </c>
    </row>
    <row r="13380" spans="11:18">
      <c r="K13380" s="11"/>
      <c r="R13380" s="87">
        <f t="shared" si="451"/>
        <v>0</v>
      </c>
    </row>
    <row r="13381" spans="11:18">
      <c r="K13381" s="11"/>
      <c r="R13381" s="87">
        <f t="shared" si="451"/>
        <v>0</v>
      </c>
    </row>
    <row r="13382" spans="11:18">
      <c r="K13382" s="11"/>
      <c r="R13382" s="87">
        <f t="shared" si="451"/>
        <v>0</v>
      </c>
    </row>
    <row r="13383" spans="11:18">
      <c r="K13383" s="11"/>
      <c r="R13383" s="87">
        <f t="shared" si="451"/>
        <v>0</v>
      </c>
    </row>
    <row r="13384" spans="11:18">
      <c r="K13384" s="11"/>
      <c r="R13384" s="87">
        <f t="shared" si="451"/>
        <v>0</v>
      </c>
    </row>
    <row r="13385" spans="11:18">
      <c r="K13385" s="11"/>
      <c r="R13385" s="87">
        <f t="shared" si="451"/>
        <v>0</v>
      </c>
    </row>
    <row r="13386" spans="11:18">
      <c r="K13386" s="11"/>
      <c r="R13386" s="87">
        <f t="shared" si="451"/>
        <v>0</v>
      </c>
    </row>
    <row r="13387" spans="11:18">
      <c r="K13387" s="11"/>
      <c r="R13387" s="87">
        <f t="shared" si="451"/>
        <v>0</v>
      </c>
    </row>
    <row r="13388" spans="11:18">
      <c r="K13388" s="11"/>
      <c r="R13388" s="87">
        <f t="shared" si="451"/>
        <v>0</v>
      </c>
    </row>
    <row r="13389" spans="11:18">
      <c r="K13389" s="11"/>
      <c r="R13389" s="87">
        <f t="shared" si="451"/>
        <v>0</v>
      </c>
    </row>
    <row r="13390" spans="11:18">
      <c r="K13390" s="11"/>
      <c r="R13390" s="87">
        <f t="shared" si="451"/>
        <v>0</v>
      </c>
    </row>
    <row r="13391" spans="11:18">
      <c r="K13391" s="11"/>
      <c r="R13391" s="87">
        <f t="shared" ref="R13391:R13454" si="452">SUMIFS($K$11:$K$5000,$P$11:$P$5000,"&lt;="&amp;Q13391,$P$11:$P$5000,"&gt;"&amp;Q13392,$O$11:$O$5000,"P")</f>
        <v>0</v>
      </c>
    </row>
    <row r="13392" spans="11:18">
      <c r="K13392" s="11"/>
      <c r="R13392" s="87">
        <f t="shared" si="452"/>
        <v>0</v>
      </c>
    </row>
    <row r="13393" spans="11:18">
      <c r="K13393" s="11"/>
      <c r="R13393" s="87">
        <f t="shared" si="452"/>
        <v>0</v>
      </c>
    </row>
    <row r="13394" spans="11:18">
      <c r="K13394" s="11"/>
      <c r="R13394" s="87">
        <f t="shared" si="452"/>
        <v>0</v>
      </c>
    </row>
    <row r="13395" spans="11:18">
      <c r="K13395" s="11"/>
      <c r="R13395" s="87">
        <f t="shared" si="452"/>
        <v>0</v>
      </c>
    </row>
    <row r="13396" spans="11:18">
      <c r="K13396" s="11"/>
      <c r="R13396" s="87">
        <f t="shared" si="452"/>
        <v>0</v>
      </c>
    </row>
    <row r="13397" spans="11:18">
      <c r="K13397" s="11"/>
      <c r="R13397" s="87">
        <f t="shared" si="452"/>
        <v>0</v>
      </c>
    </row>
    <row r="13398" spans="11:18">
      <c r="K13398" s="11"/>
      <c r="R13398" s="87">
        <f t="shared" si="452"/>
        <v>0</v>
      </c>
    </row>
    <row r="13399" spans="11:18">
      <c r="K13399" s="11"/>
      <c r="R13399" s="87">
        <f t="shared" si="452"/>
        <v>0</v>
      </c>
    </row>
    <row r="13400" spans="11:18">
      <c r="K13400" s="11"/>
      <c r="R13400" s="87">
        <f t="shared" si="452"/>
        <v>0</v>
      </c>
    </row>
    <row r="13401" spans="11:18">
      <c r="K13401" s="11"/>
      <c r="R13401" s="87">
        <f t="shared" si="452"/>
        <v>0</v>
      </c>
    </row>
    <row r="13402" spans="11:18">
      <c r="K13402" s="11"/>
      <c r="R13402" s="87">
        <f t="shared" si="452"/>
        <v>0</v>
      </c>
    </row>
    <row r="13403" spans="11:18">
      <c r="K13403" s="11"/>
      <c r="R13403" s="87">
        <f t="shared" si="452"/>
        <v>0</v>
      </c>
    </row>
    <row r="13404" spans="11:18">
      <c r="K13404" s="11"/>
      <c r="R13404" s="87">
        <f t="shared" si="452"/>
        <v>0</v>
      </c>
    </row>
    <row r="13405" spans="11:18">
      <c r="K13405" s="11"/>
      <c r="R13405" s="87">
        <f t="shared" si="452"/>
        <v>0</v>
      </c>
    </row>
    <row r="13406" spans="11:18">
      <c r="K13406" s="11"/>
      <c r="R13406" s="87">
        <f t="shared" si="452"/>
        <v>0</v>
      </c>
    </row>
    <row r="13407" spans="11:18">
      <c r="K13407" s="11"/>
      <c r="R13407" s="87">
        <f t="shared" si="452"/>
        <v>0</v>
      </c>
    </row>
    <row r="13408" spans="11:18">
      <c r="K13408" s="11"/>
      <c r="R13408" s="87">
        <f t="shared" si="452"/>
        <v>0</v>
      </c>
    </row>
    <row r="13409" spans="11:18">
      <c r="K13409" s="11"/>
      <c r="R13409" s="87">
        <f t="shared" si="452"/>
        <v>0</v>
      </c>
    </row>
    <row r="13410" spans="11:18">
      <c r="K13410" s="11"/>
      <c r="R13410" s="87">
        <f t="shared" si="452"/>
        <v>0</v>
      </c>
    </row>
    <row r="13411" spans="11:18">
      <c r="K13411" s="11"/>
      <c r="R13411" s="87">
        <f t="shared" si="452"/>
        <v>0</v>
      </c>
    </row>
    <row r="13412" spans="11:18">
      <c r="K13412" s="11"/>
      <c r="R13412" s="87">
        <f t="shared" si="452"/>
        <v>0</v>
      </c>
    </row>
    <row r="13413" spans="11:18">
      <c r="K13413" s="11"/>
      <c r="R13413" s="87">
        <f t="shared" si="452"/>
        <v>0</v>
      </c>
    </row>
    <row r="13414" spans="11:18">
      <c r="K13414" s="11"/>
      <c r="R13414" s="87">
        <f t="shared" si="452"/>
        <v>0</v>
      </c>
    </row>
    <row r="13415" spans="11:18">
      <c r="K13415" s="11"/>
      <c r="R13415" s="87">
        <f t="shared" si="452"/>
        <v>0</v>
      </c>
    </row>
    <row r="13416" spans="11:18">
      <c r="K13416" s="11"/>
      <c r="R13416" s="87">
        <f t="shared" si="452"/>
        <v>0</v>
      </c>
    </row>
    <row r="13417" spans="11:18">
      <c r="K13417" s="11"/>
      <c r="R13417" s="87">
        <f t="shared" si="452"/>
        <v>0</v>
      </c>
    </row>
    <row r="13418" spans="11:18">
      <c r="K13418" s="11"/>
      <c r="R13418" s="87">
        <f t="shared" si="452"/>
        <v>0</v>
      </c>
    </row>
    <row r="13419" spans="11:18">
      <c r="K13419" s="11"/>
      <c r="R13419" s="87">
        <f t="shared" si="452"/>
        <v>0</v>
      </c>
    </row>
    <row r="13420" spans="11:18">
      <c r="K13420" s="11"/>
      <c r="R13420" s="87">
        <f t="shared" si="452"/>
        <v>0</v>
      </c>
    </row>
    <row r="13421" spans="11:18">
      <c r="K13421" s="11"/>
      <c r="R13421" s="87">
        <f t="shared" si="452"/>
        <v>0</v>
      </c>
    </row>
    <row r="13422" spans="11:18">
      <c r="K13422" s="11"/>
      <c r="R13422" s="87">
        <f t="shared" si="452"/>
        <v>0</v>
      </c>
    </row>
    <row r="13423" spans="11:18">
      <c r="K13423" s="11"/>
      <c r="R13423" s="87">
        <f t="shared" si="452"/>
        <v>0</v>
      </c>
    </row>
    <row r="13424" spans="11:18">
      <c r="K13424" s="11"/>
      <c r="R13424" s="87">
        <f t="shared" si="452"/>
        <v>0</v>
      </c>
    </row>
    <row r="13425" spans="11:18">
      <c r="K13425" s="11"/>
      <c r="R13425" s="87">
        <f t="shared" si="452"/>
        <v>0</v>
      </c>
    </row>
    <row r="13426" spans="11:18">
      <c r="K13426" s="11"/>
      <c r="R13426" s="87">
        <f t="shared" si="452"/>
        <v>0</v>
      </c>
    </row>
    <row r="13427" spans="11:18">
      <c r="K13427" s="11"/>
      <c r="R13427" s="87">
        <f t="shared" si="452"/>
        <v>0</v>
      </c>
    </row>
    <row r="13428" spans="11:18">
      <c r="K13428" s="11"/>
      <c r="R13428" s="87">
        <f t="shared" si="452"/>
        <v>0</v>
      </c>
    </row>
    <row r="13429" spans="11:18">
      <c r="K13429" s="11"/>
      <c r="R13429" s="87">
        <f t="shared" si="452"/>
        <v>0</v>
      </c>
    </row>
    <row r="13430" spans="11:18">
      <c r="K13430" s="11"/>
      <c r="R13430" s="87">
        <f t="shared" si="452"/>
        <v>0</v>
      </c>
    </row>
    <row r="13431" spans="11:18">
      <c r="K13431" s="11"/>
      <c r="R13431" s="87">
        <f t="shared" si="452"/>
        <v>0</v>
      </c>
    </row>
    <row r="13432" spans="11:18">
      <c r="K13432" s="11"/>
      <c r="R13432" s="87">
        <f t="shared" si="452"/>
        <v>0</v>
      </c>
    </row>
    <row r="13433" spans="11:18">
      <c r="K13433" s="11"/>
      <c r="R13433" s="87">
        <f t="shared" si="452"/>
        <v>0</v>
      </c>
    </row>
    <row r="13434" spans="11:18">
      <c r="K13434" s="11"/>
      <c r="R13434" s="87">
        <f t="shared" si="452"/>
        <v>0</v>
      </c>
    </row>
    <row r="13435" spans="11:18">
      <c r="K13435" s="11"/>
      <c r="R13435" s="87">
        <f t="shared" si="452"/>
        <v>0</v>
      </c>
    </row>
    <row r="13436" spans="11:18">
      <c r="K13436" s="11"/>
      <c r="R13436" s="87">
        <f t="shared" si="452"/>
        <v>0</v>
      </c>
    </row>
    <row r="13437" spans="11:18">
      <c r="K13437" s="11"/>
      <c r="R13437" s="87">
        <f t="shared" si="452"/>
        <v>0</v>
      </c>
    </row>
    <row r="13438" spans="11:18">
      <c r="K13438" s="11"/>
      <c r="R13438" s="87">
        <f t="shared" si="452"/>
        <v>0</v>
      </c>
    </row>
    <row r="13439" spans="11:18">
      <c r="K13439" s="11"/>
      <c r="R13439" s="87">
        <f t="shared" si="452"/>
        <v>0</v>
      </c>
    </row>
    <row r="13440" spans="11:18">
      <c r="K13440" s="11"/>
      <c r="R13440" s="87">
        <f t="shared" si="452"/>
        <v>0</v>
      </c>
    </row>
    <row r="13441" spans="11:18">
      <c r="K13441" s="11"/>
      <c r="R13441" s="87">
        <f t="shared" si="452"/>
        <v>0</v>
      </c>
    </row>
    <row r="13442" spans="11:18">
      <c r="K13442" s="11"/>
      <c r="R13442" s="87">
        <f t="shared" si="452"/>
        <v>0</v>
      </c>
    </row>
    <row r="13443" spans="11:18">
      <c r="K13443" s="11"/>
      <c r="R13443" s="87">
        <f t="shared" si="452"/>
        <v>0</v>
      </c>
    </row>
    <row r="13444" spans="11:18">
      <c r="K13444" s="11"/>
      <c r="R13444" s="87">
        <f t="shared" si="452"/>
        <v>0</v>
      </c>
    </row>
    <row r="13445" spans="11:18">
      <c r="K13445" s="11"/>
      <c r="R13445" s="87">
        <f t="shared" si="452"/>
        <v>0</v>
      </c>
    </row>
    <row r="13446" spans="11:18">
      <c r="K13446" s="11"/>
      <c r="R13446" s="87">
        <f t="shared" si="452"/>
        <v>0</v>
      </c>
    </row>
    <row r="13447" spans="11:18">
      <c r="K13447" s="11"/>
      <c r="R13447" s="87">
        <f t="shared" si="452"/>
        <v>0</v>
      </c>
    </row>
    <row r="13448" spans="11:18">
      <c r="K13448" s="11"/>
      <c r="R13448" s="87">
        <f t="shared" si="452"/>
        <v>0</v>
      </c>
    </row>
    <row r="13449" spans="11:18">
      <c r="K13449" s="11"/>
      <c r="R13449" s="87">
        <f t="shared" si="452"/>
        <v>0</v>
      </c>
    </row>
    <row r="13450" spans="11:18">
      <c r="K13450" s="11"/>
      <c r="R13450" s="87">
        <f t="shared" si="452"/>
        <v>0</v>
      </c>
    </row>
    <row r="13451" spans="11:18">
      <c r="K13451" s="11"/>
      <c r="R13451" s="87">
        <f t="shared" si="452"/>
        <v>0</v>
      </c>
    </row>
    <row r="13452" spans="11:18">
      <c r="K13452" s="11"/>
      <c r="R13452" s="87">
        <f t="shared" si="452"/>
        <v>0</v>
      </c>
    </row>
    <row r="13453" spans="11:18">
      <c r="K13453" s="11"/>
      <c r="R13453" s="87">
        <f t="shared" si="452"/>
        <v>0</v>
      </c>
    </row>
    <row r="13454" spans="11:18">
      <c r="K13454" s="11"/>
      <c r="R13454" s="87">
        <f t="shared" si="452"/>
        <v>0</v>
      </c>
    </row>
    <row r="13455" spans="11:18">
      <c r="K13455" s="11"/>
      <c r="R13455" s="87">
        <f t="shared" ref="R13455:R13518" si="453">SUMIFS($K$11:$K$5000,$P$11:$P$5000,"&lt;="&amp;Q13455,$P$11:$P$5000,"&gt;"&amp;Q13456,$O$11:$O$5000,"P")</f>
        <v>0</v>
      </c>
    </row>
    <row r="13456" spans="11:18">
      <c r="K13456" s="11"/>
      <c r="R13456" s="87">
        <f t="shared" si="453"/>
        <v>0</v>
      </c>
    </row>
    <row r="13457" spans="11:18">
      <c r="K13457" s="11"/>
      <c r="R13457" s="87">
        <f t="shared" si="453"/>
        <v>0</v>
      </c>
    </row>
    <row r="13458" spans="11:18">
      <c r="K13458" s="11"/>
      <c r="R13458" s="87">
        <f t="shared" si="453"/>
        <v>0</v>
      </c>
    </row>
    <row r="13459" spans="11:18">
      <c r="K13459" s="11"/>
      <c r="R13459" s="87">
        <f t="shared" si="453"/>
        <v>0</v>
      </c>
    </row>
    <row r="13460" spans="11:18">
      <c r="K13460" s="11"/>
      <c r="R13460" s="87">
        <f t="shared" si="453"/>
        <v>0</v>
      </c>
    </row>
    <row r="13461" spans="11:18">
      <c r="K13461" s="11"/>
      <c r="R13461" s="87">
        <f t="shared" si="453"/>
        <v>0</v>
      </c>
    </row>
    <row r="13462" spans="11:18">
      <c r="K13462" s="11"/>
      <c r="R13462" s="87">
        <f t="shared" si="453"/>
        <v>0</v>
      </c>
    </row>
    <row r="13463" spans="11:18">
      <c r="K13463" s="11"/>
      <c r="R13463" s="87">
        <f t="shared" si="453"/>
        <v>0</v>
      </c>
    </row>
    <row r="13464" spans="11:18">
      <c r="K13464" s="11"/>
      <c r="R13464" s="87">
        <f t="shared" si="453"/>
        <v>0</v>
      </c>
    </row>
    <row r="13465" spans="11:18">
      <c r="K13465" s="11"/>
      <c r="R13465" s="87">
        <f t="shared" si="453"/>
        <v>0</v>
      </c>
    </row>
    <row r="13466" spans="11:18">
      <c r="K13466" s="11"/>
      <c r="R13466" s="87">
        <f t="shared" si="453"/>
        <v>0</v>
      </c>
    </row>
    <row r="13467" spans="11:18">
      <c r="K13467" s="11"/>
      <c r="R13467" s="87">
        <f t="shared" si="453"/>
        <v>0</v>
      </c>
    </row>
    <row r="13468" spans="11:18">
      <c r="K13468" s="11"/>
      <c r="R13468" s="87">
        <f t="shared" si="453"/>
        <v>0</v>
      </c>
    </row>
    <row r="13469" spans="11:18">
      <c r="K13469" s="11"/>
      <c r="R13469" s="87">
        <f t="shared" si="453"/>
        <v>0</v>
      </c>
    </row>
    <row r="13470" spans="11:18">
      <c r="K13470" s="11"/>
      <c r="R13470" s="87">
        <f t="shared" si="453"/>
        <v>0</v>
      </c>
    </row>
    <row r="13471" spans="11:18">
      <c r="K13471" s="11"/>
      <c r="R13471" s="87">
        <f t="shared" si="453"/>
        <v>0</v>
      </c>
    </row>
    <row r="13472" spans="11:18">
      <c r="K13472" s="11"/>
      <c r="R13472" s="87">
        <f t="shared" si="453"/>
        <v>0</v>
      </c>
    </row>
    <row r="13473" spans="11:18">
      <c r="K13473" s="11"/>
      <c r="R13473" s="87">
        <f t="shared" si="453"/>
        <v>0</v>
      </c>
    </row>
    <row r="13474" spans="11:18">
      <c r="K13474" s="11"/>
      <c r="R13474" s="87">
        <f t="shared" si="453"/>
        <v>0</v>
      </c>
    </row>
    <row r="13475" spans="11:18">
      <c r="K13475" s="11"/>
      <c r="R13475" s="87">
        <f t="shared" si="453"/>
        <v>0</v>
      </c>
    </row>
    <row r="13476" spans="11:18">
      <c r="K13476" s="11"/>
      <c r="R13476" s="87">
        <f t="shared" si="453"/>
        <v>0</v>
      </c>
    </row>
    <row r="13477" spans="11:18">
      <c r="K13477" s="11"/>
      <c r="R13477" s="87">
        <f t="shared" si="453"/>
        <v>0</v>
      </c>
    </row>
    <row r="13478" spans="11:18">
      <c r="K13478" s="11"/>
      <c r="R13478" s="87">
        <f t="shared" si="453"/>
        <v>0</v>
      </c>
    </row>
    <row r="13479" spans="11:18">
      <c r="K13479" s="11"/>
      <c r="R13479" s="87">
        <f t="shared" si="453"/>
        <v>0</v>
      </c>
    </row>
    <row r="13480" spans="11:18">
      <c r="K13480" s="11"/>
      <c r="R13480" s="87">
        <f t="shared" si="453"/>
        <v>0</v>
      </c>
    </row>
    <row r="13481" spans="11:18">
      <c r="K13481" s="11"/>
      <c r="R13481" s="87">
        <f t="shared" si="453"/>
        <v>0</v>
      </c>
    </row>
    <row r="13482" spans="11:18">
      <c r="K13482" s="11"/>
      <c r="R13482" s="87">
        <f t="shared" si="453"/>
        <v>0</v>
      </c>
    </row>
    <row r="13483" spans="11:18">
      <c r="K13483" s="11"/>
      <c r="R13483" s="87">
        <f t="shared" si="453"/>
        <v>0</v>
      </c>
    </row>
    <row r="13484" spans="11:18">
      <c r="K13484" s="11"/>
      <c r="R13484" s="87">
        <f t="shared" si="453"/>
        <v>0</v>
      </c>
    </row>
    <row r="13485" spans="11:18">
      <c r="K13485" s="11"/>
      <c r="R13485" s="87">
        <f t="shared" si="453"/>
        <v>0</v>
      </c>
    </row>
    <row r="13486" spans="11:18">
      <c r="K13486" s="11"/>
      <c r="R13486" s="87">
        <f t="shared" si="453"/>
        <v>0</v>
      </c>
    </row>
    <row r="13487" spans="11:18">
      <c r="K13487" s="11"/>
      <c r="R13487" s="87">
        <f t="shared" si="453"/>
        <v>0</v>
      </c>
    </row>
    <row r="13488" spans="11:18">
      <c r="K13488" s="11"/>
      <c r="R13488" s="87">
        <f t="shared" si="453"/>
        <v>0</v>
      </c>
    </row>
    <row r="13489" spans="11:18">
      <c r="K13489" s="11"/>
      <c r="R13489" s="87">
        <f t="shared" si="453"/>
        <v>0</v>
      </c>
    </row>
    <row r="13490" spans="11:18">
      <c r="K13490" s="11"/>
      <c r="R13490" s="87">
        <f t="shared" si="453"/>
        <v>0</v>
      </c>
    </row>
    <row r="13491" spans="11:18">
      <c r="K13491" s="11"/>
      <c r="R13491" s="87">
        <f t="shared" si="453"/>
        <v>0</v>
      </c>
    </row>
    <row r="13492" spans="11:18">
      <c r="K13492" s="11"/>
      <c r="R13492" s="87">
        <f t="shared" si="453"/>
        <v>0</v>
      </c>
    </row>
    <row r="13493" spans="11:18">
      <c r="K13493" s="11"/>
      <c r="R13493" s="87">
        <f t="shared" si="453"/>
        <v>0</v>
      </c>
    </row>
    <row r="13494" spans="11:18">
      <c r="K13494" s="11"/>
      <c r="R13494" s="87">
        <f t="shared" si="453"/>
        <v>0</v>
      </c>
    </row>
    <row r="13495" spans="11:18">
      <c r="K13495" s="11"/>
      <c r="R13495" s="87">
        <f t="shared" si="453"/>
        <v>0</v>
      </c>
    </row>
    <row r="13496" spans="11:18">
      <c r="K13496" s="11"/>
      <c r="R13496" s="87">
        <f t="shared" si="453"/>
        <v>0</v>
      </c>
    </row>
    <row r="13497" spans="11:18">
      <c r="K13497" s="11"/>
      <c r="R13497" s="87">
        <f t="shared" si="453"/>
        <v>0</v>
      </c>
    </row>
    <row r="13498" spans="11:18">
      <c r="K13498" s="11"/>
      <c r="R13498" s="87">
        <f t="shared" si="453"/>
        <v>0</v>
      </c>
    </row>
    <row r="13499" spans="11:18">
      <c r="K13499" s="11"/>
      <c r="R13499" s="87">
        <f t="shared" si="453"/>
        <v>0</v>
      </c>
    </row>
    <row r="13500" spans="11:18">
      <c r="K13500" s="11"/>
      <c r="R13500" s="87">
        <f t="shared" si="453"/>
        <v>0</v>
      </c>
    </row>
    <row r="13501" spans="11:18">
      <c r="K13501" s="11"/>
      <c r="R13501" s="87">
        <f t="shared" si="453"/>
        <v>0</v>
      </c>
    </row>
    <row r="13502" spans="11:18">
      <c r="K13502" s="11"/>
      <c r="R13502" s="87">
        <f t="shared" si="453"/>
        <v>0</v>
      </c>
    </row>
    <row r="13503" spans="11:18">
      <c r="K13503" s="11"/>
      <c r="R13503" s="87">
        <f t="shared" si="453"/>
        <v>0</v>
      </c>
    </row>
    <row r="13504" spans="11:18">
      <c r="K13504" s="11"/>
      <c r="R13504" s="87">
        <f t="shared" si="453"/>
        <v>0</v>
      </c>
    </row>
    <row r="13505" spans="11:18">
      <c r="K13505" s="11"/>
      <c r="R13505" s="87">
        <f t="shared" si="453"/>
        <v>0</v>
      </c>
    </row>
    <row r="13506" spans="11:18">
      <c r="K13506" s="11"/>
      <c r="R13506" s="87">
        <f t="shared" si="453"/>
        <v>0</v>
      </c>
    </row>
    <row r="13507" spans="11:18">
      <c r="K13507" s="11"/>
      <c r="R13507" s="87">
        <f t="shared" si="453"/>
        <v>0</v>
      </c>
    </row>
    <row r="13508" spans="11:18">
      <c r="K13508" s="11"/>
      <c r="R13508" s="87">
        <f t="shared" si="453"/>
        <v>0</v>
      </c>
    </row>
    <row r="13509" spans="11:18">
      <c r="K13509" s="11"/>
      <c r="R13509" s="87">
        <f t="shared" si="453"/>
        <v>0</v>
      </c>
    </row>
    <row r="13510" spans="11:18">
      <c r="K13510" s="11"/>
      <c r="R13510" s="87">
        <f t="shared" si="453"/>
        <v>0</v>
      </c>
    </row>
    <row r="13511" spans="11:18">
      <c r="K13511" s="11"/>
      <c r="R13511" s="87">
        <f t="shared" si="453"/>
        <v>0</v>
      </c>
    </row>
    <row r="13512" spans="11:18">
      <c r="K13512" s="11"/>
      <c r="R13512" s="87">
        <f t="shared" si="453"/>
        <v>0</v>
      </c>
    </row>
    <row r="13513" spans="11:18">
      <c r="K13513" s="11"/>
      <c r="R13513" s="87">
        <f t="shared" si="453"/>
        <v>0</v>
      </c>
    </row>
    <row r="13514" spans="11:18">
      <c r="K13514" s="11"/>
      <c r="R13514" s="87">
        <f t="shared" si="453"/>
        <v>0</v>
      </c>
    </row>
    <row r="13515" spans="11:18">
      <c r="K13515" s="11"/>
      <c r="R13515" s="87">
        <f t="shared" si="453"/>
        <v>0</v>
      </c>
    </row>
    <row r="13516" spans="11:18">
      <c r="K13516" s="11"/>
      <c r="R13516" s="87">
        <f t="shared" si="453"/>
        <v>0</v>
      </c>
    </row>
    <row r="13517" spans="11:18">
      <c r="K13517" s="11"/>
      <c r="R13517" s="87">
        <f t="shared" si="453"/>
        <v>0</v>
      </c>
    </row>
    <row r="13518" spans="11:18">
      <c r="K13518" s="11"/>
      <c r="R13518" s="87">
        <f t="shared" si="453"/>
        <v>0</v>
      </c>
    </row>
    <row r="13519" spans="11:18">
      <c r="K13519" s="11"/>
      <c r="R13519" s="87">
        <f t="shared" ref="R13519:R13582" si="454">SUMIFS($K$11:$K$5000,$P$11:$P$5000,"&lt;="&amp;Q13519,$P$11:$P$5000,"&gt;"&amp;Q13520,$O$11:$O$5000,"P")</f>
        <v>0</v>
      </c>
    </row>
    <row r="13520" spans="11:18">
      <c r="K13520" s="11"/>
      <c r="R13520" s="87">
        <f t="shared" si="454"/>
        <v>0</v>
      </c>
    </row>
    <row r="13521" spans="11:18">
      <c r="K13521" s="11"/>
      <c r="R13521" s="87">
        <f t="shared" si="454"/>
        <v>0</v>
      </c>
    </row>
    <row r="13522" spans="11:18">
      <c r="K13522" s="11"/>
      <c r="R13522" s="87">
        <f t="shared" si="454"/>
        <v>0</v>
      </c>
    </row>
    <row r="13523" spans="11:18">
      <c r="K13523" s="11"/>
      <c r="R13523" s="87">
        <f t="shared" si="454"/>
        <v>0</v>
      </c>
    </row>
    <row r="13524" spans="11:18">
      <c r="K13524" s="11"/>
      <c r="R13524" s="87">
        <f t="shared" si="454"/>
        <v>0</v>
      </c>
    </row>
    <row r="13525" spans="11:18">
      <c r="K13525" s="11"/>
      <c r="R13525" s="87">
        <f t="shared" si="454"/>
        <v>0</v>
      </c>
    </row>
    <row r="13526" spans="11:18">
      <c r="K13526" s="11"/>
      <c r="R13526" s="87">
        <f t="shared" si="454"/>
        <v>0</v>
      </c>
    </row>
    <row r="13527" spans="11:18">
      <c r="K13527" s="11"/>
      <c r="R13527" s="87">
        <f t="shared" si="454"/>
        <v>0</v>
      </c>
    </row>
    <row r="13528" spans="11:18">
      <c r="K13528" s="11"/>
      <c r="R13528" s="87">
        <f t="shared" si="454"/>
        <v>0</v>
      </c>
    </row>
    <row r="13529" spans="11:18">
      <c r="K13529" s="11"/>
      <c r="R13529" s="87">
        <f t="shared" si="454"/>
        <v>0</v>
      </c>
    </row>
    <row r="13530" spans="11:18">
      <c r="K13530" s="11"/>
      <c r="R13530" s="87">
        <f t="shared" si="454"/>
        <v>0</v>
      </c>
    </row>
    <row r="13531" spans="11:18">
      <c r="K13531" s="11"/>
      <c r="R13531" s="87">
        <f t="shared" si="454"/>
        <v>0</v>
      </c>
    </row>
    <row r="13532" spans="11:18">
      <c r="K13532" s="11"/>
      <c r="R13532" s="87">
        <f t="shared" si="454"/>
        <v>0</v>
      </c>
    </row>
    <row r="13533" spans="11:18">
      <c r="K13533" s="11"/>
      <c r="R13533" s="87">
        <f t="shared" si="454"/>
        <v>0</v>
      </c>
    </row>
    <row r="13534" spans="11:18">
      <c r="K13534" s="11"/>
      <c r="R13534" s="87">
        <f t="shared" si="454"/>
        <v>0</v>
      </c>
    </row>
    <row r="13535" spans="11:18">
      <c r="K13535" s="11"/>
      <c r="R13535" s="87">
        <f t="shared" si="454"/>
        <v>0</v>
      </c>
    </row>
    <row r="13536" spans="11:18">
      <c r="K13536" s="11"/>
      <c r="R13536" s="87">
        <f t="shared" si="454"/>
        <v>0</v>
      </c>
    </row>
    <row r="13537" spans="11:18">
      <c r="K13537" s="11"/>
      <c r="R13537" s="87">
        <f t="shared" si="454"/>
        <v>0</v>
      </c>
    </row>
    <row r="13538" spans="11:18">
      <c r="K13538" s="11"/>
      <c r="R13538" s="87">
        <f t="shared" si="454"/>
        <v>0</v>
      </c>
    </row>
    <row r="13539" spans="11:18">
      <c r="K13539" s="11"/>
      <c r="R13539" s="87">
        <f t="shared" si="454"/>
        <v>0</v>
      </c>
    </row>
    <row r="13540" spans="11:18">
      <c r="K13540" s="11"/>
      <c r="R13540" s="87">
        <f t="shared" si="454"/>
        <v>0</v>
      </c>
    </row>
    <row r="13541" spans="11:18">
      <c r="K13541" s="11"/>
      <c r="R13541" s="87">
        <f t="shared" si="454"/>
        <v>0</v>
      </c>
    </row>
    <row r="13542" spans="11:18">
      <c r="K13542" s="11"/>
      <c r="R13542" s="87">
        <f t="shared" si="454"/>
        <v>0</v>
      </c>
    </row>
    <row r="13543" spans="11:18">
      <c r="K13543" s="11"/>
      <c r="R13543" s="87">
        <f t="shared" si="454"/>
        <v>0</v>
      </c>
    </row>
    <row r="13544" spans="11:18">
      <c r="K13544" s="11"/>
      <c r="R13544" s="87">
        <f t="shared" si="454"/>
        <v>0</v>
      </c>
    </row>
    <row r="13545" spans="11:18">
      <c r="K13545" s="11"/>
      <c r="R13545" s="87">
        <f t="shared" si="454"/>
        <v>0</v>
      </c>
    </row>
    <row r="13546" spans="11:18">
      <c r="K13546" s="11"/>
      <c r="R13546" s="87">
        <f t="shared" si="454"/>
        <v>0</v>
      </c>
    </row>
    <row r="13547" spans="11:18">
      <c r="K13547" s="11"/>
      <c r="R13547" s="87">
        <f t="shared" si="454"/>
        <v>0</v>
      </c>
    </row>
    <row r="13548" spans="11:18">
      <c r="K13548" s="11"/>
      <c r="R13548" s="87">
        <f t="shared" si="454"/>
        <v>0</v>
      </c>
    </row>
    <row r="13549" spans="11:18">
      <c r="K13549" s="11"/>
      <c r="R13549" s="87">
        <f t="shared" si="454"/>
        <v>0</v>
      </c>
    </row>
    <row r="13550" spans="11:18">
      <c r="K13550" s="11"/>
      <c r="R13550" s="87">
        <f t="shared" si="454"/>
        <v>0</v>
      </c>
    </row>
    <row r="13551" spans="11:18">
      <c r="K13551" s="11"/>
      <c r="R13551" s="87">
        <f t="shared" si="454"/>
        <v>0</v>
      </c>
    </row>
    <row r="13552" spans="11:18">
      <c r="K13552" s="11"/>
      <c r="R13552" s="87">
        <f t="shared" si="454"/>
        <v>0</v>
      </c>
    </row>
    <row r="13553" spans="11:18">
      <c r="K13553" s="11"/>
      <c r="R13553" s="87">
        <f t="shared" si="454"/>
        <v>0</v>
      </c>
    </row>
    <row r="13554" spans="11:18">
      <c r="K13554" s="11"/>
      <c r="R13554" s="87">
        <f t="shared" si="454"/>
        <v>0</v>
      </c>
    </row>
    <row r="13555" spans="11:18">
      <c r="K13555" s="11"/>
      <c r="R13555" s="87">
        <f t="shared" si="454"/>
        <v>0</v>
      </c>
    </row>
    <row r="13556" spans="11:18">
      <c r="K13556" s="11"/>
      <c r="R13556" s="87">
        <f t="shared" si="454"/>
        <v>0</v>
      </c>
    </row>
    <row r="13557" spans="11:18">
      <c r="K13557" s="11"/>
      <c r="R13557" s="87">
        <f t="shared" si="454"/>
        <v>0</v>
      </c>
    </row>
    <row r="13558" spans="11:18">
      <c r="K13558" s="11"/>
      <c r="R13558" s="87">
        <f t="shared" si="454"/>
        <v>0</v>
      </c>
    </row>
    <row r="13559" spans="11:18">
      <c r="K13559" s="11"/>
      <c r="R13559" s="87">
        <f t="shared" si="454"/>
        <v>0</v>
      </c>
    </row>
    <row r="13560" spans="11:18">
      <c r="K13560" s="11"/>
      <c r="R13560" s="87">
        <f t="shared" si="454"/>
        <v>0</v>
      </c>
    </row>
    <row r="13561" spans="11:18">
      <c r="K13561" s="11"/>
      <c r="R13561" s="87">
        <f t="shared" si="454"/>
        <v>0</v>
      </c>
    </row>
    <row r="13562" spans="11:18">
      <c r="K13562" s="11"/>
      <c r="R13562" s="87">
        <f t="shared" si="454"/>
        <v>0</v>
      </c>
    </row>
    <row r="13563" spans="11:18">
      <c r="K13563" s="11"/>
      <c r="R13563" s="87">
        <f t="shared" si="454"/>
        <v>0</v>
      </c>
    </row>
    <row r="13564" spans="11:18">
      <c r="K13564" s="11"/>
      <c r="R13564" s="87">
        <f t="shared" si="454"/>
        <v>0</v>
      </c>
    </row>
    <row r="13565" spans="11:18">
      <c r="K13565" s="11"/>
      <c r="R13565" s="87">
        <f t="shared" si="454"/>
        <v>0</v>
      </c>
    </row>
    <row r="13566" spans="11:18">
      <c r="K13566" s="11"/>
      <c r="R13566" s="87">
        <f t="shared" si="454"/>
        <v>0</v>
      </c>
    </row>
    <row r="13567" spans="11:18">
      <c r="K13567" s="11"/>
      <c r="R13567" s="87">
        <f t="shared" si="454"/>
        <v>0</v>
      </c>
    </row>
    <row r="13568" spans="11:18">
      <c r="K13568" s="11"/>
      <c r="R13568" s="87">
        <f t="shared" si="454"/>
        <v>0</v>
      </c>
    </row>
    <row r="13569" spans="11:18">
      <c r="K13569" s="11"/>
      <c r="R13569" s="87">
        <f t="shared" si="454"/>
        <v>0</v>
      </c>
    </row>
    <row r="13570" spans="11:18">
      <c r="K13570" s="11"/>
      <c r="R13570" s="87">
        <f t="shared" si="454"/>
        <v>0</v>
      </c>
    </row>
    <row r="13571" spans="11:18">
      <c r="K13571" s="11"/>
      <c r="R13571" s="87">
        <f t="shared" si="454"/>
        <v>0</v>
      </c>
    </row>
    <row r="13572" spans="11:18">
      <c r="K13572" s="11"/>
      <c r="R13572" s="87">
        <f t="shared" si="454"/>
        <v>0</v>
      </c>
    </row>
    <row r="13573" spans="11:18">
      <c r="K13573" s="11"/>
      <c r="R13573" s="87">
        <f t="shared" si="454"/>
        <v>0</v>
      </c>
    </row>
    <row r="13574" spans="11:18">
      <c r="K13574" s="11"/>
      <c r="R13574" s="87">
        <f t="shared" si="454"/>
        <v>0</v>
      </c>
    </row>
    <row r="13575" spans="11:18">
      <c r="K13575" s="11"/>
      <c r="R13575" s="87">
        <f t="shared" si="454"/>
        <v>0</v>
      </c>
    </row>
    <row r="13576" spans="11:18">
      <c r="K13576" s="11"/>
      <c r="R13576" s="87">
        <f t="shared" si="454"/>
        <v>0</v>
      </c>
    </row>
    <row r="13577" spans="11:18">
      <c r="K13577" s="11"/>
      <c r="R13577" s="87">
        <f t="shared" si="454"/>
        <v>0</v>
      </c>
    </row>
    <row r="13578" spans="11:18">
      <c r="K13578" s="11"/>
      <c r="R13578" s="87">
        <f t="shared" si="454"/>
        <v>0</v>
      </c>
    </row>
    <row r="13579" spans="11:18">
      <c r="K13579" s="11"/>
      <c r="R13579" s="87">
        <f t="shared" si="454"/>
        <v>0</v>
      </c>
    </row>
    <row r="13580" spans="11:18">
      <c r="K13580" s="11"/>
      <c r="R13580" s="87">
        <f t="shared" si="454"/>
        <v>0</v>
      </c>
    </row>
    <row r="13581" spans="11:18">
      <c r="K13581" s="11"/>
      <c r="R13581" s="87">
        <f t="shared" si="454"/>
        <v>0</v>
      </c>
    </row>
    <row r="13582" spans="11:18">
      <c r="K13582" s="11"/>
      <c r="R13582" s="87">
        <f t="shared" si="454"/>
        <v>0</v>
      </c>
    </row>
    <row r="13583" spans="11:18">
      <c r="K13583" s="11"/>
      <c r="R13583" s="87">
        <f t="shared" ref="R13583:R13646" si="455">SUMIFS($K$11:$K$5000,$P$11:$P$5000,"&lt;="&amp;Q13583,$P$11:$P$5000,"&gt;"&amp;Q13584,$O$11:$O$5000,"P")</f>
        <v>0</v>
      </c>
    </row>
    <row r="13584" spans="11:18">
      <c r="K13584" s="11"/>
      <c r="R13584" s="87">
        <f t="shared" si="455"/>
        <v>0</v>
      </c>
    </row>
    <row r="13585" spans="11:18">
      <c r="K13585" s="11"/>
      <c r="R13585" s="87">
        <f t="shared" si="455"/>
        <v>0</v>
      </c>
    </row>
    <row r="13586" spans="11:18">
      <c r="K13586" s="11"/>
      <c r="R13586" s="87">
        <f t="shared" si="455"/>
        <v>0</v>
      </c>
    </row>
    <row r="13587" spans="11:18">
      <c r="K13587" s="11"/>
      <c r="R13587" s="87">
        <f t="shared" si="455"/>
        <v>0</v>
      </c>
    </row>
    <row r="13588" spans="11:18">
      <c r="K13588" s="11"/>
      <c r="R13588" s="87">
        <f t="shared" si="455"/>
        <v>0</v>
      </c>
    </row>
    <row r="13589" spans="11:18">
      <c r="K13589" s="11"/>
      <c r="R13589" s="87">
        <f t="shared" si="455"/>
        <v>0</v>
      </c>
    </row>
    <row r="13590" spans="11:18">
      <c r="K13590" s="11"/>
      <c r="R13590" s="87">
        <f t="shared" si="455"/>
        <v>0</v>
      </c>
    </row>
    <row r="13591" spans="11:18">
      <c r="K13591" s="11"/>
      <c r="R13591" s="87">
        <f t="shared" si="455"/>
        <v>0</v>
      </c>
    </row>
    <row r="13592" spans="11:18">
      <c r="K13592" s="11"/>
      <c r="R13592" s="87">
        <f t="shared" si="455"/>
        <v>0</v>
      </c>
    </row>
    <row r="13593" spans="11:18">
      <c r="K13593" s="11"/>
      <c r="R13593" s="87">
        <f t="shared" si="455"/>
        <v>0</v>
      </c>
    </row>
    <row r="13594" spans="11:18">
      <c r="K13594" s="11"/>
      <c r="R13594" s="87">
        <f t="shared" si="455"/>
        <v>0</v>
      </c>
    </row>
    <row r="13595" spans="11:18">
      <c r="K13595" s="11"/>
      <c r="R13595" s="87">
        <f t="shared" si="455"/>
        <v>0</v>
      </c>
    </row>
    <row r="13596" spans="11:18">
      <c r="K13596" s="11"/>
      <c r="R13596" s="87">
        <f t="shared" si="455"/>
        <v>0</v>
      </c>
    </row>
    <row r="13597" spans="11:18">
      <c r="K13597" s="11"/>
      <c r="R13597" s="87">
        <f t="shared" si="455"/>
        <v>0</v>
      </c>
    </row>
    <row r="13598" spans="11:18">
      <c r="K13598" s="11"/>
      <c r="R13598" s="87">
        <f t="shared" si="455"/>
        <v>0</v>
      </c>
    </row>
    <row r="13599" spans="11:18">
      <c r="K13599" s="11"/>
      <c r="R13599" s="87">
        <f t="shared" si="455"/>
        <v>0</v>
      </c>
    </row>
    <row r="13600" spans="11:18">
      <c r="K13600" s="11"/>
      <c r="R13600" s="87">
        <f t="shared" si="455"/>
        <v>0</v>
      </c>
    </row>
    <row r="13601" spans="11:18">
      <c r="K13601" s="11"/>
      <c r="R13601" s="87">
        <f t="shared" si="455"/>
        <v>0</v>
      </c>
    </row>
    <row r="13602" spans="11:18">
      <c r="K13602" s="11"/>
      <c r="R13602" s="87">
        <f t="shared" si="455"/>
        <v>0</v>
      </c>
    </row>
    <row r="13603" spans="11:18">
      <c r="K13603" s="11"/>
      <c r="R13603" s="87">
        <f t="shared" si="455"/>
        <v>0</v>
      </c>
    </row>
    <row r="13604" spans="11:18">
      <c r="K13604" s="11"/>
      <c r="R13604" s="87">
        <f t="shared" si="455"/>
        <v>0</v>
      </c>
    </row>
    <row r="13605" spans="11:18">
      <c r="K13605" s="11"/>
      <c r="R13605" s="87">
        <f t="shared" si="455"/>
        <v>0</v>
      </c>
    </row>
    <row r="13606" spans="11:18">
      <c r="K13606" s="11"/>
      <c r="R13606" s="87">
        <f t="shared" si="455"/>
        <v>0</v>
      </c>
    </row>
    <row r="13607" spans="11:18">
      <c r="K13607" s="11"/>
      <c r="R13607" s="87">
        <f t="shared" si="455"/>
        <v>0</v>
      </c>
    </row>
    <row r="13608" spans="11:18">
      <c r="K13608" s="11"/>
      <c r="R13608" s="87">
        <f t="shared" si="455"/>
        <v>0</v>
      </c>
    </row>
    <row r="13609" spans="11:18">
      <c r="K13609" s="11"/>
      <c r="R13609" s="87">
        <f t="shared" si="455"/>
        <v>0</v>
      </c>
    </row>
    <row r="13610" spans="11:18">
      <c r="K13610" s="11"/>
      <c r="R13610" s="87">
        <f t="shared" si="455"/>
        <v>0</v>
      </c>
    </row>
    <row r="13611" spans="11:18">
      <c r="K13611" s="11"/>
      <c r="R13611" s="87">
        <f t="shared" si="455"/>
        <v>0</v>
      </c>
    </row>
    <row r="13612" spans="11:18">
      <c r="K13612" s="11"/>
      <c r="R13612" s="87">
        <f t="shared" si="455"/>
        <v>0</v>
      </c>
    </row>
    <row r="13613" spans="11:18">
      <c r="K13613" s="11"/>
      <c r="R13613" s="87">
        <f t="shared" si="455"/>
        <v>0</v>
      </c>
    </row>
    <row r="13614" spans="11:18">
      <c r="K13614" s="11"/>
      <c r="R13614" s="87">
        <f t="shared" si="455"/>
        <v>0</v>
      </c>
    </row>
    <row r="13615" spans="11:18">
      <c r="K13615" s="11"/>
      <c r="R13615" s="87">
        <f t="shared" si="455"/>
        <v>0</v>
      </c>
    </row>
    <row r="13616" spans="11:18">
      <c r="K13616" s="11"/>
      <c r="R13616" s="87">
        <f t="shared" si="455"/>
        <v>0</v>
      </c>
    </row>
    <row r="13617" spans="11:18">
      <c r="K13617" s="11"/>
      <c r="R13617" s="87">
        <f t="shared" si="455"/>
        <v>0</v>
      </c>
    </row>
    <row r="13618" spans="11:18">
      <c r="K13618" s="11"/>
      <c r="R13618" s="87">
        <f t="shared" si="455"/>
        <v>0</v>
      </c>
    </row>
    <row r="13619" spans="11:18">
      <c r="K13619" s="11"/>
      <c r="R13619" s="87">
        <f t="shared" si="455"/>
        <v>0</v>
      </c>
    </row>
    <row r="13620" spans="11:18">
      <c r="K13620" s="11"/>
      <c r="R13620" s="87">
        <f t="shared" si="455"/>
        <v>0</v>
      </c>
    </row>
    <row r="13621" spans="11:18">
      <c r="K13621" s="11"/>
      <c r="R13621" s="87">
        <f t="shared" si="455"/>
        <v>0</v>
      </c>
    </row>
    <row r="13622" spans="11:18">
      <c r="K13622" s="11"/>
      <c r="R13622" s="87">
        <f t="shared" si="455"/>
        <v>0</v>
      </c>
    </row>
    <row r="13623" spans="11:18">
      <c r="K13623" s="11"/>
      <c r="R13623" s="87">
        <f t="shared" si="455"/>
        <v>0</v>
      </c>
    </row>
    <row r="13624" spans="11:18">
      <c r="K13624" s="11"/>
      <c r="R13624" s="87">
        <f t="shared" si="455"/>
        <v>0</v>
      </c>
    </row>
    <row r="13625" spans="11:18">
      <c r="K13625" s="11"/>
      <c r="R13625" s="87">
        <f t="shared" si="455"/>
        <v>0</v>
      </c>
    </row>
    <row r="13626" spans="11:18">
      <c r="K13626" s="11"/>
      <c r="R13626" s="87">
        <f t="shared" si="455"/>
        <v>0</v>
      </c>
    </row>
    <row r="13627" spans="11:18">
      <c r="K13627" s="11"/>
      <c r="R13627" s="87">
        <f t="shared" si="455"/>
        <v>0</v>
      </c>
    </row>
    <row r="13628" spans="11:18">
      <c r="K13628" s="11"/>
      <c r="R13628" s="87">
        <f t="shared" si="455"/>
        <v>0</v>
      </c>
    </row>
    <row r="13629" spans="11:18">
      <c r="K13629" s="11"/>
      <c r="R13629" s="87">
        <f t="shared" si="455"/>
        <v>0</v>
      </c>
    </row>
    <row r="13630" spans="11:18">
      <c r="K13630" s="11"/>
      <c r="R13630" s="87">
        <f t="shared" si="455"/>
        <v>0</v>
      </c>
    </row>
    <row r="13631" spans="11:18">
      <c r="K13631" s="11"/>
      <c r="R13631" s="87">
        <f t="shared" si="455"/>
        <v>0</v>
      </c>
    </row>
    <row r="13632" spans="11:18">
      <c r="K13632" s="11"/>
      <c r="R13632" s="87">
        <f t="shared" si="455"/>
        <v>0</v>
      </c>
    </row>
    <row r="13633" spans="11:18">
      <c r="K13633" s="11"/>
      <c r="R13633" s="87">
        <f t="shared" si="455"/>
        <v>0</v>
      </c>
    </row>
    <row r="13634" spans="11:18">
      <c r="K13634" s="11"/>
      <c r="R13634" s="87">
        <f t="shared" si="455"/>
        <v>0</v>
      </c>
    </row>
    <row r="13635" spans="11:18">
      <c r="K13635" s="11"/>
      <c r="R13635" s="87">
        <f t="shared" si="455"/>
        <v>0</v>
      </c>
    </row>
    <row r="13636" spans="11:18">
      <c r="K13636" s="11"/>
      <c r="R13636" s="87">
        <f t="shared" si="455"/>
        <v>0</v>
      </c>
    </row>
    <row r="13637" spans="11:18">
      <c r="K13637" s="11"/>
      <c r="R13637" s="87">
        <f t="shared" si="455"/>
        <v>0</v>
      </c>
    </row>
    <row r="13638" spans="11:18">
      <c r="K13638" s="11"/>
      <c r="R13638" s="87">
        <f t="shared" si="455"/>
        <v>0</v>
      </c>
    </row>
    <row r="13639" spans="11:18">
      <c r="K13639" s="11"/>
      <c r="R13639" s="87">
        <f t="shared" si="455"/>
        <v>0</v>
      </c>
    </row>
    <row r="13640" spans="11:18">
      <c r="K13640" s="11"/>
      <c r="R13640" s="87">
        <f t="shared" si="455"/>
        <v>0</v>
      </c>
    </row>
    <row r="13641" spans="11:18">
      <c r="K13641" s="11"/>
      <c r="R13641" s="87">
        <f t="shared" si="455"/>
        <v>0</v>
      </c>
    </row>
    <row r="13642" spans="11:18">
      <c r="K13642" s="11"/>
      <c r="R13642" s="87">
        <f t="shared" si="455"/>
        <v>0</v>
      </c>
    </row>
    <row r="13643" spans="11:18">
      <c r="K13643" s="11"/>
      <c r="R13643" s="87">
        <f t="shared" si="455"/>
        <v>0</v>
      </c>
    </row>
    <row r="13644" spans="11:18">
      <c r="K13644" s="11"/>
      <c r="R13644" s="87">
        <f t="shared" si="455"/>
        <v>0</v>
      </c>
    </row>
    <row r="13645" spans="11:18">
      <c r="K13645" s="11"/>
      <c r="R13645" s="87">
        <f t="shared" si="455"/>
        <v>0</v>
      </c>
    </row>
    <row r="13646" spans="11:18">
      <c r="K13646" s="11"/>
      <c r="R13646" s="87">
        <f t="shared" si="455"/>
        <v>0</v>
      </c>
    </row>
    <row r="13647" spans="11:18">
      <c r="K13647" s="11"/>
      <c r="R13647" s="87">
        <f t="shared" ref="R13647:R13710" si="456">SUMIFS($K$11:$K$5000,$P$11:$P$5000,"&lt;="&amp;Q13647,$P$11:$P$5000,"&gt;"&amp;Q13648,$O$11:$O$5000,"P")</f>
        <v>0</v>
      </c>
    </row>
    <row r="13648" spans="11:18">
      <c r="K13648" s="11"/>
      <c r="R13648" s="87">
        <f t="shared" si="456"/>
        <v>0</v>
      </c>
    </row>
    <row r="13649" spans="11:18">
      <c r="K13649" s="11"/>
      <c r="R13649" s="87">
        <f t="shared" si="456"/>
        <v>0</v>
      </c>
    </row>
    <row r="13650" spans="11:18">
      <c r="K13650" s="11"/>
      <c r="R13650" s="87">
        <f t="shared" si="456"/>
        <v>0</v>
      </c>
    </row>
    <row r="13651" spans="11:18">
      <c r="K13651" s="11"/>
      <c r="R13651" s="87">
        <f t="shared" si="456"/>
        <v>0</v>
      </c>
    </row>
    <row r="13652" spans="11:18">
      <c r="K13652" s="11"/>
      <c r="R13652" s="87">
        <f t="shared" si="456"/>
        <v>0</v>
      </c>
    </row>
    <row r="13653" spans="11:18">
      <c r="K13653" s="11"/>
      <c r="R13653" s="87">
        <f t="shared" si="456"/>
        <v>0</v>
      </c>
    </row>
    <row r="13654" spans="11:18">
      <c r="K13654" s="11"/>
      <c r="R13654" s="87">
        <f t="shared" si="456"/>
        <v>0</v>
      </c>
    </row>
    <row r="13655" spans="11:18">
      <c r="K13655" s="11"/>
      <c r="R13655" s="87">
        <f t="shared" si="456"/>
        <v>0</v>
      </c>
    </row>
    <row r="13656" spans="11:18">
      <c r="K13656" s="11"/>
      <c r="R13656" s="87">
        <f t="shared" si="456"/>
        <v>0</v>
      </c>
    </row>
    <row r="13657" spans="11:18">
      <c r="K13657" s="11"/>
      <c r="R13657" s="87">
        <f t="shared" si="456"/>
        <v>0</v>
      </c>
    </row>
    <row r="13658" spans="11:18">
      <c r="K13658" s="11"/>
      <c r="R13658" s="87">
        <f t="shared" si="456"/>
        <v>0</v>
      </c>
    </row>
    <row r="13659" spans="11:18">
      <c r="K13659" s="11"/>
      <c r="R13659" s="87">
        <f t="shared" si="456"/>
        <v>0</v>
      </c>
    </row>
    <row r="13660" spans="11:18">
      <c r="K13660" s="11"/>
      <c r="R13660" s="87">
        <f t="shared" si="456"/>
        <v>0</v>
      </c>
    </row>
    <row r="13661" spans="11:18">
      <c r="K13661" s="11"/>
      <c r="R13661" s="87">
        <f t="shared" si="456"/>
        <v>0</v>
      </c>
    </row>
    <row r="13662" spans="11:18">
      <c r="K13662" s="11"/>
      <c r="R13662" s="87">
        <f t="shared" si="456"/>
        <v>0</v>
      </c>
    </row>
    <row r="13663" spans="11:18">
      <c r="K13663" s="11"/>
      <c r="R13663" s="87">
        <f t="shared" si="456"/>
        <v>0</v>
      </c>
    </row>
    <row r="13664" spans="11:18">
      <c r="K13664" s="11"/>
      <c r="R13664" s="87">
        <f t="shared" si="456"/>
        <v>0</v>
      </c>
    </row>
    <row r="13665" spans="11:18">
      <c r="K13665" s="11"/>
      <c r="R13665" s="87">
        <f t="shared" si="456"/>
        <v>0</v>
      </c>
    </row>
    <row r="13666" spans="11:18">
      <c r="K13666" s="11"/>
      <c r="R13666" s="87">
        <f t="shared" si="456"/>
        <v>0</v>
      </c>
    </row>
    <row r="13667" spans="11:18">
      <c r="K13667" s="11"/>
      <c r="R13667" s="87">
        <f t="shared" si="456"/>
        <v>0</v>
      </c>
    </row>
    <row r="13668" spans="11:18">
      <c r="K13668" s="11"/>
      <c r="R13668" s="87">
        <f t="shared" si="456"/>
        <v>0</v>
      </c>
    </row>
    <row r="13669" spans="11:18">
      <c r="K13669" s="11"/>
      <c r="R13669" s="87">
        <f t="shared" si="456"/>
        <v>0</v>
      </c>
    </row>
    <row r="13670" spans="11:18">
      <c r="K13670" s="11"/>
      <c r="R13670" s="87">
        <f t="shared" si="456"/>
        <v>0</v>
      </c>
    </row>
    <row r="13671" spans="11:18">
      <c r="K13671" s="11"/>
      <c r="R13671" s="87">
        <f t="shared" si="456"/>
        <v>0</v>
      </c>
    </row>
    <row r="13672" spans="11:18">
      <c r="K13672" s="11"/>
      <c r="R13672" s="87">
        <f t="shared" si="456"/>
        <v>0</v>
      </c>
    </row>
    <row r="13673" spans="11:18">
      <c r="K13673" s="11"/>
      <c r="R13673" s="87">
        <f t="shared" si="456"/>
        <v>0</v>
      </c>
    </row>
    <row r="13674" spans="11:18">
      <c r="K13674" s="11"/>
      <c r="R13674" s="87">
        <f t="shared" si="456"/>
        <v>0</v>
      </c>
    </row>
    <row r="13675" spans="11:18">
      <c r="K13675" s="11"/>
      <c r="R13675" s="87">
        <f t="shared" si="456"/>
        <v>0</v>
      </c>
    </row>
    <row r="13676" spans="11:18">
      <c r="K13676" s="11"/>
      <c r="R13676" s="87">
        <f t="shared" si="456"/>
        <v>0</v>
      </c>
    </row>
    <row r="13677" spans="11:18">
      <c r="K13677" s="11"/>
      <c r="R13677" s="87">
        <f t="shared" si="456"/>
        <v>0</v>
      </c>
    </row>
    <row r="13678" spans="11:18">
      <c r="K13678" s="11"/>
      <c r="R13678" s="87">
        <f t="shared" si="456"/>
        <v>0</v>
      </c>
    </row>
    <row r="13679" spans="11:18">
      <c r="K13679" s="11"/>
      <c r="R13679" s="87">
        <f t="shared" si="456"/>
        <v>0</v>
      </c>
    </row>
    <row r="13680" spans="11:18">
      <c r="K13680" s="11"/>
      <c r="R13680" s="87">
        <f t="shared" si="456"/>
        <v>0</v>
      </c>
    </row>
    <row r="13681" spans="11:18">
      <c r="K13681" s="11"/>
      <c r="R13681" s="87">
        <f t="shared" si="456"/>
        <v>0</v>
      </c>
    </row>
    <row r="13682" spans="11:18">
      <c r="K13682" s="11"/>
      <c r="R13682" s="87">
        <f t="shared" si="456"/>
        <v>0</v>
      </c>
    </row>
    <row r="13683" spans="11:18">
      <c r="K13683" s="11"/>
      <c r="R13683" s="87">
        <f t="shared" si="456"/>
        <v>0</v>
      </c>
    </row>
    <row r="13684" spans="11:18">
      <c r="K13684" s="11"/>
      <c r="R13684" s="87">
        <f t="shared" si="456"/>
        <v>0</v>
      </c>
    </row>
    <row r="13685" spans="11:18">
      <c r="K13685" s="11"/>
      <c r="R13685" s="87">
        <f t="shared" si="456"/>
        <v>0</v>
      </c>
    </row>
    <row r="13686" spans="11:18">
      <c r="K13686" s="11"/>
      <c r="R13686" s="87">
        <f t="shared" si="456"/>
        <v>0</v>
      </c>
    </row>
    <row r="13687" spans="11:18">
      <c r="K13687" s="11"/>
      <c r="R13687" s="87">
        <f t="shared" si="456"/>
        <v>0</v>
      </c>
    </row>
    <row r="13688" spans="11:18">
      <c r="K13688" s="11"/>
      <c r="R13688" s="87">
        <f t="shared" si="456"/>
        <v>0</v>
      </c>
    </row>
    <row r="13689" spans="11:18">
      <c r="K13689" s="11"/>
      <c r="R13689" s="87">
        <f t="shared" si="456"/>
        <v>0</v>
      </c>
    </row>
    <row r="13690" spans="11:18">
      <c r="K13690" s="11"/>
      <c r="R13690" s="87">
        <f t="shared" si="456"/>
        <v>0</v>
      </c>
    </row>
    <row r="13691" spans="11:18">
      <c r="K13691" s="11"/>
      <c r="R13691" s="87">
        <f t="shared" si="456"/>
        <v>0</v>
      </c>
    </row>
    <row r="13692" spans="11:18">
      <c r="K13692" s="11"/>
      <c r="R13692" s="87">
        <f t="shared" si="456"/>
        <v>0</v>
      </c>
    </row>
    <row r="13693" spans="11:18">
      <c r="K13693" s="11"/>
      <c r="R13693" s="87">
        <f t="shared" si="456"/>
        <v>0</v>
      </c>
    </row>
    <row r="13694" spans="11:18">
      <c r="K13694" s="11"/>
      <c r="R13694" s="87">
        <f t="shared" si="456"/>
        <v>0</v>
      </c>
    </row>
    <row r="13695" spans="11:18">
      <c r="K13695" s="11"/>
      <c r="R13695" s="87">
        <f t="shared" si="456"/>
        <v>0</v>
      </c>
    </row>
    <row r="13696" spans="11:18">
      <c r="K13696" s="11"/>
      <c r="R13696" s="87">
        <f t="shared" si="456"/>
        <v>0</v>
      </c>
    </row>
    <row r="13697" spans="11:18">
      <c r="K13697" s="11"/>
      <c r="R13697" s="87">
        <f t="shared" si="456"/>
        <v>0</v>
      </c>
    </row>
    <row r="13698" spans="11:18">
      <c r="K13698" s="11"/>
      <c r="R13698" s="87">
        <f t="shared" si="456"/>
        <v>0</v>
      </c>
    </row>
    <row r="13699" spans="11:18">
      <c r="K13699" s="11"/>
      <c r="R13699" s="87">
        <f t="shared" si="456"/>
        <v>0</v>
      </c>
    </row>
    <row r="13700" spans="11:18">
      <c r="K13700" s="11"/>
      <c r="R13700" s="87">
        <f t="shared" si="456"/>
        <v>0</v>
      </c>
    </row>
    <row r="13701" spans="11:18">
      <c r="K13701" s="11"/>
      <c r="R13701" s="87">
        <f t="shared" si="456"/>
        <v>0</v>
      </c>
    </row>
    <row r="13702" spans="11:18">
      <c r="K13702" s="11"/>
      <c r="R13702" s="87">
        <f t="shared" si="456"/>
        <v>0</v>
      </c>
    </row>
    <row r="13703" spans="11:18">
      <c r="K13703" s="11"/>
      <c r="R13703" s="87">
        <f t="shared" si="456"/>
        <v>0</v>
      </c>
    </row>
    <row r="13704" spans="11:18">
      <c r="K13704" s="11"/>
      <c r="R13704" s="87">
        <f t="shared" si="456"/>
        <v>0</v>
      </c>
    </row>
    <row r="13705" spans="11:18">
      <c r="K13705" s="11"/>
      <c r="R13705" s="87">
        <f t="shared" si="456"/>
        <v>0</v>
      </c>
    </row>
    <row r="13706" spans="11:18">
      <c r="K13706" s="11"/>
      <c r="R13706" s="87">
        <f t="shared" si="456"/>
        <v>0</v>
      </c>
    </row>
    <row r="13707" spans="11:18">
      <c r="K13707" s="11"/>
      <c r="R13707" s="87">
        <f t="shared" si="456"/>
        <v>0</v>
      </c>
    </row>
    <row r="13708" spans="11:18">
      <c r="K13708" s="11"/>
      <c r="R13708" s="87">
        <f t="shared" si="456"/>
        <v>0</v>
      </c>
    </row>
    <row r="13709" spans="11:18">
      <c r="K13709" s="11"/>
      <c r="R13709" s="87">
        <f t="shared" si="456"/>
        <v>0</v>
      </c>
    </row>
    <row r="13710" spans="11:18">
      <c r="K13710" s="11"/>
      <c r="R13710" s="87">
        <f t="shared" si="456"/>
        <v>0</v>
      </c>
    </row>
    <row r="13711" spans="11:18">
      <c r="K13711" s="11"/>
      <c r="R13711" s="87">
        <f t="shared" ref="R13711:R13774" si="457">SUMIFS($K$11:$K$5000,$P$11:$P$5000,"&lt;="&amp;Q13711,$P$11:$P$5000,"&gt;"&amp;Q13712,$O$11:$O$5000,"P")</f>
        <v>0</v>
      </c>
    </row>
    <row r="13712" spans="11:18">
      <c r="K13712" s="11"/>
      <c r="R13712" s="87">
        <f t="shared" si="457"/>
        <v>0</v>
      </c>
    </row>
    <row r="13713" spans="11:18">
      <c r="K13713" s="11"/>
      <c r="R13713" s="87">
        <f t="shared" si="457"/>
        <v>0</v>
      </c>
    </row>
    <row r="13714" spans="11:18">
      <c r="K13714" s="11"/>
      <c r="R13714" s="87">
        <f t="shared" si="457"/>
        <v>0</v>
      </c>
    </row>
    <row r="13715" spans="11:18">
      <c r="K13715" s="11"/>
      <c r="R13715" s="87">
        <f t="shared" si="457"/>
        <v>0</v>
      </c>
    </row>
    <row r="13716" spans="11:18">
      <c r="K13716" s="11"/>
      <c r="R13716" s="87">
        <f t="shared" si="457"/>
        <v>0</v>
      </c>
    </row>
    <row r="13717" spans="11:18">
      <c r="K13717" s="11"/>
      <c r="R13717" s="87">
        <f t="shared" si="457"/>
        <v>0</v>
      </c>
    </row>
    <row r="13718" spans="11:18">
      <c r="K13718" s="11"/>
      <c r="R13718" s="87">
        <f t="shared" si="457"/>
        <v>0</v>
      </c>
    </row>
    <row r="13719" spans="11:18">
      <c r="K13719" s="11"/>
      <c r="R13719" s="87">
        <f t="shared" si="457"/>
        <v>0</v>
      </c>
    </row>
    <row r="13720" spans="11:18">
      <c r="K13720" s="11"/>
      <c r="R13720" s="87">
        <f t="shared" si="457"/>
        <v>0</v>
      </c>
    </row>
    <row r="13721" spans="11:18">
      <c r="K13721" s="11"/>
      <c r="R13721" s="87">
        <f t="shared" si="457"/>
        <v>0</v>
      </c>
    </row>
    <row r="13722" spans="11:18">
      <c r="K13722" s="11"/>
      <c r="R13722" s="87">
        <f t="shared" si="457"/>
        <v>0</v>
      </c>
    </row>
    <row r="13723" spans="11:18">
      <c r="K13723" s="11"/>
      <c r="R13723" s="87">
        <f t="shared" si="457"/>
        <v>0</v>
      </c>
    </row>
    <row r="13724" spans="11:18">
      <c r="K13724" s="11"/>
      <c r="R13724" s="87">
        <f t="shared" si="457"/>
        <v>0</v>
      </c>
    </row>
    <row r="13725" spans="11:18">
      <c r="K13725" s="11"/>
      <c r="R13725" s="87">
        <f t="shared" si="457"/>
        <v>0</v>
      </c>
    </row>
    <row r="13726" spans="11:18">
      <c r="K13726" s="11"/>
      <c r="R13726" s="87">
        <f t="shared" si="457"/>
        <v>0</v>
      </c>
    </row>
    <row r="13727" spans="11:18">
      <c r="K13727" s="11"/>
      <c r="R13727" s="87">
        <f t="shared" si="457"/>
        <v>0</v>
      </c>
    </row>
    <row r="13728" spans="11:18">
      <c r="K13728" s="11"/>
      <c r="R13728" s="87">
        <f t="shared" si="457"/>
        <v>0</v>
      </c>
    </row>
    <row r="13729" spans="11:18">
      <c r="K13729" s="11"/>
      <c r="R13729" s="87">
        <f t="shared" si="457"/>
        <v>0</v>
      </c>
    </row>
    <row r="13730" spans="11:18">
      <c r="K13730" s="11"/>
      <c r="R13730" s="87">
        <f t="shared" si="457"/>
        <v>0</v>
      </c>
    </row>
    <row r="13731" spans="11:18">
      <c r="K13731" s="11"/>
      <c r="R13731" s="87">
        <f t="shared" si="457"/>
        <v>0</v>
      </c>
    </row>
    <row r="13732" spans="11:18">
      <c r="K13732" s="11"/>
      <c r="R13732" s="87">
        <f t="shared" si="457"/>
        <v>0</v>
      </c>
    </row>
    <row r="13733" spans="11:18">
      <c r="K13733" s="11"/>
      <c r="R13733" s="87">
        <f t="shared" si="457"/>
        <v>0</v>
      </c>
    </row>
    <row r="13734" spans="11:18">
      <c r="K13734" s="11"/>
      <c r="R13734" s="87">
        <f t="shared" si="457"/>
        <v>0</v>
      </c>
    </row>
    <row r="13735" spans="11:18">
      <c r="K13735" s="11"/>
      <c r="R13735" s="87">
        <f t="shared" si="457"/>
        <v>0</v>
      </c>
    </row>
    <row r="13736" spans="11:18">
      <c r="K13736" s="11"/>
      <c r="R13736" s="87">
        <f t="shared" si="457"/>
        <v>0</v>
      </c>
    </row>
    <row r="13737" spans="11:18">
      <c r="K13737" s="11"/>
      <c r="R13737" s="87">
        <f t="shared" si="457"/>
        <v>0</v>
      </c>
    </row>
    <row r="13738" spans="11:18">
      <c r="K13738" s="11"/>
      <c r="R13738" s="87">
        <f t="shared" si="457"/>
        <v>0</v>
      </c>
    </row>
    <row r="13739" spans="11:18">
      <c r="K13739" s="11"/>
      <c r="R13739" s="87">
        <f t="shared" si="457"/>
        <v>0</v>
      </c>
    </row>
    <row r="13740" spans="11:18">
      <c r="K13740" s="11"/>
      <c r="R13740" s="87">
        <f t="shared" si="457"/>
        <v>0</v>
      </c>
    </row>
    <row r="13741" spans="11:18">
      <c r="K13741" s="11"/>
      <c r="R13741" s="87">
        <f t="shared" si="457"/>
        <v>0</v>
      </c>
    </row>
    <row r="13742" spans="11:18">
      <c r="K13742" s="11"/>
      <c r="R13742" s="87">
        <f t="shared" si="457"/>
        <v>0</v>
      </c>
    </row>
    <row r="13743" spans="11:18">
      <c r="K13743" s="11"/>
      <c r="R13743" s="87">
        <f t="shared" si="457"/>
        <v>0</v>
      </c>
    </row>
    <row r="13744" spans="11:18">
      <c r="K13744" s="11"/>
      <c r="R13744" s="87">
        <f t="shared" si="457"/>
        <v>0</v>
      </c>
    </row>
    <row r="13745" spans="11:18">
      <c r="K13745" s="11"/>
      <c r="R13745" s="87">
        <f t="shared" si="457"/>
        <v>0</v>
      </c>
    </row>
    <row r="13746" spans="11:18">
      <c r="K13746" s="11"/>
      <c r="R13746" s="87">
        <f t="shared" si="457"/>
        <v>0</v>
      </c>
    </row>
    <row r="13747" spans="11:18">
      <c r="K13747" s="11"/>
      <c r="R13747" s="87">
        <f t="shared" si="457"/>
        <v>0</v>
      </c>
    </row>
    <row r="13748" spans="11:18">
      <c r="K13748" s="11"/>
      <c r="R13748" s="87">
        <f t="shared" si="457"/>
        <v>0</v>
      </c>
    </row>
    <row r="13749" spans="11:18">
      <c r="K13749" s="11"/>
      <c r="R13749" s="87">
        <f t="shared" si="457"/>
        <v>0</v>
      </c>
    </row>
    <row r="13750" spans="11:18">
      <c r="K13750" s="11"/>
      <c r="R13750" s="87">
        <f t="shared" si="457"/>
        <v>0</v>
      </c>
    </row>
    <row r="13751" spans="11:18">
      <c r="K13751" s="11"/>
      <c r="R13751" s="87">
        <f t="shared" si="457"/>
        <v>0</v>
      </c>
    </row>
    <row r="13752" spans="11:18">
      <c r="K13752" s="11"/>
      <c r="R13752" s="87">
        <f t="shared" si="457"/>
        <v>0</v>
      </c>
    </row>
    <row r="13753" spans="11:18">
      <c r="K13753" s="11"/>
      <c r="R13753" s="87">
        <f t="shared" si="457"/>
        <v>0</v>
      </c>
    </row>
    <row r="13754" spans="11:18">
      <c r="K13754" s="11"/>
      <c r="R13754" s="87">
        <f t="shared" si="457"/>
        <v>0</v>
      </c>
    </row>
    <row r="13755" spans="11:18">
      <c r="K13755" s="11"/>
      <c r="R13755" s="87">
        <f t="shared" si="457"/>
        <v>0</v>
      </c>
    </row>
    <row r="13756" spans="11:18">
      <c r="K13756" s="11"/>
      <c r="R13756" s="87">
        <f t="shared" si="457"/>
        <v>0</v>
      </c>
    </row>
    <row r="13757" spans="11:18">
      <c r="K13757" s="11"/>
      <c r="R13757" s="87">
        <f t="shared" si="457"/>
        <v>0</v>
      </c>
    </row>
    <row r="13758" spans="11:18">
      <c r="K13758" s="11"/>
      <c r="R13758" s="87">
        <f t="shared" si="457"/>
        <v>0</v>
      </c>
    </row>
    <row r="13759" spans="11:18">
      <c r="K13759" s="11"/>
      <c r="R13759" s="87">
        <f t="shared" si="457"/>
        <v>0</v>
      </c>
    </row>
    <row r="13760" spans="11:18">
      <c r="K13760" s="11"/>
      <c r="R13760" s="87">
        <f t="shared" si="457"/>
        <v>0</v>
      </c>
    </row>
    <row r="13761" spans="11:18">
      <c r="K13761" s="11"/>
      <c r="R13761" s="87">
        <f t="shared" si="457"/>
        <v>0</v>
      </c>
    </row>
    <row r="13762" spans="11:18">
      <c r="K13762" s="11"/>
      <c r="R13762" s="87">
        <f t="shared" si="457"/>
        <v>0</v>
      </c>
    </row>
    <row r="13763" spans="11:18">
      <c r="K13763" s="11"/>
      <c r="R13763" s="87">
        <f t="shared" si="457"/>
        <v>0</v>
      </c>
    </row>
    <row r="13764" spans="11:18">
      <c r="K13764" s="11"/>
      <c r="R13764" s="87">
        <f t="shared" si="457"/>
        <v>0</v>
      </c>
    </row>
    <row r="13765" spans="11:18">
      <c r="K13765" s="11"/>
      <c r="R13765" s="87">
        <f t="shared" si="457"/>
        <v>0</v>
      </c>
    </row>
    <row r="13766" spans="11:18">
      <c r="K13766" s="11"/>
      <c r="R13766" s="87">
        <f t="shared" si="457"/>
        <v>0</v>
      </c>
    </row>
    <row r="13767" spans="11:18">
      <c r="K13767" s="11"/>
      <c r="R13767" s="87">
        <f t="shared" si="457"/>
        <v>0</v>
      </c>
    </row>
    <row r="13768" spans="11:18">
      <c r="K13768" s="11"/>
      <c r="R13768" s="87">
        <f t="shared" si="457"/>
        <v>0</v>
      </c>
    </row>
    <row r="13769" spans="11:18">
      <c r="K13769" s="11"/>
      <c r="R13769" s="87">
        <f t="shared" si="457"/>
        <v>0</v>
      </c>
    </row>
    <row r="13770" spans="11:18">
      <c r="K13770" s="11"/>
      <c r="R13770" s="87">
        <f t="shared" si="457"/>
        <v>0</v>
      </c>
    </row>
    <row r="13771" spans="11:18">
      <c r="K13771" s="11"/>
      <c r="R13771" s="87">
        <f t="shared" si="457"/>
        <v>0</v>
      </c>
    </row>
    <row r="13772" spans="11:18">
      <c r="K13772" s="11"/>
      <c r="R13772" s="87">
        <f t="shared" si="457"/>
        <v>0</v>
      </c>
    </row>
    <row r="13773" spans="11:18">
      <c r="K13773" s="11"/>
      <c r="R13773" s="87">
        <f t="shared" si="457"/>
        <v>0</v>
      </c>
    </row>
    <row r="13774" spans="11:18">
      <c r="K13774" s="11"/>
      <c r="R13774" s="87">
        <f t="shared" si="457"/>
        <v>0</v>
      </c>
    </row>
    <row r="13775" spans="11:18">
      <c r="K13775" s="11"/>
      <c r="R13775" s="87">
        <f t="shared" ref="R13775:R13838" si="458">SUMIFS($K$11:$K$5000,$P$11:$P$5000,"&lt;="&amp;Q13775,$P$11:$P$5000,"&gt;"&amp;Q13776,$O$11:$O$5000,"P")</f>
        <v>0</v>
      </c>
    </row>
    <row r="13776" spans="11:18">
      <c r="K13776" s="11"/>
      <c r="R13776" s="87">
        <f t="shared" si="458"/>
        <v>0</v>
      </c>
    </row>
    <row r="13777" spans="11:18">
      <c r="K13777" s="11"/>
      <c r="R13777" s="87">
        <f t="shared" si="458"/>
        <v>0</v>
      </c>
    </row>
    <row r="13778" spans="11:18">
      <c r="K13778" s="11"/>
      <c r="R13778" s="87">
        <f t="shared" si="458"/>
        <v>0</v>
      </c>
    </row>
    <row r="13779" spans="11:18">
      <c r="K13779" s="11"/>
      <c r="R13779" s="87">
        <f t="shared" si="458"/>
        <v>0</v>
      </c>
    </row>
    <row r="13780" spans="11:18">
      <c r="K13780" s="11"/>
      <c r="R13780" s="87">
        <f t="shared" si="458"/>
        <v>0</v>
      </c>
    </row>
    <row r="13781" spans="11:18">
      <c r="K13781" s="11"/>
      <c r="R13781" s="87">
        <f t="shared" si="458"/>
        <v>0</v>
      </c>
    </row>
    <row r="13782" spans="11:18">
      <c r="K13782" s="11"/>
      <c r="R13782" s="87">
        <f t="shared" si="458"/>
        <v>0</v>
      </c>
    </row>
    <row r="13783" spans="11:18">
      <c r="K13783" s="11"/>
      <c r="R13783" s="87">
        <f t="shared" si="458"/>
        <v>0</v>
      </c>
    </row>
    <row r="13784" spans="11:18">
      <c r="K13784" s="11"/>
      <c r="R13784" s="87">
        <f t="shared" si="458"/>
        <v>0</v>
      </c>
    </row>
    <row r="13785" spans="11:18">
      <c r="K13785" s="11"/>
      <c r="R13785" s="87">
        <f t="shared" si="458"/>
        <v>0</v>
      </c>
    </row>
    <row r="13786" spans="11:18">
      <c r="K13786" s="11"/>
      <c r="R13786" s="87">
        <f t="shared" si="458"/>
        <v>0</v>
      </c>
    </row>
    <row r="13787" spans="11:18">
      <c r="K13787" s="11"/>
      <c r="R13787" s="87">
        <f t="shared" si="458"/>
        <v>0</v>
      </c>
    </row>
    <row r="13788" spans="11:18">
      <c r="K13788" s="11"/>
      <c r="R13788" s="87">
        <f t="shared" si="458"/>
        <v>0</v>
      </c>
    </row>
    <row r="13789" spans="11:18">
      <c r="K13789" s="11"/>
      <c r="R13789" s="87">
        <f t="shared" si="458"/>
        <v>0</v>
      </c>
    </row>
    <row r="13790" spans="11:18">
      <c r="K13790" s="11"/>
      <c r="R13790" s="87">
        <f t="shared" si="458"/>
        <v>0</v>
      </c>
    </row>
    <row r="13791" spans="11:18">
      <c r="K13791" s="11"/>
      <c r="R13791" s="87">
        <f t="shared" si="458"/>
        <v>0</v>
      </c>
    </row>
    <row r="13792" spans="11:18">
      <c r="K13792" s="11"/>
      <c r="R13792" s="87">
        <f t="shared" si="458"/>
        <v>0</v>
      </c>
    </row>
    <row r="13793" spans="11:18">
      <c r="K13793" s="11"/>
      <c r="R13793" s="87">
        <f t="shared" si="458"/>
        <v>0</v>
      </c>
    </row>
    <row r="13794" spans="11:18">
      <c r="K13794" s="11"/>
      <c r="R13794" s="87">
        <f t="shared" si="458"/>
        <v>0</v>
      </c>
    </row>
    <row r="13795" spans="11:18">
      <c r="K13795" s="11"/>
      <c r="R13795" s="87">
        <f t="shared" si="458"/>
        <v>0</v>
      </c>
    </row>
    <row r="13796" spans="11:18">
      <c r="K13796" s="11"/>
      <c r="R13796" s="87">
        <f t="shared" si="458"/>
        <v>0</v>
      </c>
    </row>
    <row r="13797" spans="11:18">
      <c r="K13797" s="11"/>
      <c r="R13797" s="87">
        <f t="shared" si="458"/>
        <v>0</v>
      </c>
    </row>
    <row r="13798" spans="11:18">
      <c r="K13798" s="11"/>
      <c r="R13798" s="87">
        <f t="shared" si="458"/>
        <v>0</v>
      </c>
    </row>
    <row r="13799" spans="11:18">
      <c r="K13799" s="11"/>
      <c r="R13799" s="87">
        <f t="shared" si="458"/>
        <v>0</v>
      </c>
    </row>
    <row r="13800" spans="11:18">
      <c r="K13800" s="11"/>
      <c r="R13800" s="87">
        <f t="shared" si="458"/>
        <v>0</v>
      </c>
    </row>
    <row r="13801" spans="11:18">
      <c r="K13801" s="11"/>
      <c r="R13801" s="87">
        <f t="shared" si="458"/>
        <v>0</v>
      </c>
    </row>
    <row r="13802" spans="11:18">
      <c r="K13802" s="11"/>
      <c r="R13802" s="87">
        <f t="shared" si="458"/>
        <v>0</v>
      </c>
    </row>
    <row r="13803" spans="11:18">
      <c r="K13803" s="11"/>
      <c r="R13803" s="87">
        <f t="shared" si="458"/>
        <v>0</v>
      </c>
    </row>
    <row r="13804" spans="11:18">
      <c r="K13804" s="11"/>
      <c r="R13804" s="87">
        <f t="shared" si="458"/>
        <v>0</v>
      </c>
    </row>
    <row r="13805" spans="11:18">
      <c r="K13805" s="11"/>
      <c r="R13805" s="87">
        <f t="shared" si="458"/>
        <v>0</v>
      </c>
    </row>
    <row r="13806" spans="11:18">
      <c r="K13806" s="11"/>
      <c r="R13806" s="87">
        <f t="shared" si="458"/>
        <v>0</v>
      </c>
    </row>
    <row r="13807" spans="11:18">
      <c r="K13807" s="11"/>
      <c r="R13807" s="87">
        <f t="shared" si="458"/>
        <v>0</v>
      </c>
    </row>
    <row r="13808" spans="11:18">
      <c r="K13808" s="11"/>
      <c r="R13808" s="87">
        <f t="shared" si="458"/>
        <v>0</v>
      </c>
    </row>
    <row r="13809" spans="11:18">
      <c r="K13809" s="11"/>
      <c r="R13809" s="87">
        <f t="shared" si="458"/>
        <v>0</v>
      </c>
    </row>
    <row r="13810" spans="11:18">
      <c r="K13810" s="11"/>
      <c r="R13810" s="87">
        <f t="shared" si="458"/>
        <v>0</v>
      </c>
    </row>
    <row r="13811" spans="11:18">
      <c r="K13811" s="11"/>
      <c r="R13811" s="87">
        <f t="shared" si="458"/>
        <v>0</v>
      </c>
    </row>
    <row r="13812" spans="11:18">
      <c r="K13812" s="11"/>
      <c r="R13812" s="87">
        <f t="shared" si="458"/>
        <v>0</v>
      </c>
    </row>
    <row r="13813" spans="11:18">
      <c r="K13813" s="11"/>
      <c r="R13813" s="87">
        <f t="shared" si="458"/>
        <v>0</v>
      </c>
    </row>
    <row r="13814" spans="11:18">
      <c r="K13814" s="11"/>
      <c r="R13814" s="87">
        <f t="shared" si="458"/>
        <v>0</v>
      </c>
    </row>
    <row r="13815" spans="11:18">
      <c r="K13815" s="11"/>
      <c r="R13815" s="87">
        <f t="shared" si="458"/>
        <v>0</v>
      </c>
    </row>
    <row r="13816" spans="11:18">
      <c r="K13816" s="11"/>
      <c r="R13816" s="87">
        <f t="shared" si="458"/>
        <v>0</v>
      </c>
    </row>
    <row r="13817" spans="11:18">
      <c r="K13817" s="11"/>
      <c r="R13817" s="87">
        <f t="shared" si="458"/>
        <v>0</v>
      </c>
    </row>
    <row r="13818" spans="11:18">
      <c r="K13818" s="11"/>
      <c r="R13818" s="87">
        <f t="shared" si="458"/>
        <v>0</v>
      </c>
    </row>
    <row r="13819" spans="11:18">
      <c r="K13819" s="11"/>
      <c r="R13819" s="87">
        <f t="shared" si="458"/>
        <v>0</v>
      </c>
    </row>
    <row r="13820" spans="11:18">
      <c r="K13820" s="11"/>
      <c r="R13820" s="87">
        <f t="shared" si="458"/>
        <v>0</v>
      </c>
    </row>
    <row r="13821" spans="11:18">
      <c r="K13821" s="11"/>
      <c r="R13821" s="87">
        <f t="shared" si="458"/>
        <v>0</v>
      </c>
    </row>
    <row r="13822" spans="11:18">
      <c r="K13822" s="11"/>
      <c r="R13822" s="87">
        <f t="shared" si="458"/>
        <v>0</v>
      </c>
    </row>
    <row r="13823" spans="11:18">
      <c r="K13823" s="11"/>
      <c r="R13823" s="87">
        <f t="shared" si="458"/>
        <v>0</v>
      </c>
    </row>
    <row r="13824" spans="11:18">
      <c r="K13824" s="11"/>
      <c r="R13824" s="87">
        <f t="shared" si="458"/>
        <v>0</v>
      </c>
    </row>
    <row r="13825" spans="11:18">
      <c r="K13825" s="11"/>
      <c r="R13825" s="87">
        <f t="shared" si="458"/>
        <v>0</v>
      </c>
    </row>
    <row r="13826" spans="11:18">
      <c r="K13826" s="11"/>
      <c r="R13826" s="87">
        <f t="shared" si="458"/>
        <v>0</v>
      </c>
    </row>
    <row r="13827" spans="11:18">
      <c r="K13827" s="11"/>
      <c r="R13827" s="87">
        <f t="shared" si="458"/>
        <v>0</v>
      </c>
    </row>
    <row r="13828" spans="11:18">
      <c r="K13828" s="11"/>
      <c r="R13828" s="87">
        <f t="shared" si="458"/>
        <v>0</v>
      </c>
    </row>
    <row r="13829" spans="11:18">
      <c r="K13829" s="11"/>
      <c r="R13829" s="87">
        <f t="shared" si="458"/>
        <v>0</v>
      </c>
    </row>
    <row r="13830" spans="11:18">
      <c r="K13830" s="11"/>
      <c r="R13830" s="87">
        <f t="shared" si="458"/>
        <v>0</v>
      </c>
    </row>
    <row r="13831" spans="11:18">
      <c r="K13831" s="11"/>
      <c r="R13831" s="87">
        <f t="shared" si="458"/>
        <v>0</v>
      </c>
    </row>
    <row r="13832" spans="11:18">
      <c r="K13832" s="11"/>
      <c r="R13832" s="87">
        <f t="shared" si="458"/>
        <v>0</v>
      </c>
    </row>
    <row r="13833" spans="11:18">
      <c r="K13833" s="11"/>
      <c r="R13833" s="87">
        <f t="shared" si="458"/>
        <v>0</v>
      </c>
    </row>
    <row r="13834" spans="11:18">
      <c r="K13834" s="11"/>
      <c r="R13834" s="87">
        <f t="shared" si="458"/>
        <v>0</v>
      </c>
    </row>
    <row r="13835" spans="11:18">
      <c r="K13835" s="11"/>
      <c r="R13835" s="87">
        <f t="shared" si="458"/>
        <v>0</v>
      </c>
    </row>
    <row r="13836" spans="11:18">
      <c r="K13836" s="11"/>
      <c r="R13836" s="87">
        <f t="shared" si="458"/>
        <v>0</v>
      </c>
    </row>
    <row r="13837" spans="11:18">
      <c r="K13837" s="11"/>
      <c r="R13837" s="87">
        <f t="shared" si="458"/>
        <v>0</v>
      </c>
    </row>
    <row r="13838" spans="11:18">
      <c r="K13838" s="11"/>
      <c r="R13838" s="87">
        <f t="shared" si="458"/>
        <v>0</v>
      </c>
    </row>
    <row r="13839" spans="11:18">
      <c r="K13839" s="11"/>
      <c r="R13839" s="87">
        <f t="shared" ref="R13839:R13902" si="459">SUMIFS($K$11:$K$5000,$P$11:$P$5000,"&lt;="&amp;Q13839,$P$11:$P$5000,"&gt;"&amp;Q13840,$O$11:$O$5000,"P")</f>
        <v>0</v>
      </c>
    </row>
    <row r="13840" spans="11:18">
      <c r="K13840" s="11"/>
      <c r="R13840" s="87">
        <f t="shared" si="459"/>
        <v>0</v>
      </c>
    </row>
    <row r="13841" spans="11:18">
      <c r="K13841" s="11"/>
      <c r="R13841" s="87">
        <f t="shared" si="459"/>
        <v>0</v>
      </c>
    </row>
    <row r="13842" spans="11:18">
      <c r="K13842" s="11"/>
      <c r="R13842" s="87">
        <f t="shared" si="459"/>
        <v>0</v>
      </c>
    </row>
    <row r="13843" spans="11:18">
      <c r="K13843" s="11"/>
      <c r="R13843" s="87">
        <f t="shared" si="459"/>
        <v>0</v>
      </c>
    </row>
    <row r="13844" spans="11:18">
      <c r="K13844" s="11"/>
      <c r="R13844" s="87">
        <f t="shared" si="459"/>
        <v>0</v>
      </c>
    </row>
    <row r="13845" spans="11:18">
      <c r="K13845" s="11"/>
      <c r="R13845" s="87">
        <f t="shared" si="459"/>
        <v>0</v>
      </c>
    </row>
    <row r="13846" spans="11:18">
      <c r="K13846" s="11"/>
      <c r="R13846" s="87">
        <f t="shared" si="459"/>
        <v>0</v>
      </c>
    </row>
    <row r="13847" spans="11:18">
      <c r="K13847" s="11"/>
      <c r="R13847" s="87">
        <f t="shared" si="459"/>
        <v>0</v>
      </c>
    </row>
    <row r="13848" spans="11:18">
      <c r="K13848" s="11"/>
      <c r="R13848" s="87">
        <f t="shared" si="459"/>
        <v>0</v>
      </c>
    </row>
    <row r="13849" spans="11:18">
      <c r="K13849" s="11"/>
      <c r="R13849" s="87">
        <f t="shared" si="459"/>
        <v>0</v>
      </c>
    </row>
    <row r="13850" spans="11:18">
      <c r="K13850" s="11"/>
      <c r="R13850" s="87">
        <f t="shared" si="459"/>
        <v>0</v>
      </c>
    </row>
    <row r="13851" spans="11:18">
      <c r="K13851" s="11"/>
      <c r="R13851" s="87">
        <f t="shared" si="459"/>
        <v>0</v>
      </c>
    </row>
    <row r="13852" spans="11:18">
      <c r="K13852" s="11"/>
      <c r="R13852" s="87">
        <f t="shared" si="459"/>
        <v>0</v>
      </c>
    </row>
    <row r="13853" spans="11:18">
      <c r="K13853" s="11"/>
      <c r="R13853" s="87">
        <f t="shared" si="459"/>
        <v>0</v>
      </c>
    </row>
    <row r="13854" spans="11:18">
      <c r="K13854" s="11"/>
      <c r="R13854" s="87">
        <f t="shared" si="459"/>
        <v>0</v>
      </c>
    </row>
    <row r="13855" spans="11:18">
      <c r="K13855" s="11"/>
      <c r="R13855" s="87">
        <f t="shared" si="459"/>
        <v>0</v>
      </c>
    </row>
    <row r="13856" spans="11:18">
      <c r="K13856" s="11"/>
      <c r="R13856" s="87">
        <f t="shared" si="459"/>
        <v>0</v>
      </c>
    </row>
    <row r="13857" spans="11:18">
      <c r="K13857" s="11"/>
      <c r="R13857" s="87">
        <f t="shared" si="459"/>
        <v>0</v>
      </c>
    </row>
    <row r="13858" spans="11:18">
      <c r="K13858" s="11"/>
      <c r="R13858" s="87">
        <f t="shared" si="459"/>
        <v>0</v>
      </c>
    </row>
    <row r="13859" spans="11:18">
      <c r="K13859" s="11"/>
      <c r="R13859" s="87">
        <f t="shared" si="459"/>
        <v>0</v>
      </c>
    </row>
    <row r="13860" spans="11:18">
      <c r="K13860" s="11"/>
      <c r="R13860" s="87">
        <f t="shared" si="459"/>
        <v>0</v>
      </c>
    </row>
    <row r="13861" spans="11:18">
      <c r="K13861" s="11"/>
      <c r="R13861" s="87">
        <f t="shared" si="459"/>
        <v>0</v>
      </c>
    </row>
    <row r="13862" spans="11:18">
      <c r="K13862" s="11"/>
      <c r="R13862" s="87">
        <f t="shared" si="459"/>
        <v>0</v>
      </c>
    </row>
    <row r="13863" spans="11:18">
      <c r="K13863" s="11"/>
      <c r="R13863" s="87">
        <f t="shared" si="459"/>
        <v>0</v>
      </c>
    </row>
    <row r="13864" spans="11:18">
      <c r="K13864" s="11"/>
      <c r="R13864" s="87">
        <f t="shared" si="459"/>
        <v>0</v>
      </c>
    </row>
    <row r="13865" spans="11:18">
      <c r="K13865" s="11"/>
      <c r="R13865" s="87">
        <f t="shared" si="459"/>
        <v>0</v>
      </c>
    </row>
    <row r="13866" spans="11:18">
      <c r="K13866" s="11"/>
      <c r="R13866" s="87">
        <f t="shared" si="459"/>
        <v>0</v>
      </c>
    </row>
    <row r="13867" spans="11:18">
      <c r="K13867" s="11"/>
      <c r="R13867" s="87">
        <f t="shared" si="459"/>
        <v>0</v>
      </c>
    </row>
    <row r="13868" spans="11:18">
      <c r="K13868" s="11"/>
      <c r="R13868" s="87">
        <f t="shared" si="459"/>
        <v>0</v>
      </c>
    </row>
    <row r="13869" spans="11:18">
      <c r="K13869" s="11"/>
      <c r="R13869" s="87">
        <f t="shared" si="459"/>
        <v>0</v>
      </c>
    </row>
    <row r="13870" spans="11:18">
      <c r="K13870" s="11"/>
      <c r="R13870" s="87">
        <f t="shared" si="459"/>
        <v>0</v>
      </c>
    </row>
    <row r="13871" spans="11:18">
      <c r="K13871" s="11"/>
      <c r="R13871" s="87">
        <f t="shared" si="459"/>
        <v>0</v>
      </c>
    </row>
    <row r="13872" spans="11:18">
      <c r="K13872" s="11"/>
      <c r="R13872" s="87">
        <f t="shared" si="459"/>
        <v>0</v>
      </c>
    </row>
    <row r="13873" spans="11:18">
      <c r="K13873" s="11"/>
      <c r="R13873" s="87">
        <f t="shared" si="459"/>
        <v>0</v>
      </c>
    </row>
    <row r="13874" spans="11:18">
      <c r="K13874" s="11"/>
      <c r="R13874" s="87">
        <f t="shared" si="459"/>
        <v>0</v>
      </c>
    </row>
    <row r="13875" spans="11:18">
      <c r="K13875" s="11"/>
      <c r="R13875" s="87">
        <f t="shared" si="459"/>
        <v>0</v>
      </c>
    </row>
    <row r="13876" spans="11:18">
      <c r="K13876" s="11"/>
      <c r="R13876" s="87">
        <f t="shared" si="459"/>
        <v>0</v>
      </c>
    </row>
    <row r="13877" spans="11:18">
      <c r="K13877" s="11"/>
      <c r="R13877" s="87">
        <f t="shared" si="459"/>
        <v>0</v>
      </c>
    </row>
    <row r="13878" spans="11:18">
      <c r="K13878" s="11"/>
      <c r="R13878" s="87">
        <f t="shared" si="459"/>
        <v>0</v>
      </c>
    </row>
    <row r="13879" spans="11:18">
      <c r="K13879" s="11"/>
      <c r="R13879" s="87">
        <f t="shared" si="459"/>
        <v>0</v>
      </c>
    </row>
    <row r="13880" spans="11:18">
      <c r="K13880" s="11"/>
      <c r="R13880" s="87">
        <f t="shared" si="459"/>
        <v>0</v>
      </c>
    </row>
    <row r="13881" spans="11:18">
      <c r="K13881" s="11"/>
      <c r="R13881" s="87">
        <f t="shared" si="459"/>
        <v>0</v>
      </c>
    </row>
    <row r="13882" spans="11:18">
      <c r="K13882" s="11"/>
      <c r="R13882" s="87">
        <f t="shared" si="459"/>
        <v>0</v>
      </c>
    </row>
    <row r="13883" spans="11:18">
      <c r="K13883" s="11"/>
      <c r="R13883" s="87">
        <f t="shared" si="459"/>
        <v>0</v>
      </c>
    </row>
    <row r="13884" spans="11:18">
      <c r="K13884" s="11"/>
      <c r="R13884" s="87">
        <f t="shared" si="459"/>
        <v>0</v>
      </c>
    </row>
    <row r="13885" spans="11:18">
      <c r="K13885" s="11"/>
      <c r="R13885" s="87">
        <f t="shared" si="459"/>
        <v>0</v>
      </c>
    </row>
    <row r="13886" spans="11:18">
      <c r="K13886" s="11"/>
      <c r="R13886" s="87">
        <f t="shared" si="459"/>
        <v>0</v>
      </c>
    </row>
    <row r="13887" spans="11:18">
      <c r="K13887" s="11"/>
      <c r="R13887" s="87">
        <f t="shared" si="459"/>
        <v>0</v>
      </c>
    </row>
    <row r="13888" spans="11:18">
      <c r="K13888" s="11"/>
      <c r="R13888" s="87">
        <f t="shared" si="459"/>
        <v>0</v>
      </c>
    </row>
    <row r="13889" spans="11:18">
      <c r="K13889" s="11"/>
      <c r="R13889" s="87">
        <f t="shared" si="459"/>
        <v>0</v>
      </c>
    </row>
    <row r="13890" spans="11:18">
      <c r="K13890" s="11"/>
      <c r="R13890" s="87">
        <f t="shared" si="459"/>
        <v>0</v>
      </c>
    </row>
    <row r="13891" spans="11:18">
      <c r="K13891" s="11"/>
      <c r="R13891" s="87">
        <f t="shared" si="459"/>
        <v>0</v>
      </c>
    </row>
    <row r="13892" spans="11:18">
      <c r="K13892" s="11"/>
      <c r="R13892" s="87">
        <f t="shared" si="459"/>
        <v>0</v>
      </c>
    </row>
    <row r="13893" spans="11:18">
      <c r="K13893" s="11"/>
      <c r="R13893" s="87">
        <f t="shared" si="459"/>
        <v>0</v>
      </c>
    </row>
    <row r="13894" spans="11:18">
      <c r="K13894" s="11"/>
      <c r="R13894" s="87">
        <f t="shared" si="459"/>
        <v>0</v>
      </c>
    </row>
    <row r="13895" spans="11:18">
      <c r="K13895" s="11"/>
      <c r="R13895" s="87">
        <f t="shared" si="459"/>
        <v>0</v>
      </c>
    </row>
    <row r="13896" spans="11:18">
      <c r="K13896" s="11"/>
      <c r="R13896" s="87">
        <f t="shared" si="459"/>
        <v>0</v>
      </c>
    </row>
    <row r="13897" spans="11:18">
      <c r="K13897" s="11"/>
      <c r="R13897" s="87">
        <f t="shared" si="459"/>
        <v>0</v>
      </c>
    </row>
    <row r="13898" spans="11:18">
      <c r="K13898" s="11"/>
      <c r="R13898" s="87">
        <f t="shared" si="459"/>
        <v>0</v>
      </c>
    </row>
    <row r="13899" spans="11:18">
      <c r="K13899" s="11"/>
      <c r="R13899" s="87">
        <f t="shared" si="459"/>
        <v>0</v>
      </c>
    </row>
    <row r="13900" spans="11:18">
      <c r="K13900" s="11"/>
      <c r="R13900" s="87">
        <f t="shared" si="459"/>
        <v>0</v>
      </c>
    </row>
    <row r="13901" spans="11:18">
      <c r="K13901" s="11"/>
      <c r="R13901" s="87">
        <f t="shared" si="459"/>
        <v>0</v>
      </c>
    </row>
    <row r="13902" spans="11:18">
      <c r="K13902" s="11"/>
      <c r="R13902" s="87">
        <f t="shared" si="459"/>
        <v>0</v>
      </c>
    </row>
    <row r="13903" spans="11:18">
      <c r="K13903" s="11"/>
      <c r="R13903" s="87">
        <f t="shared" ref="R13903:R13966" si="460">SUMIFS($K$11:$K$5000,$P$11:$P$5000,"&lt;="&amp;Q13903,$P$11:$P$5000,"&gt;"&amp;Q13904,$O$11:$O$5000,"P")</f>
        <v>0</v>
      </c>
    </row>
    <row r="13904" spans="11:18">
      <c r="K13904" s="11"/>
      <c r="R13904" s="87">
        <f t="shared" si="460"/>
        <v>0</v>
      </c>
    </row>
    <row r="13905" spans="11:18">
      <c r="K13905" s="11"/>
      <c r="R13905" s="87">
        <f t="shared" si="460"/>
        <v>0</v>
      </c>
    </row>
    <row r="13906" spans="11:18">
      <c r="K13906" s="11"/>
      <c r="R13906" s="87">
        <f t="shared" si="460"/>
        <v>0</v>
      </c>
    </row>
    <row r="13907" spans="11:18">
      <c r="K13907" s="11"/>
      <c r="R13907" s="87">
        <f t="shared" si="460"/>
        <v>0</v>
      </c>
    </row>
    <row r="13908" spans="11:18">
      <c r="K13908" s="11"/>
      <c r="R13908" s="87">
        <f t="shared" si="460"/>
        <v>0</v>
      </c>
    </row>
    <row r="13909" spans="11:18">
      <c r="K13909" s="11"/>
      <c r="R13909" s="87">
        <f t="shared" si="460"/>
        <v>0</v>
      </c>
    </row>
    <row r="13910" spans="11:18">
      <c r="K13910" s="11"/>
      <c r="R13910" s="87">
        <f t="shared" si="460"/>
        <v>0</v>
      </c>
    </row>
    <row r="13911" spans="11:18">
      <c r="K13911" s="11"/>
      <c r="R13911" s="87">
        <f t="shared" si="460"/>
        <v>0</v>
      </c>
    </row>
    <row r="13912" spans="11:18">
      <c r="K13912" s="11"/>
      <c r="R13912" s="87">
        <f t="shared" si="460"/>
        <v>0</v>
      </c>
    </row>
    <row r="13913" spans="11:18">
      <c r="K13913" s="11"/>
      <c r="R13913" s="87">
        <f t="shared" si="460"/>
        <v>0</v>
      </c>
    </row>
    <row r="13914" spans="11:18">
      <c r="K13914" s="11"/>
      <c r="R13914" s="87">
        <f t="shared" si="460"/>
        <v>0</v>
      </c>
    </row>
    <row r="13915" spans="11:18">
      <c r="K13915" s="11"/>
      <c r="R13915" s="87">
        <f t="shared" si="460"/>
        <v>0</v>
      </c>
    </row>
    <row r="13916" spans="11:18">
      <c r="K13916" s="11"/>
      <c r="R13916" s="87">
        <f t="shared" si="460"/>
        <v>0</v>
      </c>
    </row>
    <row r="13917" spans="11:18">
      <c r="K13917" s="11"/>
      <c r="R13917" s="87">
        <f t="shared" si="460"/>
        <v>0</v>
      </c>
    </row>
    <row r="13918" spans="11:18">
      <c r="K13918" s="11"/>
      <c r="R13918" s="87">
        <f t="shared" si="460"/>
        <v>0</v>
      </c>
    </row>
    <row r="13919" spans="11:18">
      <c r="K13919" s="11"/>
      <c r="R13919" s="87">
        <f t="shared" si="460"/>
        <v>0</v>
      </c>
    </row>
    <row r="13920" spans="11:18">
      <c r="K13920" s="11"/>
      <c r="R13920" s="87">
        <f t="shared" si="460"/>
        <v>0</v>
      </c>
    </row>
    <row r="13921" spans="11:18">
      <c r="K13921" s="11"/>
      <c r="R13921" s="87">
        <f t="shared" si="460"/>
        <v>0</v>
      </c>
    </row>
    <row r="13922" spans="11:18">
      <c r="K13922" s="11"/>
      <c r="R13922" s="87">
        <f t="shared" si="460"/>
        <v>0</v>
      </c>
    </row>
    <row r="13923" spans="11:18">
      <c r="K13923" s="11"/>
      <c r="R13923" s="87">
        <f t="shared" si="460"/>
        <v>0</v>
      </c>
    </row>
    <row r="13924" spans="11:18">
      <c r="K13924" s="11"/>
      <c r="R13924" s="87">
        <f t="shared" si="460"/>
        <v>0</v>
      </c>
    </row>
    <row r="13925" spans="11:18">
      <c r="K13925" s="11"/>
      <c r="R13925" s="87">
        <f t="shared" si="460"/>
        <v>0</v>
      </c>
    </row>
    <row r="13926" spans="11:18">
      <c r="K13926" s="11"/>
      <c r="R13926" s="87">
        <f t="shared" si="460"/>
        <v>0</v>
      </c>
    </row>
    <row r="13927" spans="11:18">
      <c r="K13927" s="11"/>
      <c r="R13927" s="87">
        <f t="shared" si="460"/>
        <v>0</v>
      </c>
    </row>
    <row r="13928" spans="11:18">
      <c r="K13928" s="11"/>
      <c r="R13928" s="87">
        <f t="shared" si="460"/>
        <v>0</v>
      </c>
    </row>
    <row r="13929" spans="11:18">
      <c r="K13929" s="11"/>
      <c r="R13929" s="87">
        <f t="shared" si="460"/>
        <v>0</v>
      </c>
    </row>
    <row r="13930" spans="11:18">
      <c r="K13930" s="11"/>
      <c r="R13930" s="87">
        <f t="shared" si="460"/>
        <v>0</v>
      </c>
    </row>
    <row r="13931" spans="11:18">
      <c r="K13931" s="11"/>
      <c r="R13931" s="87">
        <f t="shared" si="460"/>
        <v>0</v>
      </c>
    </row>
    <row r="13932" spans="11:18">
      <c r="K13932" s="11"/>
      <c r="R13932" s="87">
        <f t="shared" si="460"/>
        <v>0</v>
      </c>
    </row>
    <row r="13933" spans="11:18">
      <c r="K13933" s="11"/>
      <c r="R13933" s="87">
        <f t="shared" si="460"/>
        <v>0</v>
      </c>
    </row>
    <row r="13934" spans="11:18">
      <c r="K13934" s="11"/>
      <c r="R13934" s="87">
        <f t="shared" si="460"/>
        <v>0</v>
      </c>
    </row>
    <row r="13935" spans="11:18">
      <c r="K13935" s="11"/>
      <c r="R13935" s="87">
        <f t="shared" si="460"/>
        <v>0</v>
      </c>
    </row>
    <row r="13936" spans="11:18">
      <c r="K13936" s="11"/>
      <c r="R13936" s="87">
        <f t="shared" si="460"/>
        <v>0</v>
      </c>
    </row>
    <row r="13937" spans="11:18">
      <c r="K13937" s="11"/>
      <c r="R13937" s="87">
        <f t="shared" si="460"/>
        <v>0</v>
      </c>
    </row>
    <row r="13938" spans="11:18">
      <c r="K13938" s="11"/>
      <c r="R13938" s="87">
        <f t="shared" si="460"/>
        <v>0</v>
      </c>
    </row>
    <row r="13939" spans="11:18">
      <c r="K13939" s="11"/>
      <c r="R13939" s="87">
        <f t="shared" si="460"/>
        <v>0</v>
      </c>
    </row>
    <row r="13940" spans="11:18">
      <c r="K13940" s="11"/>
      <c r="R13940" s="87">
        <f t="shared" si="460"/>
        <v>0</v>
      </c>
    </row>
    <row r="13941" spans="11:18">
      <c r="K13941" s="11"/>
      <c r="R13941" s="87">
        <f t="shared" si="460"/>
        <v>0</v>
      </c>
    </row>
    <row r="13942" spans="11:18">
      <c r="K13942" s="11"/>
      <c r="R13942" s="87">
        <f t="shared" si="460"/>
        <v>0</v>
      </c>
    </row>
    <row r="13943" spans="11:18">
      <c r="K13943" s="11"/>
      <c r="R13943" s="87">
        <f t="shared" si="460"/>
        <v>0</v>
      </c>
    </row>
    <row r="13944" spans="11:18">
      <c r="K13944" s="11"/>
      <c r="R13944" s="87">
        <f t="shared" si="460"/>
        <v>0</v>
      </c>
    </row>
    <row r="13945" spans="11:18">
      <c r="K13945" s="11"/>
      <c r="R13945" s="87">
        <f t="shared" si="460"/>
        <v>0</v>
      </c>
    </row>
    <row r="13946" spans="11:18">
      <c r="K13946" s="11"/>
      <c r="R13946" s="87">
        <f t="shared" si="460"/>
        <v>0</v>
      </c>
    </row>
    <row r="13947" spans="11:18">
      <c r="K13947" s="11"/>
      <c r="R13947" s="87">
        <f t="shared" si="460"/>
        <v>0</v>
      </c>
    </row>
    <row r="13948" spans="11:18">
      <c r="K13948" s="11"/>
      <c r="R13948" s="87">
        <f t="shared" si="460"/>
        <v>0</v>
      </c>
    </row>
    <row r="13949" spans="11:18">
      <c r="K13949" s="11"/>
      <c r="R13949" s="87">
        <f t="shared" si="460"/>
        <v>0</v>
      </c>
    </row>
    <row r="13950" spans="11:18">
      <c r="K13950" s="11"/>
      <c r="R13950" s="87">
        <f t="shared" si="460"/>
        <v>0</v>
      </c>
    </row>
    <row r="13951" spans="11:18">
      <c r="K13951" s="11"/>
      <c r="R13951" s="87">
        <f t="shared" si="460"/>
        <v>0</v>
      </c>
    </row>
    <row r="13952" spans="11:18">
      <c r="K13952" s="11"/>
      <c r="R13952" s="87">
        <f t="shared" si="460"/>
        <v>0</v>
      </c>
    </row>
    <row r="13953" spans="11:18">
      <c r="K13953" s="11"/>
      <c r="R13953" s="87">
        <f t="shared" si="460"/>
        <v>0</v>
      </c>
    </row>
    <row r="13954" spans="11:18">
      <c r="K13954" s="11"/>
      <c r="R13954" s="87">
        <f t="shared" si="460"/>
        <v>0</v>
      </c>
    </row>
    <row r="13955" spans="11:18">
      <c r="K13955" s="11"/>
      <c r="R13955" s="87">
        <f t="shared" si="460"/>
        <v>0</v>
      </c>
    </row>
    <row r="13956" spans="11:18">
      <c r="K13956" s="11"/>
      <c r="R13956" s="87">
        <f t="shared" si="460"/>
        <v>0</v>
      </c>
    </row>
    <row r="13957" spans="11:18">
      <c r="K13957" s="11"/>
      <c r="R13957" s="87">
        <f t="shared" si="460"/>
        <v>0</v>
      </c>
    </row>
    <row r="13958" spans="11:18">
      <c r="K13958" s="11"/>
      <c r="R13958" s="87">
        <f t="shared" si="460"/>
        <v>0</v>
      </c>
    </row>
    <row r="13959" spans="11:18">
      <c r="K13959" s="11"/>
      <c r="R13959" s="87">
        <f t="shared" si="460"/>
        <v>0</v>
      </c>
    </row>
    <row r="13960" spans="11:18">
      <c r="K13960" s="11"/>
      <c r="R13960" s="87">
        <f t="shared" si="460"/>
        <v>0</v>
      </c>
    </row>
    <row r="13961" spans="11:18">
      <c r="K13961" s="11"/>
      <c r="R13961" s="87">
        <f t="shared" si="460"/>
        <v>0</v>
      </c>
    </row>
    <row r="13962" spans="11:18">
      <c r="K13962" s="11"/>
      <c r="R13962" s="87">
        <f t="shared" si="460"/>
        <v>0</v>
      </c>
    </row>
    <row r="13963" spans="11:18">
      <c r="K13963" s="11"/>
      <c r="R13963" s="87">
        <f t="shared" si="460"/>
        <v>0</v>
      </c>
    </row>
    <row r="13964" spans="11:18">
      <c r="K13964" s="11"/>
      <c r="R13964" s="87">
        <f t="shared" si="460"/>
        <v>0</v>
      </c>
    </row>
    <row r="13965" spans="11:18">
      <c r="K13965" s="11"/>
      <c r="R13965" s="87">
        <f t="shared" si="460"/>
        <v>0</v>
      </c>
    </row>
    <row r="13966" spans="11:18">
      <c r="K13966" s="11"/>
      <c r="R13966" s="87">
        <f t="shared" si="460"/>
        <v>0</v>
      </c>
    </row>
    <row r="13967" spans="11:18">
      <c r="K13967" s="11"/>
      <c r="R13967" s="87">
        <f t="shared" ref="R13967:R14030" si="461">SUMIFS($K$11:$K$5000,$P$11:$P$5000,"&lt;="&amp;Q13967,$P$11:$P$5000,"&gt;"&amp;Q13968,$O$11:$O$5000,"P")</f>
        <v>0</v>
      </c>
    </row>
    <row r="13968" spans="11:18">
      <c r="K13968" s="11"/>
      <c r="R13968" s="87">
        <f t="shared" si="461"/>
        <v>0</v>
      </c>
    </row>
    <row r="13969" spans="11:18">
      <c r="K13969" s="11"/>
      <c r="R13969" s="87">
        <f t="shared" si="461"/>
        <v>0</v>
      </c>
    </row>
    <row r="13970" spans="11:18">
      <c r="K13970" s="11"/>
      <c r="R13970" s="87">
        <f t="shared" si="461"/>
        <v>0</v>
      </c>
    </row>
    <row r="13971" spans="11:18">
      <c r="K13971" s="11"/>
      <c r="R13971" s="87">
        <f t="shared" si="461"/>
        <v>0</v>
      </c>
    </row>
    <row r="13972" spans="11:18">
      <c r="K13972" s="11"/>
      <c r="R13972" s="87">
        <f t="shared" si="461"/>
        <v>0</v>
      </c>
    </row>
    <row r="13973" spans="11:18">
      <c r="K13973" s="11"/>
      <c r="R13973" s="87">
        <f t="shared" si="461"/>
        <v>0</v>
      </c>
    </row>
    <row r="13974" spans="11:18">
      <c r="K13974" s="11"/>
      <c r="R13974" s="87">
        <f t="shared" si="461"/>
        <v>0</v>
      </c>
    </row>
    <row r="13975" spans="11:18">
      <c r="K13975" s="11"/>
      <c r="R13975" s="87">
        <f t="shared" si="461"/>
        <v>0</v>
      </c>
    </row>
    <row r="13976" spans="11:18">
      <c r="K13976" s="11"/>
      <c r="R13976" s="87">
        <f t="shared" si="461"/>
        <v>0</v>
      </c>
    </row>
    <row r="13977" spans="11:18">
      <c r="K13977" s="11"/>
      <c r="R13977" s="87">
        <f t="shared" si="461"/>
        <v>0</v>
      </c>
    </row>
    <row r="13978" spans="11:18">
      <c r="K13978" s="11"/>
      <c r="R13978" s="87">
        <f t="shared" si="461"/>
        <v>0</v>
      </c>
    </row>
    <row r="13979" spans="11:18">
      <c r="K13979" s="11"/>
      <c r="R13979" s="87">
        <f t="shared" si="461"/>
        <v>0</v>
      </c>
    </row>
    <row r="13980" spans="11:18">
      <c r="K13980" s="11"/>
      <c r="R13980" s="87">
        <f t="shared" si="461"/>
        <v>0</v>
      </c>
    </row>
    <row r="13981" spans="11:18">
      <c r="K13981" s="11"/>
      <c r="R13981" s="87">
        <f t="shared" si="461"/>
        <v>0</v>
      </c>
    </row>
    <row r="13982" spans="11:18">
      <c r="K13982" s="11"/>
      <c r="R13982" s="87">
        <f t="shared" si="461"/>
        <v>0</v>
      </c>
    </row>
    <row r="13983" spans="11:18">
      <c r="K13983" s="11"/>
      <c r="R13983" s="87">
        <f t="shared" si="461"/>
        <v>0</v>
      </c>
    </row>
    <row r="13984" spans="11:18">
      <c r="K13984" s="11"/>
      <c r="R13984" s="87">
        <f t="shared" si="461"/>
        <v>0</v>
      </c>
    </row>
    <row r="13985" spans="11:18">
      <c r="K13985" s="11"/>
      <c r="R13985" s="87">
        <f t="shared" si="461"/>
        <v>0</v>
      </c>
    </row>
    <row r="13986" spans="11:18">
      <c r="K13986" s="11"/>
      <c r="R13986" s="87">
        <f t="shared" si="461"/>
        <v>0</v>
      </c>
    </row>
    <row r="13987" spans="11:18">
      <c r="K13987" s="11"/>
      <c r="R13987" s="87">
        <f t="shared" si="461"/>
        <v>0</v>
      </c>
    </row>
    <row r="13988" spans="11:18">
      <c r="K13988" s="11"/>
      <c r="R13988" s="87">
        <f t="shared" si="461"/>
        <v>0</v>
      </c>
    </row>
    <row r="13989" spans="11:18">
      <c r="K13989" s="11"/>
      <c r="R13989" s="87">
        <f t="shared" si="461"/>
        <v>0</v>
      </c>
    </row>
    <row r="13990" spans="11:18">
      <c r="K13990" s="11"/>
      <c r="R13990" s="87">
        <f t="shared" si="461"/>
        <v>0</v>
      </c>
    </row>
    <row r="13991" spans="11:18">
      <c r="K13991" s="11"/>
      <c r="R13991" s="87">
        <f t="shared" si="461"/>
        <v>0</v>
      </c>
    </row>
    <row r="13992" spans="11:18">
      <c r="K13992" s="11"/>
      <c r="R13992" s="87">
        <f t="shared" si="461"/>
        <v>0</v>
      </c>
    </row>
    <row r="13993" spans="11:18">
      <c r="K13993" s="11"/>
      <c r="R13993" s="87">
        <f t="shared" si="461"/>
        <v>0</v>
      </c>
    </row>
    <row r="13994" spans="11:18">
      <c r="K13994" s="11"/>
      <c r="R13994" s="87">
        <f t="shared" si="461"/>
        <v>0</v>
      </c>
    </row>
    <row r="13995" spans="11:18">
      <c r="K13995" s="11"/>
      <c r="R13995" s="87">
        <f t="shared" si="461"/>
        <v>0</v>
      </c>
    </row>
    <row r="13996" spans="11:18">
      <c r="K13996" s="11"/>
      <c r="R13996" s="87">
        <f t="shared" si="461"/>
        <v>0</v>
      </c>
    </row>
    <row r="13997" spans="11:18">
      <c r="K13997" s="11"/>
      <c r="R13997" s="87">
        <f t="shared" si="461"/>
        <v>0</v>
      </c>
    </row>
    <row r="13998" spans="11:18">
      <c r="K13998" s="11"/>
      <c r="R13998" s="87">
        <f t="shared" si="461"/>
        <v>0</v>
      </c>
    </row>
    <row r="13999" spans="11:18">
      <c r="K13999" s="11"/>
      <c r="R13999" s="87">
        <f t="shared" si="461"/>
        <v>0</v>
      </c>
    </row>
    <row r="14000" spans="11:18">
      <c r="K14000" s="11"/>
      <c r="R14000" s="87">
        <f t="shared" si="461"/>
        <v>0</v>
      </c>
    </row>
    <row r="14001" spans="11:18">
      <c r="K14001" s="11"/>
      <c r="R14001" s="87">
        <f t="shared" si="461"/>
        <v>0</v>
      </c>
    </row>
    <row r="14002" spans="11:18">
      <c r="K14002" s="11"/>
      <c r="R14002" s="87">
        <f t="shared" si="461"/>
        <v>0</v>
      </c>
    </row>
    <row r="14003" spans="11:18">
      <c r="K14003" s="11"/>
      <c r="R14003" s="87">
        <f t="shared" si="461"/>
        <v>0</v>
      </c>
    </row>
    <row r="14004" spans="11:18">
      <c r="K14004" s="11"/>
      <c r="R14004" s="87">
        <f t="shared" si="461"/>
        <v>0</v>
      </c>
    </row>
    <row r="14005" spans="11:18">
      <c r="K14005" s="11"/>
      <c r="R14005" s="87">
        <f t="shared" si="461"/>
        <v>0</v>
      </c>
    </row>
    <row r="14006" spans="11:18">
      <c r="K14006" s="11"/>
      <c r="R14006" s="87">
        <f t="shared" si="461"/>
        <v>0</v>
      </c>
    </row>
    <row r="14007" spans="11:18">
      <c r="K14007" s="11"/>
      <c r="R14007" s="87">
        <f t="shared" si="461"/>
        <v>0</v>
      </c>
    </row>
    <row r="14008" spans="11:18">
      <c r="K14008" s="11"/>
      <c r="R14008" s="87">
        <f t="shared" si="461"/>
        <v>0</v>
      </c>
    </row>
    <row r="14009" spans="11:18">
      <c r="K14009" s="11"/>
      <c r="R14009" s="87">
        <f t="shared" si="461"/>
        <v>0</v>
      </c>
    </row>
    <row r="14010" spans="11:18">
      <c r="K14010" s="11"/>
      <c r="R14010" s="87">
        <f t="shared" si="461"/>
        <v>0</v>
      </c>
    </row>
    <row r="14011" spans="11:18">
      <c r="K14011" s="11"/>
      <c r="R14011" s="87">
        <f t="shared" si="461"/>
        <v>0</v>
      </c>
    </row>
    <row r="14012" spans="11:18">
      <c r="K14012" s="11"/>
      <c r="R14012" s="87">
        <f t="shared" si="461"/>
        <v>0</v>
      </c>
    </row>
    <row r="14013" spans="11:18">
      <c r="K14013" s="11"/>
      <c r="R14013" s="87">
        <f t="shared" si="461"/>
        <v>0</v>
      </c>
    </row>
    <row r="14014" spans="11:18">
      <c r="K14014" s="11"/>
      <c r="R14014" s="87">
        <f t="shared" si="461"/>
        <v>0</v>
      </c>
    </row>
    <row r="14015" spans="11:18">
      <c r="K14015" s="11"/>
      <c r="R14015" s="87">
        <f t="shared" si="461"/>
        <v>0</v>
      </c>
    </row>
    <row r="14016" spans="11:18">
      <c r="K14016" s="11"/>
      <c r="R14016" s="87">
        <f t="shared" si="461"/>
        <v>0</v>
      </c>
    </row>
    <row r="14017" spans="11:18">
      <c r="K14017" s="11"/>
      <c r="R14017" s="87">
        <f t="shared" si="461"/>
        <v>0</v>
      </c>
    </row>
    <row r="14018" spans="11:18">
      <c r="K14018" s="11"/>
      <c r="R14018" s="87">
        <f t="shared" si="461"/>
        <v>0</v>
      </c>
    </row>
    <row r="14019" spans="11:18">
      <c r="K14019" s="11"/>
      <c r="R14019" s="87">
        <f t="shared" si="461"/>
        <v>0</v>
      </c>
    </row>
    <row r="14020" spans="11:18">
      <c r="K14020" s="11"/>
      <c r="R14020" s="87">
        <f t="shared" si="461"/>
        <v>0</v>
      </c>
    </row>
    <row r="14021" spans="11:18">
      <c r="K14021" s="11"/>
      <c r="R14021" s="87">
        <f t="shared" si="461"/>
        <v>0</v>
      </c>
    </row>
    <row r="14022" spans="11:18">
      <c r="K14022" s="11"/>
      <c r="R14022" s="87">
        <f t="shared" si="461"/>
        <v>0</v>
      </c>
    </row>
    <row r="14023" spans="11:18">
      <c r="K14023" s="11"/>
      <c r="R14023" s="87">
        <f t="shared" si="461"/>
        <v>0</v>
      </c>
    </row>
    <row r="14024" spans="11:18">
      <c r="K14024" s="11"/>
      <c r="R14024" s="87">
        <f t="shared" si="461"/>
        <v>0</v>
      </c>
    </row>
    <row r="14025" spans="11:18">
      <c r="K14025" s="11"/>
      <c r="R14025" s="87">
        <f t="shared" si="461"/>
        <v>0</v>
      </c>
    </row>
    <row r="14026" spans="11:18">
      <c r="K14026" s="11"/>
      <c r="R14026" s="87">
        <f t="shared" si="461"/>
        <v>0</v>
      </c>
    </row>
    <row r="14027" spans="11:18">
      <c r="K14027" s="11"/>
      <c r="R14027" s="87">
        <f t="shared" si="461"/>
        <v>0</v>
      </c>
    </row>
    <row r="14028" spans="11:18">
      <c r="K14028" s="11"/>
      <c r="R14028" s="87">
        <f t="shared" si="461"/>
        <v>0</v>
      </c>
    </row>
    <row r="14029" spans="11:18">
      <c r="K14029" s="11"/>
      <c r="R14029" s="87">
        <f t="shared" si="461"/>
        <v>0</v>
      </c>
    </row>
    <row r="14030" spans="11:18">
      <c r="K14030" s="11"/>
      <c r="R14030" s="87">
        <f t="shared" si="461"/>
        <v>0</v>
      </c>
    </row>
    <row r="14031" spans="11:18">
      <c r="K14031" s="11"/>
      <c r="R14031" s="87">
        <f t="shared" ref="R14031:R14094" si="462">SUMIFS($K$11:$K$5000,$P$11:$P$5000,"&lt;="&amp;Q14031,$P$11:$P$5000,"&gt;"&amp;Q14032,$O$11:$O$5000,"P")</f>
        <v>0</v>
      </c>
    </row>
    <row r="14032" spans="11:18">
      <c r="K14032" s="11"/>
      <c r="R14032" s="87">
        <f t="shared" si="462"/>
        <v>0</v>
      </c>
    </row>
    <row r="14033" spans="11:18">
      <c r="K14033" s="11"/>
      <c r="R14033" s="87">
        <f t="shared" si="462"/>
        <v>0</v>
      </c>
    </row>
    <row r="14034" spans="11:18">
      <c r="K14034" s="11"/>
      <c r="R14034" s="87">
        <f t="shared" si="462"/>
        <v>0</v>
      </c>
    </row>
    <row r="14035" spans="11:18">
      <c r="K14035" s="11"/>
      <c r="R14035" s="87">
        <f t="shared" si="462"/>
        <v>0</v>
      </c>
    </row>
    <row r="14036" spans="11:18">
      <c r="K14036" s="11"/>
      <c r="R14036" s="87">
        <f t="shared" si="462"/>
        <v>0</v>
      </c>
    </row>
    <row r="14037" spans="11:18">
      <c r="K14037" s="11"/>
      <c r="R14037" s="87">
        <f t="shared" si="462"/>
        <v>0</v>
      </c>
    </row>
    <row r="14038" spans="11:18">
      <c r="K14038" s="11"/>
      <c r="R14038" s="87">
        <f t="shared" si="462"/>
        <v>0</v>
      </c>
    </row>
    <row r="14039" spans="11:18">
      <c r="K14039" s="11"/>
      <c r="R14039" s="87">
        <f t="shared" si="462"/>
        <v>0</v>
      </c>
    </row>
    <row r="14040" spans="11:18">
      <c r="K14040" s="11"/>
      <c r="R14040" s="87">
        <f t="shared" si="462"/>
        <v>0</v>
      </c>
    </row>
    <row r="14041" spans="11:18">
      <c r="K14041" s="11"/>
      <c r="R14041" s="87">
        <f t="shared" si="462"/>
        <v>0</v>
      </c>
    </row>
    <row r="14042" spans="11:18">
      <c r="K14042" s="11"/>
      <c r="R14042" s="87">
        <f t="shared" si="462"/>
        <v>0</v>
      </c>
    </row>
    <row r="14043" spans="11:18">
      <c r="K14043" s="11"/>
      <c r="R14043" s="87">
        <f t="shared" si="462"/>
        <v>0</v>
      </c>
    </row>
    <row r="14044" spans="11:18">
      <c r="K14044" s="11"/>
      <c r="R14044" s="87">
        <f t="shared" si="462"/>
        <v>0</v>
      </c>
    </row>
    <row r="14045" spans="11:18">
      <c r="K14045" s="11"/>
      <c r="R14045" s="87">
        <f t="shared" si="462"/>
        <v>0</v>
      </c>
    </row>
    <row r="14046" spans="11:18">
      <c r="K14046" s="11"/>
      <c r="R14046" s="87">
        <f t="shared" si="462"/>
        <v>0</v>
      </c>
    </row>
    <row r="14047" spans="11:18">
      <c r="K14047" s="11"/>
      <c r="R14047" s="87">
        <f t="shared" si="462"/>
        <v>0</v>
      </c>
    </row>
    <row r="14048" spans="11:18">
      <c r="K14048" s="11"/>
      <c r="R14048" s="87">
        <f t="shared" si="462"/>
        <v>0</v>
      </c>
    </row>
    <row r="14049" spans="11:18">
      <c r="K14049" s="11"/>
      <c r="R14049" s="87">
        <f t="shared" si="462"/>
        <v>0</v>
      </c>
    </row>
    <row r="14050" spans="11:18">
      <c r="K14050" s="11"/>
      <c r="R14050" s="87">
        <f t="shared" si="462"/>
        <v>0</v>
      </c>
    </row>
    <row r="14051" spans="11:18">
      <c r="K14051" s="11"/>
      <c r="R14051" s="87">
        <f t="shared" si="462"/>
        <v>0</v>
      </c>
    </row>
    <row r="14052" spans="11:18">
      <c r="K14052" s="11"/>
      <c r="R14052" s="87">
        <f t="shared" si="462"/>
        <v>0</v>
      </c>
    </row>
    <row r="14053" spans="11:18">
      <c r="K14053" s="11"/>
      <c r="R14053" s="87">
        <f t="shared" si="462"/>
        <v>0</v>
      </c>
    </row>
    <row r="14054" spans="11:18">
      <c r="K14054" s="11"/>
      <c r="R14054" s="87">
        <f t="shared" si="462"/>
        <v>0</v>
      </c>
    </row>
    <row r="14055" spans="11:18">
      <c r="K14055" s="11"/>
      <c r="R14055" s="87">
        <f t="shared" si="462"/>
        <v>0</v>
      </c>
    </row>
    <row r="14056" spans="11:18">
      <c r="K14056" s="11"/>
      <c r="R14056" s="87">
        <f t="shared" si="462"/>
        <v>0</v>
      </c>
    </row>
    <row r="14057" spans="11:18">
      <c r="K14057" s="11"/>
      <c r="R14057" s="87">
        <f t="shared" si="462"/>
        <v>0</v>
      </c>
    </row>
    <row r="14058" spans="11:18">
      <c r="K14058" s="11"/>
      <c r="R14058" s="87">
        <f t="shared" si="462"/>
        <v>0</v>
      </c>
    </row>
    <row r="14059" spans="11:18">
      <c r="K14059" s="11"/>
      <c r="R14059" s="87">
        <f t="shared" si="462"/>
        <v>0</v>
      </c>
    </row>
    <row r="14060" spans="11:18">
      <c r="K14060" s="11"/>
      <c r="R14060" s="87">
        <f t="shared" si="462"/>
        <v>0</v>
      </c>
    </row>
    <row r="14061" spans="11:18">
      <c r="K14061" s="11"/>
      <c r="R14061" s="87">
        <f t="shared" si="462"/>
        <v>0</v>
      </c>
    </row>
    <row r="14062" spans="11:18">
      <c r="K14062" s="11"/>
      <c r="R14062" s="87">
        <f t="shared" si="462"/>
        <v>0</v>
      </c>
    </row>
    <row r="14063" spans="11:18">
      <c r="K14063" s="11"/>
      <c r="R14063" s="87">
        <f t="shared" si="462"/>
        <v>0</v>
      </c>
    </row>
    <row r="14064" spans="11:18">
      <c r="K14064" s="11"/>
      <c r="R14064" s="87">
        <f t="shared" si="462"/>
        <v>0</v>
      </c>
    </row>
    <row r="14065" spans="11:18">
      <c r="K14065" s="11"/>
      <c r="R14065" s="87">
        <f t="shared" si="462"/>
        <v>0</v>
      </c>
    </row>
    <row r="14066" spans="11:18">
      <c r="K14066" s="11"/>
      <c r="R14066" s="87">
        <f t="shared" si="462"/>
        <v>0</v>
      </c>
    </row>
    <row r="14067" spans="11:18">
      <c r="K14067" s="11"/>
      <c r="R14067" s="87">
        <f t="shared" si="462"/>
        <v>0</v>
      </c>
    </row>
    <row r="14068" spans="11:18">
      <c r="K14068" s="11"/>
      <c r="R14068" s="87">
        <f t="shared" si="462"/>
        <v>0</v>
      </c>
    </row>
    <row r="14069" spans="11:18">
      <c r="K14069" s="11"/>
      <c r="R14069" s="87">
        <f t="shared" si="462"/>
        <v>0</v>
      </c>
    </row>
    <row r="14070" spans="11:18">
      <c r="K14070" s="11"/>
      <c r="R14070" s="87">
        <f t="shared" si="462"/>
        <v>0</v>
      </c>
    </row>
    <row r="14071" spans="11:18">
      <c r="K14071" s="11"/>
      <c r="R14071" s="87">
        <f t="shared" si="462"/>
        <v>0</v>
      </c>
    </row>
    <row r="14072" spans="11:18">
      <c r="K14072" s="11"/>
      <c r="R14072" s="87">
        <f t="shared" si="462"/>
        <v>0</v>
      </c>
    </row>
    <row r="14073" spans="11:18">
      <c r="K14073" s="11"/>
      <c r="R14073" s="87">
        <f t="shared" si="462"/>
        <v>0</v>
      </c>
    </row>
    <row r="14074" spans="11:18">
      <c r="K14074" s="11"/>
      <c r="R14074" s="87">
        <f t="shared" si="462"/>
        <v>0</v>
      </c>
    </row>
    <row r="14075" spans="11:18">
      <c r="K14075" s="11"/>
      <c r="R14075" s="87">
        <f t="shared" si="462"/>
        <v>0</v>
      </c>
    </row>
    <row r="14076" spans="11:18">
      <c r="K14076" s="11"/>
      <c r="R14076" s="87">
        <f t="shared" si="462"/>
        <v>0</v>
      </c>
    </row>
    <row r="14077" spans="11:18">
      <c r="K14077" s="11"/>
      <c r="R14077" s="87">
        <f t="shared" si="462"/>
        <v>0</v>
      </c>
    </row>
    <row r="14078" spans="11:18">
      <c r="K14078" s="11"/>
      <c r="R14078" s="87">
        <f t="shared" si="462"/>
        <v>0</v>
      </c>
    </row>
    <row r="14079" spans="11:18">
      <c r="K14079" s="11"/>
      <c r="R14079" s="87">
        <f t="shared" si="462"/>
        <v>0</v>
      </c>
    </row>
    <row r="14080" spans="11:18">
      <c r="K14080" s="11"/>
      <c r="R14080" s="87">
        <f t="shared" si="462"/>
        <v>0</v>
      </c>
    </row>
    <row r="14081" spans="11:18">
      <c r="K14081" s="11"/>
      <c r="R14081" s="87">
        <f t="shared" si="462"/>
        <v>0</v>
      </c>
    </row>
    <row r="14082" spans="11:18">
      <c r="K14082" s="11"/>
      <c r="R14082" s="87">
        <f t="shared" si="462"/>
        <v>0</v>
      </c>
    </row>
    <row r="14083" spans="11:18">
      <c r="K14083" s="11"/>
      <c r="R14083" s="87">
        <f t="shared" si="462"/>
        <v>0</v>
      </c>
    </row>
    <row r="14084" spans="11:18">
      <c r="K14084" s="11"/>
      <c r="R14084" s="87">
        <f t="shared" si="462"/>
        <v>0</v>
      </c>
    </row>
    <row r="14085" spans="11:18">
      <c r="K14085" s="11"/>
      <c r="R14085" s="87">
        <f t="shared" si="462"/>
        <v>0</v>
      </c>
    </row>
    <row r="14086" spans="11:18">
      <c r="K14086" s="11"/>
      <c r="R14086" s="87">
        <f t="shared" si="462"/>
        <v>0</v>
      </c>
    </row>
    <row r="14087" spans="11:18">
      <c r="K14087" s="11"/>
      <c r="R14087" s="87">
        <f t="shared" si="462"/>
        <v>0</v>
      </c>
    </row>
    <row r="14088" spans="11:18">
      <c r="K14088" s="11"/>
      <c r="R14088" s="87">
        <f t="shared" si="462"/>
        <v>0</v>
      </c>
    </row>
    <row r="14089" spans="11:18">
      <c r="K14089" s="11"/>
      <c r="R14089" s="87">
        <f t="shared" si="462"/>
        <v>0</v>
      </c>
    </row>
    <row r="14090" spans="11:18">
      <c r="K14090" s="11"/>
      <c r="R14090" s="87">
        <f t="shared" si="462"/>
        <v>0</v>
      </c>
    </row>
    <row r="14091" spans="11:18">
      <c r="K14091" s="11"/>
      <c r="R14091" s="87">
        <f t="shared" si="462"/>
        <v>0</v>
      </c>
    </row>
    <row r="14092" spans="11:18">
      <c r="K14092" s="11"/>
      <c r="R14092" s="87">
        <f t="shared" si="462"/>
        <v>0</v>
      </c>
    </row>
    <row r="14093" spans="11:18">
      <c r="K14093" s="11"/>
      <c r="R14093" s="87">
        <f t="shared" si="462"/>
        <v>0</v>
      </c>
    </row>
    <row r="14094" spans="11:18">
      <c r="K14094" s="11"/>
      <c r="R14094" s="87">
        <f t="shared" si="462"/>
        <v>0</v>
      </c>
    </row>
    <row r="14095" spans="11:18">
      <c r="K14095" s="11"/>
      <c r="R14095" s="87">
        <f t="shared" ref="R14095:R14158" si="463">SUMIFS($K$11:$K$5000,$P$11:$P$5000,"&lt;="&amp;Q14095,$P$11:$P$5000,"&gt;"&amp;Q14096,$O$11:$O$5000,"P")</f>
        <v>0</v>
      </c>
    </row>
    <row r="14096" spans="11:18">
      <c r="K14096" s="11"/>
      <c r="R14096" s="87">
        <f t="shared" si="463"/>
        <v>0</v>
      </c>
    </row>
    <row r="14097" spans="11:18">
      <c r="K14097" s="11"/>
      <c r="R14097" s="87">
        <f t="shared" si="463"/>
        <v>0</v>
      </c>
    </row>
    <row r="14098" spans="11:18">
      <c r="K14098" s="11"/>
      <c r="R14098" s="87">
        <f t="shared" si="463"/>
        <v>0</v>
      </c>
    </row>
    <row r="14099" spans="11:18">
      <c r="K14099" s="11"/>
      <c r="R14099" s="87">
        <f t="shared" si="463"/>
        <v>0</v>
      </c>
    </row>
    <row r="14100" spans="11:18">
      <c r="K14100" s="11"/>
      <c r="R14100" s="87">
        <f t="shared" si="463"/>
        <v>0</v>
      </c>
    </row>
    <row r="14101" spans="11:18">
      <c r="K14101" s="11"/>
      <c r="R14101" s="87">
        <f t="shared" si="463"/>
        <v>0</v>
      </c>
    </row>
    <row r="14102" spans="11:18">
      <c r="K14102" s="11"/>
      <c r="R14102" s="87">
        <f t="shared" si="463"/>
        <v>0</v>
      </c>
    </row>
    <row r="14103" spans="11:18">
      <c r="K14103" s="11"/>
      <c r="R14103" s="87">
        <f t="shared" si="463"/>
        <v>0</v>
      </c>
    </row>
    <row r="14104" spans="11:18">
      <c r="K14104" s="11"/>
      <c r="R14104" s="87">
        <f t="shared" si="463"/>
        <v>0</v>
      </c>
    </row>
    <row r="14105" spans="11:18">
      <c r="K14105" s="11"/>
      <c r="R14105" s="87">
        <f t="shared" si="463"/>
        <v>0</v>
      </c>
    </row>
    <row r="14106" spans="11:18">
      <c r="K14106" s="11"/>
      <c r="R14106" s="87">
        <f t="shared" si="463"/>
        <v>0</v>
      </c>
    </row>
    <row r="14107" spans="11:18">
      <c r="K14107" s="11"/>
      <c r="R14107" s="87">
        <f t="shared" si="463"/>
        <v>0</v>
      </c>
    </row>
    <row r="14108" spans="11:18">
      <c r="K14108" s="11"/>
      <c r="R14108" s="87">
        <f t="shared" si="463"/>
        <v>0</v>
      </c>
    </row>
    <row r="14109" spans="11:18">
      <c r="K14109" s="11"/>
      <c r="R14109" s="87">
        <f t="shared" si="463"/>
        <v>0</v>
      </c>
    </row>
    <row r="14110" spans="11:18">
      <c r="K14110" s="11"/>
      <c r="R14110" s="87">
        <f t="shared" si="463"/>
        <v>0</v>
      </c>
    </row>
    <row r="14111" spans="11:18">
      <c r="K14111" s="11"/>
      <c r="R14111" s="87">
        <f t="shared" si="463"/>
        <v>0</v>
      </c>
    </row>
    <row r="14112" spans="11:18">
      <c r="K14112" s="11"/>
      <c r="R14112" s="87">
        <f t="shared" si="463"/>
        <v>0</v>
      </c>
    </row>
    <row r="14113" spans="11:18">
      <c r="K14113" s="11"/>
      <c r="R14113" s="87">
        <f t="shared" si="463"/>
        <v>0</v>
      </c>
    </row>
    <row r="14114" spans="11:18">
      <c r="K14114" s="11"/>
      <c r="R14114" s="87">
        <f t="shared" si="463"/>
        <v>0</v>
      </c>
    </row>
    <row r="14115" spans="11:18">
      <c r="K14115" s="11"/>
      <c r="R14115" s="87">
        <f t="shared" si="463"/>
        <v>0</v>
      </c>
    </row>
    <row r="14116" spans="11:18">
      <c r="K14116" s="11"/>
      <c r="R14116" s="87">
        <f t="shared" si="463"/>
        <v>0</v>
      </c>
    </row>
    <row r="14117" spans="11:18">
      <c r="K14117" s="11"/>
      <c r="R14117" s="87">
        <f t="shared" si="463"/>
        <v>0</v>
      </c>
    </row>
    <row r="14118" spans="11:18">
      <c r="K14118" s="11"/>
      <c r="R14118" s="87">
        <f t="shared" si="463"/>
        <v>0</v>
      </c>
    </row>
    <row r="14119" spans="11:18">
      <c r="K14119" s="11"/>
      <c r="R14119" s="87">
        <f t="shared" si="463"/>
        <v>0</v>
      </c>
    </row>
    <row r="14120" spans="11:18">
      <c r="K14120" s="11"/>
      <c r="R14120" s="87">
        <f t="shared" si="463"/>
        <v>0</v>
      </c>
    </row>
    <row r="14121" spans="11:18">
      <c r="K14121" s="11"/>
      <c r="R14121" s="87">
        <f t="shared" si="463"/>
        <v>0</v>
      </c>
    </row>
    <row r="14122" spans="11:18">
      <c r="K14122" s="11"/>
      <c r="R14122" s="87">
        <f t="shared" si="463"/>
        <v>0</v>
      </c>
    </row>
    <row r="14123" spans="11:18">
      <c r="K14123" s="11"/>
      <c r="R14123" s="87">
        <f t="shared" si="463"/>
        <v>0</v>
      </c>
    </row>
    <row r="14124" spans="11:18">
      <c r="K14124" s="11"/>
      <c r="R14124" s="87">
        <f t="shared" si="463"/>
        <v>0</v>
      </c>
    </row>
    <row r="14125" spans="11:18">
      <c r="K14125" s="11"/>
      <c r="R14125" s="87">
        <f t="shared" si="463"/>
        <v>0</v>
      </c>
    </row>
    <row r="14126" spans="11:18">
      <c r="K14126" s="11"/>
      <c r="R14126" s="87">
        <f t="shared" si="463"/>
        <v>0</v>
      </c>
    </row>
    <row r="14127" spans="11:18">
      <c r="K14127" s="11"/>
      <c r="R14127" s="87">
        <f t="shared" si="463"/>
        <v>0</v>
      </c>
    </row>
    <row r="14128" spans="11:18">
      <c r="K14128" s="11"/>
      <c r="R14128" s="87">
        <f t="shared" si="463"/>
        <v>0</v>
      </c>
    </row>
    <row r="14129" spans="11:18">
      <c r="K14129" s="11"/>
      <c r="R14129" s="87">
        <f t="shared" si="463"/>
        <v>0</v>
      </c>
    </row>
    <row r="14130" spans="11:18">
      <c r="K14130" s="11"/>
      <c r="R14130" s="87">
        <f t="shared" si="463"/>
        <v>0</v>
      </c>
    </row>
    <row r="14131" spans="11:18">
      <c r="K14131" s="11"/>
      <c r="R14131" s="87">
        <f t="shared" si="463"/>
        <v>0</v>
      </c>
    </row>
    <row r="14132" spans="11:18">
      <c r="K14132" s="11"/>
      <c r="R14132" s="87">
        <f t="shared" si="463"/>
        <v>0</v>
      </c>
    </row>
    <row r="14133" spans="11:18">
      <c r="K14133" s="11"/>
      <c r="R14133" s="87">
        <f t="shared" si="463"/>
        <v>0</v>
      </c>
    </row>
    <row r="14134" spans="11:18">
      <c r="K14134" s="11"/>
      <c r="R14134" s="87">
        <f t="shared" si="463"/>
        <v>0</v>
      </c>
    </row>
    <row r="14135" spans="11:18">
      <c r="K14135" s="11"/>
      <c r="R14135" s="87">
        <f t="shared" si="463"/>
        <v>0</v>
      </c>
    </row>
    <row r="14136" spans="11:18">
      <c r="K14136" s="11"/>
      <c r="R14136" s="87">
        <f t="shared" si="463"/>
        <v>0</v>
      </c>
    </row>
    <row r="14137" spans="11:18">
      <c r="K14137" s="11"/>
      <c r="R14137" s="87">
        <f t="shared" si="463"/>
        <v>0</v>
      </c>
    </row>
    <row r="14138" spans="11:18">
      <c r="K14138" s="11"/>
      <c r="R14138" s="87">
        <f t="shared" si="463"/>
        <v>0</v>
      </c>
    </row>
    <row r="14139" spans="11:18">
      <c r="K14139" s="11"/>
      <c r="R14139" s="87">
        <f t="shared" si="463"/>
        <v>0</v>
      </c>
    </row>
    <row r="14140" spans="11:18">
      <c r="K14140" s="11"/>
      <c r="R14140" s="87">
        <f t="shared" si="463"/>
        <v>0</v>
      </c>
    </row>
    <row r="14141" spans="11:18">
      <c r="K14141" s="11"/>
      <c r="R14141" s="87">
        <f t="shared" si="463"/>
        <v>0</v>
      </c>
    </row>
    <row r="14142" spans="11:18">
      <c r="K14142" s="11"/>
      <c r="R14142" s="87">
        <f t="shared" si="463"/>
        <v>0</v>
      </c>
    </row>
    <row r="14143" spans="11:18">
      <c r="K14143" s="11"/>
      <c r="R14143" s="87">
        <f t="shared" si="463"/>
        <v>0</v>
      </c>
    </row>
    <row r="14144" spans="11:18">
      <c r="K14144" s="11"/>
      <c r="R14144" s="87">
        <f t="shared" si="463"/>
        <v>0</v>
      </c>
    </row>
    <row r="14145" spans="11:18">
      <c r="K14145" s="11"/>
      <c r="R14145" s="87">
        <f t="shared" si="463"/>
        <v>0</v>
      </c>
    </row>
    <row r="14146" spans="11:18">
      <c r="K14146" s="11"/>
      <c r="R14146" s="87">
        <f t="shared" si="463"/>
        <v>0</v>
      </c>
    </row>
    <row r="14147" spans="11:18">
      <c r="K14147" s="11"/>
      <c r="R14147" s="87">
        <f t="shared" si="463"/>
        <v>0</v>
      </c>
    </row>
    <row r="14148" spans="11:18">
      <c r="K14148" s="11"/>
      <c r="R14148" s="87">
        <f t="shared" si="463"/>
        <v>0</v>
      </c>
    </row>
    <row r="14149" spans="11:18">
      <c r="K14149" s="11"/>
      <c r="R14149" s="87">
        <f t="shared" si="463"/>
        <v>0</v>
      </c>
    </row>
    <row r="14150" spans="11:18">
      <c r="K14150" s="11"/>
      <c r="R14150" s="87">
        <f t="shared" si="463"/>
        <v>0</v>
      </c>
    </row>
    <row r="14151" spans="11:18">
      <c r="K14151" s="11"/>
      <c r="R14151" s="87">
        <f t="shared" si="463"/>
        <v>0</v>
      </c>
    </row>
    <row r="14152" spans="11:18">
      <c r="K14152" s="11"/>
      <c r="R14152" s="87">
        <f t="shared" si="463"/>
        <v>0</v>
      </c>
    </row>
    <row r="14153" spans="11:18">
      <c r="K14153" s="11"/>
      <c r="R14153" s="87">
        <f t="shared" si="463"/>
        <v>0</v>
      </c>
    </row>
    <row r="14154" spans="11:18">
      <c r="K14154" s="11"/>
      <c r="R14154" s="87">
        <f t="shared" si="463"/>
        <v>0</v>
      </c>
    </row>
    <row r="14155" spans="11:18">
      <c r="K14155" s="11"/>
      <c r="R14155" s="87">
        <f t="shared" si="463"/>
        <v>0</v>
      </c>
    </row>
    <row r="14156" spans="11:18">
      <c r="K14156" s="11"/>
      <c r="R14156" s="87">
        <f t="shared" si="463"/>
        <v>0</v>
      </c>
    </row>
    <row r="14157" spans="11:18">
      <c r="K14157" s="11"/>
      <c r="R14157" s="87">
        <f t="shared" si="463"/>
        <v>0</v>
      </c>
    </row>
    <row r="14158" spans="11:18">
      <c r="K14158" s="11"/>
      <c r="R14158" s="87">
        <f t="shared" si="463"/>
        <v>0</v>
      </c>
    </row>
    <row r="14159" spans="11:18">
      <c r="K14159" s="11"/>
      <c r="R14159" s="87">
        <f t="shared" ref="R14159:R14222" si="464">SUMIFS($K$11:$K$5000,$P$11:$P$5000,"&lt;="&amp;Q14159,$P$11:$P$5000,"&gt;"&amp;Q14160,$O$11:$O$5000,"P")</f>
        <v>0</v>
      </c>
    </row>
    <row r="14160" spans="11:18">
      <c r="K14160" s="11"/>
      <c r="R14160" s="87">
        <f t="shared" si="464"/>
        <v>0</v>
      </c>
    </row>
    <row r="14161" spans="11:18">
      <c r="K14161" s="11"/>
      <c r="R14161" s="87">
        <f t="shared" si="464"/>
        <v>0</v>
      </c>
    </row>
    <row r="14162" spans="11:18">
      <c r="K14162" s="11"/>
      <c r="R14162" s="87">
        <f t="shared" si="464"/>
        <v>0</v>
      </c>
    </row>
    <row r="14163" spans="11:18">
      <c r="K14163" s="11"/>
      <c r="R14163" s="87">
        <f t="shared" si="464"/>
        <v>0</v>
      </c>
    </row>
    <row r="14164" spans="11:18">
      <c r="K14164" s="11"/>
      <c r="R14164" s="87">
        <f t="shared" si="464"/>
        <v>0</v>
      </c>
    </row>
    <row r="14165" spans="11:18">
      <c r="K14165" s="11"/>
      <c r="R14165" s="87">
        <f t="shared" si="464"/>
        <v>0</v>
      </c>
    </row>
    <row r="14166" spans="11:18">
      <c r="K14166" s="11"/>
      <c r="R14166" s="87">
        <f t="shared" si="464"/>
        <v>0</v>
      </c>
    </row>
    <row r="14167" spans="11:18">
      <c r="K14167" s="11"/>
      <c r="R14167" s="87">
        <f t="shared" si="464"/>
        <v>0</v>
      </c>
    </row>
    <row r="14168" spans="11:18">
      <c r="K14168" s="11"/>
      <c r="R14168" s="87">
        <f t="shared" si="464"/>
        <v>0</v>
      </c>
    </row>
    <row r="14169" spans="11:18">
      <c r="K14169" s="11"/>
      <c r="R14169" s="87">
        <f t="shared" si="464"/>
        <v>0</v>
      </c>
    </row>
    <row r="14170" spans="11:18">
      <c r="K14170" s="11"/>
      <c r="R14170" s="87">
        <f t="shared" si="464"/>
        <v>0</v>
      </c>
    </row>
    <row r="14171" spans="11:18">
      <c r="K14171" s="11"/>
      <c r="R14171" s="87">
        <f t="shared" si="464"/>
        <v>0</v>
      </c>
    </row>
    <row r="14172" spans="11:18">
      <c r="K14172" s="11"/>
      <c r="R14172" s="87">
        <f t="shared" si="464"/>
        <v>0</v>
      </c>
    </row>
    <row r="14173" spans="11:18">
      <c r="K14173" s="11"/>
      <c r="R14173" s="87">
        <f t="shared" si="464"/>
        <v>0</v>
      </c>
    </row>
    <row r="14174" spans="11:18">
      <c r="K14174" s="11"/>
      <c r="R14174" s="87">
        <f t="shared" si="464"/>
        <v>0</v>
      </c>
    </row>
    <row r="14175" spans="11:18">
      <c r="K14175" s="11"/>
      <c r="R14175" s="87">
        <f t="shared" si="464"/>
        <v>0</v>
      </c>
    </row>
    <row r="14176" spans="11:18">
      <c r="K14176" s="11"/>
      <c r="R14176" s="87">
        <f t="shared" si="464"/>
        <v>0</v>
      </c>
    </row>
    <row r="14177" spans="11:18">
      <c r="K14177" s="11"/>
      <c r="R14177" s="87">
        <f t="shared" si="464"/>
        <v>0</v>
      </c>
    </row>
    <row r="14178" spans="11:18">
      <c r="K14178" s="11"/>
      <c r="R14178" s="87">
        <f t="shared" si="464"/>
        <v>0</v>
      </c>
    </row>
    <row r="14179" spans="11:18">
      <c r="K14179" s="11"/>
      <c r="R14179" s="87">
        <f t="shared" si="464"/>
        <v>0</v>
      </c>
    </row>
    <row r="14180" spans="11:18">
      <c r="K14180" s="11"/>
      <c r="R14180" s="87">
        <f t="shared" si="464"/>
        <v>0</v>
      </c>
    </row>
    <row r="14181" spans="11:18">
      <c r="K14181" s="11"/>
      <c r="R14181" s="87">
        <f t="shared" si="464"/>
        <v>0</v>
      </c>
    </row>
    <row r="14182" spans="11:18">
      <c r="K14182" s="11"/>
      <c r="R14182" s="87">
        <f t="shared" si="464"/>
        <v>0</v>
      </c>
    </row>
    <row r="14183" spans="11:18">
      <c r="K14183" s="11"/>
      <c r="R14183" s="87">
        <f t="shared" si="464"/>
        <v>0</v>
      </c>
    </row>
    <row r="14184" spans="11:18">
      <c r="K14184" s="11"/>
      <c r="R14184" s="87">
        <f t="shared" si="464"/>
        <v>0</v>
      </c>
    </row>
    <row r="14185" spans="11:18">
      <c r="K14185" s="11"/>
      <c r="R14185" s="87">
        <f t="shared" si="464"/>
        <v>0</v>
      </c>
    </row>
    <row r="14186" spans="11:18">
      <c r="K14186" s="11"/>
      <c r="R14186" s="87">
        <f t="shared" si="464"/>
        <v>0</v>
      </c>
    </row>
    <row r="14187" spans="11:18">
      <c r="K14187" s="11"/>
      <c r="R14187" s="87">
        <f t="shared" si="464"/>
        <v>0</v>
      </c>
    </row>
    <row r="14188" spans="11:18">
      <c r="K14188" s="11"/>
      <c r="R14188" s="87">
        <f t="shared" si="464"/>
        <v>0</v>
      </c>
    </row>
    <row r="14189" spans="11:18">
      <c r="K14189" s="11"/>
      <c r="R14189" s="87">
        <f t="shared" si="464"/>
        <v>0</v>
      </c>
    </row>
    <row r="14190" spans="11:18">
      <c r="K14190" s="11"/>
      <c r="R14190" s="87">
        <f t="shared" si="464"/>
        <v>0</v>
      </c>
    </row>
    <row r="14191" spans="11:18">
      <c r="K14191" s="11"/>
      <c r="R14191" s="87">
        <f t="shared" si="464"/>
        <v>0</v>
      </c>
    </row>
    <row r="14192" spans="11:18">
      <c r="K14192" s="11"/>
      <c r="R14192" s="87">
        <f t="shared" si="464"/>
        <v>0</v>
      </c>
    </row>
    <row r="14193" spans="11:18">
      <c r="K14193" s="11"/>
      <c r="R14193" s="87">
        <f t="shared" si="464"/>
        <v>0</v>
      </c>
    </row>
    <row r="14194" spans="11:18">
      <c r="K14194" s="11"/>
      <c r="R14194" s="87">
        <f t="shared" si="464"/>
        <v>0</v>
      </c>
    </row>
    <row r="14195" spans="11:18">
      <c r="K14195" s="11"/>
      <c r="R14195" s="87">
        <f t="shared" si="464"/>
        <v>0</v>
      </c>
    </row>
    <row r="14196" spans="11:18">
      <c r="K14196" s="11"/>
      <c r="R14196" s="87">
        <f t="shared" si="464"/>
        <v>0</v>
      </c>
    </row>
    <row r="14197" spans="11:18">
      <c r="K14197" s="11"/>
      <c r="R14197" s="87">
        <f t="shared" si="464"/>
        <v>0</v>
      </c>
    </row>
    <row r="14198" spans="11:18">
      <c r="K14198" s="11"/>
      <c r="R14198" s="87">
        <f t="shared" si="464"/>
        <v>0</v>
      </c>
    </row>
    <row r="14199" spans="11:18">
      <c r="K14199" s="11"/>
      <c r="R14199" s="87">
        <f t="shared" si="464"/>
        <v>0</v>
      </c>
    </row>
    <row r="14200" spans="11:18">
      <c r="K14200" s="11"/>
      <c r="R14200" s="87">
        <f t="shared" si="464"/>
        <v>0</v>
      </c>
    </row>
    <row r="14201" spans="11:18">
      <c r="K14201" s="11"/>
      <c r="R14201" s="87">
        <f t="shared" si="464"/>
        <v>0</v>
      </c>
    </row>
    <row r="14202" spans="11:18">
      <c r="K14202" s="11"/>
      <c r="R14202" s="87">
        <f t="shared" si="464"/>
        <v>0</v>
      </c>
    </row>
    <row r="14203" spans="11:18">
      <c r="K14203" s="11"/>
      <c r="R14203" s="87">
        <f t="shared" si="464"/>
        <v>0</v>
      </c>
    </row>
    <row r="14204" spans="11:18">
      <c r="K14204" s="11"/>
      <c r="R14204" s="87">
        <f t="shared" si="464"/>
        <v>0</v>
      </c>
    </row>
    <row r="14205" spans="11:18">
      <c r="K14205" s="11"/>
      <c r="R14205" s="87">
        <f t="shared" si="464"/>
        <v>0</v>
      </c>
    </row>
    <row r="14206" spans="11:18">
      <c r="K14206" s="11"/>
      <c r="R14206" s="87">
        <f t="shared" si="464"/>
        <v>0</v>
      </c>
    </row>
    <row r="14207" spans="11:18">
      <c r="K14207" s="11"/>
      <c r="R14207" s="87">
        <f t="shared" si="464"/>
        <v>0</v>
      </c>
    </row>
    <row r="14208" spans="11:18">
      <c r="K14208" s="11"/>
      <c r="R14208" s="87">
        <f t="shared" si="464"/>
        <v>0</v>
      </c>
    </row>
    <row r="14209" spans="11:18">
      <c r="K14209" s="11"/>
      <c r="R14209" s="87">
        <f t="shared" si="464"/>
        <v>0</v>
      </c>
    </row>
    <row r="14210" spans="11:18">
      <c r="K14210" s="11"/>
      <c r="R14210" s="87">
        <f t="shared" si="464"/>
        <v>0</v>
      </c>
    </row>
    <row r="14211" spans="11:18">
      <c r="K14211" s="11"/>
      <c r="R14211" s="87">
        <f t="shared" si="464"/>
        <v>0</v>
      </c>
    </row>
    <row r="14212" spans="11:18">
      <c r="K14212" s="11"/>
      <c r="R14212" s="87">
        <f t="shared" si="464"/>
        <v>0</v>
      </c>
    </row>
    <row r="14213" spans="11:18">
      <c r="K14213" s="11"/>
      <c r="R14213" s="87">
        <f t="shared" si="464"/>
        <v>0</v>
      </c>
    </row>
    <row r="14214" spans="11:18">
      <c r="K14214" s="11"/>
      <c r="R14214" s="87">
        <f t="shared" si="464"/>
        <v>0</v>
      </c>
    </row>
    <row r="14215" spans="11:18">
      <c r="K14215" s="11"/>
      <c r="R14215" s="87">
        <f t="shared" si="464"/>
        <v>0</v>
      </c>
    </row>
    <row r="14216" spans="11:18">
      <c r="K14216" s="11"/>
      <c r="R14216" s="87">
        <f t="shared" si="464"/>
        <v>0</v>
      </c>
    </row>
    <row r="14217" spans="11:18">
      <c r="K14217" s="11"/>
      <c r="R14217" s="87">
        <f t="shared" si="464"/>
        <v>0</v>
      </c>
    </row>
    <row r="14218" spans="11:18">
      <c r="K14218" s="11"/>
      <c r="R14218" s="87">
        <f t="shared" si="464"/>
        <v>0</v>
      </c>
    </row>
    <row r="14219" spans="11:18">
      <c r="K14219" s="11"/>
      <c r="R14219" s="87">
        <f t="shared" si="464"/>
        <v>0</v>
      </c>
    </row>
    <row r="14220" spans="11:18">
      <c r="K14220" s="11"/>
      <c r="R14220" s="87">
        <f t="shared" si="464"/>
        <v>0</v>
      </c>
    </row>
    <row r="14221" spans="11:18">
      <c r="K14221" s="11"/>
      <c r="R14221" s="87">
        <f t="shared" si="464"/>
        <v>0</v>
      </c>
    </row>
    <row r="14222" spans="11:18">
      <c r="K14222" s="11"/>
      <c r="R14222" s="87">
        <f t="shared" si="464"/>
        <v>0</v>
      </c>
    </row>
    <row r="14223" spans="11:18">
      <c r="K14223" s="11"/>
      <c r="R14223" s="87">
        <f t="shared" ref="R14223:R14286" si="465">SUMIFS($K$11:$K$5000,$P$11:$P$5000,"&lt;="&amp;Q14223,$P$11:$P$5000,"&gt;"&amp;Q14224,$O$11:$O$5000,"P")</f>
        <v>0</v>
      </c>
    </row>
    <row r="14224" spans="11:18">
      <c r="K14224" s="11"/>
      <c r="R14224" s="87">
        <f t="shared" si="465"/>
        <v>0</v>
      </c>
    </row>
    <row r="14225" spans="11:18">
      <c r="K14225" s="11"/>
      <c r="R14225" s="87">
        <f t="shared" si="465"/>
        <v>0</v>
      </c>
    </row>
    <row r="14226" spans="11:18">
      <c r="K14226" s="11"/>
      <c r="R14226" s="87">
        <f t="shared" si="465"/>
        <v>0</v>
      </c>
    </row>
    <row r="14227" spans="11:18">
      <c r="K14227" s="11"/>
      <c r="R14227" s="87">
        <f t="shared" si="465"/>
        <v>0</v>
      </c>
    </row>
    <row r="14228" spans="11:18">
      <c r="K14228" s="11"/>
      <c r="R14228" s="87">
        <f t="shared" si="465"/>
        <v>0</v>
      </c>
    </row>
    <row r="14229" spans="11:18">
      <c r="K14229" s="11"/>
      <c r="R14229" s="87">
        <f t="shared" si="465"/>
        <v>0</v>
      </c>
    </row>
    <row r="14230" spans="11:18">
      <c r="K14230" s="11"/>
      <c r="R14230" s="87">
        <f t="shared" si="465"/>
        <v>0</v>
      </c>
    </row>
    <row r="14231" spans="11:18">
      <c r="K14231" s="11"/>
      <c r="R14231" s="87">
        <f t="shared" si="465"/>
        <v>0</v>
      </c>
    </row>
    <row r="14232" spans="11:18">
      <c r="K14232" s="11"/>
      <c r="R14232" s="87">
        <f t="shared" si="465"/>
        <v>0</v>
      </c>
    </row>
    <row r="14233" spans="11:18">
      <c r="K14233" s="11"/>
      <c r="R14233" s="87">
        <f t="shared" si="465"/>
        <v>0</v>
      </c>
    </row>
    <row r="14234" spans="11:18">
      <c r="K14234" s="11"/>
      <c r="R14234" s="87">
        <f t="shared" si="465"/>
        <v>0</v>
      </c>
    </row>
    <row r="14235" spans="11:18">
      <c r="K14235" s="11"/>
      <c r="R14235" s="87">
        <f t="shared" si="465"/>
        <v>0</v>
      </c>
    </row>
    <row r="14236" spans="11:18">
      <c r="K14236" s="11"/>
      <c r="R14236" s="87">
        <f t="shared" si="465"/>
        <v>0</v>
      </c>
    </row>
    <row r="14237" spans="11:18">
      <c r="K14237" s="11"/>
      <c r="R14237" s="87">
        <f t="shared" si="465"/>
        <v>0</v>
      </c>
    </row>
    <row r="14238" spans="11:18">
      <c r="K14238" s="11"/>
      <c r="R14238" s="87">
        <f t="shared" si="465"/>
        <v>0</v>
      </c>
    </row>
    <row r="14239" spans="11:18">
      <c r="K14239" s="11"/>
      <c r="R14239" s="87">
        <f t="shared" si="465"/>
        <v>0</v>
      </c>
    </row>
    <row r="14240" spans="11:18">
      <c r="K14240" s="11"/>
      <c r="R14240" s="87">
        <f t="shared" si="465"/>
        <v>0</v>
      </c>
    </row>
    <row r="14241" spans="11:18">
      <c r="K14241" s="11"/>
      <c r="R14241" s="87">
        <f t="shared" si="465"/>
        <v>0</v>
      </c>
    </row>
    <row r="14242" spans="11:18">
      <c r="K14242" s="11"/>
      <c r="R14242" s="87">
        <f t="shared" si="465"/>
        <v>0</v>
      </c>
    </row>
    <row r="14243" spans="11:18">
      <c r="K14243" s="11"/>
      <c r="R14243" s="87">
        <f t="shared" si="465"/>
        <v>0</v>
      </c>
    </row>
    <row r="14244" spans="11:18">
      <c r="K14244" s="11"/>
      <c r="R14244" s="87">
        <f t="shared" si="465"/>
        <v>0</v>
      </c>
    </row>
    <row r="14245" spans="11:18">
      <c r="K14245" s="11"/>
      <c r="R14245" s="87">
        <f t="shared" si="465"/>
        <v>0</v>
      </c>
    </row>
    <row r="14246" spans="11:18">
      <c r="K14246" s="11"/>
      <c r="R14246" s="87">
        <f t="shared" si="465"/>
        <v>0</v>
      </c>
    </row>
    <row r="14247" spans="11:18">
      <c r="K14247" s="11"/>
      <c r="R14247" s="87">
        <f t="shared" si="465"/>
        <v>0</v>
      </c>
    </row>
    <row r="14248" spans="11:18">
      <c r="K14248" s="11"/>
      <c r="R14248" s="87">
        <f t="shared" si="465"/>
        <v>0</v>
      </c>
    </row>
    <row r="14249" spans="11:18">
      <c r="K14249" s="11"/>
      <c r="R14249" s="87">
        <f t="shared" si="465"/>
        <v>0</v>
      </c>
    </row>
    <row r="14250" spans="11:18">
      <c r="K14250" s="11"/>
      <c r="R14250" s="87">
        <f t="shared" si="465"/>
        <v>0</v>
      </c>
    </row>
    <row r="14251" spans="11:18">
      <c r="K14251" s="11"/>
      <c r="R14251" s="87">
        <f t="shared" si="465"/>
        <v>0</v>
      </c>
    </row>
    <row r="14252" spans="11:18">
      <c r="K14252" s="11"/>
      <c r="R14252" s="87">
        <f t="shared" si="465"/>
        <v>0</v>
      </c>
    </row>
    <row r="14253" spans="11:18">
      <c r="K14253" s="11"/>
      <c r="R14253" s="87">
        <f t="shared" si="465"/>
        <v>0</v>
      </c>
    </row>
    <row r="14254" spans="11:18">
      <c r="K14254" s="11"/>
      <c r="R14254" s="87">
        <f t="shared" si="465"/>
        <v>0</v>
      </c>
    </row>
    <row r="14255" spans="11:18">
      <c r="K14255" s="11"/>
      <c r="R14255" s="87">
        <f t="shared" si="465"/>
        <v>0</v>
      </c>
    </row>
    <row r="14256" spans="11:18">
      <c r="K14256" s="11"/>
      <c r="R14256" s="87">
        <f t="shared" si="465"/>
        <v>0</v>
      </c>
    </row>
    <row r="14257" spans="11:18">
      <c r="K14257" s="11"/>
      <c r="R14257" s="87">
        <f t="shared" si="465"/>
        <v>0</v>
      </c>
    </row>
    <row r="14258" spans="11:18">
      <c r="K14258" s="11"/>
      <c r="R14258" s="87">
        <f t="shared" si="465"/>
        <v>0</v>
      </c>
    </row>
    <row r="14259" spans="11:18">
      <c r="K14259" s="11"/>
      <c r="R14259" s="87">
        <f t="shared" si="465"/>
        <v>0</v>
      </c>
    </row>
    <row r="14260" spans="11:18">
      <c r="K14260" s="11"/>
      <c r="R14260" s="87">
        <f t="shared" si="465"/>
        <v>0</v>
      </c>
    </row>
    <row r="14261" spans="11:18">
      <c r="K14261" s="11"/>
      <c r="R14261" s="87">
        <f t="shared" si="465"/>
        <v>0</v>
      </c>
    </row>
    <row r="14262" spans="11:18">
      <c r="K14262" s="11"/>
      <c r="R14262" s="87">
        <f t="shared" si="465"/>
        <v>0</v>
      </c>
    </row>
    <row r="14263" spans="11:18">
      <c r="K14263" s="11"/>
      <c r="R14263" s="87">
        <f t="shared" si="465"/>
        <v>0</v>
      </c>
    </row>
    <row r="14264" spans="11:18">
      <c r="K14264" s="11"/>
      <c r="R14264" s="87">
        <f t="shared" si="465"/>
        <v>0</v>
      </c>
    </row>
    <row r="14265" spans="11:18">
      <c r="K14265" s="11"/>
      <c r="R14265" s="87">
        <f t="shared" si="465"/>
        <v>0</v>
      </c>
    </row>
    <row r="14266" spans="11:18">
      <c r="K14266" s="11"/>
      <c r="R14266" s="87">
        <f t="shared" si="465"/>
        <v>0</v>
      </c>
    </row>
    <row r="14267" spans="11:18">
      <c r="K14267" s="11"/>
      <c r="R14267" s="87">
        <f t="shared" si="465"/>
        <v>0</v>
      </c>
    </row>
    <row r="14268" spans="11:18">
      <c r="K14268" s="11"/>
      <c r="R14268" s="87">
        <f t="shared" si="465"/>
        <v>0</v>
      </c>
    </row>
    <row r="14269" spans="11:18">
      <c r="K14269" s="11"/>
      <c r="R14269" s="87">
        <f t="shared" si="465"/>
        <v>0</v>
      </c>
    </row>
    <row r="14270" spans="11:18">
      <c r="K14270" s="11"/>
      <c r="R14270" s="87">
        <f t="shared" si="465"/>
        <v>0</v>
      </c>
    </row>
    <row r="14271" spans="11:18">
      <c r="K14271" s="11"/>
      <c r="R14271" s="87">
        <f t="shared" si="465"/>
        <v>0</v>
      </c>
    </row>
    <row r="14272" spans="11:18">
      <c r="K14272" s="11"/>
      <c r="R14272" s="87">
        <f t="shared" si="465"/>
        <v>0</v>
      </c>
    </row>
    <row r="14273" spans="11:18">
      <c r="K14273" s="11"/>
      <c r="R14273" s="87">
        <f t="shared" si="465"/>
        <v>0</v>
      </c>
    </row>
    <row r="14274" spans="11:18">
      <c r="K14274" s="11"/>
      <c r="R14274" s="87">
        <f t="shared" si="465"/>
        <v>0</v>
      </c>
    </row>
    <row r="14275" spans="11:18">
      <c r="K14275" s="11"/>
      <c r="R14275" s="87">
        <f t="shared" si="465"/>
        <v>0</v>
      </c>
    </row>
    <row r="14276" spans="11:18">
      <c r="K14276" s="11"/>
      <c r="R14276" s="87">
        <f t="shared" si="465"/>
        <v>0</v>
      </c>
    </row>
    <row r="14277" spans="11:18">
      <c r="K14277" s="11"/>
      <c r="R14277" s="87">
        <f t="shared" si="465"/>
        <v>0</v>
      </c>
    </row>
    <row r="14278" spans="11:18">
      <c r="K14278" s="11"/>
      <c r="R14278" s="87">
        <f t="shared" si="465"/>
        <v>0</v>
      </c>
    </row>
    <row r="14279" spans="11:18">
      <c r="K14279" s="11"/>
      <c r="R14279" s="87">
        <f t="shared" si="465"/>
        <v>0</v>
      </c>
    </row>
    <row r="14280" spans="11:18">
      <c r="K14280" s="11"/>
      <c r="R14280" s="87">
        <f t="shared" si="465"/>
        <v>0</v>
      </c>
    </row>
    <row r="14281" spans="11:18">
      <c r="K14281" s="11"/>
      <c r="R14281" s="87">
        <f t="shared" si="465"/>
        <v>0</v>
      </c>
    </row>
    <row r="14282" spans="11:18">
      <c r="K14282" s="11"/>
      <c r="R14282" s="87">
        <f t="shared" si="465"/>
        <v>0</v>
      </c>
    </row>
    <row r="14283" spans="11:18">
      <c r="K14283" s="11"/>
      <c r="R14283" s="87">
        <f t="shared" si="465"/>
        <v>0</v>
      </c>
    </row>
    <row r="14284" spans="11:18">
      <c r="K14284" s="11"/>
      <c r="R14284" s="87">
        <f t="shared" si="465"/>
        <v>0</v>
      </c>
    </row>
    <row r="14285" spans="11:18">
      <c r="K14285" s="11"/>
      <c r="R14285" s="87">
        <f t="shared" si="465"/>
        <v>0</v>
      </c>
    </row>
    <row r="14286" spans="11:18">
      <c r="K14286" s="11"/>
      <c r="R14286" s="87">
        <f t="shared" si="465"/>
        <v>0</v>
      </c>
    </row>
    <row r="14287" spans="11:18">
      <c r="K14287" s="11"/>
      <c r="R14287" s="87">
        <f t="shared" ref="R14287:R14350" si="466">SUMIFS($K$11:$K$5000,$P$11:$P$5000,"&lt;="&amp;Q14287,$P$11:$P$5000,"&gt;"&amp;Q14288,$O$11:$O$5000,"P")</f>
        <v>0</v>
      </c>
    </row>
    <row r="14288" spans="11:18">
      <c r="K14288" s="11"/>
      <c r="R14288" s="87">
        <f t="shared" si="466"/>
        <v>0</v>
      </c>
    </row>
    <row r="14289" spans="11:18">
      <c r="K14289" s="11"/>
      <c r="R14289" s="87">
        <f t="shared" si="466"/>
        <v>0</v>
      </c>
    </row>
    <row r="14290" spans="11:18">
      <c r="K14290" s="11"/>
      <c r="R14290" s="87">
        <f t="shared" si="466"/>
        <v>0</v>
      </c>
    </row>
    <row r="14291" spans="11:18">
      <c r="K14291" s="11"/>
      <c r="R14291" s="87">
        <f t="shared" si="466"/>
        <v>0</v>
      </c>
    </row>
    <row r="14292" spans="11:18">
      <c r="K14292" s="11"/>
      <c r="R14292" s="87">
        <f t="shared" si="466"/>
        <v>0</v>
      </c>
    </row>
    <row r="14293" spans="11:18">
      <c r="K14293" s="11"/>
      <c r="R14293" s="87">
        <f t="shared" si="466"/>
        <v>0</v>
      </c>
    </row>
    <row r="14294" spans="11:18">
      <c r="K14294" s="11"/>
      <c r="R14294" s="87">
        <f t="shared" si="466"/>
        <v>0</v>
      </c>
    </row>
    <row r="14295" spans="11:18">
      <c r="K14295" s="11"/>
      <c r="R14295" s="87">
        <f t="shared" si="466"/>
        <v>0</v>
      </c>
    </row>
    <row r="14296" spans="11:18">
      <c r="K14296" s="11"/>
      <c r="R14296" s="87">
        <f t="shared" si="466"/>
        <v>0</v>
      </c>
    </row>
    <row r="14297" spans="11:18">
      <c r="K14297" s="11"/>
      <c r="R14297" s="87">
        <f t="shared" si="466"/>
        <v>0</v>
      </c>
    </row>
    <row r="14298" spans="11:18">
      <c r="K14298" s="11"/>
      <c r="R14298" s="87">
        <f t="shared" si="466"/>
        <v>0</v>
      </c>
    </row>
    <row r="14299" spans="11:18">
      <c r="K14299" s="11"/>
      <c r="R14299" s="87">
        <f t="shared" si="466"/>
        <v>0</v>
      </c>
    </row>
    <row r="14300" spans="11:18">
      <c r="K14300" s="11"/>
      <c r="R14300" s="87">
        <f t="shared" si="466"/>
        <v>0</v>
      </c>
    </row>
    <row r="14301" spans="11:18">
      <c r="K14301" s="11"/>
      <c r="R14301" s="87">
        <f t="shared" si="466"/>
        <v>0</v>
      </c>
    </row>
    <row r="14302" spans="11:18">
      <c r="K14302" s="11"/>
      <c r="R14302" s="87">
        <f t="shared" si="466"/>
        <v>0</v>
      </c>
    </row>
    <row r="14303" spans="11:18">
      <c r="K14303" s="11"/>
      <c r="R14303" s="87">
        <f t="shared" si="466"/>
        <v>0</v>
      </c>
    </row>
    <row r="14304" spans="11:18">
      <c r="K14304" s="11"/>
      <c r="R14304" s="87">
        <f t="shared" si="466"/>
        <v>0</v>
      </c>
    </row>
    <row r="14305" spans="11:18">
      <c r="K14305" s="11"/>
      <c r="R14305" s="87">
        <f t="shared" si="466"/>
        <v>0</v>
      </c>
    </row>
    <row r="14306" spans="11:18">
      <c r="K14306" s="11"/>
      <c r="R14306" s="87">
        <f t="shared" si="466"/>
        <v>0</v>
      </c>
    </row>
    <row r="14307" spans="11:18">
      <c r="K14307" s="11"/>
      <c r="R14307" s="87">
        <f t="shared" si="466"/>
        <v>0</v>
      </c>
    </row>
    <row r="14308" spans="11:18">
      <c r="K14308" s="11"/>
      <c r="R14308" s="87">
        <f t="shared" si="466"/>
        <v>0</v>
      </c>
    </row>
    <row r="14309" spans="11:18">
      <c r="K14309" s="11"/>
      <c r="R14309" s="87">
        <f t="shared" si="466"/>
        <v>0</v>
      </c>
    </row>
    <row r="14310" spans="11:18">
      <c r="K14310" s="11"/>
      <c r="R14310" s="87">
        <f t="shared" si="466"/>
        <v>0</v>
      </c>
    </row>
    <row r="14311" spans="11:18">
      <c r="K14311" s="11"/>
      <c r="R14311" s="87">
        <f t="shared" si="466"/>
        <v>0</v>
      </c>
    </row>
    <row r="14312" spans="11:18">
      <c r="K14312" s="11"/>
      <c r="R14312" s="87">
        <f t="shared" si="466"/>
        <v>0</v>
      </c>
    </row>
    <row r="14313" spans="11:18">
      <c r="K14313" s="11"/>
      <c r="R14313" s="87">
        <f t="shared" si="466"/>
        <v>0</v>
      </c>
    </row>
    <row r="14314" spans="11:18">
      <c r="K14314" s="11"/>
      <c r="R14314" s="87">
        <f t="shared" si="466"/>
        <v>0</v>
      </c>
    </row>
    <row r="14315" spans="11:18">
      <c r="K14315" s="11"/>
      <c r="R14315" s="87">
        <f t="shared" si="466"/>
        <v>0</v>
      </c>
    </row>
    <row r="14316" spans="11:18">
      <c r="K14316" s="11"/>
      <c r="R14316" s="87">
        <f t="shared" si="466"/>
        <v>0</v>
      </c>
    </row>
    <row r="14317" spans="11:18">
      <c r="K14317" s="11"/>
      <c r="R14317" s="87">
        <f t="shared" si="466"/>
        <v>0</v>
      </c>
    </row>
    <row r="14318" spans="11:18">
      <c r="K14318" s="11"/>
      <c r="R14318" s="87">
        <f t="shared" si="466"/>
        <v>0</v>
      </c>
    </row>
    <row r="14319" spans="11:18">
      <c r="K14319" s="11"/>
      <c r="R14319" s="87">
        <f t="shared" si="466"/>
        <v>0</v>
      </c>
    </row>
    <row r="14320" spans="11:18">
      <c r="K14320" s="11"/>
      <c r="R14320" s="87">
        <f t="shared" si="466"/>
        <v>0</v>
      </c>
    </row>
    <row r="14321" spans="11:18">
      <c r="K14321" s="11"/>
      <c r="R14321" s="87">
        <f t="shared" si="466"/>
        <v>0</v>
      </c>
    </row>
    <row r="14322" spans="11:18">
      <c r="K14322" s="11"/>
      <c r="R14322" s="87">
        <f t="shared" si="466"/>
        <v>0</v>
      </c>
    </row>
    <row r="14323" spans="11:18">
      <c r="K14323" s="11"/>
      <c r="R14323" s="87">
        <f t="shared" si="466"/>
        <v>0</v>
      </c>
    </row>
    <row r="14324" spans="11:18">
      <c r="K14324" s="11"/>
      <c r="R14324" s="87">
        <f t="shared" si="466"/>
        <v>0</v>
      </c>
    </row>
    <row r="14325" spans="11:18">
      <c r="K14325" s="11"/>
      <c r="R14325" s="87">
        <f t="shared" si="466"/>
        <v>0</v>
      </c>
    </row>
    <row r="14326" spans="11:18">
      <c r="K14326" s="11"/>
      <c r="R14326" s="87">
        <f t="shared" si="466"/>
        <v>0</v>
      </c>
    </row>
    <row r="14327" spans="11:18">
      <c r="K14327" s="11"/>
      <c r="R14327" s="87">
        <f t="shared" si="466"/>
        <v>0</v>
      </c>
    </row>
    <row r="14328" spans="11:18">
      <c r="K14328" s="11"/>
      <c r="R14328" s="87">
        <f t="shared" si="466"/>
        <v>0</v>
      </c>
    </row>
    <row r="14329" spans="11:18">
      <c r="K14329" s="11"/>
      <c r="R14329" s="87">
        <f t="shared" si="466"/>
        <v>0</v>
      </c>
    </row>
    <row r="14330" spans="11:18">
      <c r="K14330" s="11"/>
      <c r="R14330" s="87">
        <f t="shared" si="466"/>
        <v>0</v>
      </c>
    </row>
    <row r="14331" spans="11:18">
      <c r="K14331" s="11"/>
      <c r="R14331" s="87">
        <f t="shared" si="466"/>
        <v>0</v>
      </c>
    </row>
    <row r="14332" spans="11:18">
      <c r="K14332" s="11"/>
      <c r="R14332" s="87">
        <f t="shared" si="466"/>
        <v>0</v>
      </c>
    </row>
    <row r="14333" spans="11:18">
      <c r="K14333" s="11"/>
      <c r="R14333" s="87">
        <f t="shared" si="466"/>
        <v>0</v>
      </c>
    </row>
    <row r="14334" spans="11:18">
      <c r="K14334" s="11"/>
      <c r="R14334" s="87">
        <f t="shared" si="466"/>
        <v>0</v>
      </c>
    </row>
    <row r="14335" spans="11:18">
      <c r="K14335" s="11"/>
      <c r="R14335" s="87">
        <f t="shared" si="466"/>
        <v>0</v>
      </c>
    </row>
    <row r="14336" spans="11:18">
      <c r="K14336" s="11"/>
      <c r="R14336" s="87">
        <f t="shared" si="466"/>
        <v>0</v>
      </c>
    </row>
    <row r="14337" spans="11:18">
      <c r="K14337" s="11"/>
      <c r="R14337" s="87">
        <f t="shared" si="466"/>
        <v>0</v>
      </c>
    </row>
    <row r="14338" spans="11:18">
      <c r="K14338" s="11"/>
      <c r="R14338" s="87">
        <f t="shared" si="466"/>
        <v>0</v>
      </c>
    </row>
    <row r="14339" spans="11:18">
      <c r="K14339" s="11"/>
      <c r="R14339" s="87">
        <f t="shared" si="466"/>
        <v>0</v>
      </c>
    </row>
    <row r="14340" spans="11:18">
      <c r="K14340" s="11"/>
      <c r="R14340" s="87">
        <f t="shared" si="466"/>
        <v>0</v>
      </c>
    </row>
    <row r="14341" spans="11:18">
      <c r="K14341" s="11"/>
      <c r="R14341" s="87">
        <f t="shared" si="466"/>
        <v>0</v>
      </c>
    </row>
    <row r="14342" spans="11:18">
      <c r="K14342" s="11"/>
      <c r="R14342" s="87">
        <f t="shared" si="466"/>
        <v>0</v>
      </c>
    </row>
    <row r="14343" spans="11:18">
      <c r="K14343" s="11"/>
      <c r="R14343" s="87">
        <f t="shared" si="466"/>
        <v>0</v>
      </c>
    </row>
    <row r="14344" spans="11:18">
      <c r="K14344" s="11"/>
      <c r="R14344" s="87">
        <f t="shared" si="466"/>
        <v>0</v>
      </c>
    </row>
    <row r="14345" spans="11:18">
      <c r="K14345" s="11"/>
      <c r="R14345" s="87">
        <f t="shared" si="466"/>
        <v>0</v>
      </c>
    </row>
    <row r="14346" spans="11:18">
      <c r="K14346" s="11"/>
      <c r="R14346" s="87">
        <f t="shared" si="466"/>
        <v>0</v>
      </c>
    </row>
    <row r="14347" spans="11:18">
      <c r="K14347" s="11"/>
      <c r="R14347" s="87">
        <f t="shared" si="466"/>
        <v>0</v>
      </c>
    </row>
    <row r="14348" spans="11:18">
      <c r="K14348" s="11"/>
      <c r="R14348" s="87">
        <f t="shared" si="466"/>
        <v>0</v>
      </c>
    </row>
    <row r="14349" spans="11:18">
      <c r="K14349" s="11"/>
      <c r="R14349" s="87">
        <f t="shared" si="466"/>
        <v>0</v>
      </c>
    </row>
    <row r="14350" spans="11:18">
      <c r="K14350" s="11"/>
      <c r="R14350" s="87">
        <f t="shared" si="466"/>
        <v>0</v>
      </c>
    </row>
    <row r="14351" spans="11:18">
      <c r="K14351" s="11"/>
      <c r="R14351" s="87">
        <f t="shared" ref="R14351:R14414" si="467">SUMIFS($K$11:$K$5000,$P$11:$P$5000,"&lt;="&amp;Q14351,$P$11:$P$5000,"&gt;"&amp;Q14352,$O$11:$O$5000,"P")</f>
        <v>0</v>
      </c>
    </row>
    <row r="14352" spans="11:18">
      <c r="K14352" s="11"/>
      <c r="R14352" s="87">
        <f t="shared" si="467"/>
        <v>0</v>
      </c>
    </row>
    <row r="14353" spans="11:18">
      <c r="K14353" s="11"/>
      <c r="R14353" s="87">
        <f t="shared" si="467"/>
        <v>0</v>
      </c>
    </row>
    <row r="14354" spans="11:18">
      <c r="K14354" s="11"/>
      <c r="R14354" s="87">
        <f t="shared" si="467"/>
        <v>0</v>
      </c>
    </row>
    <row r="14355" spans="11:18">
      <c r="K14355" s="11"/>
      <c r="R14355" s="87">
        <f t="shared" si="467"/>
        <v>0</v>
      </c>
    </row>
    <row r="14356" spans="11:18">
      <c r="K14356" s="11"/>
      <c r="R14356" s="87">
        <f t="shared" si="467"/>
        <v>0</v>
      </c>
    </row>
    <row r="14357" spans="11:18">
      <c r="K14357" s="11"/>
      <c r="R14357" s="87">
        <f t="shared" si="467"/>
        <v>0</v>
      </c>
    </row>
    <row r="14358" spans="11:18">
      <c r="K14358" s="11"/>
      <c r="R14358" s="87">
        <f t="shared" si="467"/>
        <v>0</v>
      </c>
    </row>
    <row r="14359" spans="11:18">
      <c r="K14359" s="11"/>
      <c r="R14359" s="87">
        <f t="shared" si="467"/>
        <v>0</v>
      </c>
    </row>
    <row r="14360" spans="11:18">
      <c r="K14360" s="11"/>
      <c r="R14360" s="87">
        <f t="shared" si="467"/>
        <v>0</v>
      </c>
    </row>
    <row r="14361" spans="11:18">
      <c r="K14361" s="11"/>
      <c r="R14361" s="87">
        <f t="shared" si="467"/>
        <v>0</v>
      </c>
    </row>
    <row r="14362" spans="11:18">
      <c r="K14362" s="11"/>
      <c r="R14362" s="87">
        <f t="shared" si="467"/>
        <v>0</v>
      </c>
    </row>
    <row r="14363" spans="11:18">
      <c r="K14363" s="11"/>
      <c r="R14363" s="87">
        <f t="shared" si="467"/>
        <v>0</v>
      </c>
    </row>
    <row r="14364" spans="11:18">
      <c r="K14364" s="11"/>
      <c r="R14364" s="87">
        <f t="shared" si="467"/>
        <v>0</v>
      </c>
    </row>
    <row r="14365" spans="11:18">
      <c r="K14365" s="11"/>
      <c r="R14365" s="87">
        <f t="shared" si="467"/>
        <v>0</v>
      </c>
    </row>
    <row r="14366" spans="11:18">
      <c r="K14366" s="11"/>
      <c r="R14366" s="87">
        <f t="shared" si="467"/>
        <v>0</v>
      </c>
    </row>
    <row r="14367" spans="11:18">
      <c r="K14367" s="11"/>
      <c r="R14367" s="87">
        <f t="shared" si="467"/>
        <v>0</v>
      </c>
    </row>
    <row r="14368" spans="11:18">
      <c r="K14368" s="11"/>
      <c r="R14368" s="87">
        <f t="shared" si="467"/>
        <v>0</v>
      </c>
    </row>
    <row r="14369" spans="11:18">
      <c r="K14369" s="11"/>
      <c r="R14369" s="87">
        <f t="shared" si="467"/>
        <v>0</v>
      </c>
    </row>
    <row r="14370" spans="11:18">
      <c r="K14370" s="11"/>
      <c r="R14370" s="87">
        <f t="shared" si="467"/>
        <v>0</v>
      </c>
    </row>
    <row r="14371" spans="11:18">
      <c r="K14371" s="11"/>
      <c r="R14371" s="87">
        <f t="shared" si="467"/>
        <v>0</v>
      </c>
    </row>
    <row r="14372" spans="11:18">
      <c r="K14372" s="11"/>
      <c r="R14372" s="87">
        <f t="shared" si="467"/>
        <v>0</v>
      </c>
    </row>
    <row r="14373" spans="11:18">
      <c r="K14373" s="11"/>
      <c r="R14373" s="87">
        <f t="shared" si="467"/>
        <v>0</v>
      </c>
    </row>
    <row r="14374" spans="11:18">
      <c r="K14374" s="11"/>
      <c r="R14374" s="87">
        <f t="shared" si="467"/>
        <v>0</v>
      </c>
    </row>
    <row r="14375" spans="11:18">
      <c r="K14375" s="11"/>
      <c r="R14375" s="87">
        <f t="shared" si="467"/>
        <v>0</v>
      </c>
    </row>
    <row r="14376" spans="11:18">
      <c r="K14376" s="11"/>
      <c r="R14376" s="87">
        <f t="shared" si="467"/>
        <v>0</v>
      </c>
    </row>
    <row r="14377" spans="11:18">
      <c r="K14377" s="11"/>
      <c r="R14377" s="87">
        <f t="shared" si="467"/>
        <v>0</v>
      </c>
    </row>
    <row r="14378" spans="11:18">
      <c r="K14378" s="11"/>
      <c r="R14378" s="87">
        <f t="shared" si="467"/>
        <v>0</v>
      </c>
    </row>
    <row r="14379" spans="11:18">
      <c r="K14379" s="11"/>
      <c r="R14379" s="87">
        <f t="shared" si="467"/>
        <v>0</v>
      </c>
    </row>
    <row r="14380" spans="11:18">
      <c r="K14380" s="11"/>
      <c r="R14380" s="87">
        <f t="shared" si="467"/>
        <v>0</v>
      </c>
    </row>
    <row r="14381" spans="11:18">
      <c r="K14381" s="11"/>
      <c r="R14381" s="87">
        <f t="shared" si="467"/>
        <v>0</v>
      </c>
    </row>
    <row r="14382" spans="11:18">
      <c r="K14382" s="11"/>
      <c r="R14382" s="87">
        <f t="shared" si="467"/>
        <v>0</v>
      </c>
    </row>
    <row r="14383" spans="11:18">
      <c r="K14383" s="11"/>
      <c r="R14383" s="87">
        <f t="shared" si="467"/>
        <v>0</v>
      </c>
    </row>
    <row r="14384" spans="11:18">
      <c r="K14384" s="11"/>
      <c r="R14384" s="87">
        <f t="shared" si="467"/>
        <v>0</v>
      </c>
    </row>
    <row r="14385" spans="11:18">
      <c r="K14385" s="11"/>
      <c r="R14385" s="87">
        <f t="shared" si="467"/>
        <v>0</v>
      </c>
    </row>
    <row r="14386" spans="11:18">
      <c r="K14386" s="11"/>
      <c r="R14386" s="87">
        <f t="shared" si="467"/>
        <v>0</v>
      </c>
    </row>
    <row r="14387" spans="11:18">
      <c r="K14387" s="11"/>
      <c r="R14387" s="87">
        <f t="shared" si="467"/>
        <v>0</v>
      </c>
    </row>
    <row r="14388" spans="11:18">
      <c r="K14388" s="11"/>
      <c r="R14388" s="87">
        <f t="shared" si="467"/>
        <v>0</v>
      </c>
    </row>
    <row r="14389" spans="11:18">
      <c r="K14389" s="11"/>
      <c r="R14389" s="87">
        <f t="shared" si="467"/>
        <v>0</v>
      </c>
    </row>
    <row r="14390" spans="11:18">
      <c r="K14390" s="11"/>
      <c r="R14390" s="87">
        <f t="shared" si="467"/>
        <v>0</v>
      </c>
    </row>
    <row r="14391" spans="11:18">
      <c r="K14391" s="11"/>
      <c r="R14391" s="87">
        <f t="shared" si="467"/>
        <v>0</v>
      </c>
    </row>
    <row r="14392" spans="11:18">
      <c r="K14392" s="11"/>
      <c r="R14392" s="87">
        <f t="shared" si="467"/>
        <v>0</v>
      </c>
    </row>
    <row r="14393" spans="11:18">
      <c r="K14393" s="11"/>
      <c r="R14393" s="87">
        <f t="shared" si="467"/>
        <v>0</v>
      </c>
    </row>
    <row r="14394" spans="11:18">
      <c r="K14394" s="11"/>
      <c r="R14394" s="87">
        <f t="shared" si="467"/>
        <v>0</v>
      </c>
    </row>
    <row r="14395" spans="11:18">
      <c r="K14395" s="11"/>
      <c r="R14395" s="87">
        <f t="shared" si="467"/>
        <v>0</v>
      </c>
    </row>
    <row r="14396" spans="11:18">
      <c r="K14396" s="11"/>
      <c r="R14396" s="87">
        <f t="shared" si="467"/>
        <v>0</v>
      </c>
    </row>
    <row r="14397" spans="11:18">
      <c r="K14397" s="11"/>
      <c r="R14397" s="87">
        <f t="shared" si="467"/>
        <v>0</v>
      </c>
    </row>
    <row r="14398" spans="11:18">
      <c r="K14398" s="11"/>
      <c r="R14398" s="87">
        <f t="shared" si="467"/>
        <v>0</v>
      </c>
    </row>
    <row r="14399" spans="11:18">
      <c r="K14399" s="11"/>
      <c r="R14399" s="87">
        <f t="shared" si="467"/>
        <v>0</v>
      </c>
    </row>
    <row r="14400" spans="11:18">
      <c r="K14400" s="11"/>
      <c r="R14400" s="87">
        <f t="shared" si="467"/>
        <v>0</v>
      </c>
    </row>
    <row r="14401" spans="11:18">
      <c r="K14401" s="11"/>
      <c r="R14401" s="87">
        <f t="shared" si="467"/>
        <v>0</v>
      </c>
    </row>
    <row r="14402" spans="11:18">
      <c r="K14402" s="11"/>
      <c r="R14402" s="87">
        <f t="shared" si="467"/>
        <v>0</v>
      </c>
    </row>
    <row r="14403" spans="11:18">
      <c r="K14403" s="11"/>
      <c r="R14403" s="87">
        <f t="shared" si="467"/>
        <v>0</v>
      </c>
    </row>
    <row r="14404" spans="11:18">
      <c r="K14404" s="11"/>
      <c r="R14404" s="87">
        <f t="shared" si="467"/>
        <v>0</v>
      </c>
    </row>
    <row r="14405" spans="11:18">
      <c r="K14405" s="11"/>
      <c r="R14405" s="87">
        <f t="shared" si="467"/>
        <v>0</v>
      </c>
    </row>
    <row r="14406" spans="11:18">
      <c r="K14406" s="11"/>
      <c r="R14406" s="87">
        <f t="shared" si="467"/>
        <v>0</v>
      </c>
    </row>
    <row r="14407" spans="11:18">
      <c r="K14407" s="11"/>
      <c r="R14407" s="87">
        <f t="shared" si="467"/>
        <v>0</v>
      </c>
    </row>
    <row r="14408" spans="11:18">
      <c r="K14408" s="11"/>
      <c r="R14408" s="87">
        <f t="shared" si="467"/>
        <v>0</v>
      </c>
    </row>
    <row r="14409" spans="11:18">
      <c r="K14409" s="11"/>
      <c r="R14409" s="87">
        <f t="shared" si="467"/>
        <v>0</v>
      </c>
    </row>
    <row r="14410" spans="11:18">
      <c r="K14410" s="11"/>
      <c r="R14410" s="87">
        <f t="shared" si="467"/>
        <v>0</v>
      </c>
    </row>
    <row r="14411" spans="11:18">
      <c r="K14411" s="11"/>
      <c r="R14411" s="87">
        <f t="shared" si="467"/>
        <v>0</v>
      </c>
    </row>
    <row r="14412" spans="11:18">
      <c r="K14412" s="11"/>
      <c r="R14412" s="87">
        <f t="shared" si="467"/>
        <v>0</v>
      </c>
    </row>
    <row r="14413" spans="11:18">
      <c r="K14413" s="11"/>
      <c r="R14413" s="87">
        <f t="shared" si="467"/>
        <v>0</v>
      </c>
    </row>
    <row r="14414" spans="11:18">
      <c r="K14414" s="11"/>
      <c r="R14414" s="87">
        <f t="shared" si="467"/>
        <v>0</v>
      </c>
    </row>
    <row r="14415" spans="11:18">
      <c r="K14415" s="11"/>
      <c r="R14415" s="87">
        <f t="shared" ref="R14415:R14478" si="468">SUMIFS($K$11:$K$5000,$P$11:$P$5000,"&lt;="&amp;Q14415,$P$11:$P$5000,"&gt;"&amp;Q14416,$O$11:$O$5000,"P")</f>
        <v>0</v>
      </c>
    </row>
    <row r="14416" spans="11:18">
      <c r="K14416" s="11"/>
      <c r="R14416" s="87">
        <f t="shared" si="468"/>
        <v>0</v>
      </c>
    </row>
    <row r="14417" spans="11:18">
      <c r="K14417" s="11"/>
      <c r="R14417" s="87">
        <f t="shared" si="468"/>
        <v>0</v>
      </c>
    </row>
    <row r="14418" spans="11:18">
      <c r="K14418" s="11"/>
      <c r="R14418" s="87">
        <f t="shared" si="468"/>
        <v>0</v>
      </c>
    </row>
    <row r="14419" spans="11:18">
      <c r="K14419" s="11"/>
      <c r="R14419" s="87">
        <f t="shared" si="468"/>
        <v>0</v>
      </c>
    </row>
    <row r="14420" spans="11:18">
      <c r="K14420" s="11"/>
      <c r="R14420" s="87">
        <f t="shared" si="468"/>
        <v>0</v>
      </c>
    </row>
    <row r="14421" spans="11:18">
      <c r="K14421" s="11"/>
      <c r="R14421" s="87">
        <f t="shared" si="468"/>
        <v>0</v>
      </c>
    </row>
    <row r="14422" spans="11:18">
      <c r="K14422" s="11"/>
      <c r="R14422" s="87">
        <f t="shared" si="468"/>
        <v>0</v>
      </c>
    </row>
    <row r="14423" spans="11:18">
      <c r="K14423" s="11"/>
      <c r="R14423" s="87">
        <f t="shared" si="468"/>
        <v>0</v>
      </c>
    </row>
    <row r="14424" spans="11:18">
      <c r="K14424" s="11"/>
      <c r="R14424" s="87">
        <f t="shared" si="468"/>
        <v>0</v>
      </c>
    </row>
    <row r="14425" spans="11:18">
      <c r="K14425" s="11"/>
      <c r="R14425" s="87">
        <f t="shared" si="468"/>
        <v>0</v>
      </c>
    </row>
    <row r="14426" spans="11:18">
      <c r="K14426" s="11"/>
      <c r="R14426" s="87">
        <f t="shared" si="468"/>
        <v>0</v>
      </c>
    </row>
    <row r="14427" spans="11:18">
      <c r="K14427" s="11"/>
      <c r="R14427" s="87">
        <f t="shared" si="468"/>
        <v>0</v>
      </c>
    </row>
    <row r="14428" spans="11:18">
      <c r="K14428" s="11"/>
      <c r="R14428" s="87">
        <f t="shared" si="468"/>
        <v>0</v>
      </c>
    </row>
    <row r="14429" spans="11:18">
      <c r="K14429" s="11"/>
      <c r="R14429" s="87">
        <f t="shared" si="468"/>
        <v>0</v>
      </c>
    </row>
    <row r="14430" spans="11:18">
      <c r="K14430" s="11"/>
      <c r="R14430" s="87">
        <f t="shared" si="468"/>
        <v>0</v>
      </c>
    </row>
    <row r="14431" spans="11:18">
      <c r="K14431" s="11"/>
      <c r="R14431" s="87">
        <f t="shared" si="468"/>
        <v>0</v>
      </c>
    </row>
    <row r="14432" spans="11:18">
      <c r="K14432" s="11"/>
      <c r="R14432" s="87">
        <f t="shared" si="468"/>
        <v>0</v>
      </c>
    </row>
    <row r="14433" spans="11:18">
      <c r="K14433" s="11"/>
      <c r="R14433" s="87">
        <f t="shared" si="468"/>
        <v>0</v>
      </c>
    </row>
    <row r="14434" spans="11:18">
      <c r="K14434" s="11"/>
      <c r="R14434" s="87">
        <f t="shared" si="468"/>
        <v>0</v>
      </c>
    </row>
    <row r="14435" spans="11:18">
      <c r="K14435" s="11"/>
      <c r="R14435" s="87">
        <f t="shared" si="468"/>
        <v>0</v>
      </c>
    </row>
    <row r="14436" spans="11:18">
      <c r="K14436" s="11"/>
      <c r="R14436" s="87">
        <f t="shared" si="468"/>
        <v>0</v>
      </c>
    </row>
    <row r="14437" spans="11:18">
      <c r="K14437" s="11"/>
      <c r="R14437" s="87">
        <f t="shared" si="468"/>
        <v>0</v>
      </c>
    </row>
    <row r="14438" spans="11:18">
      <c r="K14438" s="11"/>
      <c r="R14438" s="87">
        <f t="shared" si="468"/>
        <v>0</v>
      </c>
    </row>
    <row r="14439" spans="11:18">
      <c r="K14439" s="11"/>
      <c r="R14439" s="87">
        <f t="shared" si="468"/>
        <v>0</v>
      </c>
    </row>
    <row r="14440" spans="11:18">
      <c r="K14440" s="11"/>
      <c r="R14440" s="87">
        <f t="shared" si="468"/>
        <v>0</v>
      </c>
    </row>
    <row r="14441" spans="11:18">
      <c r="K14441" s="11"/>
      <c r="R14441" s="87">
        <f t="shared" si="468"/>
        <v>0</v>
      </c>
    </row>
    <row r="14442" spans="11:18">
      <c r="K14442" s="11"/>
      <c r="R14442" s="87">
        <f t="shared" si="468"/>
        <v>0</v>
      </c>
    </row>
    <row r="14443" spans="11:18">
      <c r="K14443" s="11"/>
      <c r="R14443" s="87">
        <f t="shared" si="468"/>
        <v>0</v>
      </c>
    </row>
    <row r="14444" spans="11:18">
      <c r="K14444" s="11"/>
      <c r="R14444" s="87">
        <f t="shared" si="468"/>
        <v>0</v>
      </c>
    </row>
    <row r="14445" spans="11:18">
      <c r="K14445" s="11"/>
      <c r="R14445" s="87">
        <f t="shared" si="468"/>
        <v>0</v>
      </c>
    </row>
    <row r="14446" spans="11:18">
      <c r="K14446" s="11"/>
      <c r="R14446" s="87">
        <f t="shared" si="468"/>
        <v>0</v>
      </c>
    </row>
    <row r="14447" spans="11:18">
      <c r="K14447" s="11"/>
      <c r="R14447" s="87">
        <f t="shared" si="468"/>
        <v>0</v>
      </c>
    </row>
    <row r="14448" spans="11:18">
      <c r="K14448" s="11"/>
      <c r="R14448" s="87">
        <f t="shared" si="468"/>
        <v>0</v>
      </c>
    </row>
    <row r="14449" spans="11:18">
      <c r="K14449" s="11"/>
      <c r="R14449" s="87">
        <f t="shared" si="468"/>
        <v>0</v>
      </c>
    </row>
    <row r="14450" spans="11:18">
      <c r="K14450" s="11"/>
      <c r="R14450" s="87">
        <f t="shared" si="468"/>
        <v>0</v>
      </c>
    </row>
    <row r="14451" spans="11:18">
      <c r="K14451" s="11"/>
      <c r="R14451" s="87">
        <f t="shared" si="468"/>
        <v>0</v>
      </c>
    </row>
    <row r="14452" spans="11:18">
      <c r="K14452" s="11"/>
      <c r="R14452" s="87">
        <f t="shared" si="468"/>
        <v>0</v>
      </c>
    </row>
    <row r="14453" spans="11:18">
      <c r="K14453" s="11"/>
      <c r="R14453" s="87">
        <f t="shared" si="468"/>
        <v>0</v>
      </c>
    </row>
    <row r="14454" spans="11:18">
      <c r="K14454" s="11"/>
      <c r="R14454" s="87">
        <f t="shared" si="468"/>
        <v>0</v>
      </c>
    </row>
    <row r="14455" spans="11:18">
      <c r="K14455" s="11"/>
      <c r="R14455" s="87">
        <f t="shared" si="468"/>
        <v>0</v>
      </c>
    </row>
    <row r="14456" spans="11:18">
      <c r="K14456" s="11"/>
      <c r="R14456" s="87">
        <f t="shared" si="468"/>
        <v>0</v>
      </c>
    </row>
    <row r="14457" spans="11:18">
      <c r="K14457" s="11"/>
      <c r="R14457" s="87">
        <f t="shared" si="468"/>
        <v>0</v>
      </c>
    </row>
    <row r="14458" spans="11:18">
      <c r="K14458" s="11"/>
      <c r="R14458" s="87">
        <f t="shared" si="468"/>
        <v>0</v>
      </c>
    </row>
    <row r="14459" spans="11:18">
      <c r="K14459" s="11"/>
      <c r="R14459" s="87">
        <f t="shared" si="468"/>
        <v>0</v>
      </c>
    </row>
    <row r="14460" spans="11:18">
      <c r="K14460" s="11"/>
      <c r="R14460" s="87">
        <f t="shared" si="468"/>
        <v>0</v>
      </c>
    </row>
    <row r="14461" spans="11:18">
      <c r="K14461" s="11"/>
      <c r="R14461" s="87">
        <f t="shared" si="468"/>
        <v>0</v>
      </c>
    </row>
    <row r="14462" spans="11:18">
      <c r="K14462" s="11"/>
      <c r="R14462" s="87">
        <f t="shared" si="468"/>
        <v>0</v>
      </c>
    </row>
    <row r="14463" spans="11:18">
      <c r="K14463" s="11"/>
      <c r="R14463" s="87">
        <f t="shared" si="468"/>
        <v>0</v>
      </c>
    </row>
    <row r="14464" spans="11:18">
      <c r="K14464" s="11"/>
      <c r="R14464" s="87">
        <f t="shared" si="468"/>
        <v>0</v>
      </c>
    </row>
    <row r="14465" spans="11:18">
      <c r="K14465" s="11"/>
      <c r="R14465" s="87">
        <f t="shared" si="468"/>
        <v>0</v>
      </c>
    </row>
    <row r="14466" spans="11:18">
      <c r="K14466" s="11"/>
      <c r="R14466" s="87">
        <f t="shared" si="468"/>
        <v>0</v>
      </c>
    </row>
    <row r="14467" spans="11:18">
      <c r="K14467" s="11"/>
      <c r="R14467" s="87">
        <f t="shared" si="468"/>
        <v>0</v>
      </c>
    </row>
    <row r="14468" spans="11:18">
      <c r="K14468" s="11"/>
      <c r="R14468" s="87">
        <f t="shared" si="468"/>
        <v>0</v>
      </c>
    </row>
    <row r="14469" spans="11:18">
      <c r="K14469" s="11"/>
      <c r="R14469" s="87">
        <f t="shared" si="468"/>
        <v>0</v>
      </c>
    </row>
    <row r="14470" spans="11:18">
      <c r="K14470" s="11"/>
      <c r="R14470" s="87">
        <f t="shared" si="468"/>
        <v>0</v>
      </c>
    </row>
    <row r="14471" spans="11:18">
      <c r="K14471" s="11"/>
      <c r="R14471" s="87">
        <f t="shared" si="468"/>
        <v>0</v>
      </c>
    </row>
    <row r="14472" spans="11:18">
      <c r="K14472" s="11"/>
      <c r="R14472" s="87">
        <f t="shared" si="468"/>
        <v>0</v>
      </c>
    </row>
    <row r="14473" spans="11:18">
      <c r="K14473" s="11"/>
      <c r="R14473" s="87">
        <f t="shared" si="468"/>
        <v>0</v>
      </c>
    </row>
    <row r="14474" spans="11:18">
      <c r="K14474" s="11"/>
      <c r="R14474" s="87">
        <f t="shared" si="468"/>
        <v>0</v>
      </c>
    </row>
    <row r="14475" spans="11:18">
      <c r="K14475" s="11"/>
      <c r="R14475" s="87">
        <f t="shared" si="468"/>
        <v>0</v>
      </c>
    </row>
    <row r="14476" spans="11:18">
      <c r="K14476" s="11"/>
      <c r="R14476" s="87">
        <f t="shared" si="468"/>
        <v>0</v>
      </c>
    </row>
    <row r="14477" spans="11:18">
      <c r="K14477" s="11"/>
      <c r="R14477" s="87">
        <f t="shared" si="468"/>
        <v>0</v>
      </c>
    </row>
    <row r="14478" spans="11:18">
      <c r="K14478" s="11"/>
      <c r="R14478" s="87">
        <f t="shared" si="468"/>
        <v>0</v>
      </c>
    </row>
    <row r="14479" spans="11:18">
      <c r="K14479" s="11"/>
      <c r="R14479" s="87">
        <f t="shared" ref="R14479:R14542" si="469">SUMIFS($K$11:$K$5000,$P$11:$P$5000,"&lt;="&amp;Q14479,$P$11:$P$5000,"&gt;"&amp;Q14480,$O$11:$O$5000,"P")</f>
        <v>0</v>
      </c>
    </row>
    <row r="14480" spans="11:18">
      <c r="K14480" s="11"/>
      <c r="R14480" s="87">
        <f t="shared" si="469"/>
        <v>0</v>
      </c>
    </row>
    <row r="14481" spans="11:18">
      <c r="K14481" s="11"/>
      <c r="R14481" s="87">
        <f t="shared" si="469"/>
        <v>0</v>
      </c>
    </row>
    <row r="14482" spans="11:18">
      <c r="K14482" s="11"/>
      <c r="R14482" s="87">
        <f t="shared" si="469"/>
        <v>0</v>
      </c>
    </row>
    <row r="14483" spans="11:18">
      <c r="K14483" s="11"/>
      <c r="R14483" s="87">
        <f t="shared" si="469"/>
        <v>0</v>
      </c>
    </row>
    <row r="14484" spans="11:18">
      <c r="K14484" s="11"/>
      <c r="R14484" s="87">
        <f t="shared" si="469"/>
        <v>0</v>
      </c>
    </row>
    <row r="14485" spans="11:18">
      <c r="K14485" s="11"/>
      <c r="R14485" s="87">
        <f t="shared" si="469"/>
        <v>0</v>
      </c>
    </row>
    <row r="14486" spans="11:18">
      <c r="K14486" s="11"/>
      <c r="R14486" s="87">
        <f t="shared" si="469"/>
        <v>0</v>
      </c>
    </row>
    <row r="14487" spans="11:18">
      <c r="K14487" s="11"/>
      <c r="R14487" s="87">
        <f t="shared" si="469"/>
        <v>0</v>
      </c>
    </row>
    <row r="14488" spans="11:18">
      <c r="K14488" s="11"/>
      <c r="R14488" s="87">
        <f t="shared" si="469"/>
        <v>0</v>
      </c>
    </row>
    <row r="14489" spans="11:18">
      <c r="K14489" s="11"/>
      <c r="R14489" s="87">
        <f t="shared" si="469"/>
        <v>0</v>
      </c>
    </row>
    <row r="14490" spans="11:18">
      <c r="K14490" s="11"/>
      <c r="R14490" s="87">
        <f t="shared" si="469"/>
        <v>0</v>
      </c>
    </row>
    <row r="14491" spans="11:18">
      <c r="K14491" s="11"/>
      <c r="R14491" s="87">
        <f t="shared" si="469"/>
        <v>0</v>
      </c>
    </row>
    <row r="14492" spans="11:18">
      <c r="K14492" s="11"/>
      <c r="R14492" s="87">
        <f t="shared" si="469"/>
        <v>0</v>
      </c>
    </row>
    <row r="14493" spans="11:18">
      <c r="K14493" s="11"/>
      <c r="R14493" s="87">
        <f t="shared" si="469"/>
        <v>0</v>
      </c>
    </row>
    <row r="14494" spans="11:18">
      <c r="K14494" s="11"/>
      <c r="R14494" s="87">
        <f t="shared" si="469"/>
        <v>0</v>
      </c>
    </row>
    <row r="14495" spans="11:18">
      <c r="K14495" s="11"/>
      <c r="R14495" s="87">
        <f t="shared" si="469"/>
        <v>0</v>
      </c>
    </row>
    <row r="14496" spans="11:18">
      <c r="K14496" s="11"/>
      <c r="R14496" s="87">
        <f t="shared" si="469"/>
        <v>0</v>
      </c>
    </row>
    <row r="14497" spans="11:18">
      <c r="K14497" s="11"/>
      <c r="R14497" s="87">
        <f t="shared" si="469"/>
        <v>0</v>
      </c>
    </row>
    <row r="14498" spans="11:18">
      <c r="K14498" s="11"/>
      <c r="R14498" s="87">
        <f t="shared" si="469"/>
        <v>0</v>
      </c>
    </row>
    <row r="14499" spans="11:18">
      <c r="K14499" s="11"/>
      <c r="R14499" s="87">
        <f t="shared" si="469"/>
        <v>0</v>
      </c>
    </row>
    <row r="14500" spans="11:18">
      <c r="K14500" s="11"/>
      <c r="R14500" s="87">
        <f t="shared" si="469"/>
        <v>0</v>
      </c>
    </row>
    <row r="14501" spans="11:18">
      <c r="K14501" s="11"/>
      <c r="R14501" s="87">
        <f t="shared" si="469"/>
        <v>0</v>
      </c>
    </row>
    <row r="14502" spans="11:18">
      <c r="K14502" s="11"/>
      <c r="R14502" s="87">
        <f t="shared" si="469"/>
        <v>0</v>
      </c>
    </row>
    <row r="14503" spans="11:18">
      <c r="K14503" s="11"/>
      <c r="R14503" s="87">
        <f t="shared" si="469"/>
        <v>0</v>
      </c>
    </row>
    <row r="14504" spans="11:18">
      <c r="K14504" s="11"/>
      <c r="R14504" s="87">
        <f t="shared" si="469"/>
        <v>0</v>
      </c>
    </row>
    <row r="14505" spans="11:18">
      <c r="K14505" s="11"/>
      <c r="R14505" s="87">
        <f t="shared" si="469"/>
        <v>0</v>
      </c>
    </row>
    <row r="14506" spans="11:18">
      <c r="K14506" s="11"/>
      <c r="R14506" s="87">
        <f t="shared" si="469"/>
        <v>0</v>
      </c>
    </row>
    <row r="14507" spans="11:18">
      <c r="K14507" s="11"/>
      <c r="R14507" s="87">
        <f t="shared" si="469"/>
        <v>0</v>
      </c>
    </row>
    <row r="14508" spans="11:18">
      <c r="K14508" s="11"/>
      <c r="R14508" s="87">
        <f t="shared" si="469"/>
        <v>0</v>
      </c>
    </row>
    <row r="14509" spans="11:18">
      <c r="K14509" s="11"/>
      <c r="R14509" s="87">
        <f t="shared" si="469"/>
        <v>0</v>
      </c>
    </row>
    <row r="14510" spans="11:18">
      <c r="K14510" s="11"/>
      <c r="R14510" s="87">
        <f t="shared" si="469"/>
        <v>0</v>
      </c>
    </row>
    <row r="14511" spans="11:18">
      <c r="K14511" s="11"/>
      <c r="R14511" s="87">
        <f t="shared" si="469"/>
        <v>0</v>
      </c>
    </row>
    <row r="14512" spans="11:18">
      <c r="K14512" s="11"/>
      <c r="R14512" s="87">
        <f t="shared" si="469"/>
        <v>0</v>
      </c>
    </row>
    <row r="14513" spans="11:18">
      <c r="K14513" s="11"/>
      <c r="R14513" s="87">
        <f t="shared" si="469"/>
        <v>0</v>
      </c>
    </row>
    <row r="14514" spans="11:18">
      <c r="K14514" s="11"/>
      <c r="R14514" s="87">
        <f t="shared" si="469"/>
        <v>0</v>
      </c>
    </row>
    <row r="14515" spans="11:18">
      <c r="K14515" s="11"/>
      <c r="R14515" s="87">
        <f t="shared" si="469"/>
        <v>0</v>
      </c>
    </row>
    <row r="14516" spans="11:18">
      <c r="K14516" s="11"/>
      <c r="R14516" s="87">
        <f t="shared" si="469"/>
        <v>0</v>
      </c>
    </row>
    <row r="14517" spans="11:18">
      <c r="K14517" s="11"/>
      <c r="R14517" s="87">
        <f t="shared" si="469"/>
        <v>0</v>
      </c>
    </row>
    <row r="14518" spans="11:18">
      <c r="K14518" s="11"/>
      <c r="R14518" s="87">
        <f t="shared" si="469"/>
        <v>0</v>
      </c>
    </row>
    <row r="14519" spans="11:18">
      <c r="K14519" s="11"/>
      <c r="R14519" s="87">
        <f t="shared" si="469"/>
        <v>0</v>
      </c>
    </row>
    <row r="14520" spans="11:18">
      <c r="K14520" s="11"/>
      <c r="R14520" s="87">
        <f t="shared" si="469"/>
        <v>0</v>
      </c>
    </row>
    <row r="14521" spans="11:18">
      <c r="K14521" s="11"/>
      <c r="R14521" s="87">
        <f t="shared" si="469"/>
        <v>0</v>
      </c>
    </row>
    <row r="14522" spans="11:18">
      <c r="K14522" s="11"/>
      <c r="R14522" s="87">
        <f t="shared" si="469"/>
        <v>0</v>
      </c>
    </row>
    <row r="14523" spans="11:18">
      <c r="K14523" s="11"/>
      <c r="R14523" s="87">
        <f t="shared" si="469"/>
        <v>0</v>
      </c>
    </row>
    <row r="14524" spans="11:18">
      <c r="K14524" s="11"/>
      <c r="R14524" s="87">
        <f t="shared" si="469"/>
        <v>0</v>
      </c>
    </row>
    <row r="14525" spans="11:18">
      <c r="K14525" s="11"/>
      <c r="R14525" s="87">
        <f t="shared" si="469"/>
        <v>0</v>
      </c>
    </row>
    <row r="14526" spans="11:18">
      <c r="K14526" s="11"/>
      <c r="R14526" s="87">
        <f t="shared" si="469"/>
        <v>0</v>
      </c>
    </row>
    <row r="14527" spans="11:18">
      <c r="K14527" s="11"/>
      <c r="R14527" s="87">
        <f t="shared" si="469"/>
        <v>0</v>
      </c>
    </row>
    <row r="14528" spans="11:18">
      <c r="K14528" s="11"/>
      <c r="R14528" s="87">
        <f t="shared" si="469"/>
        <v>0</v>
      </c>
    </row>
    <row r="14529" spans="11:18">
      <c r="K14529" s="11"/>
      <c r="R14529" s="87">
        <f t="shared" si="469"/>
        <v>0</v>
      </c>
    </row>
    <row r="14530" spans="11:18">
      <c r="K14530" s="11"/>
      <c r="R14530" s="87">
        <f t="shared" si="469"/>
        <v>0</v>
      </c>
    </row>
    <row r="14531" spans="11:18">
      <c r="K14531" s="11"/>
      <c r="R14531" s="87">
        <f t="shared" si="469"/>
        <v>0</v>
      </c>
    </row>
    <row r="14532" spans="11:18">
      <c r="K14532" s="11"/>
      <c r="R14532" s="87">
        <f t="shared" si="469"/>
        <v>0</v>
      </c>
    </row>
    <row r="14533" spans="11:18">
      <c r="K14533" s="11"/>
      <c r="R14533" s="87">
        <f t="shared" si="469"/>
        <v>0</v>
      </c>
    </row>
    <row r="14534" spans="11:18">
      <c r="K14534" s="11"/>
      <c r="R14534" s="87">
        <f t="shared" si="469"/>
        <v>0</v>
      </c>
    </row>
    <row r="14535" spans="11:18">
      <c r="K14535" s="11"/>
      <c r="R14535" s="87">
        <f t="shared" si="469"/>
        <v>0</v>
      </c>
    </row>
    <row r="14536" spans="11:18">
      <c r="K14536" s="11"/>
      <c r="R14536" s="87">
        <f t="shared" si="469"/>
        <v>0</v>
      </c>
    </row>
    <row r="14537" spans="11:18">
      <c r="K14537" s="11"/>
      <c r="R14537" s="87">
        <f t="shared" si="469"/>
        <v>0</v>
      </c>
    </row>
    <row r="14538" spans="11:18">
      <c r="K14538" s="11"/>
      <c r="R14538" s="87">
        <f t="shared" si="469"/>
        <v>0</v>
      </c>
    </row>
    <row r="14539" spans="11:18">
      <c r="K14539" s="11"/>
      <c r="R14539" s="87">
        <f t="shared" si="469"/>
        <v>0</v>
      </c>
    </row>
    <row r="14540" spans="11:18">
      <c r="K14540" s="11"/>
      <c r="R14540" s="87">
        <f t="shared" si="469"/>
        <v>0</v>
      </c>
    </row>
    <row r="14541" spans="11:18">
      <c r="K14541" s="11"/>
      <c r="R14541" s="87">
        <f t="shared" si="469"/>
        <v>0</v>
      </c>
    </row>
    <row r="14542" spans="11:18">
      <c r="K14542" s="11"/>
      <c r="R14542" s="87">
        <f t="shared" si="469"/>
        <v>0</v>
      </c>
    </row>
    <row r="14543" spans="11:18">
      <c r="K14543" s="11"/>
      <c r="R14543" s="87">
        <f t="shared" ref="R14543:R14606" si="470">SUMIFS($K$11:$K$5000,$P$11:$P$5000,"&lt;="&amp;Q14543,$P$11:$P$5000,"&gt;"&amp;Q14544,$O$11:$O$5000,"P")</f>
        <v>0</v>
      </c>
    </row>
    <row r="14544" spans="11:18">
      <c r="K14544" s="11"/>
      <c r="R14544" s="87">
        <f t="shared" si="470"/>
        <v>0</v>
      </c>
    </row>
    <row r="14545" spans="11:18">
      <c r="K14545" s="11"/>
      <c r="R14545" s="87">
        <f t="shared" si="470"/>
        <v>0</v>
      </c>
    </row>
    <row r="14546" spans="11:18">
      <c r="K14546" s="11"/>
      <c r="R14546" s="87">
        <f t="shared" si="470"/>
        <v>0</v>
      </c>
    </row>
    <row r="14547" spans="11:18">
      <c r="K14547" s="11"/>
      <c r="R14547" s="87">
        <f t="shared" si="470"/>
        <v>0</v>
      </c>
    </row>
    <row r="14548" spans="11:18">
      <c r="K14548" s="11"/>
      <c r="R14548" s="87">
        <f t="shared" si="470"/>
        <v>0</v>
      </c>
    </row>
    <row r="14549" spans="11:18">
      <c r="K14549" s="11"/>
      <c r="R14549" s="87">
        <f t="shared" si="470"/>
        <v>0</v>
      </c>
    </row>
    <row r="14550" spans="11:18">
      <c r="K14550" s="11"/>
      <c r="R14550" s="87">
        <f t="shared" si="470"/>
        <v>0</v>
      </c>
    </row>
    <row r="14551" spans="11:18">
      <c r="K14551" s="11"/>
      <c r="R14551" s="87">
        <f t="shared" si="470"/>
        <v>0</v>
      </c>
    </row>
    <row r="14552" spans="11:18">
      <c r="K14552" s="11"/>
      <c r="R14552" s="87">
        <f t="shared" si="470"/>
        <v>0</v>
      </c>
    </row>
    <row r="14553" spans="11:18">
      <c r="K14553" s="11"/>
      <c r="R14553" s="87">
        <f t="shared" si="470"/>
        <v>0</v>
      </c>
    </row>
    <row r="14554" spans="11:18">
      <c r="K14554" s="11"/>
      <c r="R14554" s="87">
        <f t="shared" si="470"/>
        <v>0</v>
      </c>
    </row>
    <row r="14555" spans="11:18">
      <c r="K14555" s="11"/>
      <c r="R14555" s="87">
        <f t="shared" si="470"/>
        <v>0</v>
      </c>
    </row>
    <row r="14556" spans="11:18">
      <c r="K14556" s="11"/>
      <c r="R14556" s="87">
        <f t="shared" si="470"/>
        <v>0</v>
      </c>
    </row>
    <row r="14557" spans="11:18">
      <c r="K14557" s="11"/>
      <c r="R14557" s="87">
        <f t="shared" si="470"/>
        <v>0</v>
      </c>
    </row>
    <row r="14558" spans="11:18">
      <c r="K14558" s="11"/>
      <c r="R14558" s="87">
        <f t="shared" si="470"/>
        <v>0</v>
      </c>
    </row>
    <row r="14559" spans="11:18">
      <c r="K14559" s="11"/>
      <c r="R14559" s="87">
        <f t="shared" si="470"/>
        <v>0</v>
      </c>
    </row>
    <row r="14560" spans="11:18">
      <c r="K14560" s="11"/>
      <c r="R14560" s="87">
        <f t="shared" si="470"/>
        <v>0</v>
      </c>
    </row>
    <row r="14561" spans="11:18">
      <c r="K14561" s="11"/>
      <c r="R14561" s="87">
        <f t="shared" si="470"/>
        <v>0</v>
      </c>
    </row>
    <row r="14562" spans="11:18">
      <c r="K14562" s="11"/>
      <c r="R14562" s="87">
        <f t="shared" si="470"/>
        <v>0</v>
      </c>
    </row>
    <row r="14563" spans="11:18">
      <c r="K14563" s="11"/>
      <c r="R14563" s="87">
        <f t="shared" si="470"/>
        <v>0</v>
      </c>
    </row>
    <row r="14564" spans="11:18">
      <c r="K14564" s="11"/>
      <c r="R14564" s="87">
        <f t="shared" si="470"/>
        <v>0</v>
      </c>
    </row>
    <row r="14565" spans="11:18">
      <c r="K14565" s="11"/>
      <c r="R14565" s="87">
        <f t="shared" si="470"/>
        <v>0</v>
      </c>
    </row>
    <row r="14566" spans="11:18">
      <c r="K14566" s="11"/>
      <c r="R14566" s="87">
        <f t="shared" si="470"/>
        <v>0</v>
      </c>
    </row>
    <row r="14567" spans="11:18">
      <c r="K14567" s="11"/>
      <c r="R14567" s="87">
        <f t="shared" si="470"/>
        <v>0</v>
      </c>
    </row>
    <row r="14568" spans="11:18">
      <c r="K14568" s="11"/>
      <c r="R14568" s="87">
        <f t="shared" si="470"/>
        <v>0</v>
      </c>
    </row>
    <row r="14569" spans="11:18">
      <c r="K14569" s="11"/>
      <c r="R14569" s="87">
        <f t="shared" si="470"/>
        <v>0</v>
      </c>
    </row>
    <row r="14570" spans="11:18">
      <c r="K14570" s="11"/>
      <c r="R14570" s="87">
        <f t="shared" si="470"/>
        <v>0</v>
      </c>
    </row>
    <row r="14571" spans="11:18">
      <c r="K14571" s="11"/>
      <c r="R14571" s="87">
        <f t="shared" si="470"/>
        <v>0</v>
      </c>
    </row>
    <row r="14572" spans="11:18">
      <c r="K14572" s="11"/>
      <c r="R14572" s="87">
        <f t="shared" si="470"/>
        <v>0</v>
      </c>
    </row>
    <row r="14573" spans="11:18">
      <c r="K14573" s="11"/>
      <c r="R14573" s="87">
        <f t="shared" si="470"/>
        <v>0</v>
      </c>
    </row>
    <row r="14574" spans="11:18">
      <c r="K14574" s="11"/>
      <c r="R14574" s="87">
        <f t="shared" si="470"/>
        <v>0</v>
      </c>
    </row>
    <row r="14575" spans="11:18">
      <c r="K14575" s="11"/>
      <c r="R14575" s="87">
        <f t="shared" si="470"/>
        <v>0</v>
      </c>
    </row>
    <row r="14576" spans="11:18">
      <c r="K14576" s="11"/>
      <c r="R14576" s="87">
        <f t="shared" si="470"/>
        <v>0</v>
      </c>
    </row>
    <row r="14577" spans="11:18">
      <c r="K14577" s="11"/>
      <c r="R14577" s="87">
        <f t="shared" si="470"/>
        <v>0</v>
      </c>
    </row>
    <row r="14578" spans="11:18">
      <c r="K14578" s="11"/>
      <c r="R14578" s="87">
        <f t="shared" si="470"/>
        <v>0</v>
      </c>
    </row>
    <row r="14579" spans="11:18">
      <c r="K14579" s="11"/>
      <c r="R14579" s="87">
        <f t="shared" si="470"/>
        <v>0</v>
      </c>
    </row>
    <row r="14580" spans="11:18">
      <c r="K14580" s="11"/>
      <c r="R14580" s="87">
        <f t="shared" si="470"/>
        <v>0</v>
      </c>
    </row>
    <row r="14581" spans="11:18">
      <c r="K14581" s="11"/>
      <c r="R14581" s="87">
        <f t="shared" si="470"/>
        <v>0</v>
      </c>
    </row>
    <row r="14582" spans="11:18">
      <c r="K14582" s="11"/>
      <c r="R14582" s="87">
        <f t="shared" si="470"/>
        <v>0</v>
      </c>
    </row>
    <row r="14583" spans="11:18">
      <c r="K14583" s="11"/>
      <c r="R14583" s="87">
        <f t="shared" si="470"/>
        <v>0</v>
      </c>
    </row>
    <row r="14584" spans="11:18">
      <c r="K14584" s="11"/>
      <c r="R14584" s="87">
        <f t="shared" si="470"/>
        <v>0</v>
      </c>
    </row>
    <row r="14585" spans="11:18">
      <c r="K14585" s="11"/>
      <c r="R14585" s="87">
        <f t="shared" si="470"/>
        <v>0</v>
      </c>
    </row>
    <row r="14586" spans="11:18">
      <c r="K14586" s="11"/>
      <c r="R14586" s="87">
        <f t="shared" si="470"/>
        <v>0</v>
      </c>
    </row>
    <row r="14587" spans="11:18">
      <c r="K14587" s="11"/>
      <c r="R14587" s="87">
        <f t="shared" si="470"/>
        <v>0</v>
      </c>
    </row>
    <row r="14588" spans="11:18">
      <c r="K14588" s="11"/>
      <c r="R14588" s="87">
        <f t="shared" si="470"/>
        <v>0</v>
      </c>
    </row>
    <row r="14589" spans="11:18">
      <c r="K14589" s="11"/>
      <c r="R14589" s="87">
        <f t="shared" si="470"/>
        <v>0</v>
      </c>
    </row>
    <row r="14590" spans="11:18">
      <c r="K14590" s="11"/>
      <c r="R14590" s="87">
        <f t="shared" si="470"/>
        <v>0</v>
      </c>
    </row>
    <row r="14591" spans="11:18">
      <c r="K14591" s="11"/>
      <c r="R14591" s="87">
        <f t="shared" si="470"/>
        <v>0</v>
      </c>
    </row>
    <row r="14592" spans="11:18">
      <c r="K14592" s="11"/>
      <c r="R14592" s="87">
        <f t="shared" si="470"/>
        <v>0</v>
      </c>
    </row>
    <row r="14593" spans="11:18">
      <c r="K14593" s="11"/>
      <c r="R14593" s="87">
        <f t="shared" si="470"/>
        <v>0</v>
      </c>
    </row>
    <row r="14594" spans="11:18">
      <c r="K14594" s="11"/>
      <c r="R14594" s="87">
        <f t="shared" si="470"/>
        <v>0</v>
      </c>
    </row>
    <row r="14595" spans="11:18">
      <c r="K14595" s="11"/>
      <c r="R14595" s="87">
        <f t="shared" si="470"/>
        <v>0</v>
      </c>
    </row>
    <row r="14596" spans="11:18">
      <c r="K14596" s="11"/>
      <c r="R14596" s="87">
        <f t="shared" si="470"/>
        <v>0</v>
      </c>
    </row>
    <row r="14597" spans="11:18">
      <c r="K14597" s="11"/>
      <c r="R14597" s="87">
        <f t="shared" si="470"/>
        <v>0</v>
      </c>
    </row>
    <row r="14598" spans="11:18">
      <c r="K14598" s="11"/>
      <c r="R14598" s="87">
        <f t="shared" si="470"/>
        <v>0</v>
      </c>
    </row>
    <row r="14599" spans="11:18">
      <c r="K14599" s="11"/>
      <c r="R14599" s="87">
        <f t="shared" si="470"/>
        <v>0</v>
      </c>
    </row>
    <row r="14600" spans="11:18">
      <c r="K14600" s="11"/>
      <c r="R14600" s="87">
        <f t="shared" si="470"/>
        <v>0</v>
      </c>
    </row>
    <row r="14601" spans="11:18">
      <c r="K14601" s="11"/>
      <c r="R14601" s="87">
        <f t="shared" si="470"/>
        <v>0</v>
      </c>
    </row>
    <row r="14602" spans="11:18">
      <c r="K14602" s="11"/>
      <c r="R14602" s="87">
        <f t="shared" si="470"/>
        <v>0</v>
      </c>
    </row>
    <row r="14603" spans="11:18">
      <c r="K14603" s="11"/>
      <c r="R14603" s="87">
        <f t="shared" si="470"/>
        <v>0</v>
      </c>
    </row>
    <row r="14604" spans="11:18">
      <c r="K14604" s="11"/>
      <c r="R14604" s="87">
        <f t="shared" si="470"/>
        <v>0</v>
      </c>
    </row>
    <row r="14605" spans="11:18">
      <c r="K14605" s="11"/>
      <c r="R14605" s="87">
        <f t="shared" si="470"/>
        <v>0</v>
      </c>
    </row>
    <row r="14606" spans="11:18">
      <c r="K14606" s="11"/>
      <c r="R14606" s="87">
        <f t="shared" si="470"/>
        <v>0</v>
      </c>
    </row>
    <row r="14607" spans="11:18">
      <c r="K14607" s="11"/>
      <c r="R14607" s="87">
        <f t="shared" ref="R14607:R14670" si="471">SUMIFS($K$11:$K$5000,$P$11:$P$5000,"&lt;="&amp;Q14607,$P$11:$P$5000,"&gt;"&amp;Q14608,$O$11:$O$5000,"P")</f>
        <v>0</v>
      </c>
    </row>
    <row r="14608" spans="11:18">
      <c r="K14608" s="11"/>
      <c r="R14608" s="87">
        <f t="shared" si="471"/>
        <v>0</v>
      </c>
    </row>
    <row r="14609" spans="11:18">
      <c r="K14609" s="11"/>
      <c r="R14609" s="87">
        <f t="shared" si="471"/>
        <v>0</v>
      </c>
    </row>
    <row r="14610" spans="11:18">
      <c r="K14610" s="11"/>
      <c r="R14610" s="87">
        <f t="shared" si="471"/>
        <v>0</v>
      </c>
    </row>
    <row r="14611" spans="11:18">
      <c r="K14611" s="11"/>
      <c r="R14611" s="87">
        <f t="shared" si="471"/>
        <v>0</v>
      </c>
    </row>
    <row r="14612" spans="11:18">
      <c r="K14612" s="11"/>
      <c r="R14612" s="87">
        <f t="shared" si="471"/>
        <v>0</v>
      </c>
    </row>
    <row r="14613" spans="11:18">
      <c r="K14613" s="11"/>
      <c r="R14613" s="87">
        <f t="shared" si="471"/>
        <v>0</v>
      </c>
    </row>
    <row r="14614" spans="11:18">
      <c r="K14614" s="11"/>
      <c r="R14614" s="87">
        <f t="shared" si="471"/>
        <v>0</v>
      </c>
    </row>
    <row r="14615" spans="11:18">
      <c r="K14615" s="11"/>
      <c r="R14615" s="87">
        <f t="shared" si="471"/>
        <v>0</v>
      </c>
    </row>
    <row r="14616" spans="11:18">
      <c r="K14616" s="11"/>
      <c r="R14616" s="87">
        <f t="shared" si="471"/>
        <v>0</v>
      </c>
    </row>
    <row r="14617" spans="11:18">
      <c r="K14617" s="11"/>
      <c r="R14617" s="87">
        <f t="shared" si="471"/>
        <v>0</v>
      </c>
    </row>
    <row r="14618" spans="11:18">
      <c r="K14618" s="11"/>
      <c r="R14618" s="87">
        <f t="shared" si="471"/>
        <v>0</v>
      </c>
    </row>
    <row r="14619" spans="11:18">
      <c r="K14619" s="11"/>
      <c r="R14619" s="87">
        <f t="shared" si="471"/>
        <v>0</v>
      </c>
    </row>
    <row r="14620" spans="11:18">
      <c r="K14620" s="11"/>
      <c r="R14620" s="87">
        <f t="shared" si="471"/>
        <v>0</v>
      </c>
    </row>
    <row r="14621" spans="11:18">
      <c r="K14621" s="11"/>
      <c r="R14621" s="87">
        <f t="shared" si="471"/>
        <v>0</v>
      </c>
    </row>
    <row r="14622" spans="11:18">
      <c r="K14622" s="11"/>
      <c r="R14622" s="87">
        <f t="shared" si="471"/>
        <v>0</v>
      </c>
    </row>
    <row r="14623" spans="11:18">
      <c r="K14623" s="11"/>
      <c r="R14623" s="87">
        <f t="shared" si="471"/>
        <v>0</v>
      </c>
    </row>
    <row r="14624" spans="11:18">
      <c r="K14624" s="11"/>
      <c r="R14624" s="87">
        <f t="shared" si="471"/>
        <v>0</v>
      </c>
    </row>
    <row r="14625" spans="11:18">
      <c r="K14625" s="11"/>
      <c r="R14625" s="87">
        <f t="shared" si="471"/>
        <v>0</v>
      </c>
    </row>
    <row r="14626" spans="11:18">
      <c r="K14626" s="11"/>
      <c r="R14626" s="87">
        <f t="shared" si="471"/>
        <v>0</v>
      </c>
    </row>
    <row r="14627" spans="11:18">
      <c r="K14627" s="11"/>
      <c r="R14627" s="87">
        <f t="shared" si="471"/>
        <v>0</v>
      </c>
    </row>
    <row r="14628" spans="11:18">
      <c r="K14628" s="11"/>
      <c r="R14628" s="87">
        <f t="shared" si="471"/>
        <v>0</v>
      </c>
    </row>
    <row r="14629" spans="11:18">
      <c r="K14629" s="11"/>
      <c r="R14629" s="87">
        <f t="shared" si="471"/>
        <v>0</v>
      </c>
    </row>
    <row r="14630" spans="11:18">
      <c r="K14630" s="11"/>
      <c r="R14630" s="87">
        <f t="shared" si="471"/>
        <v>0</v>
      </c>
    </row>
    <row r="14631" spans="11:18">
      <c r="K14631" s="11"/>
      <c r="R14631" s="87">
        <f t="shared" si="471"/>
        <v>0</v>
      </c>
    </row>
    <row r="14632" spans="11:18">
      <c r="K14632" s="11"/>
      <c r="R14632" s="87">
        <f t="shared" si="471"/>
        <v>0</v>
      </c>
    </row>
    <row r="14633" spans="11:18">
      <c r="K14633" s="11"/>
      <c r="R14633" s="87">
        <f t="shared" si="471"/>
        <v>0</v>
      </c>
    </row>
    <row r="14634" spans="11:18">
      <c r="K14634" s="11"/>
      <c r="R14634" s="87">
        <f t="shared" si="471"/>
        <v>0</v>
      </c>
    </row>
    <row r="14635" spans="11:18">
      <c r="K14635" s="11"/>
      <c r="R14635" s="87">
        <f t="shared" si="471"/>
        <v>0</v>
      </c>
    </row>
    <row r="14636" spans="11:18">
      <c r="K14636" s="11"/>
      <c r="R14636" s="87">
        <f t="shared" si="471"/>
        <v>0</v>
      </c>
    </row>
    <row r="14637" spans="11:18">
      <c r="K14637" s="11"/>
      <c r="R14637" s="87">
        <f t="shared" si="471"/>
        <v>0</v>
      </c>
    </row>
    <row r="14638" spans="11:18">
      <c r="K14638" s="11"/>
      <c r="R14638" s="87">
        <f t="shared" si="471"/>
        <v>0</v>
      </c>
    </row>
    <row r="14639" spans="11:18">
      <c r="K14639" s="11"/>
      <c r="R14639" s="87">
        <f t="shared" si="471"/>
        <v>0</v>
      </c>
    </row>
    <row r="14640" spans="11:18">
      <c r="K14640" s="11"/>
      <c r="R14640" s="87">
        <f t="shared" si="471"/>
        <v>0</v>
      </c>
    </row>
    <row r="14641" spans="11:18">
      <c r="K14641" s="11"/>
      <c r="R14641" s="87">
        <f t="shared" si="471"/>
        <v>0</v>
      </c>
    </row>
    <row r="14642" spans="11:18">
      <c r="K14642" s="11"/>
      <c r="R14642" s="87">
        <f t="shared" si="471"/>
        <v>0</v>
      </c>
    </row>
    <row r="14643" spans="11:18">
      <c r="K14643" s="11"/>
      <c r="R14643" s="87">
        <f t="shared" si="471"/>
        <v>0</v>
      </c>
    </row>
    <row r="14644" spans="11:18">
      <c r="K14644" s="11"/>
      <c r="R14644" s="87">
        <f t="shared" si="471"/>
        <v>0</v>
      </c>
    </row>
    <row r="14645" spans="11:18">
      <c r="K14645" s="11"/>
      <c r="R14645" s="87">
        <f t="shared" si="471"/>
        <v>0</v>
      </c>
    </row>
    <row r="14646" spans="11:18">
      <c r="K14646" s="11"/>
      <c r="R14646" s="87">
        <f t="shared" si="471"/>
        <v>0</v>
      </c>
    </row>
    <row r="14647" spans="11:18">
      <c r="K14647" s="11"/>
      <c r="R14647" s="87">
        <f t="shared" si="471"/>
        <v>0</v>
      </c>
    </row>
    <row r="14648" spans="11:18">
      <c r="K14648" s="11"/>
      <c r="R14648" s="87">
        <f t="shared" si="471"/>
        <v>0</v>
      </c>
    </row>
    <row r="14649" spans="11:18">
      <c r="K14649" s="11"/>
      <c r="R14649" s="87">
        <f t="shared" si="471"/>
        <v>0</v>
      </c>
    </row>
    <row r="14650" spans="11:18">
      <c r="K14650" s="11"/>
      <c r="R14650" s="87">
        <f t="shared" si="471"/>
        <v>0</v>
      </c>
    </row>
    <row r="14651" spans="11:18">
      <c r="K14651" s="11"/>
      <c r="R14651" s="87">
        <f t="shared" si="471"/>
        <v>0</v>
      </c>
    </row>
    <row r="14652" spans="11:18">
      <c r="K14652" s="11"/>
      <c r="R14652" s="87">
        <f t="shared" si="471"/>
        <v>0</v>
      </c>
    </row>
    <row r="14653" spans="11:18">
      <c r="K14653" s="11"/>
      <c r="R14653" s="87">
        <f t="shared" si="471"/>
        <v>0</v>
      </c>
    </row>
    <row r="14654" spans="11:18">
      <c r="K14654" s="11"/>
      <c r="R14654" s="87">
        <f t="shared" si="471"/>
        <v>0</v>
      </c>
    </row>
    <row r="14655" spans="11:18">
      <c r="K14655" s="11"/>
      <c r="R14655" s="87">
        <f t="shared" si="471"/>
        <v>0</v>
      </c>
    </row>
    <row r="14656" spans="11:18">
      <c r="K14656" s="11"/>
      <c r="R14656" s="87">
        <f t="shared" si="471"/>
        <v>0</v>
      </c>
    </row>
    <row r="14657" spans="11:18">
      <c r="K14657" s="11"/>
      <c r="R14657" s="87">
        <f t="shared" si="471"/>
        <v>0</v>
      </c>
    </row>
    <row r="14658" spans="11:18">
      <c r="K14658" s="11"/>
      <c r="R14658" s="87">
        <f t="shared" si="471"/>
        <v>0</v>
      </c>
    </row>
    <row r="14659" spans="11:18">
      <c r="K14659" s="11"/>
      <c r="R14659" s="87">
        <f t="shared" si="471"/>
        <v>0</v>
      </c>
    </row>
    <row r="14660" spans="11:18">
      <c r="K14660" s="11"/>
      <c r="R14660" s="87">
        <f t="shared" si="471"/>
        <v>0</v>
      </c>
    </row>
    <row r="14661" spans="11:18">
      <c r="K14661" s="11"/>
      <c r="R14661" s="87">
        <f t="shared" si="471"/>
        <v>0</v>
      </c>
    </row>
    <row r="14662" spans="11:18">
      <c r="K14662" s="11"/>
      <c r="R14662" s="87">
        <f t="shared" si="471"/>
        <v>0</v>
      </c>
    </row>
    <row r="14663" spans="11:18">
      <c r="K14663" s="11"/>
      <c r="R14663" s="87">
        <f t="shared" si="471"/>
        <v>0</v>
      </c>
    </row>
    <row r="14664" spans="11:18">
      <c r="K14664" s="11"/>
      <c r="R14664" s="87">
        <f t="shared" si="471"/>
        <v>0</v>
      </c>
    </row>
    <row r="14665" spans="11:18">
      <c r="K14665" s="11"/>
      <c r="R14665" s="87">
        <f t="shared" si="471"/>
        <v>0</v>
      </c>
    </row>
    <row r="14666" spans="11:18">
      <c r="K14666" s="11"/>
      <c r="R14666" s="87">
        <f t="shared" si="471"/>
        <v>0</v>
      </c>
    </row>
    <row r="14667" spans="11:18">
      <c r="K14667" s="11"/>
      <c r="R14667" s="87">
        <f t="shared" si="471"/>
        <v>0</v>
      </c>
    </row>
    <row r="14668" spans="11:18">
      <c r="K14668" s="11"/>
      <c r="R14668" s="87">
        <f t="shared" si="471"/>
        <v>0</v>
      </c>
    </row>
    <row r="14669" spans="11:18">
      <c r="K14669" s="11"/>
      <c r="R14669" s="87">
        <f t="shared" si="471"/>
        <v>0</v>
      </c>
    </row>
    <row r="14670" spans="11:18">
      <c r="K14670" s="11"/>
      <c r="R14670" s="87">
        <f t="shared" si="471"/>
        <v>0</v>
      </c>
    </row>
    <row r="14671" spans="11:18">
      <c r="K14671" s="11"/>
      <c r="R14671" s="87">
        <f t="shared" ref="R14671:R14734" si="472">SUMIFS($K$11:$K$5000,$P$11:$P$5000,"&lt;="&amp;Q14671,$P$11:$P$5000,"&gt;"&amp;Q14672,$O$11:$O$5000,"P")</f>
        <v>0</v>
      </c>
    </row>
    <row r="14672" spans="11:18">
      <c r="K14672" s="11"/>
      <c r="R14672" s="87">
        <f t="shared" si="472"/>
        <v>0</v>
      </c>
    </row>
    <row r="14673" spans="11:18">
      <c r="K14673" s="11"/>
      <c r="R14673" s="87">
        <f t="shared" si="472"/>
        <v>0</v>
      </c>
    </row>
    <row r="14674" spans="11:18">
      <c r="K14674" s="11"/>
      <c r="R14674" s="87">
        <f t="shared" si="472"/>
        <v>0</v>
      </c>
    </row>
    <row r="14675" spans="11:18">
      <c r="K14675" s="11"/>
      <c r="R14675" s="87">
        <f t="shared" si="472"/>
        <v>0</v>
      </c>
    </row>
    <row r="14676" spans="11:18">
      <c r="K14676" s="11"/>
      <c r="R14676" s="87">
        <f t="shared" si="472"/>
        <v>0</v>
      </c>
    </row>
    <row r="14677" spans="11:18">
      <c r="K14677" s="11"/>
      <c r="R14677" s="87">
        <f t="shared" si="472"/>
        <v>0</v>
      </c>
    </row>
    <row r="14678" spans="11:18">
      <c r="K14678" s="11"/>
      <c r="R14678" s="87">
        <f t="shared" si="472"/>
        <v>0</v>
      </c>
    </row>
    <row r="14679" spans="11:18">
      <c r="K14679" s="11"/>
      <c r="R14679" s="87">
        <f t="shared" si="472"/>
        <v>0</v>
      </c>
    </row>
    <row r="14680" spans="11:18">
      <c r="K14680" s="11"/>
      <c r="R14680" s="87">
        <f t="shared" si="472"/>
        <v>0</v>
      </c>
    </row>
    <row r="14681" spans="11:18">
      <c r="K14681" s="11"/>
      <c r="R14681" s="87">
        <f t="shared" si="472"/>
        <v>0</v>
      </c>
    </row>
    <row r="14682" spans="11:18">
      <c r="K14682" s="11"/>
      <c r="R14682" s="87">
        <f t="shared" si="472"/>
        <v>0</v>
      </c>
    </row>
    <row r="14683" spans="11:18">
      <c r="K14683" s="11"/>
      <c r="R14683" s="87">
        <f t="shared" si="472"/>
        <v>0</v>
      </c>
    </row>
    <row r="14684" spans="11:18">
      <c r="K14684" s="11"/>
      <c r="R14684" s="87">
        <f t="shared" si="472"/>
        <v>0</v>
      </c>
    </row>
    <row r="14685" spans="11:18">
      <c r="K14685" s="11"/>
      <c r="R14685" s="87">
        <f t="shared" si="472"/>
        <v>0</v>
      </c>
    </row>
    <row r="14686" spans="11:18">
      <c r="K14686" s="11"/>
      <c r="R14686" s="87">
        <f t="shared" si="472"/>
        <v>0</v>
      </c>
    </row>
    <row r="14687" spans="11:18">
      <c r="K14687" s="11"/>
      <c r="R14687" s="87">
        <f t="shared" si="472"/>
        <v>0</v>
      </c>
    </row>
    <row r="14688" spans="11:18">
      <c r="K14688" s="11"/>
      <c r="R14688" s="87">
        <f t="shared" si="472"/>
        <v>0</v>
      </c>
    </row>
    <row r="14689" spans="11:18">
      <c r="K14689" s="11"/>
      <c r="R14689" s="87">
        <f t="shared" si="472"/>
        <v>0</v>
      </c>
    </row>
    <row r="14690" spans="11:18">
      <c r="K14690" s="11"/>
      <c r="R14690" s="87">
        <f t="shared" si="472"/>
        <v>0</v>
      </c>
    </row>
    <row r="14691" spans="11:18">
      <c r="K14691" s="11"/>
      <c r="R14691" s="87">
        <f t="shared" si="472"/>
        <v>0</v>
      </c>
    </row>
    <row r="14692" spans="11:18">
      <c r="K14692" s="11"/>
      <c r="R14692" s="87">
        <f t="shared" si="472"/>
        <v>0</v>
      </c>
    </row>
    <row r="14693" spans="11:18">
      <c r="K14693" s="11"/>
      <c r="R14693" s="87">
        <f t="shared" si="472"/>
        <v>0</v>
      </c>
    </row>
    <row r="14694" spans="11:18">
      <c r="K14694" s="11"/>
      <c r="R14694" s="87">
        <f t="shared" si="472"/>
        <v>0</v>
      </c>
    </row>
    <row r="14695" spans="11:18">
      <c r="K14695" s="11"/>
      <c r="R14695" s="87">
        <f t="shared" si="472"/>
        <v>0</v>
      </c>
    </row>
    <row r="14696" spans="11:18">
      <c r="K14696" s="11"/>
      <c r="R14696" s="87">
        <f t="shared" si="472"/>
        <v>0</v>
      </c>
    </row>
    <row r="14697" spans="11:18">
      <c r="K14697" s="11"/>
      <c r="R14697" s="87">
        <f t="shared" si="472"/>
        <v>0</v>
      </c>
    </row>
    <row r="14698" spans="11:18">
      <c r="K14698" s="11"/>
      <c r="R14698" s="87">
        <f t="shared" si="472"/>
        <v>0</v>
      </c>
    </row>
    <row r="14699" spans="11:18">
      <c r="K14699" s="11"/>
      <c r="R14699" s="87">
        <f t="shared" si="472"/>
        <v>0</v>
      </c>
    </row>
    <row r="14700" spans="11:18">
      <c r="K14700" s="11"/>
      <c r="R14700" s="87">
        <f t="shared" si="472"/>
        <v>0</v>
      </c>
    </row>
    <row r="14701" spans="11:18">
      <c r="K14701" s="11"/>
      <c r="R14701" s="87">
        <f t="shared" si="472"/>
        <v>0</v>
      </c>
    </row>
    <row r="14702" spans="11:18">
      <c r="K14702" s="11"/>
      <c r="R14702" s="87">
        <f t="shared" si="472"/>
        <v>0</v>
      </c>
    </row>
    <row r="14703" spans="11:18">
      <c r="K14703" s="11"/>
      <c r="R14703" s="87">
        <f t="shared" si="472"/>
        <v>0</v>
      </c>
    </row>
    <row r="14704" spans="11:18">
      <c r="K14704" s="11"/>
      <c r="R14704" s="87">
        <f t="shared" si="472"/>
        <v>0</v>
      </c>
    </row>
    <row r="14705" spans="11:18">
      <c r="K14705" s="11"/>
      <c r="R14705" s="87">
        <f t="shared" si="472"/>
        <v>0</v>
      </c>
    </row>
    <row r="14706" spans="11:18">
      <c r="K14706" s="11"/>
      <c r="R14706" s="87">
        <f t="shared" si="472"/>
        <v>0</v>
      </c>
    </row>
    <row r="14707" spans="11:18">
      <c r="K14707" s="11"/>
      <c r="R14707" s="87">
        <f t="shared" si="472"/>
        <v>0</v>
      </c>
    </row>
    <row r="14708" spans="11:18">
      <c r="K14708" s="11"/>
      <c r="R14708" s="87">
        <f t="shared" si="472"/>
        <v>0</v>
      </c>
    </row>
    <row r="14709" spans="11:18">
      <c r="K14709" s="11"/>
      <c r="R14709" s="87">
        <f t="shared" si="472"/>
        <v>0</v>
      </c>
    </row>
    <row r="14710" spans="11:18">
      <c r="K14710" s="11"/>
      <c r="R14710" s="87">
        <f t="shared" si="472"/>
        <v>0</v>
      </c>
    </row>
    <row r="14711" spans="11:18">
      <c r="K14711" s="11"/>
      <c r="R14711" s="87">
        <f t="shared" si="472"/>
        <v>0</v>
      </c>
    </row>
    <row r="14712" spans="11:18">
      <c r="K14712" s="11"/>
      <c r="R14712" s="87">
        <f t="shared" si="472"/>
        <v>0</v>
      </c>
    </row>
    <row r="14713" spans="11:18">
      <c r="K14713" s="11"/>
      <c r="R14713" s="87">
        <f t="shared" si="472"/>
        <v>0</v>
      </c>
    </row>
    <row r="14714" spans="11:18">
      <c r="K14714" s="11"/>
      <c r="R14714" s="87">
        <f t="shared" si="472"/>
        <v>0</v>
      </c>
    </row>
    <row r="14715" spans="11:18">
      <c r="K14715" s="11"/>
      <c r="R14715" s="87">
        <f t="shared" si="472"/>
        <v>0</v>
      </c>
    </row>
    <row r="14716" spans="11:18">
      <c r="K14716" s="11"/>
      <c r="R14716" s="87">
        <f t="shared" si="472"/>
        <v>0</v>
      </c>
    </row>
    <row r="14717" spans="11:18">
      <c r="K14717" s="11"/>
      <c r="R14717" s="87">
        <f t="shared" si="472"/>
        <v>0</v>
      </c>
    </row>
    <row r="14718" spans="11:18">
      <c r="K14718" s="11"/>
      <c r="R14718" s="87">
        <f t="shared" si="472"/>
        <v>0</v>
      </c>
    </row>
    <row r="14719" spans="11:18">
      <c r="K14719" s="11"/>
      <c r="R14719" s="87">
        <f t="shared" si="472"/>
        <v>0</v>
      </c>
    </row>
    <row r="14720" spans="11:18">
      <c r="K14720" s="11"/>
      <c r="R14720" s="87">
        <f t="shared" si="472"/>
        <v>0</v>
      </c>
    </row>
    <row r="14721" spans="11:18">
      <c r="K14721" s="11"/>
      <c r="R14721" s="87">
        <f t="shared" si="472"/>
        <v>0</v>
      </c>
    </row>
    <row r="14722" spans="11:18">
      <c r="K14722" s="11"/>
      <c r="R14722" s="87">
        <f t="shared" si="472"/>
        <v>0</v>
      </c>
    </row>
    <row r="14723" spans="11:18">
      <c r="K14723" s="11"/>
      <c r="R14723" s="87">
        <f t="shared" si="472"/>
        <v>0</v>
      </c>
    </row>
    <row r="14724" spans="11:18">
      <c r="K14724" s="11"/>
      <c r="R14724" s="87">
        <f t="shared" si="472"/>
        <v>0</v>
      </c>
    </row>
    <row r="14725" spans="11:18">
      <c r="K14725" s="11"/>
      <c r="R14725" s="87">
        <f t="shared" si="472"/>
        <v>0</v>
      </c>
    </row>
    <row r="14726" spans="11:18">
      <c r="K14726" s="11"/>
      <c r="R14726" s="87">
        <f t="shared" si="472"/>
        <v>0</v>
      </c>
    </row>
    <row r="14727" spans="11:18">
      <c r="K14727" s="11"/>
      <c r="R14727" s="87">
        <f t="shared" si="472"/>
        <v>0</v>
      </c>
    </row>
    <row r="14728" spans="11:18">
      <c r="K14728" s="11"/>
      <c r="R14728" s="87">
        <f t="shared" si="472"/>
        <v>0</v>
      </c>
    </row>
    <row r="14729" spans="11:18">
      <c r="K14729" s="11"/>
      <c r="R14729" s="87">
        <f t="shared" si="472"/>
        <v>0</v>
      </c>
    </row>
    <row r="14730" spans="11:18">
      <c r="K14730" s="11"/>
      <c r="R14730" s="87">
        <f t="shared" si="472"/>
        <v>0</v>
      </c>
    </row>
    <row r="14731" spans="11:18">
      <c r="K14731" s="11"/>
      <c r="R14731" s="87">
        <f t="shared" si="472"/>
        <v>0</v>
      </c>
    </row>
    <row r="14732" spans="11:18">
      <c r="K14732" s="11"/>
      <c r="R14732" s="87">
        <f t="shared" si="472"/>
        <v>0</v>
      </c>
    </row>
    <row r="14733" spans="11:18">
      <c r="K14733" s="11"/>
      <c r="R14733" s="87">
        <f t="shared" si="472"/>
        <v>0</v>
      </c>
    </row>
    <row r="14734" spans="11:18">
      <c r="K14734" s="11"/>
      <c r="R14734" s="87">
        <f t="shared" si="472"/>
        <v>0</v>
      </c>
    </row>
    <row r="14735" spans="11:18">
      <c r="K14735" s="11"/>
      <c r="R14735" s="87">
        <f t="shared" ref="R14735:R14798" si="473">SUMIFS($K$11:$K$5000,$P$11:$P$5000,"&lt;="&amp;Q14735,$P$11:$P$5000,"&gt;"&amp;Q14736,$O$11:$O$5000,"P")</f>
        <v>0</v>
      </c>
    </row>
    <row r="14736" spans="11:18">
      <c r="K14736" s="11"/>
      <c r="R14736" s="87">
        <f t="shared" si="473"/>
        <v>0</v>
      </c>
    </row>
    <row r="14737" spans="11:18">
      <c r="K14737" s="11"/>
      <c r="R14737" s="87">
        <f t="shared" si="473"/>
        <v>0</v>
      </c>
    </row>
    <row r="14738" spans="11:18">
      <c r="K14738" s="11"/>
      <c r="R14738" s="87">
        <f t="shared" si="473"/>
        <v>0</v>
      </c>
    </row>
    <row r="14739" spans="11:18">
      <c r="K14739" s="11"/>
      <c r="R14739" s="87">
        <f t="shared" si="473"/>
        <v>0</v>
      </c>
    </row>
    <row r="14740" spans="11:18">
      <c r="K14740" s="11"/>
      <c r="R14740" s="87">
        <f t="shared" si="473"/>
        <v>0</v>
      </c>
    </row>
    <row r="14741" spans="11:18">
      <c r="K14741" s="11"/>
      <c r="R14741" s="87">
        <f t="shared" si="473"/>
        <v>0</v>
      </c>
    </row>
    <row r="14742" spans="11:18">
      <c r="K14742" s="11"/>
      <c r="R14742" s="87">
        <f t="shared" si="473"/>
        <v>0</v>
      </c>
    </row>
    <row r="14743" spans="11:18">
      <c r="K14743" s="11"/>
      <c r="R14743" s="87">
        <f t="shared" si="473"/>
        <v>0</v>
      </c>
    </row>
    <row r="14744" spans="11:18">
      <c r="K14744" s="11"/>
      <c r="R14744" s="87">
        <f t="shared" si="473"/>
        <v>0</v>
      </c>
    </row>
    <row r="14745" spans="11:18">
      <c r="K14745" s="11"/>
      <c r="R14745" s="87">
        <f t="shared" si="473"/>
        <v>0</v>
      </c>
    </row>
    <row r="14746" spans="11:18">
      <c r="K14746" s="11"/>
      <c r="R14746" s="87">
        <f t="shared" si="473"/>
        <v>0</v>
      </c>
    </row>
    <row r="14747" spans="11:18">
      <c r="K14747" s="11"/>
      <c r="R14747" s="87">
        <f t="shared" si="473"/>
        <v>0</v>
      </c>
    </row>
    <row r="14748" spans="11:18">
      <c r="K14748" s="11"/>
      <c r="R14748" s="87">
        <f t="shared" si="473"/>
        <v>0</v>
      </c>
    </row>
    <row r="14749" spans="11:18">
      <c r="K14749" s="11"/>
      <c r="R14749" s="87">
        <f t="shared" si="473"/>
        <v>0</v>
      </c>
    </row>
    <row r="14750" spans="11:18">
      <c r="K14750" s="11"/>
      <c r="R14750" s="87">
        <f t="shared" si="473"/>
        <v>0</v>
      </c>
    </row>
    <row r="14751" spans="11:18">
      <c r="K14751" s="11"/>
      <c r="R14751" s="87">
        <f t="shared" si="473"/>
        <v>0</v>
      </c>
    </row>
    <row r="14752" spans="11:18">
      <c r="K14752" s="11"/>
      <c r="R14752" s="87">
        <f t="shared" si="473"/>
        <v>0</v>
      </c>
    </row>
    <row r="14753" spans="11:18">
      <c r="K14753" s="11"/>
      <c r="R14753" s="87">
        <f t="shared" si="473"/>
        <v>0</v>
      </c>
    </row>
    <row r="14754" spans="11:18">
      <c r="K14754" s="11"/>
      <c r="R14754" s="87">
        <f t="shared" si="473"/>
        <v>0</v>
      </c>
    </row>
    <row r="14755" spans="11:18">
      <c r="K14755" s="11"/>
      <c r="R14755" s="87">
        <f t="shared" si="473"/>
        <v>0</v>
      </c>
    </row>
    <row r="14756" spans="11:18">
      <c r="K14756" s="11"/>
      <c r="R14756" s="87">
        <f t="shared" si="473"/>
        <v>0</v>
      </c>
    </row>
    <row r="14757" spans="11:18">
      <c r="K14757" s="11"/>
      <c r="R14757" s="87">
        <f t="shared" si="473"/>
        <v>0</v>
      </c>
    </row>
    <row r="14758" spans="11:18">
      <c r="K14758" s="11"/>
      <c r="R14758" s="87">
        <f t="shared" si="473"/>
        <v>0</v>
      </c>
    </row>
    <row r="14759" spans="11:18">
      <c r="K14759" s="11"/>
      <c r="R14759" s="87">
        <f t="shared" si="473"/>
        <v>0</v>
      </c>
    </row>
    <row r="14760" spans="11:18">
      <c r="K14760" s="11"/>
      <c r="R14760" s="87">
        <f t="shared" si="473"/>
        <v>0</v>
      </c>
    </row>
    <row r="14761" spans="11:18">
      <c r="K14761" s="11"/>
      <c r="R14761" s="87">
        <f t="shared" si="473"/>
        <v>0</v>
      </c>
    </row>
    <row r="14762" spans="11:18">
      <c r="K14762" s="11"/>
      <c r="R14762" s="87">
        <f t="shared" si="473"/>
        <v>0</v>
      </c>
    </row>
    <row r="14763" spans="11:18">
      <c r="K14763" s="11"/>
      <c r="R14763" s="87">
        <f t="shared" si="473"/>
        <v>0</v>
      </c>
    </row>
    <row r="14764" spans="11:18">
      <c r="K14764" s="11"/>
      <c r="R14764" s="87">
        <f t="shared" si="473"/>
        <v>0</v>
      </c>
    </row>
    <row r="14765" spans="11:18">
      <c r="K14765" s="11"/>
      <c r="R14765" s="87">
        <f t="shared" si="473"/>
        <v>0</v>
      </c>
    </row>
    <row r="14766" spans="11:18">
      <c r="K14766" s="11"/>
      <c r="R14766" s="87">
        <f t="shared" si="473"/>
        <v>0</v>
      </c>
    </row>
    <row r="14767" spans="11:18">
      <c r="K14767" s="11"/>
      <c r="R14767" s="87">
        <f t="shared" si="473"/>
        <v>0</v>
      </c>
    </row>
    <row r="14768" spans="11:18">
      <c r="K14768" s="11"/>
      <c r="R14768" s="87">
        <f t="shared" si="473"/>
        <v>0</v>
      </c>
    </row>
    <row r="14769" spans="11:18">
      <c r="K14769" s="11"/>
      <c r="R14769" s="87">
        <f t="shared" si="473"/>
        <v>0</v>
      </c>
    </row>
    <row r="14770" spans="11:18">
      <c r="K14770" s="11"/>
      <c r="R14770" s="87">
        <f t="shared" si="473"/>
        <v>0</v>
      </c>
    </row>
    <row r="14771" spans="11:18">
      <c r="K14771" s="11"/>
      <c r="R14771" s="87">
        <f t="shared" si="473"/>
        <v>0</v>
      </c>
    </row>
    <row r="14772" spans="11:18">
      <c r="K14772" s="11"/>
      <c r="R14772" s="87">
        <f t="shared" si="473"/>
        <v>0</v>
      </c>
    </row>
    <row r="14773" spans="11:18">
      <c r="K14773" s="11"/>
      <c r="R14773" s="87">
        <f t="shared" si="473"/>
        <v>0</v>
      </c>
    </row>
    <row r="14774" spans="11:18">
      <c r="K14774" s="11"/>
      <c r="R14774" s="87">
        <f t="shared" si="473"/>
        <v>0</v>
      </c>
    </row>
    <row r="14775" spans="11:18">
      <c r="K14775" s="11"/>
      <c r="R14775" s="87">
        <f t="shared" si="473"/>
        <v>0</v>
      </c>
    </row>
    <row r="14776" spans="11:18">
      <c r="K14776" s="11"/>
      <c r="R14776" s="87">
        <f t="shared" si="473"/>
        <v>0</v>
      </c>
    </row>
    <row r="14777" spans="11:18">
      <c r="K14777" s="11"/>
      <c r="R14777" s="87">
        <f t="shared" si="473"/>
        <v>0</v>
      </c>
    </row>
    <row r="14778" spans="11:18">
      <c r="K14778" s="11"/>
      <c r="R14778" s="87">
        <f t="shared" si="473"/>
        <v>0</v>
      </c>
    </row>
    <row r="14779" spans="11:18">
      <c r="K14779" s="11"/>
      <c r="R14779" s="87">
        <f t="shared" si="473"/>
        <v>0</v>
      </c>
    </row>
    <row r="14780" spans="11:18">
      <c r="K14780" s="11"/>
      <c r="R14780" s="87">
        <f t="shared" si="473"/>
        <v>0</v>
      </c>
    </row>
    <row r="14781" spans="11:18">
      <c r="K14781" s="11"/>
      <c r="R14781" s="87">
        <f t="shared" si="473"/>
        <v>0</v>
      </c>
    </row>
    <row r="14782" spans="11:18">
      <c r="K14782" s="11"/>
      <c r="R14782" s="87">
        <f t="shared" si="473"/>
        <v>0</v>
      </c>
    </row>
    <row r="14783" spans="11:18">
      <c r="K14783" s="11"/>
      <c r="R14783" s="87">
        <f t="shared" si="473"/>
        <v>0</v>
      </c>
    </row>
    <row r="14784" spans="11:18">
      <c r="K14784" s="11"/>
      <c r="R14784" s="87">
        <f t="shared" si="473"/>
        <v>0</v>
      </c>
    </row>
    <row r="14785" spans="11:18">
      <c r="K14785" s="11"/>
      <c r="R14785" s="87">
        <f t="shared" si="473"/>
        <v>0</v>
      </c>
    </row>
    <row r="14786" spans="11:18">
      <c r="K14786" s="11"/>
      <c r="R14786" s="87">
        <f t="shared" si="473"/>
        <v>0</v>
      </c>
    </row>
    <row r="14787" spans="11:18">
      <c r="K14787" s="11"/>
      <c r="R14787" s="87">
        <f t="shared" si="473"/>
        <v>0</v>
      </c>
    </row>
    <row r="14788" spans="11:18">
      <c r="K14788" s="11"/>
      <c r="R14788" s="87">
        <f t="shared" si="473"/>
        <v>0</v>
      </c>
    </row>
    <row r="14789" spans="11:18">
      <c r="K14789" s="11"/>
      <c r="R14789" s="87">
        <f t="shared" si="473"/>
        <v>0</v>
      </c>
    </row>
    <row r="14790" spans="11:18">
      <c r="K14790" s="11"/>
      <c r="R14790" s="87">
        <f t="shared" si="473"/>
        <v>0</v>
      </c>
    </row>
    <row r="14791" spans="11:18">
      <c r="K14791" s="11"/>
      <c r="R14791" s="87">
        <f t="shared" si="473"/>
        <v>0</v>
      </c>
    </row>
    <row r="14792" spans="11:18">
      <c r="K14792" s="11"/>
      <c r="R14792" s="87">
        <f t="shared" si="473"/>
        <v>0</v>
      </c>
    </row>
    <row r="14793" spans="11:18">
      <c r="K14793" s="11"/>
      <c r="R14793" s="87">
        <f t="shared" si="473"/>
        <v>0</v>
      </c>
    </row>
    <row r="14794" spans="11:18">
      <c r="K14794" s="11"/>
      <c r="R14794" s="87">
        <f t="shared" si="473"/>
        <v>0</v>
      </c>
    </row>
    <row r="14795" spans="11:18">
      <c r="K14795" s="11"/>
      <c r="R14795" s="87">
        <f t="shared" si="473"/>
        <v>0</v>
      </c>
    </row>
    <row r="14796" spans="11:18">
      <c r="K14796" s="11"/>
      <c r="R14796" s="87">
        <f t="shared" si="473"/>
        <v>0</v>
      </c>
    </row>
    <row r="14797" spans="11:18">
      <c r="K14797" s="11"/>
      <c r="R14797" s="87">
        <f t="shared" si="473"/>
        <v>0</v>
      </c>
    </row>
    <row r="14798" spans="11:18">
      <c r="K14798" s="11"/>
      <c r="R14798" s="87">
        <f t="shared" si="473"/>
        <v>0</v>
      </c>
    </row>
    <row r="14799" spans="11:18">
      <c r="K14799" s="11"/>
      <c r="R14799" s="87">
        <f t="shared" ref="R14799:R14862" si="474">SUMIFS($K$11:$K$5000,$P$11:$P$5000,"&lt;="&amp;Q14799,$P$11:$P$5000,"&gt;"&amp;Q14800,$O$11:$O$5000,"P")</f>
        <v>0</v>
      </c>
    </row>
    <row r="14800" spans="11:18">
      <c r="K14800" s="11"/>
      <c r="R14800" s="87">
        <f t="shared" si="474"/>
        <v>0</v>
      </c>
    </row>
    <row r="14801" spans="11:18">
      <c r="K14801" s="11"/>
      <c r="R14801" s="87">
        <f t="shared" si="474"/>
        <v>0</v>
      </c>
    </row>
    <row r="14802" spans="11:18">
      <c r="K14802" s="11"/>
      <c r="R14802" s="87">
        <f t="shared" si="474"/>
        <v>0</v>
      </c>
    </row>
    <row r="14803" spans="11:18">
      <c r="K14803" s="11"/>
      <c r="R14803" s="87">
        <f t="shared" si="474"/>
        <v>0</v>
      </c>
    </row>
    <row r="14804" spans="11:18">
      <c r="K14804" s="11"/>
      <c r="R14804" s="87">
        <f t="shared" si="474"/>
        <v>0</v>
      </c>
    </row>
    <row r="14805" spans="11:18">
      <c r="K14805" s="11"/>
      <c r="R14805" s="87">
        <f t="shared" si="474"/>
        <v>0</v>
      </c>
    </row>
    <row r="14806" spans="11:18">
      <c r="K14806" s="11"/>
      <c r="R14806" s="87">
        <f t="shared" si="474"/>
        <v>0</v>
      </c>
    </row>
    <row r="14807" spans="11:18">
      <c r="K14807" s="11"/>
      <c r="R14807" s="87">
        <f t="shared" si="474"/>
        <v>0</v>
      </c>
    </row>
    <row r="14808" spans="11:18">
      <c r="K14808" s="11"/>
      <c r="R14808" s="87">
        <f t="shared" si="474"/>
        <v>0</v>
      </c>
    </row>
    <row r="14809" spans="11:18">
      <c r="K14809" s="11"/>
      <c r="R14809" s="87">
        <f t="shared" si="474"/>
        <v>0</v>
      </c>
    </row>
    <row r="14810" spans="11:18">
      <c r="K14810" s="11"/>
      <c r="R14810" s="87">
        <f t="shared" si="474"/>
        <v>0</v>
      </c>
    </row>
    <row r="14811" spans="11:18">
      <c r="K14811" s="11"/>
      <c r="R14811" s="87">
        <f t="shared" si="474"/>
        <v>0</v>
      </c>
    </row>
    <row r="14812" spans="11:18">
      <c r="K14812" s="11"/>
      <c r="R14812" s="87">
        <f t="shared" si="474"/>
        <v>0</v>
      </c>
    </row>
    <row r="14813" spans="11:18">
      <c r="K14813" s="11"/>
      <c r="R14813" s="87">
        <f t="shared" si="474"/>
        <v>0</v>
      </c>
    </row>
    <row r="14814" spans="11:18">
      <c r="K14814" s="11"/>
      <c r="R14814" s="87">
        <f t="shared" si="474"/>
        <v>0</v>
      </c>
    </row>
    <row r="14815" spans="11:18">
      <c r="K14815" s="11"/>
      <c r="R14815" s="87">
        <f t="shared" si="474"/>
        <v>0</v>
      </c>
    </row>
    <row r="14816" spans="11:18">
      <c r="K14816" s="11"/>
      <c r="R14816" s="87">
        <f t="shared" si="474"/>
        <v>0</v>
      </c>
    </row>
    <row r="14817" spans="11:18">
      <c r="K14817" s="11"/>
      <c r="R14817" s="87">
        <f t="shared" si="474"/>
        <v>0</v>
      </c>
    </row>
    <row r="14818" spans="11:18">
      <c r="K14818" s="11"/>
      <c r="R14818" s="87">
        <f t="shared" si="474"/>
        <v>0</v>
      </c>
    </row>
    <row r="14819" spans="11:18">
      <c r="K14819" s="11"/>
      <c r="R14819" s="87">
        <f t="shared" si="474"/>
        <v>0</v>
      </c>
    </row>
    <row r="14820" spans="11:18">
      <c r="K14820" s="11"/>
      <c r="R14820" s="87">
        <f t="shared" si="474"/>
        <v>0</v>
      </c>
    </row>
    <row r="14821" spans="11:18">
      <c r="K14821" s="11"/>
      <c r="R14821" s="87">
        <f t="shared" si="474"/>
        <v>0</v>
      </c>
    </row>
    <row r="14822" spans="11:18">
      <c r="K14822" s="11"/>
      <c r="R14822" s="87">
        <f t="shared" si="474"/>
        <v>0</v>
      </c>
    </row>
    <row r="14823" spans="11:18">
      <c r="K14823" s="11"/>
      <c r="R14823" s="87">
        <f t="shared" si="474"/>
        <v>0</v>
      </c>
    </row>
    <row r="14824" spans="11:18">
      <c r="K14824" s="11"/>
      <c r="R14824" s="87">
        <f t="shared" si="474"/>
        <v>0</v>
      </c>
    </row>
    <row r="14825" spans="11:18">
      <c r="K14825" s="11"/>
      <c r="R14825" s="87">
        <f t="shared" si="474"/>
        <v>0</v>
      </c>
    </row>
    <row r="14826" spans="11:18">
      <c r="K14826" s="11"/>
      <c r="R14826" s="87">
        <f t="shared" si="474"/>
        <v>0</v>
      </c>
    </row>
    <row r="14827" spans="11:18">
      <c r="K14827" s="11"/>
      <c r="R14827" s="87">
        <f t="shared" si="474"/>
        <v>0</v>
      </c>
    </row>
    <row r="14828" spans="11:18">
      <c r="K14828" s="11"/>
      <c r="R14828" s="87">
        <f t="shared" si="474"/>
        <v>0</v>
      </c>
    </row>
    <row r="14829" spans="11:18">
      <c r="K14829" s="11"/>
      <c r="R14829" s="87">
        <f t="shared" si="474"/>
        <v>0</v>
      </c>
    </row>
    <row r="14830" spans="11:18">
      <c r="K14830" s="11"/>
      <c r="R14830" s="87">
        <f t="shared" si="474"/>
        <v>0</v>
      </c>
    </row>
    <row r="14831" spans="11:18">
      <c r="K14831" s="11"/>
      <c r="R14831" s="87">
        <f t="shared" si="474"/>
        <v>0</v>
      </c>
    </row>
    <row r="14832" spans="11:18">
      <c r="K14832" s="11"/>
      <c r="R14832" s="87">
        <f t="shared" si="474"/>
        <v>0</v>
      </c>
    </row>
    <row r="14833" spans="11:18">
      <c r="K14833" s="11"/>
      <c r="R14833" s="87">
        <f t="shared" si="474"/>
        <v>0</v>
      </c>
    </row>
    <row r="14834" spans="11:18">
      <c r="K14834" s="11"/>
      <c r="R14834" s="87">
        <f t="shared" si="474"/>
        <v>0</v>
      </c>
    </row>
    <row r="14835" spans="11:18">
      <c r="K14835" s="11"/>
      <c r="R14835" s="87">
        <f t="shared" si="474"/>
        <v>0</v>
      </c>
    </row>
    <row r="14836" spans="11:18">
      <c r="K14836" s="11"/>
      <c r="R14836" s="87">
        <f t="shared" si="474"/>
        <v>0</v>
      </c>
    </row>
    <row r="14837" spans="11:18">
      <c r="K14837" s="11"/>
      <c r="R14837" s="87">
        <f t="shared" si="474"/>
        <v>0</v>
      </c>
    </row>
    <row r="14838" spans="11:18">
      <c r="K14838" s="11"/>
      <c r="R14838" s="87">
        <f t="shared" si="474"/>
        <v>0</v>
      </c>
    </row>
    <row r="14839" spans="11:18">
      <c r="K14839" s="11"/>
      <c r="R14839" s="87">
        <f t="shared" si="474"/>
        <v>0</v>
      </c>
    </row>
    <row r="14840" spans="11:18">
      <c r="K14840" s="11"/>
      <c r="R14840" s="87">
        <f t="shared" si="474"/>
        <v>0</v>
      </c>
    </row>
    <row r="14841" spans="11:18">
      <c r="K14841" s="11"/>
      <c r="R14841" s="87">
        <f t="shared" si="474"/>
        <v>0</v>
      </c>
    </row>
    <row r="14842" spans="11:18">
      <c r="K14842" s="11"/>
      <c r="R14842" s="87">
        <f t="shared" si="474"/>
        <v>0</v>
      </c>
    </row>
    <row r="14843" spans="11:18">
      <c r="K14843" s="11"/>
      <c r="R14843" s="87">
        <f t="shared" si="474"/>
        <v>0</v>
      </c>
    </row>
    <row r="14844" spans="11:18">
      <c r="K14844" s="11"/>
      <c r="R14844" s="87">
        <f t="shared" si="474"/>
        <v>0</v>
      </c>
    </row>
    <row r="14845" spans="11:18">
      <c r="K14845" s="11"/>
      <c r="R14845" s="87">
        <f t="shared" si="474"/>
        <v>0</v>
      </c>
    </row>
    <row r="14846" spans="11:18">
      <c r="K14846" s="11"/>
      <c r="R14846" s="87">
        <f t="shared" si="474"/>
        <v>0</v>
      </c>
    </row>
    <row r="14847" spans="11:18">
      <c r="K14847" s="11"/>
      <c r="R14847" s="87">
        <f t="shared" si="474"/>
        <v>0</v>
      </c>
    </row>
    <row r="14848" spans="11:18">
      <c r="K14848" s="11"/>
      <c r="R14848" s="87">
        <f t="shared" si="474"/>
        <v>0</v>
      </c>
    </row>
    <row r="14849" spans="11:18">
      <c r="K14849" s="11"/>
      <c r="R14849" s="87">
        <f t="shared" si="474"/>
        <v>0</v>
      </c>
    </row>
    <row r="14850" spans="11:18">
      <c r="K14850" s="11"/>
      <c r="R14850" s="87">
        <f t="shared" si="474"/>
        <v>0</v>
      </c>
    </row>
    <row r="14851" spans="11:18">
      <c r="K14851" s="11"/>
      <c r="R14851" s="87">
        <f t="shared" si="474"/>
        <v>0</v>
      </c>
    </row>
    <row r="14852" spans="11:18">
      <c r="K14852" s="11"/>
      <c r="R14852" s="87">
        <f t="shared" si="474"/>
        <v>0</v>
      </c>
    </row>
    <row r="14853" spans="11:18">
      <c r="K14853" s="11"/>
      <c r="R14853" s="87">
        <f t="shared" si="474"/>
        <v>0</v>
      </c>
    </row>
    <row r="14854" spans="11:18">
      <c r="K14854" s="11"/>
      <c r="R14854" s="87">
        <f t="shared" si="474"/>
        <v>0</v>
      </c>
    </row>
    <row r="14855" spans="11:18">
      <c r="K14855" s="11"/>
      <c r="R14855" s="87">
        <f t="shared" si="474"/>
        <v>0</v>
      </c>
    </row>
    <row r="14856" spans="11:18">
      <c r="K14856" s="11"/>
      <c r="R14856" s="87">
        <f t="shared" si="474"/>
        <v>0</v>
      </c>
    </row>
    <row r="14857" spans="11:18">
      <c r="K14857" s="11"/>
      <c r="R14857" s="87">
        <f t="shared" si="474"/>
        <v>0</v>
      </c>
    </row>
    <row r="14858" spans="11:18">
      <c r="K14858" s="11"/>
      <c r="R14858" s="87">
        <f t="shared" si="474"/>
        <v>0</v>
      </c>
    </row>
    <row r="14859" spans="11:18">
      <c r="K14859" s="11"/>
      <c r="R14859" s="87">
        <f t="shared" si="474"/>
        <v>0</v>
      </c>
    </row>
    <row r="14860" spans="11:18">
      <c r="K14860" s="11"/>
      <c r="R14860" s="87">
        <f t="shared" si="474"/>
        <v>0</v>
      </c>
    </row>
    <row r="14861" spans="11:18">
      <c r="K14861" s="11"/>
      <c r="R14861" s="87">
        <f t="shared" si="474"/>
        <v>0</v>
      </c>
    </row>
    <row r="14862" spans="11:18">
      <c r="K14862" s="11"/>
      <c r="R14862" s="87">
        <f t="shared" si="474"/>
        <v>0</v>
      </c>
    </row>
    <row r="14863" spans="11:18">
      <c r="K14863" s="11"/>
      <c r="R14863" s="87">
        <f t="shared" ref="R14863:R14926" si="475">SUMIFS($K$11:$K$5000,$P$11:$P$5000,"&lt;="&amp;Q14863,$P$11:$P$5000,"&gt;"&amp;Q14864,$O$11:$O$5000,"P")</f>
        <v>0</v>
      </c>
    </row>
    <row r="14864" spans="11:18">
      <c r="K14864" s="11"/>
      <c r="R14864" s="87">
        <f t="shared" si="475"/>
        <v>0</v>
      </c>
    </row>
    <row r="14865" spans="11:18">
      <c r="K14865" s="11"/>
      <c r="R14865" s="87">
        <f t="shared" si="475"/>
        <v>0</v>
      </c>
    </row>
    <row r="14866" spans="11:18">
      <c r="K14866" s="11"/>
      <c r="R14866" s="87">
        <f t="shared" si="475"/>
        <v>0</v>
      </c>
    </row>
    <row r="14867" spans="11:18">
      <c r="K14867" s="11"/>
      <c r="R14867" s="87">
        <f t="shared" si="475"/>
        <v>0</v>
      </c>
    </row>
    <row r="14868" spans="11:18">
      <c r="K14868" s="11"/>
      <c r="R14868" s="87">
        <f t="shared" si="475"/>
        <v>0</v>
      </c>
    </row>
    <row r="14869" spans="11:18">
      <c r="K14869" s="11"/>
      <c r="R14869" s="87">
        <f t="shared" si="475"/>
        <v>0</v>
      </c>
    </row>
    <row r="14870" spans="11:18">
      <c r="K14870" s="11"/>
      <c r="R14870" s="87">
        <f t="shared" si="475"/>
        <v>0</v>
      </c>
    </row>
    <row r="14871" spans="11:18">
      <c r="K14871" s="11"/>
      <c r="R14871" s="87">
        <f t="shared" si="475"/>
        <v>0</v>
      </c>
    </row>
    <row r="14872" spans="11:18">
      <c r="K14872" s="11"/>
      <c r="R14872" s="87">
        <f t="shared" si="475"/>
        <v>0</v>
      </c>
    </row>
    <row r="14873" spans="11:18">
      <c r="K14873" s="11"/>
      <c r="R14873" s="87">
        <f t="shared" si="475"/>
        <v>0</v>
      </c>
    </row>
    <row r="14874" spans="11:18">
      <c r="K14874" s="11"/>
      <c r="R14874" s="87">
        <f t="shared" si="475"/>
        <v>0</v>
      </c>
    </row>
    <row r="14875" spans="11:18">
      <c r="K14875" s="11"/>
      <c r="R14875" s="87">
        <f t="shared" si="475"/>
        <v>0</v>
      </c>
    </row>
    <row r="14876" spans="11:18">
      <c r="K14876" s="11"/>
      <c r="R14876" s="87">
        <f t="shared" si="475"/>
        <v>0</v>
      </c>
    </row>
    <row r="14877" spans="11:18">
      <c r="K14877" s="11"/>
      <c r="R14877" s="87">
        <f t="shared" si="475"/>
        <v>0</v>
      </c>
    </row>
    <row r="14878" spans="11:18">
      <c r="K14878" s="11"/>
      <c r="R14878" s="87">
        <f t="shared" si="475"/>
        <v>0</v>
      </c>
    </row>
    <row r="14879" spans="11:18">
      <c r="K14879" s="11"/>
      <c r="R14879" s="87">
        <f t="shared" si="475"/>
        <v>0</v>
      </c>
    </row>
    <row r="14880" spans="11:18">
      <c r="K14880" s="11"/>
      <c r="R14880" s="87">
        <f t="shared" si="475"/>
        <v>0</v>
      </c>
    </row>
    <row r="14881" spans="11:18">
      <c r="K14881" s="11"/>
      <c r="R14881" s="87">
        <f t="shared" si="475"/>
        <v>0</v>
      </c>
    </row>
    <row r="14882" spans="11:18">
      <c r="K14882" s="11"/>
      <c r="R14882" s="87">
        <f t="shared" si="475"/>
        <v>0</v>
      </c>
    </row>
    <row r="14883" spans="11:18">
      <c r="K14883" s="11"/>
      <c r="R14883" s="87">
        <f t="shared" si="475"/>
        <v>0</v>
      </c>
    </row>
    <row r="14884" spans="11:18">
      <c r="K14884" s="11"/>
      <c r="R14884" s="87">
        <f t="shared" si="475"/>
        <v>0</v>
      </c>
    </row>
    <row r="14885" spans="11:18">
      <c r="K14885" s="11"/>
      <c r="R14885" s="87">
        <f t="shared" si="475"/>
        <v>0</v>
      </c>
    </row>
    <row r="14886" spans="11:18">
      <c r="K14886" s="11"/>
      <c r="R14886" s="87">
        <f t="shared" si="475"/>
        <v>0</v>
      </c>
    </row>
    <row r="14887" spans="11:18">
      <c r="K14887" s="11"/>
      <c r="R14887" s="87">
        <f t="shared" si="475"/>
        <v>0</v>
      </c>
    </row>
    <row r="14888" spans="11:18">
      <c r="K14888" s="11"/>
      <c r="R14888" s="87">
        <f t="shared" si="475"/>
        <v>0</v>
      </c>
    </row>
    <row r="14889" spans="11:18">
      <c r="K14889" s="11"/>
      <c r="R14889" s="87">
        <f t="shared" si="475"/>
        <v>0</v>
      </c>
    </row>
    <row r="14890" spans="11:18">
      <c r="K14890" s="11"/>
      <c r="R14890" s="87">
        <f t="shared" si="475"/>
        <v>0</v>
      </c>
    </row>
    <row r="14891" spans="11:18">
      <c r="K14891" s="11"/>
      <c r="R14891" s="87">
        <f t="shared" si="475"/>
        <v>0</v>
      </c>
    </row>
    <row r="14892" spans="11:18">
      <c r="K14892" s="11"/>
      <c r="R14892" s="87">
        <f t="shared" si="475"/>
        <v>0</v>
      </c>
    </row>
    <row r="14893" spans="11:18">
      <c r="K14893" s="11"/>
      <c r="R14893" s="87">
        <f t="shared" si="475"/>
        <v>0</v>
      </c>
    </row>
    <row r="14894" spans="11:18">
      <c r="K14894" s="11"/>
      <c r="R14894" s="87">
        <f t="shared" si="475"/>
        <v>0</v>
      </c>
    </row>
    <row r="14895" spans="11:18">
      <c r="K14895" s="11"/>
      <c r="R14895" s="87">
        <f t="shared" si="475"/>
        <v>0</v>
      </c>
    </row>
    <row r="14896" spans="11:18">
      <c r="K14896" s="11"/>
      <c r="R14896" s="87">
        <f t="shared" si="475"/>
        <v>0</v>
      </c>
    </row>
    <row r="14897" spans="11:18">
      <c r="K14897" s="11"/>
      <c r="R14897" s="87">
        <f t="shared" si="475"/>
        <v>0</v>
      </c>
    </row>
    <row r="14898" spans="11:18">
      <c r="K14898" s="11"/>
      <c r="R14898" s="87">
        <f t="shared" si="475"/>
        <v>0</v>
      </c>
    </row>
    <row r="14899" spans="11:18">
      <c r="K14899" s="11"/>
      <c r="R14899" s="87">
        <f t="shared" si="475"/>
        <v>0</v>
      </c>
    </row>
    <row r="14900" spans="11:18">
      <c r="K14900" s="11"/>
      <c r="R14900" s="87">
        <f t="shared" si="475"/>
        <v>0</v>
      </c>
    </row>
    <row r="14901" spans="11:18">
      <c r="K14901" s="11"/>
      <c r="R14901" s="87">
        <f t="shared" si="475"/>
        <v>0</v>
      </c>
    </row>
    <row r="14902" spans="11:18">
      <c r="K14902" s="11"/>
      <c r="R14902" s="87">
        <f t="shared" si="475"/>
        <v>0</v>
      </c>
    </row>
    <row r="14903" spans="11:18">
      <c r="K14903" s="11"/>
      <c r="R14903" s="87">
        <f t="shared" si="475"/>
        <v>0</v>
      </c>
    </row>
    <row r="14904" spans="11:18">
      <c r="K14904" s="11"/>
      <c r="R14904" s="87">
        <f t="shared" si="475"/>
        <v>0</v>
      </c>
    </row>
    <row r="14905" spans="11:18">
      <c r="K14905" s="11"/>
      <c r="R14905" s="87">
        <f t="shared" si="475"/>
        <v>0</v>
      </c>
    </row>
    <row r="14906" spans="11:18">
      <c r="K14906" s="11"/>
      <c r="R14906" s="87">
        <f t="shared" si="475"/>
        <v>0</v>
      </c>
    </row>
    <row r="14907" spans="11:18">
      <c r="K14907" s="11"/>
      <c r="R14907" s="87">
        <f t="shared" si="475"/>
        <v>0</v>
      </c>
    </row>
    <row r="14908" spans="11:18">
      <c r="K14908" s="11"/>
      <c r="R14908" s="87">
        <f t="shared" si="475"/>
        <v>0</v>
      </c>
    </row>
    <row r="14909" spans="11:18">
      <c r="K14909" s="11"/>
      <c r="R14909" s="87">
        <f t="shared" si="475"/>
        <v>0</v>
      </c>
    </row>
    <row r="14910" spans="11:18">
      <c r="K14910" s="11"/>
      <c r="R14910" s="87">
        <f t="shared" si="475"/>
        <v>0</v>
      </c>
    </row>
    <row r="14911" spans="11:18">
      <c r="K14911" s="11"/>
      <c r="R14911" s="87">
        <f t="shared" si="475"/>
        <v>0</v>
      </c>
    </row>
    <row r="14912" spans="11:18">
      <c r="K14912" s="11"/>
      <c r="R14912" s="87">
        <f t="shared" si="475"/>
        <v>0</v>
      </c>
    </row>
    <row r="14913" spans="11:18">
      <c r="K14913" s="11"/>
      <c r="R14913" s="87">
        <f t="shared" si="475"/>
        <v>0</v>
      </c>
    </row>
    <row r="14914" spans="11:18">
      <c r="K14914" s="11"/>
      <c r="R14914" s="87">
        <f t="shared" si="475"/>
        <v>0</v>
      </c>
    </row>
    <row r="14915" spans="11:18">
      <c r="K14915" s="11"/>
      <c r="R14915" s="87">
        <f t="shared" si="475"/>
        <v>0</v>
      </c>
    </row>
    <row r="14916" spans="11:18">
      <c r="K14916" s="11"/>
      <c r="R14916" s="87">
        <f t="shared" si="475"/>
        <v>0</v>
      </c>
    </row>
    <row r="14917" spans="11:18">
      <c r="K14917" s="11"/>
      <c r="R14917" s="87">
        <f t="shared" si="475"/>
        <v>0</v>
      </c>
    </row>
    <row r="14918" spans="11:18">
      <c r="K14918" s="11"/>
      <c r="R14918" s="87">
        <f t="shared" si="475"/>
        <v>0</v>
      </c>
    </row>
    <row r="14919" spans="11:18">
      <c r="K14919" s="11"/>
      <c r="R14919" s="87">
        <f t="shared" si="475"/>
        <v>0</v>
      </c>
    </row>
    <row r="14920" spans="11:18">
      <c r="K14920" s="11"/>
      <c r="R14920" s="87">
        <f t="shared" si="475"/>
        <v>0</v>
      </c>
    </row>
    <row r="14921" spans="11:18">
      <c r="K14921" s="11"/>
      <c r="R14921" s="87">
        <f t="shared" si="475"/>
        <v>0</v>
      </c>
    </row>
    <row r="14922" spans="11:18">
      <c r="K14922" s="11"/>
      <c r="R14922" s="87">
        <f t="shared" si="475"/>
        <v>0</v>
      </c>
    </row>
    <row r="14923" spans="11:18">
      <c r="K14923" s="11"/>
      <c r="R14923" s="87">
        <f t="shared" si="475"/>
        <v>0</v>
      </c>
    </row>
    <row r="14924" spans="11:18">
      <c r="K14924" s="11"/>
      <c r="R14924" s="87">
        <f t="shared" si="475"/>
        <v>0</v>
      </c>
    </row>
    <row r="14925" spans="11:18">
      <c r="K14925" s="11"/>
      <c r="R14925" s="87">
        <f t="shared" si="475"/>
        <v>0</v>
      </c>
    </row>
    <row r="14926" spans="11:18">
      <c r="K14926" s="11"/>
      <c r="R14926" s="87">
        <f t="shared" si="475"/>
        <v>0</v>
      </c>
    </row>
    <row r="14927" spans="11:18">
      <c r="K14927" s="11"/>
      <c r="R14927" s="87">
        <f t="shared" ref="R14927:R14990" si="476">SUMIFS($K$11:$K$5000,$P$11:$P$5000,"&lt;="&amp;Q14927,$P$11:$P$5000,"&gt;"&amp;Q14928,$O$11:$O$5000,"P")</f>
        <v>0</v>
      </c>
    </row>
    <row r="14928" spans="11:18">
      <c r="K14928" s="11"/>
      <c r="R14928" s="87">
        <f t="shared" si="476"/>
        <v>0</v>
      </c>
    </row>
    <row r="14929" spans="11:18">
      <c r="K14929" s="11"/>
      <c r="R14929" s="87">
        <f t="shared" si="476"/>
        <v>0</v>
      </c>
    </row>
    <row r="14930" spans="11:18">
      <c r="K14930" s="11"/>
      <c r="R14930" s="87">
        <f t="shared" si="476"/>
        <v>0</v>
      </c>
    </row>
    <row r="14931" spans="11:18">
      <c r="K14931" s="11"/>
      <c r="R14931" s="87">
        <f t="shared" si="476"/>
        <v>0</v>
      </c>
    </row>
    <row r="14932" spans="11:18">
      <c r="K14932" s="11"/>
      <c r="R14932" s="87">
        <f t="shared" si="476"/>
        <v>0</v>
      </c>
    </row>
    <row r="14933" spans="11:18">
      <c r="K14933" s="11"/>
      <c r="R14933" s="87">
        <f t="shared" si="476"/>
        <v>0</v>
      </c>
    </row>
    <row r="14934" spans="11:18">
      <c r="K14934" s="11"/>
      <c r="R14934" s="87">
        <f t="shared" si="476"/>
        <v>0</v>
      </c>
    </row>
    <row r="14935" spans="11:18">
      <c r="K14935" s="11"/>
      <c r="R14935" s="87">
        <f t="shared" si="476"/>
        <v>0</v>
      </c>
    </row>
    <row r="14936" spans="11:18">
      <c r="K14936" s="11"/>
      <c r="R14936" s="87">
        <f t="shared" si="476"/>
        <v>0</v>
      </c>
    </row>
    <row r="14937" spans="11:18">
      <c r="K14937" s="11"/>
      <c r="R14937" s="87">
        <f t="shared" si="476"/>
        <v>0</v>
      </c>
    </row>
    <row r="14938" spans="11:18">
      <c r="K14938" s="11"/>
      <c r="R14938" s="87">
        <f t="shared" si="476"/>
        <v>0</v>
      </c>
    </row>
    <row r="14939" spans="11:18">
      <c r="K14939" s="11"/>
      <c r="R14939" s="87">
        <f t="shared" si="476"/>
        <v>0</v>
      </c>
    </row>
    <row r="14940" spans="11:18">
      <c r="K14940" s="11"/>
      <c r="R14940" s="87">
        <f t="shared" si="476"/>
        <v>0</v>
      </c>
    </row>
    <row r="14941" spans="11:18">
      <c r="K14941" s="11"/>
      <c r="R14941" s="87">
        <f t="shared" si="476"/>
        <v>0</v>
      </c>
    </row>
    <row r="14942" spans="11:18">
      <c r="K14942" s="11"/>
      <c r="R14942" s="87">
        <f t="shared" si="476"/>
        <v>0</v>
      </c>
    </row>
    <row r="14943" spans="11:18">
      <c r="K14943" s="11"/>
      <c r="R14943" s="87">
        <f t="shared" si="476"/>
        <v>0</v>
      </c>
    </row>
    <row r="14944" spans="11:18">
      <c r="K14944" s="11"/>
      <c r="R14944" s="87">
        <f t="shared" si="476"/>
        <v>0</v>
      </c>
    </row>
    <row r="14945" spans="11:18">
      <c r="K14945" s="11"/>
      <c r="R14945" s="87">
        <f t="shared" si="476"/>
        <v>0</v>
      </c>
    </row>
    <row r="14946" spans="11:18">
      <c r="K14946" s="11"/>
      <c r="R14946" s="87">
        <f t="shared" si="476"/>
        <v>0</v>
      </c>
    </row>
    <row r="14947" spans="11:18">
      <c r="K14947" s="11"/>
      <c r="R14947" s="87">
        <f t="shared" si="476"/>
        <v>0</v>
      </c>
    </row>
    <row r="14948" spans="11:18">
      <c r="K14948" s="11"/>
      <c r="R14948" s="87">
        <f t="shared" si="476"/>
        <v>0</v>
      </c>
    </row>
    <row r="14949" spans="11:18">
      <c r="K14949" s="11"/>
      <c r="R14949" s="87">
        <f t="shared" si="476"/>
        <v>0</v>
      </c>
    </row>
    <row r="14950" spans="11:18">
      <c r="K14950" s="11"/>
      <c r="R14950" s="87">
        <f t="shared" si="476"/>
        <v>0</v>
      </c>
    </row>
    <row r="14951" spans="11:18">
      <c r="K14951" s="11"/>
      <c r="R14951" s="87">
        <f t="shared" si="476"/>
        <v>0</v>
      </c>
    </row>
    <row r="14952" spans="11:18">
      <c r="K14952" s="11"/>
      <c r="R14952" s="87">
        <f t="shared" si="476"/>
        <v>0</v>
      </c>
    </row>
    <row r="14953" spans="11:18">
      <c r="K14953" s="11"/>
      <c r="R14953" s="87">
        <f t="shared" si="476"/>
        <v>0</v>
      </c>
    </row>
    <row r="14954" spans="11:18">
      <c r="K14954" s="11"/>
      <c r="R14954" s="87">
        <f t="shared" si="476"/>
        <v>0</v>
      </c>
    </row>
    <row r="14955" spans="11:18">
      <c r="K14955" s="11"/>
      <c r="R14955" s="87">
        <f t="shared" si="476"/>
        <v>0</v>
      </c>
    </row>
    <row r="14956" spans="11:18">
      <c r="K14956" s="11"/>
      <c r="R14956" s="87">
        <f t="shared" si="476"/>
        <v>0</v>
      </c>
    </row>
    <row r="14957" spans="11:18">
      <c r="K14957" s="11"/>
      <c r="R14957" s="87">
        <f t="shared" si="476"/>
        <v>0</v>
      </c>
    </row>
    <row r="14958" spans="11:18">
      <c r="K14958" s="11"/>
      <c r="R14958" s="87">
        <f t="shared" si="476"/>
        <v>0</v>
      </c>
    </row>
    <row r="14959" spans="11:18">
      <c r="K14959" s="11"/>
      <c r="R14959" s="87">
        <f t="shared" si="476"/>
        <v>0</v>
      </c>
    </row>
    <row r="14960" spans="11:18">
      <c r="K14960" s="11"/>
      <c r="R14960" s="87">
        <f t="shared" si="476"/>
        <v>0</v>
      </c>
    </row>
    <row r="14961" spans="11:18">
      <c r="K14961" s="11"/>
      <c r="R14961" s="87">
        <f t="shared" si="476"/>
        <v>0</v>
      </c>
    </row>
    <row r="14962" spans="11:18">
      <c r="K14962" s="11"/>
      <c r="R14962" s="87">
        <f t="shared" si="476"/>
        <v>0</v>
      </c>
    </row>
    <row r="14963" spans="11:18">
      <c r="K14963" s="11"/>
      <c r="R14963" s="87">
        <f t="shared" si="476"/>
        <v>0</v>
      </c>
    </row>
    <row r="14964" spans="11:18">
      <c r="K14964" s="11"/>
      <c r="R14964" s="87">
        <f t="shared" si="476"/>
        <v>0</v>
      </c>
    </row>
    <row r="14965" spans="11:18">
      <c r="K14965" s="11"/>
      <c r="R14965" s="87">
        <f t="shared" si="476"/>
        <v>0</v>
      </c>
    </row>
    <row r="14966" spans="11:18">
      <c r="K14966" s="11"/>
      <c r="R14966" s="87">
        <f t="shared" si="476"/>
        <v>0</v>
      </c>
    </row>
    <row r="14967" spans="11:18">
      <c r="K14967" s="11"/>
      <c r="R14967" s="87">
        <f t="shared" si="476"/>
        <v>0</v>
      </c>
    </row>
    <row r="14968" spans="11:18">
      <c r="K14968" s="11"/>
      <c r="R14968" s="87">
        <f t="shared" si="476"/>
        <v>0</v>
      </c>
    </row>
    <row r="14969" spans="11:18">
      <c r="K14969" s="11"/>
      <c r="R14969" s="87">
        <f t="shared" si="476"/>
        <v>0</v>
      </c>
    </row>
    <row r="14970" spans="11:18">
      <c r="K14970" s="11"/>
      <c r="R14970" s="87">
        <f t="shared" si="476"/>
        <v>0</v>
      </c>
    </row>
    <row r="14971" spans="11:18">
      <c r="K14971" s="11"/>
      <c r="R14971" s="87">
        <f t="shared" si="476"/>
        <v>0</v>
      </c>
    </row>
    <row r="14972" spans="11:18">
      <c r="K14972" s="11"/>
      <c r="R14972" s="87">
        <f t="shared" si="476"/>
        <v>0</v>
      </c>
    </row>
    <row r="14973" spans="11:18">
      <c r="K14973" s="11"/>
      <c r="R14973" s="87">
        <f t="shared" si="476"/>
        <v>0</v>
      </c>
    </row>
    <row r="14974" spans="11:18">
      <c r="K14974" s="11"/>
      <c r="R14974" s="87">
        <f t="shared" si="476"/>
        <v>0</v>
      </c>
    </row>
    <row r="14975" spans="11:18">
      <c r="K14975" s="11"/>
      <c r="R14975" s="87">
        <f t="shared" si="476"/>
        <v>0</v>
      </c>
    </row>
    <row r="14976" spans="11:18">
      <c r="K14976" s="11"/>
      <c r="R14976" s="87">
        <f t="shared" si="476"/>
        <v>0</v>
      </c>
    </row>
    <row r="14977" spans="11:18">
      <c r="K14977" s="11"/>
      <c r="R14977" s="87">
        <f t="shared" si="476"/>
        <v>0</v>
      </c>
    </row>
    <row r="14978" spans="11:18">
      <c r="K14978" s="11"/>
      <c r="R14978" s="87">
        <f t="shared" si="476"/>
        <v>0</v>
      </c>
    </row>
    <row r="14979" spans="11:18">
      <c r="K14979" s="11"/>
      <c r="R14979" s="87">
        <f t="shared" si="476"/>
        <v>0</v>
      </c>
    </row>
    <row r="14980" spans="11:18">
      <c r="K14980" s="11"/>
      <c r="R14980" s="87">
        <f t="shared" si="476"/>
        <v>0</v>
      </c>
    </row>
    <row r="14981" spans="11:18">
      <c r="K14981" s="11"/>
      <c r="R14981" s="87">
        <f t="shared" si="476"/>
        <v>0</v>
      </c>
    </row>
    <row r="14982" spans="11:18">
      <c r="K14982" s="11"/>
      <c r="R14982" s="87">
        <f t="shared" si="476"/>
        <v>0</v>
      </c>
    </row>
    <row r="14983" spans="11:18">
      <c r="K14983" s="11"/>
      <c r="R14983" s="87">
        <f t="shared" si="476"/>
        <v>0</v>
      </c>
    </row>
    <row r="14984" spans="11:18">
      <c r="K14984" s="11"/>
      <c r="R14984" s="87">
        <f t="shared" si="476"/>
        <v>0</v>
      </c>
    </row>
    <row r="14985" spans="11:18">
      <c r="K14985" s="11"/>
      <c r="R14985" s="87">
        <f t="shared" si="476"/>
        <v>0</v>
      </c>
    </row>
    <row r="14986" spans="11:18">
      <c r="K14986" s="11"/>
      <c r="R14986" s="87">
        <f t="shared" si="476"/>
        <v>0</v>
      </c>
    </row>
    <row r="14987" spans="11:18">
      <c r="K14987" s="11"/>
      <c r="R14987" s="87">
        <f t="shared" si="476"/>
        <v>0</v>
      </c>
    </row>
    <row r="14988" spans="11:18">
      <c r="K14988" s="11"/>
      <c r="R14988" s="87">
        <f t="shared" si="476"/>
        <v>0</v>
      </c>
    </row>
    <row r="14989" spans="11:18">
      <c r="K14989" s="11"/>
      <c r="R14989" s="87">
        <f t="shared" si="476"/>
        <v>0</v>
      </c>
    </row>
    <row r="14990" spans="11:18">
      <c r="K14990" s="11"/>
      <c r="R14990" s="87">
        <f t="shared" si="476"/>
        <v>0</v>
      </c>
    </row>
    <row r="14991" spans="11:18">
      <c r="K14991" s="11"/>
      <c r="R14991" s="87">
        <f t="shared" ref="R14991:R15054" si="477">SUMIFS($K$11:$K$5000,$P$11:$P$5000,"&lt;="&amp;Q14991,$P$11:$P$5000,"&gt;"&amp;Q14992,$O$11:$O$5000,"P")</f>
        <v>0</v>
      </c>
    </row>
    <row r="14992" spans="11:18">
      <c r="K14992" s="11"/>
      <c r="R14992" s="87">
        <f t="shared" si="477"/>
        <v>0</v>
      </c>
    </row>
    <row r="14993" spans="11:18">
      <c r="K14993" s="11"/>
      <c r="R14993" s="87">
        <f t="shared" si="477"/>
        <v>0</v>
      </c>
    </row>
    <row r="14994" spans="11:18">
      <c r="K14994" s="11"/>
      <c r="R14994" s="87">
        <f t="shared" si="477"/>
        <v>0</v>
      </c>
    </row>
    <row r="14995" spans="11:18">
      <c r="K14995" s="11"/>
      <c r="R14995" s="87">
        <f t="shared" si="477"/>
        <v>0</v>
      </c>
    </row>
    <row r="14996" spans="11:18">
      <c r="K14996" s="11"/>
      <c r="R14996" s="87">
        <f t="shared" si="477"/>
        <v>0</v>
      </c>
    </row>
    <row r="14997" spans="11:18">
      <c r="K14997" s="11"/>
      <c r="R14997" s="87">
        <f t="shared" si="477"/>
        <v>0</v>
      </c>
    </row>
    <row r="14998" spans="11:18">
      <c r="K14998" s="11"/>
      <c r="R14998" s="87">
        <f t="shared" si="477"/>
        <v>0</v>
      </c>
    </row>
    <row r="14999" spans="11:18">
      <c r="K14999" s="11"/>
      <c r="R14999" s="87">
        <f t="shared" si="477"/>
        <v>0</v>
      </c>
    </row>
    <row r="15000" spans="11:18">
      <c r="K15000" s="11"/>
      <c r="R15000" s="87">
        <f t="shared" si="477"/>
        <v>0</v>
      </c>
    </row>
    <row r="15001" spans="11:18">
      <c r="K15001" s="11"/>
      <c r="R15001" s="87">
        <f t="shared" si="477"/>
        <v>0</v>
      </c>
    </row>
    <row r="15002" spans="11:18">
      <c r="K15002" s="11"/>
      <c r="R15002" s="87">
        <f t="shared" si="477"/>
        <v>0</v>
      </c>
    </row>
    <row r="15003" spans="11:18">
      <c r="K15003" s="11"/>
      <c r="R15003" s="87">
        <f t="shared" si="477"/>
        <v>0</v>
      </c>
    </row>
    <row r="15004" spans="11:18">
      <c r="K15004" s="11"/>
      <c r="R15004" s="87">
        <f t="shared" si="477"/>
        <v>0</v>
      </c>
    </row>
    <row r="15005" spans="11:18">
      <c r="K15005" s="11"/>
      <c r="R15005" s="87">
        <f t="shared" si="477"/>
        <v>0</v>
      </c>
    </row>
    <row r="15006" spans="11:18">
      <c r="K15006" s="11"/>
      <c r="R15006" s="87">
        <f t="shared" si="477"/>
        <v>0</v>
      </c>
    </row>
    <row r="15007" spans="11:18">
      <c r="K15007" s="11"/>
      <c r="R15007" s="87">
        <f t="shared" si="477"/>
        <v>0</v>
      </c>
    </row>
    <row r="15008" spans="11:18">
      <c r="K15008" s="11"/>
      <c r="R15008" s="87">
        <f t="shared" si="477"/>
        <v>0</v>
      </c>
    </row>
    <row r="15009" spans="11:18">
      <c r="K15009" s="11"/>
      <c r="R15009" s="87">
        <f t="shared" si="477"/>
        <v>0</v>
      </c>
    </row>
    <row r="15010" spans="11:18">
      <c r="K15010" s="11"/>
      <c r="R15010" s="87">
        <f t="shared" si="477"/>
        <v>0</v>
      </c>
    </row>
    <row r="15011" spans="11:18">
      <c r="K15011" s="11"/>
      <c r="R15011" s="87">
        <f t="shared" si="477"/>
        <v>0</v>
      </c>
    </row>
    <row r="15012" spans="11:18">
      <c r="K15012" s="11"/>
      <c r="R15012" s="87">
        <f t="shared" si="477"/>
        <v>0</v>
      </c>
    </row>
    <row r="15013" spans="11:18">
      <c r="K15013" s="11"/>
      <c r="R15013" s="87">
        <f t="shared" si="477"/>
        <v>0</v>
      </c>
    </row>
    <row r="15014" spans="11:18">
      <c r="K15014" s="11"/>
      <c r="R15014" s="87">
        <f t="shared" si="477"/>
        <v>0</v>
      </c>
    </row>
    <row r="15015" spans="11:18">
      <c r="K15015" s="11"/>
      <c r="R15015" s="87">
        <f t="shared" si="477"/>
        <v>0</v>
      </c>
    </row>
    <row r="15016" spans="11:18">
      <c r="K15016" s="11"/>
      <c r="R15016" s="87">
        <f t="shared" si="477"/>
        <v>0</v>
      </c>
    </row>
    <row r="15017" spans="11:18">
      <c r="K15017" s="11"/>
      <c r="R15017" s="87">
        <f t="shared" si="477"/>
        <v>0</v>
      </c>
    </row>
    <row r="15018" spans="11:18">
      <c r="K15018" s="11"/>
      <c r="R15018" s="87">
        <f t="shared" si="477"/>
        <v>0</v>
      </c>
    </row>
    <row r="15019" spans="11:18">
      <c r="K15019" s="11"/>
      <c r="R15019" s="87">
        <f t="shared" si="477"/>
        <v>0</v>
      </c>
    </row>
    <row r="15020" spans="11:18">
      <c r="K15020" s="11"/>
      <c r="R15020" s="87">
        <f t="shared" si="477"/>
        <v>0</v>
      </c>
    </row>
    <row r="15021" spans="11:18">
      <c r="K15021" s="11"/>
      <c r="R15021" s="87">
        <f t="shared" si="477"/>
        <v>0</v>
      </c>
    </row>
    <row r="15022" spans="11:18">
      <c r="K15022" s="11"/>
      <c r="R15022" s="87">
        <f t="shared" si="477"/>
        <v>0</v>
      </c>
    </row>
    <row r="15023" spans="11:18">
      <c r="K15023" s="11"/>
      <c r="R15023" s="87">
        <f t="shared" si="477"/>
        <v>0</v>
      </c>
    </row>
    <row r="15024" spans="11:18">
      <c r="K15024" s="11"/>
      <c r="R15024" s="87">
        <f t="shared" si="477"/>
        <v>0</v>
      </c>
    </row>
    <row r="15025" spans="11:18">
      <c r="K15025" s="11"/>
      <c r="R15025" s="87">
        <f t="shared" si="477"/>
        <v>0</v>
      </c>
    </row>
    <row r="15026" spans="11:18">
      <c r="K15026" s="11"/>
      <c r="R15026" s="87">
        <f t="shared" si="477"/>
        <v>0</v>
      </c>
    </row>
    <row r="15027" spans="11:18">
      <c r="K15027" s="11"/>
      <c r="R15027" s="87">
        <f t="shared" si="477"/>
        <v>0</v>
      </c>
    </row>
    <row r="15028" spans="11:18">
      <c r="K15028" s="11"/>
      <c r="R15028" s="87">
        <f t="shared" si="477"/>
        <v>0</v>
      </c>
    </row>
    <row r="15029" spans="11:18">
      <c r="K15029" s="11"/>
      <c r="R15029" s="87">
        <f t="shared" si="477"/>
        <v>0</v>
      </c>
    </row>
    <row r="15030" spans="11:18">
      <c r="K15030" s="11"/>
      <c r="R15030" s="87">
        <f t="shared" si="477"/>
        <v>0</v>
      </c>
    </row>
    <row r="15031" spans="11:18">
      <c r="K15031" s="11"/>
      <c r="R15031" s="87">
        <f t="shared" si="477"/>
        <v>0</v>
      </c>
    </row>
    <row r="15032" spans="11:18">
      <c r="K15032" s="11"/>
      <c r="R15032" s="87">
        <f t="shared" si="477"/>
        <v>0</v>
      </c>
    </row>
    <row r="15033" spans="11:18">
      <c r="K15033" s="11"/>
      <c r="R15033" s="87">
        <f t="shared" si="477"/>
        <v>0</v>
      </c>
    </row>
    <row r="15034" spans="11:18">
      <c r="K15034" s="11"/>
      <c r="R15034" s="87">
        <f t="shared" si="477"/>
        <v>0</v>
      </c>
    </row>
    <row r="15035" spans="11:18">
      <c r="K15035" s="11"/>
      <c r="R15035" s="87">
        <f t="shared" si="477"/>
        <v>0</v>
      </c>
    </row>
    <row r="15036" spans="11:18">
      <c r="K15036" s="11"/>
      <c r="R15036" s="87">
        <f t="shared" si="477"/>
        <v>0</v>
      </c>
    </row>
    <row r="15037" spans="11:18">
      <c r="K15037" s="11"/>
      <c r="R15037" s="87">
        <f t="shared" si="477"/>
        <v>0</v>
      </c>
    </row>
    <row r="15038" spans="11:18">
      <c r="K15038" s="11"/>
      <c r="R15038" s="87">
        <f t="shared" si="477"/>
        <v>0</v>
      </c>
    </row>
    <row r="15039" spans="11:18">
      <c r="K15039" s="11"/>
      <c r="R15039" s="87">
        <f t="shared" si="477"/>
        <v>0</v>
      </c>
    </row>
    <row r="15040" spans="11:18">
      <c r="K15040" s="11"/>
      <c r="R15040" s="87">
        <f t="shared" si="477"/>
        <v>0</v>
      </c>
    </row>
    <row r="15041" spans="11:18">
      <c r="K15041" s="11"/>
      <c r="R15041" s="87">
        <f t="shared" si="477"/>
        <v>0</v>
      </c>
    </row>
    <row r="15042" spans="11:18">
      <c r="K15042" s="11"/>
      <c r="R15042" s="87">
        <f t="shared" si="477"/>
        <v>0</v>
      </c>
    </row>
    <row r="15043" spans="11:18">
      <c r="K15043" s="11"/>
      <c r="R15043" s="87">
        <f t="shared" si="477"/>
        <v>0</v>
      </c>
    </row>
    <row r="15044" spans="11:18">
      <c r="K15044" s="11"/>
      <c r="R15044" s="87">
        <f t="shared" si="477"/>
        <v>0</v>
      </c>
    </row>
    <row r="15045" spans="11:18">
      <c r="K15045" s="11"/>
      <c r="R15045" s="87">
        <f t="shared" si="477"/>
        <v>0</v>
      </c>
    </row>
    <row r="15046" spans="11:18">
      <c r="K15046" s="11"/>
      <c r="R15046" s="87">
        <f t="shared" si="477"/>
        <v>0</v>
      </c>
    </row>
    <row r="15047" spans="11:18">
      <c r="K15047" s="11"/>
      <c r="R15047" s="87">
        <f t="shared" si="477"/>
        <v>0</v>
      </c>
    </row>
    <row r="15048" spans="11:18">
      <c r="K15048" s="11"/>
      <c r="R15048" s="87">
        <f t="shared" si="477"/>
        <v>0</v>
      </c>
    </row>
    <row r="15049" spans="11:18">
      <c r="K15049" s="11"/>
      <c r="R15049" s="87">
        <f t="shared" si="477"/>
        <v>0</v>
      </c>
    </row>
    <row r="15050" spans="11:18">
      <c r="K15050" s="11"/>
      <c r="R15050" s="87">
        <f t="shared" si="477"/>
        <v>0</v>
      </c>
    </row>
    <row r="15051" spans="11:18">
      <c r="K15051" s="11"/>
      <c r="R15051" s="87">
        <f t="shared" si="477"/>
        <v>0</v>
      </c>
    </row>
    <row r="15052" spans="11:18">
      <c r="K15052" s="11"/>
      <c r="R15052" s="87">
        <f t="shared" si="477"/>
        <v>0</v>
      </c>
    </row>
    <row r="15053" spans="11:18">
      <c r="K15053" s="11"/>
      <c r="R15053" s="87">
        <f t="shared" si="477"/>
        <v>0</v>
      </c>
    </row>
    <row r="15054" spans="11:18">
      <c r="K15054" s="11"/>
      <c r="R15054" s="87">
        <f t="shared" si="477"/>
        <v>0</v>
      </c>
    </row>
    <row r="15055" spans="11:18">
      <c r="K15055" s="11"/>
      <c r="R15055" s="87">
        <f t="shared" ref="R15055:R15118" si="478">SUMIFS($K$11:$K$5000,$P$11:$P$5000,"&lt;="&amp;Q15055,$P$11:$P$5000,"&gt;"&amp;Q15056,$O$11:$O$5000,"P")</f>
        <v>0</v>
      </c>
    </row>
    <row r="15056" spans="11:18">
      <c r="K15056" s="11"/>
      <c r="R15056" s="87">
        <f t="shared" si="478"/>
        <v>0</v>
      </c>
    </row>
    <row r="15057" spans="11:18">
      <c r="K15057" s="11"/>
      <c r="R15057" s="87">
        <f t="shared" si="478"/>
        <v>0</v>
      </c>
    </row>
    <row r="15058" spans="11:18">
      <c r="K15058" s="11"/>
      <c r="R15058" s="87">
        <f t="shared" si="478"/>
        <v>0</v>
      </c>
    </row>
    <row r="15059" spans="11:18">
      <c r="K15059" s="11"/>
      <c r="R15059" s="87">
        <f t="shared" si="478"/>
        <v>0</v>
      </c>
    </row>
    <row r="15060" spans="11:18">
      <c r="K15060" s="11"/>
      <c r="R15060" s="87">
        <f t="shared" si="478"/>
        <v>0</v>
      </c>
    </row>
    <row r="15061" spans="11:18">
      <c r="K15061" s="11"/>
      <c r="R15061" s="87">
        <f t="shared" si="478"/>
        <v>0</v>
      </c>
    </row>
    <row r="15062" spans="11:18">
      <c r="K15062" s="11"/>
      <c r="R15062" s="87">
        <f t="shared" si="478"/>
        <v>0</v>
      </c>
    </row>
    <row r="15063" spans="11:18">
      <c r="K15063" s="11"/>
      <c r="R15063" s="87">
        <f t="shared" si="478"/>
        <v>0</v>
      </c>
    </row>
    <row r="15064" spans="11:18">
      <c r="K15064" s="11"/>
      <c r="R15064" s="87">
        <f t="shared" si="478"/>
        <v>0</v>
      </c>
    </row>
    <row r="15065" spans="11:18">
      <c r="K15065" s="11"/>
      <c r="R15065" s="87">
        <f t="shared" si="478"/>
        <v>0</v>
      </c>
    </row>
    <row r="15066" spans="11:18">
      <c r="K15066" s="11"/>
      <c r="R15066" s="87">
        <f t="shared" si="478"/>
        <v>0</v>
      </c>
    </row>
    <row r="15067" spans="11:18">
      <c r="K15067" s="11"/>
      <c r="R15067" s="87">
        <f t="shared" si="478"/>
        <v>0</v>
      </c>
    </row>
    <row r="15068" spans="11:18">
      <c r="K15068" s="11"/>
      <c r="R15068" s="87">
        <f t="shared" si="478"/>
        <v>0</v>
      </c>
    </row>
    <row r="15069" spans="11:18">
      <c r="K15069" s="11"/>
      <c r="R15069" s="87">
        <f t="shared" si="478"/>
        <v>0</v>
      </c>
    </row>
    <row r="15070" spans="11:18">
      <c r="K15070" s="11"/>
      <c r="R15070" s="87">
        <f t="shared" si="478"/>
        <v>0</v>
      </c>
    </row>
    <row r="15071" spans="11:18">
      <c r="K15071" s="11"/>
      <c r="R15071" s="87">
        <f t="shared" si="478"/>
        <v>0</v>
      </c>
    </row>
    <row r="15072" spans="11:18">
      <c r="K15072" s="11"/>
      <c r="R15072" s="87">
        <f t="shared" si="478"/>
        <v>0</v>
      </c>
    </row>
    <row r="15073" spans="11:18">
      <c r="K15073" s="11"/>
      <c r="R15073" s="87">
        <f t="shared" si="478"/>
        <v>0</v>
      </c>
    </row>
    <row r="15074" spans="11:18">
      <c r="K15074" s="11"/>
      <c r="R15074" s="87">
        <f t="shared" si="478"/>
        <v>0</v>
      </c>
    </row>
    <row r="15075" spans="11:18">
      <c r="K15075" s="11"/>
      <c r="R15075" s="87">
        <f t="shared" si="478"/>
        <v>0</v>
      </c>
    </row>
    <row r="15076" spans="11:18">
      <c r="K15076" s="11"/>
      <c r="R15076" s="87">
        <f t="shared" si="478"/>
        <v>0</v>
      </c>
    </row>
    <row r="15077" spans="11:18">
      <c r="K15077" s="11"/>
      <c r="R15077" s="87">
        <f t="shared" si="478"/>
        <v>0</v>
      </c>
    </row>
    <row r="15078" spans="11:18">
      <c r="K15078" s="11"/>
      <c r="R15078" s="87">
        <f t="shared" si="478"/>
        <v>0</v>
      </c>
    </row>
    <row r="15079" spans="11:18">
      <c r="K15079" s="11"/>
      <c r="R15079" s="87">
        <f t="shared" si="478"/>
        <v>0</v>
      </c>
    </row>
    <row r="15080" spans="11:18">
      <c r="K15080" s="11"/>
      <c r="R15080" s="87">
        <f t="shared" si="478"/>
        <v>0</v>
      </c>
    </row>
    <row r="15081" spans="11:18">
      <c r="K15081" s="11"/>
      <c r="R15081" s="87">
        <f t="shared" si="478"/>
        <v>0</v>
      </c>
    </row>
    <row r="15082" spans="11:18">
      <c r="K15082" s="11"/>
      <c r="R15082" s="87">
        <f t="shared" si="478"/>
        <v>0</v>
      </c>
    </row>
    <row r="15083" spans="11:18">
      <c r="K15083" s="11"/>
      <c r="R15083" s="87">
        <f t="shared" si="478"/>
        <v>0</v>
      </c>
    </row>
    <row r="15084" spans="11:18">
      <c r="K15084" s="11"/>
      <c r="R15084" s="87">
        <f t="shared" si="478"/>
        <v>0</v>
      </c>
    </row>
    <row r="15085" spans="11:18">
      <c r="K15085" s="11"/>
      <c r="R15085" s="87">
        <f t="shared" si="478"/>
        <v>0</v>
      </c>
    </row>
    <row r="15086" spans="11:18">
      <c r="K15086" s="11"/>
      <c r="R15086" s="87">
        <f t="shared" si="478"/>
        <v>0</v>
      </c>
    </row>
    <row r="15087" spans="11:18">
      <c r="K15087" s="11"/>
      <c r="R15087" s="87">
        <f t="shared" si="478"/>
        <v>0</v>
      </c>
    </row>
    <row r="15088" spans="11:18">
      <c r="K15088" s="11"/>
      <c r="R15088" s="87">
        <f t="shared" si="478"/>
        <v>0</v>
      </c>
    </row>
    <row r="15089" spans="11:18">
      <c r="K15089" s="11"/>
      <c r="R15089" s="87">
        <f t="shared" si="478"/>
        <v>0</v>
      </c>
    </row>
    <row r="15090" spans="11:18">
      <c r="K15090" s="11"/>
      <c r="R15090" s="87">
        <f t="shared" si="478"/>
        <v>0</v>
      </c>
    </row>
    <row r="15091" spans="11:18">
      <c r="K15091" s="11"/>
      <c r="R15091" s="87">
        <f t="shared" si="478"/>
        <v>0</v>
      </c>
    </row>
    <row r="15092" spans="11:18">
      <c r="K15092" s="11"/>
      <c r="R15092" s="87">
        <f t="shared" si="478"/>
        <v>0</v>
      </c>
    </row>
    <row r="15093" spans="11:18">
      <c r="K15093" s="11"/>
      <c r="R15093" s="87">
        <f t="shared" si="478"/>
        <v>0</v>
      </c>
    </row>
    <row r="15094" spans="11:18">
      <c r="K15094" s="11"/>
      <c r="R15094" s="87">
        <f t="shared" si="478"/>
        <v>0</v>
      </c>
    </row>
    <row r="15095" spans="11:18">
      <c r="K15095" s="11"/>
      <c r="R15095" s="87">
        <f t="shared" si="478"/>
        <v>0</v>
      </c>
    </row>
    <row r="15096" spans="11:18">
      <c r="K15096" s="11"/>
      <c r="R15096" s="87">
        <f t="shared" si="478"/>
        <v>0</v>
      </c>
    </row>
    <row r="15097" spans="11:18">
      <c r="K15097" s="11"/>
      <c r="R15097" s="87">
        <f t="shared" si="478"/>
        <v>0</v>
      </c>
    </row>
    <row r="15098" spans="11:18">
      <c r="K15098" s="11"/>
      <c r="R15098" s="87">
        <f t="shared" si="478"/>
        <v>0</v>
      </c>
    </row>
    <row r="15099" spans="11:18">
      <c r="K15099" s="11"/>
      <c r="R15099" s="87">
        <f t="shared" si="478"/>
        <v>0</v>
      </c>
    </row>
    <row r="15100" spans="11:18">
      <c r="K15100" s="11"/>
      <c r="R15100" s="87">
        <f t="shared" si="478"/>
        <v>0</v>
      </c>
    </row>
    <row r="15101" spans="11:18">
      <c r="K15101" s="11"/>
      <c r="R15101" s="87">
        <f t="shared" si="478"/>
        <v>0</v>
      </c>
    </row>
    <row r="15102" spans="11:18">
      <c r="K15102" s="11"/>
      <c r="R15102" s="87">
        <f t="shared" si="478"/>
        <v>0</v>
      </c>
    </row>
    <row r="15103" spans="11:18">
      <c r="K15103" s="11"/>
      <c r="R15103" s="87">
        <f t="shared" si="478"/>
        <v>0</v>
      </c>
    </row>
    <row r="15104" spans="11:18">
      <c r="K15104" s="11"/>
      <c r="R15104" s="87">
        <f t="shared" si="478"/>
        <v>0</v>
      </c>
    </row>
    <row r="15105" spans="11:18">
      <c r="K15105" s="11"/>
      <c r="R15105" s="87">
        <f t="shared" si="478"/>
        <v>0</v>
      </c>
    </row>
    <row r="15106" spans="11:18">
      <c r="K15106" s="11"/>
      <c r="R15106" s="87">
        <f t="shared" si="478"/>
        <v>0</v>
      </c>
    </row>
    <row r="15107" spans="11:18">
      <c r="K15107" s="11"/>
      <c r="R15107" s="87">
        <f t="shared" si="478"/>
        <v>0</v>
      </c>
    </row>
    <row r="15108" spans="11:18">
      <c r="K15108" s="11"/>
      <c r="R15108" s="87">
        <f t="shared" si="478"/>
        <v>0</v>
      </c>
    </row>
    <row r="15109" spans="11:18">
      <c r="K15109" s="11"/>
      <c r="R15109" s="87">
        <f t="shared" si="478"/>
        <v>0</v>
      </c>
    </row>
    <row r="15110" spans="11:18">
      <c r="K15110" s="11"/>
      <c r="R15110" s="87">
        <f t="shared" si="478"/>
        <v>0</v>
      </c>
    </row>
    <row r="15111" spans="11:18">
      <c r="K15111" s="11"/>
      <c r="R15111" s="87">
        <f t="shared" si="478"/>
        <v>0</v>
      </c>
    </row>
    <row r="15112" spans="11:18">
      <c r="K15112" s="11"/>
      <c r="R15112" s="87">
        <f t="shared" si="478"/>
        <v>0</v>
      </c>
    </row>
    <row r="15113" spans="11:18">
      <c r="K15113" s="11"/>
      <c r="R15113" s="87">
        <f t="shared" si="478"/>
        <v>0</v>
      </c>
    </row>
    <row r="15114" spans="11:18">
      <c r="K15114" s="11"/>
      <c r="R15114" s="87">
        <f t="shared" si="478"/>
        <v>0</v>
      </c>
    </row>
    <row r="15115" spans="11:18">
      <c r="K15115" s="11"/>
      <c r="R15115" s="87">
        <f t="shared" si="478"/>
        <v>0</v>
      </c>
    </row>
    <row r="15116" spans="11:18">
      <c r="K15116" s="11"/>
      <c r="R15116" s="87">
        <f t="shared" si="478"/>
        <v>0</v>
      </c>
    </row>
    <row r="15117" spans="11:18">
      <c r="K15117" s="11"/>
      <c r="R15117" s="87">
        <f t="shared" si="478"/>
        <v>0</v>
      </c>
    </row>
    <row r="15118" spans="11:18">
      <c r="K15118" s="11"/>
      <c r="R15118" s="87">
        <f t="shared" si="478"/>
        <v>0</v>
      </c>
    </row>
    <row r="15119" spans="11:18">
      <c r="K15119" s="11"/>
      <c r="R15119" s="87">
        <f t="shared" ref="R15119:R15182" si="479">SUMIFS($K$11:$K$5000,$P$11:$P$5000,"&lt;="&amp;Q15119,$P$11:$P$5000,"&gt;"&amp;Q15120,$O$11:$O$5000,"P")</f>
        <v>0</v>
      </c>
    </row>
    <row r="15120" spans="11:18">
      <c r="K15120" s="11"/>
      <c r="R15120" s="87">
        <f t="shared" si="479"/>
        <v>0</v>
      </c>
    </row>
    <row r="15121" spans="11:18">
      <c r="K15121" s="11"/>
      <c r="R15121" s="87">
        <f t="shared" si="479"/>
        <v>0</v>
      </c>
    </row>
    <row r="15122" spans="11:18">
      <c r="K15122" s="11"/>
      <c r="R15122" s="87">
        <f t="shared" si="479"/>
        <v>0</v>
      </c>
    </row>
    <row r="15123" spans="11:18">
      <c r="K15123" s="11"/>
      <c r="R15123" s="87">
        <f t="shared" si="479"/>
        <v>0</v>
      </c>
    </row>
    <row r="15124" spans="11:18">
      <c r="K15124" s="11"/>
      <c r="R15124" s="87">
        <f t="shared" si="479"/>
        <v>0</v>
      </c>
    </row>
    <row r="15125" spans="11:18">
      <c r="K15125" s="11"/>
      <c r="R15125" s="87">
        <f t="shared" si="479"/>
        <v>0</v>
      </c>
    </row>
    <row r="15126" spans="11:18">
      <c r="K15126" s="11"/>
      <c r="R15126" s="87">
        <f t="shared" si="479"/>
        <v>0</v>
      </c>
    </row>
    <row r="15127" spans="11:18">
      <c r="K15127" s="11"/>
      <c r="R15127" s="87">
        <f t="shared" si="479"/>
        <v>0</v>
      </c>
    </row>
    <row r="15128" spans="11:18">
      <c r="K15128" s="11"/>
      <c r="R15128" s="87">
        <f t="shared" si="479"/>
        <v>0</v>
      </c>
    </row>
    <row r="15129" spans="11:18">
      <c r="K15129" s="11"/>
      <c r="R15129" s="87">
        <f t="shared" si="479"/>
        <v>0</v>
      </c>
    </row>
    <row r="15130" spans="11:18">
      <c r="K15130" s="11"/>
      <c r="R15130" s="87">
        <f t="shared" si="479"/>
        <v>0</v>
      </c>
    </row>
    <row r="15131" spans="11:18">
      <c r="K15131" s="11"/>
      <c r="R15131" s="87">
        <f t="shared" si="479"/>
        <v>0</v>
      </c>
    </row>
    <row r="15132" spans="11:18">
      <c r="K15132" s="11"/>
      <c r="R15132" s="87">
        <f t="shared" si="479"/>
        <v>0</v>
      </c>
    </row>
    <row r="15133" spans="11:18">
      <c r="K15133" s="11"/>
      <c r="R15133" s="87">
        <f t="shared" si="479"/>
        <v>0</v>
      </c>
    </row>
    <row r="15134" spans="11:18">
      <c r="K15134" s="11"/>
      <c r="R15134" s="87">
        <f t="shared" si="479"/>
        <v>0</v>
      </c>
    </row>
    <row r="15135" spans="11:18">
      <c r="K15135" s="11"/>
      <c r="R15135" s="87">
        <f t="shared" si="479"/>
        <v>0</v>
      </c>
    </row>
    <row r="15136" spans="11:18">
      <c r="K15136" s="11"/>
      <c r="R15136" s="87">
        <f t="shared" si="479"/>
        <v>0</v>
      </c>
    </row>
    <row r="15137" spans="11:18">
      <c r="K15137" s="11"/>
      <c r="R15137" s="87">
        <f t="shared" si="479"/>
        <v>0</v>
      </c>
    </row>
    <row r="15138" spans="11:18">
      <c r="K15138" s="11"/>
      <c r="R15138" s="87">
        <f t="shared" si="479"/>
        <v>0</v>
      </c>
    </row>
    <row r="15139" spans="11:18">
      <c r="K15139" s="11"/>
      <c r="R15139" s="87">
        <f t="shared" si="479"/>
        <v>0</v>
      </c>
    </row>
    <row r="15140" spans="11:18">
      <c r="K15140" s="11"/>
      <c r="R15140" s="87">
        <f t="shared" si="479"/>
        <v>0</v>
      </c>
    </row>
    <row r="15141" spans="11:18">
      <c r="K15141" s="11"/>
      <c r="R15141" s="87">
        <f t="shared" si="479"/>
        <v>0</v>
      </c>
    </row>
    <row r="15142" spans="11:18">
      <c r="K15142" s="11"/>
      <c r="R15142" s="87">
        <f t="shared" si="479"/>
        <v>0</v>
      </c>
    </row>
    <row r="15143" spans="11:18">
      <c r="K15143" s="11"/>
      <c r="R15143" s="87">
        <f t="shared" si="479"/>
        <v>0</v>
      </c>
    </row>
    <row r="15144" spans="11:18">
      <c r="K15144" s="11"/>
      <c r="R15144" s="87">
        <f t="shared" si="479"/>
        <v>0</v>
      </c>
    </row>
    <row r="15145" spans="11:18">
      <c r="K15145" s="11"/>
      <c r="R15145" s="87">
        <f t="shared" si="479"/>
        <v>0</v>
      </c>
    </row>
    <row r="15146" spans="11:18">
      <c r="K15146" s="11"/>
      <c r="R15146" s="87">
        <f t="shared" si="479"/>
        <v>0</v>
      </c>
    </row>
    <row r="15147" spans="11:18">
      <c r="K15147" s="11"/>
      <c r="R15147" s="87">
        <f t="shared" si="479"/>
        <v>0</v>
      </c>
    </row>
    <row r="15148" spans="11:18">
      <c r="K15148" s="11"/>
      <c r="R15148" s="87">
        <f t="shared" si="479"/>
        <v>0</v>
      </c>
    </row>
    <row r="15149" spans="11:18">
      <c r="K15149" s="11"/>
      <c r="R15149" s="87">
        <f t="shared" si="479"/>
        <v>0</v>
      </c>
    </row>
    <row r="15150" spans="11:18">
      <c r="K15150" s="11"/>
      <c r="R15150" s="87">
        <f t="shared" si="479"/>
        <v>0</v>
      </c>
    </row>
    <row r="15151" spans="11:18">
      <c r="K15151" s="11"/>
      <c r="R15151" s="87">
        <f t="shared" si="479"/>
        <v>0</v>
      </c>
    </row>
    <row r="15152" spans="11:18">
      <c r="K15152" s="11"/>
      <c r="R15152" s="87">
        <f t="shared" si="479"/>
        <v>0</v>
      </c>
    </row>
    <row r="15153" spans="11:18">
      <c r="K15153" s="11"/>
      <c r="R15153" s="87">
        <f t="shared" si="479"/>
        <v>0</v>
      </c>
    </row>
    <row r="15154" spans="11:18">
      <c r="K15154" s="11"/>
      <c r="R15154" s="87">
        <f t="shared" si="479"/>
        <v>0</v>
      </c>
    </row>
    <row r="15155" spans="11:18">
      <c r="K15155" s="11"/>
      <c r="R15155" s="87">
        <f t="shared" si="479"/>
        <v>0</v>
      </c>
    </row>
    <row r="15156" spans="11:18">
      <c r="K15156" s="11"/>
      <c r="R15156" s="87">
        <f t="shared" si="479"/>
        <v>0</v>
      </c>
    </row>
    <row r="15157" spans="11:18">
      <c r="K15157" s="11"/>
      <c r="R15157" s="87">
        <f t="shared" si="479"/>
        <v>0</v>
      </c>
    </row>
    <row r="15158" spans="11:18">
      <c r="K15158" s="11"/>
      <c r="R15158" s="87">
        <f t="shared" si="479"/>
        <v>0</v>
      </c>
    </row>
    <row r="15159" spans="11:18">
      <c r="K15159" s="11"/>
      <c r="R15159" s="87">
        <f t="shared" si="479"/>
        <v>0</v>
      </c>
    </row>
    <row r="15160" spans="11:18">
      <c r="K15160" s="11"/>
      <c r="R15160" s="87">
        <f t="shared" si="479"/>
        <v>0</v>
      </c>
    </row>
    <row r="15161" spans="11:18">
      <c r="K15161" s="11"/>
      <c r="R15161" s="87">
        <f t="shared" si="479"/>
        <v>0</v>
      </c>
    </row>
    <row r="15162" spans="11:18">
      <c r="K15162" s="11"/>
      <c r="R15162" s="87">
        <f t="shared" si="479"/>
        <v>0</v>
      </c>
    </row>
    <row r="15163" spans="11:18">
      <c r="K15163" s="11"/>
      <c r="R15163" s="87">
        <f t="shared" si="479"/>
        <v>0</v>
      </c>
    </row>
    <row r="15164" spans="11:18">
      <c r="K15164" s="11"/>
      <c r="R15164" s="87">
        <f t="shared" si="479"/>
        <v>0</v>
      </c>
    </row>
    <row r="15165" spans="11:18">
      <c r="K15165" s="11"/>
      <c r="R15165" s="87">
        <f t="shared" si="479"/>
        <v>0</v>
      </c>
    </row>
    <row r="15166" spans="11:18">
      <c r="K15166" s="11"/>
      <c r="R15166" s="87">
        <f t="shared" si="479"/>
        <v>0</v>
      </c>
    </row>
    <row r="15167" spans="11:18">
      <c r="K15167" s="11"/>
      <c r="R15167" s="87">
        <f t="shared" si="479"/>
        <v>0</v>
      </c>
    </row>
    <row r="15168" spans="11:18">
      <c r="K15168" s="11"/>
      <c r="R15168" s="87">
        <f t="shared" si="479"/>
        <v>0</v>
      </c>
    </row>
    <row r="15169" spans="11:18">
      <c r="K15169" s="11"/>
      <c r="R15169" s="87">
        <f t="shared" si="479"/>
        <v>0</v>
      </c>
    </row>
    <row r="15170" spans="11:18">
      <c r="K15170" s="11"/>
      <c r="R15170" s="87">
        <f t="shared" si="479"/>
        <v>0</v>
      </c>
    </row>
    <row r="15171" spans="11:18">
      <c r="K15171" s="11"/>
      <c r="R15171" s="87">
        <f t="shared" si="479"/>
        <v>0</v>
      </c>
    </row>
    <row r="15172" spans="11:18">
      <c r="K15172" s="11"/>
      <c r="R15172" s="87">
        <f t="shared" si="479"/>
        <v>0</v>
      </c>
    </row>
    <row r="15173" spans="11:18">
      <c r="K15173" s="11"/>
      <c r="R15173" s="87">
        <f t="shared" si="479"/>
        <v>0</v>
      </c>
    </row>
    <row r="15174" spans="11:18">
      <c r="K15174" s="11"/>
      <c r="R15174" s="87">
        <f t="shared" si="479"/>
        <v>0</v>
      </c>
    </row>
    <row r="15175" spans="11:18">
      <c r="K15175" s="11"/>
      <c r="R15175" s="87">
        <f t="shared" si="479"/>
        <v>0</v>
      </c>
    </row>
    <row r="15176" spans="11:18">
      <c r="K15176" s="11"/>
      <c r="R15176" s="87">
        <f t="shared" si="479"/>
        <v>0</v>
      </c>
    </row>
    <row r="15177" spans="11:18">
      <c r="K15177" s="11"/>
      <c r="R15177" s="87">
        <f t="shared" si="479"/>
        <v>0</v>
      </c>
    </row>
    <row r="15178" spans="11:18">
      <c r="K15178" s="11"/>
      <c r="R15178" s="87">
        <f t="shared" si="479"/>
        <v>0</v>
      </c>
    </row>
    <row r="15179" spans="11:18">
      <c r="K15179" s="11"/>
      <c r="R15179" s="87">
        <f t="shared" si="479"/>
        <v>0</v>
      </c>
    </row>
    <row r="15180" spans="11:18">
      <c r="K15180" s="11"/>
      <c r="R15180" s="87">
        <f t="shared" si="479"/>
        <v>0</v>
      </c>
    </row>
    <row r="15181" spans="11:18">
      <c r="K15181" s="11"/>
      <c r="R15181" s="87">
        <f t="shared" si="479"/>
        <v>0</v>
      </c>
    </row>
    <row r="15182" spans="11:18">
      <c r="K15182" s="11"/>
      <c r="R15182" s="87">
        <f t="shared" si="479"/>
        <v>0</v>
      </c>
    </row>
    <row r="15183" spans="11:18">
      <c r="K15183" s="11"/>
      <c r="R15183" s="87">
        <f t="shared" ref="R15183:R15246" si="480">SUMIFS($K$11:$K$5000,$P$11:$P$5000,"&lt;="&amp;Q15183,$P$11:$P$5000,"&gt;"&amp;Q15184,$O$11:$O$5000,"P")</f>
        <v>0</v>
      </c>
    </row>
    <row r="15184" spans="11:18">
      <c r="K15184" s="11"/>
      <c r="R15184" s="87">
        <f t="shared" si="480"/>
        <v>0</v>
      </c>
    </row>
    <row r="15185" spans="11:18">
      <c r="K15185" s="11"/>
      <c r="R15185" s="87">
        <f t="shared" si="480"/>
        <v>0</v>
      </c>
    </row>
    <row r="15186" spans="11:18">
      <c r="K15186" s="11"/>
      <c r="R15186" s="87">
        <f t="shared" si="480"/>
        <v>0</v>
      </c>
    </row>
    <row r="15187" spans="11:18">
      <c r="K15187" s="11"/>
      <c r="R15187" s="87">
        <f t="shared" si="480"/>
        <v>0</v>
      </c>
    </row>
    <row r="15188" spans="11:18">
      <c r="K15188" s="11"/>
      <c r="R15188" s="87">
        <f t="shared" si="480"/>
        <v>0</v>
      </c>
    </row>
    <row r="15189" spans="11:18">
      <c r="K15189" s="11"/>
      <c r="R15189" s="87">
        <f t="shared" si="480"/>
        <v>0</v>
      </c>
    </row>
    <row r="15190" spans="11:18">
      <c r="K15190" s="11"/>
      <c r="R15190" s="87">
        <f t="shared" si="480"/>
        <v>0</v>
      </c>
    </row>
    <row r="15191" spans="11:18">
      <c r="K15191" s="11"/>
      <c r="R15191" s="87">
        <f t="shared" si="480"/>
        <v>0</v>
      </c>
    </row>
    <row r="15192" spans="11:18">
      <c r="K15192" s="11"/>
      <c r="R15192" s="87">
        <f t="shared" si="480"/>
        <v>0</v>
      </c>
    </row>
    <row r="15193" spans="11:18">
      <c r="K15193" s="11"/>
      <c r="R15193" s="87">
        <f t="shared" si="480"/>
        <v>0</v>
      </c>
    </row>
    <row r="15194" spans="11:18">
      <c r="K15194" s="11"/>
      <c r="R15194" s="87">
        <f t="shared" si="480"/>
        <v>0</v>
      </c>
    </row>
    <row r="15195" spans="11:18">
      <c r="K15195" s="11"/>
      <c r="R15195" s="87">
        <f t="shared" si="480"/>
        <v>0</v>
      </c>
    </row>
    <row r="15196" spans="11:18">
      <c r="K15196" s="11"/>
      <c r="R15196" s="87">
        <f t="shared" si="480"/>
        <v>0</v>
      </c>
    </row>
    <row r="15197" spans="11:18">
      <c r="K15197" s="11"/>
      <c r="R15197" s="87">
        <f t="shared" si="480"/>
        <v>0</v>
      </c>
    </row>
    <row r="15198" spans="11:18">
      <c r="K15198" s="11"/>
      <c r="R15198" s="87">
        <f t="shared" si="480"/>
        <v>0</v>
      </c>
    </row>
    <row r="15199" spans="11:18">
      <c r="K15199" s="11"/>
      <c r="R15199" s="87">
        <f t="shared" si="480"/>
        <v>0</v>
      </c>
    </row>
    <row r="15200" spans="11:18">
      <c r="K15200" s="11"/>
      <c r="R15200" s="87">
        <f t="shared" si="480"/>
        <v>0</v>
      </c>
    </row>
    <row r="15201" spans="11:18">
      <c r="K15201" s="11"/>
      <c r="R15201" s="87">
        <f t="shared" si="480"/>
        <v>0</v>
      </c>
    </row>
    <row r="15202" spans="11:18">
      <c r="K15202" s="11"/>
      <c r="R15202" s="87">
        <f t="shared" si="480"/>
        <v>0</v>
      </c>
    </row>
    <row r="15203" spans="11:18">
      <c r="K15203" s="11"/>
      <c r="R15203" s="87">
        <f t="shared" si="480"/>
        <v>0</v>
      </c>
    </row>
    <row r="15204" spans="11:18">
      <c r="K15204" s="11"/>
      <c r="R15204" s="87">
        <f t="shared" si="480"/>
        <v>0</v>
      </c>
    </row>
    <row r="15205" spans="11:18">
      <c r="K15205" s="11"/>
      <c r="R15205" s="87">
        <f t="shared" si="480"/>
        <v>0</v>
      </c>
    </row>
    <row r="15206" spans="11:18">
      <c r="K15206" s="11"/>
      <c r="R15206" s="87">
        <f t="shared" si="480"/>
        <v>0</v>
      </c>
    </row>
    <row r="15207" spans="11:18">
      <c r="K15207" s="11"/>
      <c r="R15207" s="87">
        <f t="shared" si="480"/>
        <v>0</v>
      </c>
    </row>
    <row r="15208" spans="11:18">
      <c r="K15208" s="11"/>
      <c r="R15208" s="87">
        <f t="shared" si="480"/>
        <v>0</v>
      </c>
    </row>
    <row r="15209" spans="11:18">
      <c r="K15209" s="11"/>
      <c r="R15209" s="87">
        <f t="shared" si="480"/>
        <v>0</v>
      </c>
    </row>
    <row r="15210" spans="11:18">
      <c r="K15210" s="11"/>
      <c r="R15210" s="87">
        <f t="shared" si="480"/>
        <v>0</v>
      </c>
    </row>
    <row r="15211" spans="11:18">
      <c r="K15211" s="11"/>
      <c r="R15211" s="87">
        <f t="shared" si="480"/>
        <v>0</v>
      </c>
    </row>
    <row r="15212" spans="11:18">
      <c r="K15212" s="11"/>
      <c r="R15212" s="87">
        <f t="shared" si="480"/>
        <v>0</v>
      </c>
    </row>
    <row r="15213" spans="11:18">
      <c r="K15213" s="11"/>
      <c r="R15213" s="87">
        <f t="shared" si="480"/>
        <v>0</v>
      </c>
    </row>
    <row r="15214" spans="11:18">
      <c r="K15214" s="11"/>
      <c r="R15214" s="87">
        <f t="shared" si="480"/>
        <v>0</v>
      </c>
    </row>
    <row r="15215" spans="11:18">
      <c r="K15215" s="11"/>
      <c r="R15215" s="87">
        <f t="shared" si="480"/>
        <v>0</v>
      </c>
    </row>
    <row r="15216" spans="11:18">
      <c r="K15216" s="11"/>
      <c r="R15216" s="87">
        <f t="shared" si="480"/>
        <v>0</v>
      </c>
    </row>
    <row r="15217" spans="11:18">
      <c r="K15217" s="11"/>
      <c r="R15217" s="87">
        <f t="shared" si="480"/>
        <v>0</v>
      </c>
    </row>
    <row r="15218" spans="11:18">
      <c r="K15218" s="11"/>
      <c r="R15218" s="87">
        <f t="shared" si="480"/>
        <v>0</v>
      </c>
    </row>
    <row r="15219" spans="11:18">
      <c r="K15219" s="11"/>
      <c r="R15219" s="87">
        <f t="shared" si="480"/>
        <v>0</v>
      </c>
    </row>
    <row r="15220" spans="11:18">
      <c r="K15220" s="11"/>
      <c r="R15220" s="87">
        <f t="shared" si="480"/>
        <v>0</v>
      </c>
    </row>
    <row r="15221" spans="11:18">
      <c r="K15221" s="11"/>
      <c r="R15221" s="87">
        <f t="shared" si="480"/>
        <v>0</v>
      </c>
    </row>
    <row r="15222" spans="11:18">
      <c r="K15222" s="11"/>
      <c r="R15222" s="87">
        <f t="shared" si="480"/>
        <v>0</v>
      </c>
    </row>
    <row r="15223" spans="11:18">
      <c r="K15223" s="11"/>
      <c r="R15223" s="87">
        <f t="shared" si="480"/>
        <v>0</v>
      </c>
    </row>
    <row r="15224" spans="11:18">
      <c r="K15224" s="11"/>
      <c r="R15224" s="87">
        <f t="shared" si="480"/>
        <v>0</v>
      </c>
    </row>
    <row r="15225" spans="11:18">
      <c r="K15225" s="11"/>
      <c r="R15225" s="87">
        <f t="shared" si="480"/>
        <v>0</v>
      </c>
    </row>
    <row r="15226" spans="11:18">
      <c r="K15226" s="11"/>
      <c r="R15226" s="87">
        <f t="shared" si="480"/>
        <v>0</v>
      </c>
    </row>
    <row r="15227" spans="11:18">
      <c r="K15227" s="11"/>
      <c r="R15227" s="87">
        <f t="shared" si="480"/>
        <v>0</v>
      </c>
    </row>
    <row r="15228" spans="11:18">
      <c r="K15228" s="11"/>
      <c r="R15228" s="87">
        <f t="shared" si="480"/>
        <v>0</v>
      </c>
    </row>
    <row r="15229" spans="11:18">
      <c r="K15229" s="11"/>
      <c r="R15229" s="87">
        <f t="shared" si="480"/>
        <v>0</v>
      </c>
    </row>
    <row r="15230" spans="11:18">
      <c r="K15230" s="11"/>
      <c r="R15230" s="87">
        <f t="shared" si="480"/>
        <v>0</v>
      </c>
    </row>
    <row r="15231" spans="11:18">
      <c r="K15231" s="11"/>
      <c r="R15231" s="87">
        <f t="shared" si="480"/>
        <v>0</v>
      </c>
    </row>
    <row r="15232" spans="11:18">
      <c r="K15232" s="11"/>
      <c r="R15232" s="87">
        <f t="shared" si="480"/>
        <v>0</v>
      </c>
    </row>
    <row r="15233" spans="11:18">
      <c r="K15233" s="11"/>
      <c r="R15233" s="87">
        <f t="shared" si="480"/>
        <v>0</v>
      </c>
    </row>
    <row r="15234" spans="11:18">
      <c r="K15234" s="11"/>
      <c r="R15234" s="87">
        <f t="shared" si="480"/>
        <v>0</v>
      </c>
    </row>
    <row r="15235" spans="11:18">
      <c r="K15235" s="11"/>
      <c r="R15235" s="87">
        <f t="shared" si="480"/>
        <v>0</v>
      </c>
    </row>
    <row r="15236" spans="11:18">
      <c r="K15236" s="11"/>
      <c r="R15236" s="87">
        <f t="shared" si="480"/>
        <v>0</v>
      </c>
    </row>
    <row r="15237" spans="11:18">
      <c r="K15237" s="11"/>
      <c r="R15237" s="87">
        <f t="shared" si="480"/>
        <v>0</v>
      </c>
    </row>
    <row r="15238" spans="11:18">
      <c r="K15238" s="11"/>
      <c r="R15238" s="87">
        <f t="shared" si="480"/>
        <v>0</v>
      </c>
    </row>
    <row r="15239" spans="11:18">
      <c r="K15239" s="11"/>
      <c r="R15239" s="87">
        <f t="shared" si="480"/>
        <v>0</v>
      </c>
    </row>
    <row r="15240" spans="11:18">
      <c r="K15240" s="11"/>
      <c r="R15240" s="87">
        <f t="shared" si="480"/>
        <v>0</v>
      </c>
    </row>
    <row r="15241" spans="11:18">
      <c r="K15241" s="11"/>
      <c r="R15241" s="87">
        <f t="shared" si="480"/>
        <v>0</v>
      </c>
    </row>
    <row r="15242" spans="11:18">
      <c r="K15242" s="11"/>
      <c r="R15242" s="87">
        <f t="shared" si="480"/>
        <v>0</v>
      </c>
    </row>
    <row r="15243" spans="11:18">
      <c r="K15243" s="11"/>
      <c r="R15243" s="87">
        <f t="shared" si="480"/>
        <v>0</v>
      </c>
    </row>
    <row r="15244" spans="11:18">
      <c r="K15244" s="11"/>
      <c r="R15244" s="87">
        <f t="shared" si="480"/>
        <v>0</v>
      </c>
    </row>
    <row r="15245" spans="11:18">
      <c r="K15245" s="11"/>
      <c r="R15245" s="87">
        <f t="shared" si="480"/>
        <v>0</v>
      </c>
    </row>
    <row r="15246" spans="11:18">
      <c r="K15246" s="11"/>
      <c r="R15246" s="87">
        <f t="shared" si="480"/>
        <v>0</v>
      </c>
    </row>
    <row r="15247" spans="11:18">
      <c r="K15247" s="11"/>
      <c r="R15247" s="87">
        <f t="shared" ref="R15247:R15310" si="481">SUMIFS($K$11:$K$5000,$P$11:$P$5000,"&lt;="&amp;Q15247,$P$11:$P$5000,"&gt;"&amp;Q15248,$O$11:$O$5000,"P")</f>
        <v>0</v>
      </c>
    </row>
    <row r="15248" spans="11:18">
      <c r="K15248" s="11"/>
      <c r="R15248" s="87">
        <f t="shared" si="481"/>
        <v>0</v>
      </c>
    </row>
    <row r="15249" spans="11:18">
      <c r="K15249" s="11"/>
      <c r="R15249" s="87">
        <f t="shared" si="481"/>
        <v>0</v>
      </c>
    </row>
    <row r="15250" spans="11:18">
      <c r="K15250" s="11"/>
      <c r="R15250" s="87">
        <f t="shared" si="481"/>
        <v>0</v>
      </c>
    </row>
    <row r="15251" spans="11:18">
      <c r="K15251" s="11"/>
      <c r="R15251" s="87">
        <f t="shared" si="481"/>
        <v>0</v>
      </c>
    </row>
    <row r="15252" spans="11:18">
      <c r="K15252" s="11"/>
      <c r="R15252" s="87">
        <f t="shared" si="481"/>
        <v>0</v>
      </c>
    </row>
    <row r="15253" spans="11:18">
      <c r="K15253" s="11"/>
      <c r="R15253" s="87">
        <f t="shared" si="481"/>
        <v>0</v>
      </c>
    </row>
    <row r="15254" spans="11:18">
      <c r="K15254" s="11"/>
      <c r="R15254" s="87">
        <f t="shared" si="481"/>
        <v>0</v>
      </c>
    </row>
    <row r="15255" spans="11:18">
      <c r="K15255" s="11"/>
      <c r="R15255" s="87">
        <f t="shared" si="481"/>
        <v>0</v>
      </c>
    </row>
    <row r="15256" spans="11:18">
      <c r="K15256" s="11"/>
      <c r="R15256" s="87">
        <f t="shared" si="481"/>
        <v>0</v>
      </c>
    </row>
    <row r="15257" spans="11:18">
      <c r="K15257" s="11"/>
      <c r="R15257" s="87">
        <f t="shared" si="481"/>
        <v>0</v>
      </c>
    </row>
    <row r="15258" spans="11:18">
      <c r="K15258" s="11"/>
      <c r="R15258" s="87">
        <f t="shared" si="481"/>
        <v>0</v>
      </c>
    </row>
    <row r="15259" spans="11:18">
      <c r="K15259" s="11"/>
      <c r="R15259" s="87">
        <f t="shared" si="481"/>
        <v>0</v>
      </c>
    </row>
    <row r="15260" spans="11:18">
      <c r="K15260" s="11"/>
      <c r="R15260" s="87">
        <f t="shared" si="481"/>
        <v>0</v>
      </c>
    </row>
    <row r="15261" spans="11:18">
      <c r="K15261" s="11"/>
      <c r="R15261" s="87">
        <f t="shared" si="481"/>
        <v>0</v>
      </c>
    </row>
    <row r="15262" spans="11:18">
      <c r="K15262" s="11"/>
      <c r="R15262" s="87">
        <f t="shared" si="481"/>
        <v>0</v>
      </c>
    </row>
    <row r="15263" spans="11:18">
      <c r="K15263" s="11"/>
      <c r="R15263" s="87">
        <f t="shared" si="481"/>
        <v>0</v>
      </c>
    </row>
    <row r="15264" spans="11:18">
      <c r="K15264" s="11"/>
      <c r="R15264" s="87">
        <f t="shared" si="481"/>
        <v>0</v>
      </c>
    </row>
    <row r="15265" spans="11:18">
      <c r="K15265" s="11"/>
      <c r="R15265" s="87">
        <f t="shared" si="481"/>
        <v>0</v>
      </c>
    </row>
    <row r="15266" spans="11:18">
      <c r="K15266" s="11"/>
      <c r="R15266" s="87">
        <f t="shared" si="481"/>
        <v>0</v>
      </c>
    </row>
    <row r="15267" spans="11:18">
      <c r="K15267" s="11"/>
      <c r="R15267" s="87">
        <f t="shared" si="481"/>
        <v>0</v>
      </c>
    </row>
    <row r="15268" spans="11:18">
      <c r="K15268" s="11"/>
      <c r="R15268" s="87">
        <f t="shared" si="481"/>
        <v>0</v>
      </c>
    </row>
    <row r="15269" spans="11:18">
      <c r="K15269" s="11"/>
      <c r="R15269" s="87">
        <f t="shared" si="481"/>
        <v>0</v>
      </c>
    </row>
    <row r="15270" spans="11:18">
      <c r="K15270" s="11"/>
      <c r="R15270" s="87">
        <f t="shared" si="481"/>
        <v>0</v>
      </c>
    </row>
    <row r="15271" spans="11:18">
      <c r="K15271" s="11"/>
      <c r="R15271" s="87">
        <f t="shared" si="481"/>
        <v>0</v>
      </c>
    </row>
    <row r="15272" spans="11:18">
      <c r="K15272" s="11"/>
      <c r="R15272" s="87">
        <f t="shared" si="481"/>
        <v>0</v>
      </c>
    </row>
    <row r="15273" spans="11:18">
      <c r="K15273" s="11"/>
      <c r="R15273" s="87">
        <f t="shared" si="481"/>
        <v>0</v>
      </c>
    </row>
    <row r="15274" spans="11:18">
      <c r="K15274" s="11"/>
      <c r="R15274" s="87">
        <f t="shared" si="481"/>
        <v>0</v>
      </c>
    </row>
    <row r="15275" spans="11:18">
      <c r="K15275" s="11"/>
      <c r="R15275" s="87">
        <f t="shared" si="481"/>
        <v>0</v>
      </c>
    </row>
    <row r="15276" spans="11:18">
      <c r="K15276" s="11"/>
      <c r="R15276" s="87">
        <f t="shared" si="481"/>
        <v>0</v>
      </c>
    </row>
    <row r="15277" spans="11:18">
      <c r="K15277" s="11"/>
      <c r="R15277" s="87">
        <f t="shared" si="481"/>
        <v>0</v>
      </c>
    </row>
    <row r="15278" spans="11:18">
      <c r="K15278" s="11"/>
      <c r="R15278" s="87">
        <f t="shared" si="481"/>
        <v>0</v>
      </c>
    </row>
    <row r="15279" spans="11:18">
      <c r="K15279" s="11"/>
      <c r="R15279" s="87">
        <f t="shared" si="481"/>
        <v>0</v>
      </c>
    </row>
    <row r="15280" spans="11:18">
      <c r="K15280" s="11"/>
      <c r="R15280" s="87">
        <f t="shared" si="481"/>
        <v>0</v>
      </c>
    </row>
    <row r="15281" spans="11:18">
      <c r="K15281" s="11"/>
      <c r="R15281" s="87">
        <f t="shared" si="481"/>
        <v>0</v>
      </c>
    </row>
    <row r="15282" spans="11:18">
      <c r="K15282" s="11"/>
      <c r="R15282" s="87">
        <f t="shared" si="481"/>
        <v>0</v>
      </c>
    </row>
    <row r="15283" spans="11:18">
      <c r="K15283" s="11"/>
      <c r="R15283" s="87">
        <f t="shared" si="481"/>
        <v>0</v>
      </c>
    </row>
    <row r="15284" spans="11:18">
      <c r="K15284" s="11"/>
      <c r="R15284" s="87">
        <f t="shared" si="481"/>
        <v>0</v>
      </c>
    </row>
    <row r="15285" spans="11:18">
      <c r="K15285" s="11"/>
      <c r="R15285" s="87">
        <f t="shared" si="481"/>
        <v>0</v>
      </c>
    </row>
    <row r="15286" spans="11:18">
      <c r="K15286" s="11"/>
      <c r="R15286" s="87">
        <f t="shared" si="481"/>
        <v>0</v>
      </c>
    </row>
    <row r="15287" spans="11:18">
      <c r="K15287" s="11"/>
      <c r="R15287" s="87">
        <f t="shared" si="481"/>
        <v>0</v>
      </c>
    </row>
    <row r="15288" spans="11:18">
      <c r="K15288" s="11"/>
      <c r="R15288" s="87">
        <f t="shared" si="481"/>
        <v>0</v>
      </c>
    </row>
    <row r="15289" spans="11:18">
      <c r="K15289" s="11"/>
      <c r="R15289" s="87">
        <f t="shared" si="481"/>
        <v>0</v>
      </c>
    </row>
    <row r="15290" spans="11:18">
      <c r="K15290" s="11"/>
      <c r="R15290" s="87">
        <f t="shared" si="481"/>
        <v>0</v>
      </c>
    </row>
    <row r="15291" spans="11:18">
      <c r="K15291" s="11"/>
      <c r="R15291" s="87">
        <f t="shared" si="481"/>
        <v>0</v>
      </c>
    </row>
    <row r="15292" spans="11:18">
      <c r="K15292" s="11"/>
      <c r="R15292" s="87">
        <f t="shared" si="481"/>
        <v>0</v>
      </c>
    </row>
    <row r="15293" spans="11:18">
      <c r="K15293" s="11"/>
      <c r="R15293" s="87">
        <f t="shared" si="481"/>
        <v>0</v>
      </c>
    </row>
    <row r="15294" spans="11:18">
      <c r="K15294" s="11"/>
      <c r="R15294" s="87">
        <f t="shared" si="481"/>
        <v>0</v>
      </c>
    </row>
    <row r="15295" spans="11:18">
      <c r="K15295" s="11"/>
      <c r="R15295" s="87">
        <f t="shared" si="481"/>
        <v>0</v>
      </c>
    </row>
    <row r="15296" spans="11:18">
      <c r="K15296" s="11"/>
      <c r="R15296" s="87">
        <f t="shared" si="481"/>
        <v>0</v>
      </c>
    </row>
    <row r="15297" spans="11:18">
      <c r="K15297" s="11"/>
      <c r="R15297" s="87">
        <f t="shared" si="481"/>
        <v>0</v>
      </c>
    </row>
    <row r="15298" spans="11:18">
      <c r="K15298" s="11"/>
      <c r="R15298" s="87">
        <f t="shared" si="481"/>
        <v>0</v>
      </c>
    </row>
    <row r="15299" spans="11:18">
      <c r="K15299" s="11"/>
      <c r="R15299" s="87">
        <f t="shared" si="481"/>
        <v>0</v>
      </c>
    </row>
    <row r="15300" spans="11:18">
      <c r="K15300" s="11"/>
      <c r="R15300" s="87">
        <f t="shared" si="481"/>
        <v>0</v>
      </c>
    </row>
    <row r="15301" spans="11:18">
      <c r="K15301" s="11"/>
      <c r="R15301" s="87">
        <f t="shared" si="481"/>
        <v>0</v>
      </c>
    </row>
    <row r="15302" spans="11:18">
      <c r="K15302" s="11"/>
      <c r="R15302" s="87">
        <f t="shared" si="481"/>
        <v>0</v>
      </c>
    </row>
    <row r="15303" spans="11:18">
      <c r="K15303" s="11"/>
      <c r="R15303" s="87">
        <f t="shared" si="481"/>
        <v>0</v>
      </c>
    </row>
    <row r="15304" spans="11:18">
      <c r="K15304" s="11"/>
      <c r="R15304" s="87">
        <f t="shared" si="481"/>
        <v>0</v>
      </c>
    </row>
    <row r="15305" spans="11:18">
      <c r="K15305" s="11"/>
      <c r="R15305" s="87">
        <f t="shared" si="481"/>
        <v>0</v>
      </c>
    </row>
    <row r="15306" spans="11:18">
      <c r="K15306" s="11"/>
      <c r="R15306" s="87">
        <f t="shared" si="481"/>
        <v>0</v>
      </c>
    </row>
    <row r="15307" spans="11:18">
      <c r="K15307" s="11"/>
      <c r="R15307" s="87">
        <f t="shared" si="481"/>
        <v>0</v>
      </c>
    </row>
    <row r="15308" spans="11:18">
      <c r="K15308" s="11"/>
      <c r="R15308" s="87">
        <f t="shared" si="481"/>
        <v>0</v>
      </c>
    </row>
    <row r="15309" spans="11:18">
      <c r="K15309" s="11"/>
      <c r="R15309" s="87">
        <f t="shared" si="481"/>
        <v>0</v>
      </c>
    </row>
    <row r="15310" spans="11:18">
      <c r="K15310" s="11"/>
      <c r="R15310" s="87">
        <f t="shared" si="481"/>
        <v>0</v>
      </c>
    </row>
    <row r="15311" spans="11:18">
      <c r="K15311" s="11"/>
      <c r="R15311" s="87">
        <f t="shared" ref="R15311:R15374" si="482">SUMIFS($K$11:$K$5000,$P$11:$P$5000,"&lt;="&amp;Q15311,$P$11:$P$5000,"&gt;"&amp;Q15312,$O$11:$O$5000,"P")</f>
        <v>0</v>
      </c>
    </row>
    <row r="15312" spans="11:18">
      <c r="K15312" s="11"/>
      <c r="R15312" s="87">
        <f t="shared" si="482"/>
        <v>0</v>
      </c>
    </row>
    <row r="15313" spans="11:18">
      <c r="K15313" s="11"/>
      <c r="R15313" s="87">
        <f t="shared" si="482"/>
        <v>0</v>
      </c>
    </row>
    <row r="15314" spans="11:18">
      <c r="K15314" s="11"/>
      <c r="R15314" s="87">
        <f t="shared" si="482"/>
        <v>0</v>
      </c>
    </row>
    <row r="15315" spans="11:18">
      <c r="K15315" s="11"/>
      <c r="R15315" s="87">
        <f t="shared" si="482"/>
        <v>0</v>
      </c>
    </row>
    <row r="15316" spans="11:18">
      <c r="K15316" s="11"/>
      <c r="R15316" s="87">
        <f t="shared" si="482"/>
        <v>0</v>
      </c>
    </row>
    <row r="15317" spans="11:18">
      <c r="K15317" s="11"/>
      <c r="R15317" s="87">
        <f t="shared" si="482"/>
        <v>0</v>
      </c>
    </row>
    <row r="15318" spans="11:18">
      <c r="K15318" s="11"/>
      <c r="R15318" s="87">
        <f t="shared" si="482"/>
        <v>0</v>
      </c>
    </row>
    <row r="15319" spans="11:18">
      <c r="K15319" s="11"/>
      <c r="R15319" s="87">
        <f t="shared" si="482"/>
        <v>0</v>
      </c>
    </row>
    <row r="15320" spans="11:18">
      <c r="K15320" s="11"/>
      <c r="R15320" s="87">
        <f t="shared" si="482"/>
        <v>0</v>
      </c>
    </row>
    <row r="15321" spans="11:18">
      <c r="K15321" s="11"/>
      <c r="R15321" s="87">
        <f t="shared" si="482"/>
        <v>0</v>
      </c>
    </row>
    <row r="15322" spans="11:18">
      <c r="K15322" s="11"/>
      <c r="R15322" s="87">
        <f t="shared" si="482"/>
        <v>0</v>
      </c>
    </row>
    <row r="15323" spans="11:18">
      <c r="K15323" s="11"/>
      <c r="R15323" s="87">
        <f t="shared" si="482"/>
        <v>0</v>
      </c>
    </row>
    <row r="15324" spans="11:18">
      <c r="K15324" s="11"/>
      <c r="R15324" s="87">
        <f t="shared" si="482"/>
        <v>0</v>
      </c>
    </row>
    <row r="15325" spans="11:18">
      <c r="K15325" s="11"/>
      <c r="R15325" s="87">
        <f t="shared" si="482"/>
        <v>0</v>
      </c>
    </row>
    <row r="15326" spans="11:18">
      <c r="K15326" s="11"/>
      <c r="R15326" s="87">
        <f t="shared" si="482"/>
        <v>0</v>
      </c>
    </row>
    <row r="15327" spans="11:18">
      <c r="K15327" s="11"/>
      <c r="R15327" s="87">
        <f t="shared" si="482"/>
        <v>0</v>
      </c>
    </row>
    <row r="15328" spans="11:18">
      <c r="K15328" s="11"/>
      <c r="R15328" s="87">
        <f t="shared" si="482"/>
        <v>0</v>
      </c>
    </row>
    <row r="15329" spans="11:18">
      <c r="K15329" s="11"/>
      <c r="R15329" s="87">
        <f t="shared" si="482"/>
        <v>0</v>
      </c>
    </row>
    <row r="15330" spans="11:18">
      <c r="K15330" s="11"/>
      <c r="R15330" s="87">
        <f t="shared" si="482"/>
        <v>0</v>
      </c>
    </row>
    <row r="15331" spans="11:18">
      <c r="K15331" s="11"/>
      <c r="R15331" s="87">
        <f t="shared" si="482"/>
        <v>0</v>
      </c>
    </row>
    <row r="15332" spans="11:18">
      <c r="K15332" s="11"/>
      <c r="R15332" s="87">
        <f t="shared" si="482"/>
        <v>0</v>
      </c>
    </row>
    <row r="15333" spans="11:18">
      <c r="K15333" s="11"/>
      <c r="R15333" s="87">
        <f t="shared" si="482"/>
        <v>0</v>
      </c>
    </row>
    <row r="15334" spans="11:18">
      <c r="K15334" s="11"/>
      <c r="R15334" s="87">
        <f t="shared" si="482"/>
        <v>0</v>
      </c>
    </row>
    <row r="15335" spans="11:18">
      <c r="K15335" s="11"/>
      <c r="R15335" s="87">
        <f t="shared" si="482"/>
        <v>0</v>
      </c>
    </row>
    <row r="15336" spans="11:18">
      <c r="K15336" s="11"/>
      <c r="R15336" s="87">
        <f t="shared" si="482"/>
        <v>0</v>
      </c>
    </row>
    <row r="15337" spans="11:18">
      <c r="K15337" s="11"/>
      <c r="R15337" s="87">
        <f t="shared" si="482"/>
        <v>0</v>
      </c>
    </row>
    <row r="15338" spans="11:18">
      <c r="K15338" s="11"/>
      <c r="R15338" s="87">
        <f t="shared" si="482"/>
        <v>0</v>
      </c>
    </row>
    <row r="15339" spans="11:18">
      <c r="K15339" s="11"/>
      <c r="R15339" s="87">
        <f t="shared" si="482"/>
        <v>0</v>
      </c>
    </row>
    <row r="15340" spans="11:18">
      <c r="K15340" s="11"/>
      <c r="R15340" s="87">
        <f t="shared" si="482"/>
        <v>0</v>
      </c>
    </row>
    <row r="15341" spans="11:18">
      <c r="K15341" s="11"/>
      <c r="R15341" s="87">
        <f t="shared" si="482"/>
        <v>0</v>
      </c>
    </row>
    <row r="15342" spans="11:18">
      <c r="K15342" s="11"/>
      <c r="R15342" s="87">
        <f t="shared" si="482"/>
        <v>0</v>
      </c>
    </row>
    <row r="15343" spans="11:18">
      <c r="K15343" s="11"/>
      <c r="R15343" s="87">
        <f t="shared" si="482"/>
        <v>0</v>
      </c>
    </row>
    <row r="15344" spans="11:18">
      <c r="K15344" s="11"/>
      <c r="R15344" s="87">
        <f t="shared" si="482"/>
        <v>0</v>
      </c>
    </row>
    <row r="15345" spans="11:18">
      <c r="K15345" s="11"/>
      <c r="R15345" s="87">
        <f t="shared" si="482"/>
        <v>0</v>
      </c>
    </row>
    <row r="15346" spans="11:18">
      <c r="K15346" s="11"/>
      <c r="R15346" s="87">
        <f t="shared" si="482"/>
        <v>0</v>
      </c>
    </row>
    <row r="15347" spans="11:18">
      <c r="K15347" s="11"/>
      <c r="R15347" s="87">
        <f t="shared" si="482"/>
        <v>0</v>
      </c>
    </row>
    <row r="15348" spans="11:18">
      <c r="K15348" s="11"/>
      <c r="R15348" s="87">
        <f t="shared" si="482"/>
        <v>0</v>
      </c>
    </row>
    <row r="15349" spans="11:18">
      <c r="K15349" s="11"/>
      <c r="R15349" s="87">
        <f t="shared" si="482"/>
        <v>0</v>
      </c>
    </row>
    <row r="15350" spans="11:18">
      <c r="K15350" s="11"/>
      <c r="R15350" s="87">
        <f t="shared" si="482"/>
        <v>0</v>
      </c>
    </row>
    <row r="15351" spans="11:18">
      <c r="K15351" s="11"/>
      <c r="R15351" s="87">
        <f t="shared" si="482"/>
        <v>0</v>
      </c>
    </row>
    <row r="15352" spans="11:18">
      <c r="K15352" s="11"/>
      <c r="R15352" s="87">
        <f t="shared" si="482"/>
        <v>0</v>
      </c>
    </row>
    <row r="15353" spans="11:18">
      <c r="K15353" s="11"/>
      <c r="R15353" s="87">
        <f t="shared" si="482"/>
        <v>0</v>
      </c>
    </row>
    <row r="15354" spans="11:18">
      <c r="K15354" s="11"/>
      <c r="R15354" s="87">
        <f t="shared" si="482"/>
        <v>0</v>
      </c>
    </row>
    <row r="15355" spans="11:18">
      <c r="K15355" s="11"/>
      <c r="R15355" s="87">
        <f t="shared" si="482"/>
        <v>0</v>
      </c>
    </row>
    <row r="15356" spans="11:18">
      <c r="K15356" s="11"/>
      <c r="R15356" s="87">
        <f t="shared" si="482"/>
        <v>0</v>
      </c>
    </row>
    <row r="15357" spans="11:18">
      <c r="K15357" s="11"/>
      <c r="R15357" s="87">
        <f t="shared" si="482"/>
        <v>0</v>
      </c>
    </row>
    <row r="15358" spans="11:18">
      <c r="K15358" s="11"/>
      <c r="R15358" s="87">
        <f t="shared" si="482"/>
        <v>0</v>
      </c>
    </row>
    <row r="15359" spans="11:18">
      <c r="K15359" s="11"/>
      <c r="R15359" s="87">
        <f t="shared" si="482"/>
        <v>0</v>
      </c>
    </row>
    <row r="15360" spans="11:18">
      <c r="K15360" s="11"/>
      <c r="R15360" s="87">
        <f t="shared" si="482"/>
        <v>0</v>
      </c>
    </row>
    <row r="15361" spans="11:18">
      <c r="K15361" s="11"/>
      <c r="R15361" s="87">
        <f t="shared" si="482"/>
        <v>0</v>
      </c>
    </row>
    <row r="15362" spans="11:18">
      <c r="K15362" s="11"/>
      <c r="R15362" s="87">
        <f t="shared" si="482"/>
        <v>0</v>
      </c>
    </row>
    <row r="15363" spans="11:18">
      <c r="K15363" s="11"/>
      <c r="R15363" s="87">
        <f t="shared" si="482"/>
        <v>0</v>
      </c>
    </row>
    <row r="15364" spans="11:18">
      <c r="K15364" s="11"/>
      <c r="R15364" s="87">
        <f t="shared" si="482"/>
        <v>0</v>
      </c>
    </row>
    <row r="15365" spans="11:18">
      <c r="K15365" s="11"/>
      <c r="R15365" s="87">
        <f t="shared" si="482"/>
        <v>0</v>
      </c>
    </row>
    <row r="15366" spans="11:18">
      <c r="K15366" s="11"/>
      <c r="R15366" s="87">
        <f t="shared" si="482"/>
        <v>0</v>
      </c>
    </row>
    <row r="15367" spans="11:18">
      <c r="K15367" s="11"/>
      <c r="R15367" s="87">
        <f t="shared" si="482"/>
        <v>0</v>
      </c>
    </row>
    <row r="15368" spans="11:18">
      <c r="K15368" s="11"/>
      <c r="R15368" s="87">
        <f t="shared" si="482"/>
        <v>0</v>
      </c>
    </row>
    <row r="15369" spans="11:18">
      <c r="K15369" s="11"/>
      <c r="R15369" s="87">
        <f t="shared" si="482"/>
        <v>0</v>
      </c>
    </row>
    <row r="15370" spans="11:18">
      <c r="K15370" s="11"/>
      <c r="R15370" s="87">
        <f t="shared" si="482"/>
        <v>0</v>
      </c>
    </row>
    <row r="15371" spans="11:18">
      <c r="K15371" s="11"/>
      <c r="R15371" s="87">
        <f t="shared" si="482"/>
        <v>0</v>
      </c>
    </row>
    <row r="15372" spans="11:18">
      <c r="K15372" s="11"/>
      <c r="R15372" s="87">
        <f t="shared" si="482"/>
        <v>0</v>
      </c>
    </row>
    <row r="15373" spans="11:18">
      <c r="K15373" s="11"/>
      <c r="R15373" s="87">
        <f t="shared" si="482"/>
        <v>0</v>
      </c>
    </row>
    <row r="15374" spans="11:18">
      <c r="K15374" s="11"/>
      <c r="R15374" s="87">
        <f t="shared" si="482"/>
        <v>0</v>
      </c>
    </row>
    <row r="15375" spans="11:18">
      <c r="K15375" s="11"/>
      <c r="R15375" s="87">
        <f t="shared" ref="R15375:R15438" si="483">SUMIFS($K$11:$K$5000,$P$11:$P$5000,"&lt;="&amp;Q15375,$P$11:$P$5000,"&gt;"&amp;Q15376,$O$11:$O$5000,"P")</f>
        <v>0</v>
      </c>
    </row>
    <row r="15376" spans="11:18">
      <c r="K15376" s="11"/>
      <c r="R15376" s="87">
        <f t="shared" si="483"/>
        <v>0</v>
      </c>
    </row>
    <row r="15377" spans="11:18">
      <c r="K15377" s="11"/>
      <c r="R15377" s="87">
        <f t="shared" si="483"/>
        <v>0</v>
      </c>
    </row>
    <row r="15378" spans="11:18">
      <c r="K15378" s="11"/>
      <c r="R15378" s="87">
        <f t="shared" si="483"/>
        <v>0</v>
      </c>
    </row>
    <row r="15379" spans="11:18">
      <c r="K15379" s="11"/>
      <c r="R15379" s="87">
        <f t="shared" si="483"/>
        <v>0</v>
      </c>
    </row>
    <row r="15380" spans="11:18">
      <c r="K15380" s="11"/>
      <c r="R15380" s="87">
        <f t="shared" si="483"/>
        <v>0</v>
      </c>
    </row>
    <row r="15381" spans="11:18">
      <c r="K15381" s="11"/>
      <c r="R15381" s="87">
        <f t="shared" si="483"/>
        <v>0</v>
      </c>
    </row>
    <row r="15382" spans="11:18">
      <c r="K15382" s="11"/>
      <c r="R15382" s="87">
        <f t="shared" si="483"/>
        <v>0</v>
      </c>
    </row>
    <row r="15383" spans="11:18">
      <c r="K15383" s="11"/>
      <c r="R15383" s="87">
        <f t="shared" si="483"/>
        <v>0</v>
      </c>
    </row>
    <row r="15384" spans="11:18">
      <c r="K15384" s="11"/>
      <c r="R15384" s="87">
        <f t="shared" si="483"/>
        <v>0</v>
      </c>
    </row>
    <row r="15385" spans="11:18">
      <c r="K15385" s="11"/>
      <c r="R15385" s="87">
        <f t="shared" si="483"/>
        <v>0</v>
      </c>
    </row>
    <row r="15386" spans="11:18">
      <c r="K15386" s="11"/>
      <c r="R15386" s="87">
        <f t="shared" si="483"/>
        <v>0</v>
      </c>
    </row>
    <row r="15387" spans="11:18">
      <c r="K15387" s="11"/>
      <c r="R15387" s="87">
        <f t="shared" si="483"/>
        <v>0</v>
      </c>
    </row>
    <row r="15388" spans="11:18">
      <c r="K15388" s="11"/>
      <c r="R15388" s="87">
        <f t="shared" si="483"/>
        <v>0</v>
      </c>
    </row>
    <row r="15389" spans="11:18">
      <c r="K15389" s="11"/>
      <c r="R15389" s="87">
        <f t="shared" si="483"/>
        <v>0</v>
      </c>
    </row>
    <row r="15390" spans="11:18">
      <c r="K15390" s="11"/>
      <c r="R15390" s="87">
        <f t="shared" si="483"/>
        <v>0</v>
      </c>
    </row>
    <row r="15391" spans="11:18">
      <c r="K15391" s="11"/>
      <c r="R15391" s="87">
        <f t="shared" si="483"/>
        <v>0</v>
      </c>
    </row>
    <row r="15392" spans="11:18">
      <c r="K15392" s="11"/>
      <c r="R15392" s="87">
        <f t="shared" si="483"/>
        <v>0</v>
      </c>
    </row>
    <row r="15393" spans="11:18">
      <c r="K15393" s="11"/>
      <c r="R15393" s="87">
        <f t="shared" si="483"/>
        <v>0</v>
      </c>
    </row>
    <row r="15394" spans="11:18">
      <c r="K15394" s="11"/>
      <c r="R15394" s="87">
        <f t="shared" si="483"/>
        <v>0</v>
      </c>
    </row>
    <row r="15395" spans="11:18">
      <c r="K15395" s="11"/>
      <c r="R15395" s="87">
        <f t="shared" si="483"/>
        <v>0</v>
      </c>
    </row>
    <row r="15396" spans="11:18">
      <c r="K15396" s="11"/>
      <c r="R15396" s="87">
        <f t="shared" si="483"/>
        <v>0</v>
      </c>
    </row>
    <row r="15397" spans="11:18">
      <c r="K15397" s="11"/>
      <c r="R15397" s="87">
        <f t="shared" si="483"/>
        <v>0</v>
      </c>
    </row>
    <row r="15398" spans="11:18">
      <c r="K15398" s="11"/>
      <c r="R15398" s="87">
        <f t="shared" si="483"/>
        <v>0</v>
      </c>
    </row>
    <row r="15399" spans="11:18">
      <c r="K15399" s="11"/>
      <c r="R15399" s="87">
        <f t="shared" si="483"/>
        <v>0</v>
      </c>
    </row>
    <row r="15400" spans="11:18">
      <c r="K15400" s="11"/>
      <c r="R15400" s="87">
        <f t="shared" si="483"/>
        <v>0</v>
      </c>
    </row>
    <row r="15401" spans="11:18">
      <c r="K15401" s="11"/>
      <c r="R15401" s="87">
        <f t="shared" si="483"/>
        <v>0</v>
      </c>
    </row>
    <row r="15402" spans="11:18">
      <c r="K15402" s="11"/>
      <c r="R15402" s="87">
        <f t="shared" si="483"/>
        <v>0</v>
      </c>
    </row>
    <row r="15403" spans="11:18">
      <c r="K15403" s="11"/>
      <c r="R15403" s="87">
        <f t="shared" si="483"/>
        <v>0</v>
      </c>
    </row>
    <row r="15404" spans="11:18">
      <c r="K15404" s="11"/>
      <c r="R15404" s="87">
        <f t="shared" si="483"/>
        <v>0</v>
      </c>
    </row>
    <row r="15405" spans="11:18">
      <c r="K15405" s="11"/>
      <c r="R15405" s="87">
        <f t="shared" si="483"/>
        <v>0</v>
      </c>
    </row>
    <row r="15406" spans="11:18">
      <c r="K15406" s="11"/>
      <c r="R15406" s="87">
        <f t="shared" si="483"/>
        <v>0</v>
      </c>
    </row>
    <row r="15407" spans="11:18">
      <c r="K15407" s="11"/>
      <c r="R15407" s="87">
        <f t="shared" si="483"/>
        <v>0</v>
      </c>
    </row>
    <row r="15408" spans="11:18">
      <c r="K15408" s="11"/>
      <c r="R15408" s="87">
        <f t="shared" si="483"/>
        <v>0</v>
      </c>
    </row>
    <row r="15409" spans="11:18">
      <c r="K15409" s="11"/>
      <c r="R15409" s="87">
        <f t="shared" si="483"/>
        <v>0</v>
      </c>
    </row>
    <row r="15410" spans="11:18">
      <c r="K15410" s="11"/>
      <c r="R15410" s="87">
        <f t="shared" si="483"/>
        <v>0</v>
      </c>
    </row>
    <row r="15411" spans="11:18">
      <c r="K15411" s="11"/>
      <c r="R15411" s="87">
        <f t="shared" si="483"/>
        <v>0</v>
      </c>
    </row>
    <row r="15412" spans="11:18">
      <c r="K15412" s="11"/>
      <c r="R15412" s="87">
        <f t="shared" si="483"/>
        <v>0</v>
      </c>
    </row>
    <row r="15413" spans="11:18">
      <c r="K15413" s="11"/>
      <c r="R15413" s="87">
        <f t="shared" si="483"/>
        <v>0</v>
      </c>
    </row>
    <row r="15414" spans="11:18">
      <c r="K15414" s="11"/>
      <c r="R15414" s="87">
        <f t="shared" si="483"/>
        <v>0</v>
      </c>
    </row>
    <row r="15415" spans="11:18">
      <c r="K15415" s="11"/>
      <c r="R15415" s="87">
        <f t="shared" si="483"/>
        <v>0</v>
      </c>
    </row>
    <row r="15416" spans="11:18">
      <c r="K15416" s="11"/>
      <c r="R15416" s="87">
        <f t="shared" si="483"/>
        <v>0</v>
      </c>
    </row>
    <row r="15417" spans="11:18">
      <c r="K15417" s="11"/>
      <c r="R15417" s="87">
        <f t="shared" si="483"/>
        <v>0</v>
      </c>
    </row>
    <row r="15418" spans="11:18">
      <c r="K15418" s="11"/>
      <c r="R15418" s="87">
        <f t="shared" si="483"/>
        <v>0</v>
      </c>
    </row>
    <row r="15419" spans="11:18">
      <c r="K15419" s="11"/>
      <c r="R15419" s="87">
        <f t="shared" si="483"/>
        <v>0</v>
      </c>
    </row>
    <row r="15420" spans="11:18">
      <c r="K15420" s="11"/>
      <c r="R15420" s="87">
        <f t="shared" si="483"/>
        <v>0</v>
      </c>
    </row>
    <row r="15421" spans="11:18">
      <c r="K15421" s="11"/>
      <c r="R15421" s="87">
        <f t="shared" si="483"/>
        <v>0</v>
      </c>
    </row>
    <row r="15422" spans="11:18">
      <c r="K15422" s="11"/>
      <c r="R15422" s="87">
        <f t="shared" si="483"/>
        <v>0</v>
      </c>
    </row>
    <row r="15423" spans="11:18">
      <c r="K15423" s="11"/>
      <c r="R15423" s="87">
        <f t="shared" si="483"/>
        <v>0</v>
      </c>
    </row>
    <row r="15424" spans="11:18">
      <c r="K15424" s="11"/>
      <c r="R15424" s="87">
        <f t="shared" si="483"/>
        <v>0</v>
      </c>
    </row>
    <row r="15425" spans="11:18">
      <c r="K15425" s="11"/>
      <c r="R15425" s="87">
        <f t="shared" si="483"/>
        <v>0</v>
      </c>
    </row>
    <row r="15426" spans="11:18">
      <c r="K15426" s="11"/>
      <c r="R15426" s="87">
        <f t="shared" si="483"/>
        <v>0</v>
      </c>
    </row>
    <row r="15427" spans="11:18">
      <c r="K15427" s="11"/>
      <c r="R15427" s="87">
        <f t="shared" si="483"/>
        <v>0</v>
      </c>
    </row>
    <row r="15428" spans="11:18">
      <c r="K15428" s="11"/>
      <c r="R15428" s="87">
        <f t="shared" si="483"/>
        <v>0</v>
      </c>
    </row>
    <row r="15429" spans="11:18">
      <c r="K15429" s="11"/>
      <c r="R15429" s="87">
        <f t="shared" si="483"/>
        <v>0</v>
      </c>
    </row>
    <row r="15430" spans="11:18">
      <c r="K15430" s="11"/>
      <c r="R15430" s="87">
        <f t="shared" si="483"/>
        <v>0</v>
      </c>
    </row>
    <row r="15431" spans="11:18">
      <c r="K15431" s="11"/>
      <c r="R15431" s="87">
        <f t="shared" si="483"/>
        <v>0</v>
      </c>
    </row>
    <row r="15432" spans="11:18">
      <c r="K15432" s="11"/>
      <c r="R15432" s="87">
        <f t="shared" si="483"/>
        <v>0</v>
      </c>
    </row>
    <row r="15433" spans="11:18">
      <c r="K15433" s="11"/>
      <c r="R15433" s="87">
        <f t="shared" si="483"/>
        <v>0</v>
      </c>
    </row>
    <row r="15434" spans="11:18">
      <c r="K15434" s="11"/>
      <c r="R15434" s="87">
        <f t="shared" si="483"/>
        <v>0</v>
      </c>
    </row>
    <row r="15435" spans="11:18">
      <c r="K15435" s="11"/>
      <c r="R15435" s="87">
        <f t="shared" si="483"/>
        <v>0</v>
      </c>
    </row>
    <row r="15436" spans="11:18">
      <c r="K15436" s="11"/>
      <c r="R15436" s="87">
        <f t="shared" si="483"/>
        <v>0</v>
      </c>
    </row>
    <row r="15437" spans="11:18">
      <c r="K15437" s="11"/>
      <c r="R15437" s="87">
        <f t="shared" si="483"/>
        <v>0</v>
      </c>
    </row>
    <row r="15438" spans="11:18">
      <c r="K15438" s="11"/>
      <c r="R15438" s="87">
        <f t="shared" si="483"/>
        <v>0</v>
      </c>
    </row>
    <row r="15439" spans="11:18">
      <c r="K15439" s="11"/>
      <c r="R15439" s="87">
        <f t="shared" ref="R15439:R15502" si="484">SUMIFS($K$11:$K$5000,$P$11:$P$5000,"&lt;="&amp;Q15439,$P$11:$P$5000,"&gt;"&amp;Q15440,$O$11:$O$5000,"P")</f>
        <v>0</v>
      </c>
    </row>
    <row r="15440" spans="11:18">
      <c r="K15440" s="11"/>
      <c r="R15440" s="87">
        <f t="shared" si="484"/>
        <v>0</v>
      </c>
    </row>
    <row r="15441" spans="11:18">
      <c r="K15441" s="11"/>
      <c r="R15441" s="87">
        <f t="shared" si="484"/>
        <v>0</v>
      </c>
    </row>
    <row r="15442" spans="11:18">
      <c r="K15442" s="11"/>
      <c r="R15442" s="87">
        <f t="shared" si="484"/>
        <v>0</v>
      </c>
    </row>
    <row r="15443" spans="11:18">
      <c r="K15443" s="11"/>
      <c r="R15443" s="87">
        <f t="shared" si="484"/>
        <v>0</v>
      </c>
    </row>
    <row r="15444" spans="11:18">
      <c r="K15444" s="11"/>
      <c r="R15444" s="87">
        <f t="shared" si="484"/>
        <v>0</v>
      </c>
    </row>
    <row r="15445" spans="11:18">
      <c r="K15445" s="11"/>
      <c r="R15445" s="87">
        <f t="shared" si="484"/>
        <v>0</v>
      </c>
    </row>
    <row r="15446" spans="11:18">
      <c r="K15446" s="11"/>
      <c r="R15446" s="87">
        <f t="shared" si="484"/>
        <v>0</v>
      </c>
    </row>
    <row r="15447" spans="11:18">
      <c r="K15447" s="11"/>
      <c r="R15447" s="87">
        <f t="shared" si="484"/>
        <v>0</v>
      </c>
    </row>
    <row r="15448" spans="11:18">
      <c r="K15448" s="11"/>
      <c r="R15448" s="87">
        <f t="shared" si="484"/>
        <v>0</v>
      </c>
    </row>
    <row r="15449" spans="11:18">
      <c r="K15449" s="11"/>
      <c r="R15449" s="87">
        <f t="shared" si="484"/>
        <v>0</v>
      </c>
    </row>
    <row r="15450" spans="11:18">
      <c r="K15450" s="11"/>
      <c r="R15450" s="87">
        <f t="shared" si="484"/>
        <v>0</v>
      </c>
    </row>
    <row r="15451" spans="11:18">
      <c r="K15451" s="11"/>
      <c r="R15451" s="87">
        <f t="shared" si="484"/>
        <v>0</v>
      </c>
    </row>
    <row r="15452" spans="11:18">
      <c r="K15452" s="11"/>
      <c r="R15452" s="87">
        <f t="shared" si="484"/>
        <v>0</v>
      </c>
    </row>
    <row r="15453" spans="11:18">
      <c r="K15453" s="11"/>
      <c r="R15453" s="87">
        <f t="shared" si="484"/>
        <v>0</v>
      </c>
    </row>
    <row r="15454" spans="11:18">
      <c r="K15454" s="11"/>
      <c r="R15454" s="87">
        <f t="shared" si="484"/>
        <v>0</v>
      </c>
    </row>
    <row r="15455" spans="11:18">
      <c r="K15455" s="11"/>
      <c r="R15455" s="87">
        <f t="shared" si="484"/>
        <v>0</v>
      </c>
    </row>
    <row r="15456" spans="11:18">
      <c r="K15456" s="11"/>
      <c r="R15456" s="87">
        <f t="shared" si="484"/>
        <v>0</v>
      </c>
    </row>
    <row r="15457" spans="11:18">
      <c r="K15457" s="11"/>
      <c r="R15457" s="87">
        <f t="shared" si="484"/>
        <v>0</v>
      </c>
    </row>
    <row r="15458" spans="11:18">
      <c r="K15458" s="11"/>
      <c r="R15458" s="87">
        <f t="shared" si="484"/>
        <v>0</v>
      </c>
    </row>
    <row r="15459" spans="11:18">
      <c r="K15459" s="11"/>
      <c r="R15459" s="87">
        <f t="shared" si="484"/>
        <v>0</v>
      </c>
    </row>
    <row r="15460" spans="11:18">
      <c r="K15460" s="11"/>
      <c r="R15460" s="87">
        <f t="shared" si="484"/>
        <v>0</v>
      </c>
    </row>
    <row r="15461" spans="11:18">
      <c r="K15461" s="11"/>
      <c r="R15461" s="87">
        <f t="shared" si="484"/>
        <v>0</v>
      </c>
    </row>
    <row r="15462" spans="11:18">
      <c r="K15462" s="11"/>
      <c r="R15462" s="87">
        <f t="shared" si="484"/>
        <v>0</v>
      </c>
    </row>
    <row r="15463" spans="11:18">
      <c r="K15463" s="11"/>
      <c r="R15463" s="87">
        <f t="shared" si="484"/>
        <v>0</v>
      </c>
    </row>
    <row r="15464" spans="11:18">
      <c r="K15464" s="11"/>
      <c r="R15464" s="87">
        <f t="shared" si="484"/>
        <v>0</v>
      </c>
    </row>
    <row r="15465" spans="11:18">
      <c r="K15465" s="11"/>
      <c r="R15465" s="87">
        <f t="shared" si="484"/>
        <v>0</v>
      </c>
    </row>
    <row r="15466" spans="11:18">
      <c r="K15466" s="11"/>
      <c r="R15466" s="87">
        <f t="shared" si="484"/>
        <v>0</v>
      </c>
    </row>
    <row r="15467" spans="11:18">
      <c r="K15467" s="11"/>
      <c r="R15467" s="87">
        <f t="shared" si="484"/>
        <v>0</v>
      </c>
    </row>
    <row r="15468" spans="11:18">
      <c r="K15468" s="11"/>
      <c r="R15468" s="87">
        <f t="shared" si="484"/>
        <v>0</v>
      </c>
    </row>
    <row r="15469" spans="11:18">
      <c r="K15469" s="11"/>
      <c r="R15469" s="87">
        <f t="shared" si="484"/>
        <v>0</v>
      </c>
    </row>
    <row r="15470" spans="11:18">
      <c r="K15470" s="11"/>
      <c r="R15470" s="87">
        <f t="shared" si="484"/>
        <v>0</v>
      </c>
    </row>
    <row r="15471" spans="11:18">
      <c r="K15471" s="11"/>
      <c r="R15471" s="87">
        <f t="shared" si="484"/>
        <v>0</v>
      </c>
    </row>
    <row r="15472" spans="11:18">
      <c r="K15472" s="11"/>
      <c r="R15472" s="87">
        <f t="shared" si="484"/>
        <v>0</v>
      </c>
    </row>
    <row r="15473" spans="11:18">
      <c r="K15473" s="11"/>
      <c r="R15473" s="87">
        <f t="shared" si="484"/>
        <v>0</v>
      </c>
    </row>
    <row r="15474" spans="11:18">
      <c r="K15474" s="11"/>
      <c r="R15474" s="87">
        <f t="shared" si="484"/>
        <v>0</v>
      </c>
    </row>
    <row r="15475" spans="11:18">
      <c r="K15475" s="11"/>
      <c r="R15475" s="87">
        <f t="shared" si="484"/>
        <v>0</v>
      </c>
    </row>
    <row r="15476" spans="11:18">
      <c r="K15476" s="11"/>
      <c r="R15476" s="87">
        <f t="shared" si="484"/>
        <v>0</v>
      </c>
    </row>
    <row r="15477" spans="11:18">
      <c r="K15477" s="11"/>
      <c r="R15477" s="87">
        <f t="shared" si="484"/>
        <v>0</v>
      </c>
    </row>
    <row r="15478" spans="11:18">
      <c r="K15478" s="11"/>
      <c r="R15478" s="87">
        <f t="shared" si="484"/>
        <v>0</v>
      </c>
    </row>
    <row r="15479" spans="11:18">
      <c r="K15479" s="11"/>
      <c r="R15479" s="87">
        <f t="shared" si="484"/>
        <v>0</v>
      </c>
    </row>
    <row r="15480" spans="11:18">
      <c r="K15480" s="11"/>
      <c r="R15480" s="87">
        <f t="shared" si="484"/>
        <v>0</v>
      </c>
    </row>
    <row r="15481" spans="11:18">
      <c r="K15481" s="11"/>
      <c r="R15481" s="87">
        <f t="shared" si="484"/>
        <v>0</v>
      </c>
    </row>
    <row r="15482" spans="11:18">
      <c r="K15482" s="11"/>
      <c r="R15482" s="87">
        <f t="shared" si="484"/>
        <v>0</v>
      </c>
    </row>
    <row r="15483" spans="11:18">
      <c r="K15483" s="11"/>
      <c r="R15483" s="87">
        <f t="shared" si="484"/>
        <v>0</v>
      </c>
    </row>
    <row r="15484" spans="11:18">
      <c r="K15484" s="11"/>
      <c r="R15484" s="87">
        <f t="shared" si="484"/>
        <v>0</v>
      </c>
    </row>
    <row r="15485" spans="11:18">
      <c r="K15485" s="11"/>
      <c r="R15485" s="87">
        <f t="shared" si="484"/>
        <v>0</v>
      </c>
    </row>
    <row r="15486" spans="11:18">
      <c r="K15486" s="11"/>
      <c r="R15486" s="87">
        <f t="shared" si="484"/>
        <v>0</v>
      </c>
    </row>
    <row r="15487" spans="11:18">
      <c r="K15487" s="11"/>
      <c r="R15487" s="87">
        <f t="shared" si="484"/>
        <v>0</v>
      </c>
    </row>
    <row r="15488" spans="11:18">
      <c r="K15488" s="11"/>
      <c r="R15488" s="87">
        <f t="shared" si="484"/>
        <v>0</v>
      </c>
    </row>
    <row r="15489" spans="11:18">
      <c r="K15489" s="11"/>
      <c r="R15489" s="87">
        <f t="shared" si="484"/>
        <v>0</v>
      </c>
    </row>
    <row r="15490" spans="11:18">
      <c r="K15490" s="11"/>
      <c r="R15490" s="87">
        <f t="shared" si="484"/>
        <v>0</v>
      </c>
    </row>
    <row r="15491" spans="11:18">
      <c r="K15491" s="11"/>
      <c r="R15491" s="87">
        <f t="shared" si="484"/>
        <v>0</v>
      </c>
    </row>
    <row r="15492" spans="11:18">
      <c r="K15492" s="11"/>
      <c r="R15492" s="87">
        <f t="shared" si="484"/>
        <v>0</v>
      </c>
    </row>
    <row r="15493" spans="11:18">
      <c r="K15493" s="11"/>
      <c r="R15493" s="87">
        <f t="shared" si="484"/>
        <v>0</v>
      </c>
    </row>
    <row r="15494" spans="11:18">
      <c r="K15494" s="11"/>
      <c r="R15494" s="87">
        <f t="shared" si="484"/>
        <v>0</v>
      </c>
    </row>
    <row r="15495" spans="11:18">
      <c r="K15495" s="11"/>
      <c r="R15495" s="87">
        <f t="shared" si="484"/>
        <v>0</v>
      </c>
    </row>
    <row r="15496" spans="11:18">
      <c r="K15496" s="11"/>
      <c r="R15496" s="87">
        <f t="shared" si="484"/>
        <v>0</v>
      </c>
    </row>
    <row r="15497" spans="11:18">
      <c r="K15497" s="11"/>
      <c r="R15497" s="87">
        <f t="shared" si="484"/>
        <v>0</v>
      </c>
    </row>
    <row r="15498" spans="11:18">
      <c r="K15498" s="11"/>
      <c r="R15498" s="87">
        <f t="shared" si="484"/>
        <v>0</v>
      </c>
    </row>
    <row r="15499" spans="11:18">
      <c r="K15499" s="11"/>
      <c r="R15499" s="87">
        <f t="shared" si="484"/>
        <v>0</v>
      </c>
    </row>
    <row r="15500" spans="11:18">
      <c r="K15500" s="11"/>
      <c r="R15500" s="87">
        <f t="shared" si="484"/>
        <v>0</v>
      </c>
    </row>
    <row r="15501" spans="11:18">
      <c r="K15501" s="11"/>
      <c r="R15501" s="87">
        <f t="shared" si="484"/>
        <v>0</v>
      </c>
    </row>
    <row r="15502" spans="11:18">
      <c r="K15502" s="11"/>
      <c r="R15502" s="87">
        <f t="shared" si="484"/>
        <v>0</v>
      </c>
    </row>
    <row r="15503" spans="11:18">
      <c r="K15503" s="11"/>
      <c r="R15503" s="87">
        <f t="shared" ref="R15503:R15566" si="485">SUMIFS($K$11:$K$5000,$P$11:$P$5000,"&lt;="&amp;Q15503,$P$11:$P$5000,"&gt;"&amp;Q15504,$O$11:$O$5000,"P")</f>
        <v>0</v>
      </c>
    </row>
    <row r="15504" spans="11:18">
      <c r="K15504" s="11"/>
      <c r="R15504" s="87">
        <f t="shared" si="485"/>
        <v>0</v>
      </c>
    </row>
    <row r="15505" spans="11:18">
      <c r="K15505" s="11"/>
      <c r="R15505" s="87">
        <f t="shared" si="485"/>
        <v>0</v>
      </c>
    </row>
    <row r="15506" spans="11:18">
      <c r="K15506" s="11"/>
      <c r="R15506" s="87">
        <f t="shared" si="485"/>
        <v>0</v>
      </c>
    </row>
    <row r="15507" spans="11:18">
      <c r="K15507" s="11"/>
      <c r="R15507" s="87">
        <f t="shared" si="485"/>
        <v>0</v>
      </c>
    </row>
    <row r="15508" spans="11:18">
      <c r="K15508" s="11"/>
      <c r="R15508" s="87">
        <f t="shared" si="485"/>
        <v>0</v>
      </c>
    </row>
    <row r="15509" spans="11:18">
      <c r="K15509" s="11"/>
      <c r="R15509" s="87">
        <f t="shared" si="485"/>
        <v>0</v>
      </c>
    </row>
    <row r="15510" spans="11:18">
      <c r="K15510" s="11"/>
      <c r="R15510" s="87">
        <f t="shared" si="485"/>
        <v>0</v>
      </c>
    </row>
    <row r="15511" spans="11:18">
      <c r="K15511" s="11"/>
      <c r="R15511" s="87">
        <f t="shared" si="485"/>
        <v>0</v>
      </c>
    </row>
    <row r="15512" spans="11:18">
      <c r="K15512" s="11"/>
      <c r="R15512" s="87">
        <f t="shared" si="485"/>
        <v>0</v>
      </c>
    </row>
    <row r="15513" spans="11:18">
      <c r="K15513" s="11"/>
      <c r="R15513" s="87">
        <f t="shared" si="485"/>
        <v>0</v>
      </c>
    </row>
    <row r="15514" spans="11:18">
      <c r="K15514" s="11"/>
      <c r="R15514" s="87">
        <f t="shared" si="485"/>
        <v>0</v>
      </c>
    </row>
    <row r="15515" spans="11:18">
      <c r="K15515" s="11"/>
      <c r="R15515" s="87">
        <f t="shared" si="485"/>
        <v>0</v>
      </c>
    </row>
    <row r="15516" spans="11:18">
      <c r="K15516" s="11"/>
      <c r="R15516" s="87">
        <f t="shared" si="485"/>
        <v>0</v>
      </c>
    </row>
    <row r="15517" spans="11:18">
      <c r="K15517" s="11"/>
      <c r="R15517" s="87">
        <f t="shared" si="485"/>
        <v>0</v>
      </c>
    </row>
    <row r="15518" spans="11:18">
      <c r="K15518" s="11"/>
      <c r="R15518" s="87">
        <f t="shared" si="485"/>
        <v>0</v>
      </c>
    </row>
    <row r="15519" spans="11:18">
      <c r="K15519" s="11"/>
      <c r="R15519" s="87">
        <f t="shared" si="485"/>
        <v>0</v>
      </c>
    </row>
    <row r="15520" spans="11:18">
      <c r="K15520" s="11"/>
      <c r="R15520" s="87">
        <f t="shared" si="485"/>
        <v>0</v>
      </c>
    </row>
    <row r="15521" spans="11:18">
      <c r="K15521" s="11"/>
      <c r="R15521" s="87">
        <f t="shared" si="485"/>
        <v>0</v>
      </c>
    </row>
    <row r="15522" spans="11:18">
      <c r="K15522" s="11"/>
      <c r="R15522" s="87">
        <f t="shared" si="485"/>
        <v>0</v>
      </c>
    </row>
    <row r="15523" spans="11:18">
      <c r="K15523" s="11"/>
      <c r="R15523" s="87">
        <f t="shared" si="485"/>
        <v>0</v>
      </c>
    </row>
    <row r="15524" spans="11:18">
      <c r="K15524" s="11"/>
      <c r="R15524" s="87">
        <f t="shared" si="485"/>
        <v>0</v>
      </c>
    </row>
    <row r="15525" spans="11:18">
      <c r="K15525" s="11"/>
      <c r="R15525" s="87">
        <f t="shared" si="485"/>
        <v>0</v>
      </c>
    </row>
    <row r="15526" spans="11:18">
      <c r="K15526" s="11"/>
      <c r="R15526" s="87">
        <f t="shared" si="485"/>
        <v>0</v>
      </c>
    </row>
    <row r="15527" spans="11:18">
      <c r="K15527" s="11"/>
      <c r="R15527" s="87">
        <f t="shared" si="485"/>
        <v>0</v>
      </c>
    </row>
    <row r="15528" spans="11:18">
      <c r="K15528" s="11"/>
      <c r="R15528" s="87">
        <f t="shared" si="485"/>
        <v>0</v>
      </c>
    </row>
    <row r="15529" spans="11:18">
      <c r="K15529" s="11"/>
      <c r="R15529" s="87">
        <f t="shared" si="485"/>
        <v>0</v>
      </c>
    </row>
    <row r="15530" spans="11:18">
      <c r="K15530" s="11"/>
      <c r="R15530" s="87">
        <f t="shared" si="485"/>
        <v>0</v>
      </c>
    </row>
    <row r="15531" spans="11:18">
      <c r="K15531" s="11"/>
      <c r="R15531" s="87">
        <f t="shared" si="485"/>
        <v>0</v>
      </c>
    </row>
    <row r="15532" spans="11:18">
      <c r="K15532" s="11"/>
      <c r="R15532" s="87">
        <f t="shared" si="485"/>
        <v>0</v>
      </c>
    </row>
    <row r="15533" spans="11:18">
      <c r="K15533" s="11"/>
      <c r="R15533" s="87">
        <f t="shared" si="485"/>
        <v>0</v>
      </c>
    </row>
    <row r="15534" spans="11:18">
      <c r="K15534" s="11"/>
      <c r="R15534" s="87">
        <f t="shared" si="485"/>
        <v>0</v>
      </c>
    </row>
    <row r="15535" spans="11:18">
      <c r="K15535" s="11"/>
      <c r="R15535" s="87">
        <f t="shared" si="485"/>
        <v>0</v>
      </c>
    </row>
    <row r="15536" spans="11:18">
      <c r="K15536" s="11"/>
      <c r="R15536" s="87">
        <f t="shared" si="485"/>
        <v>0</v>
      </c>
    </row>
    <row r="15537" spans="11:18">
      <c r="K15537" s="11"/>
      <c r="R15537" s="87">
        <f t="shared" si="485"/>
        <v>0</v>
      </c>
    </row>
    <row r="15538" spans="11:18">
      <c r="K15538" s="11"/>
      <c r="R15538" s="87">
        <f t="shared" si="485"/>
        <v>0</v>
      </c>
    </row>
    <row r="15539" spans="11:18">
      <c r="K15539" s="11"/>
      <c r="R15539" s="87">
        <f t="shared" si="485"/>
        <v>0</v>
      </c>
    </row>
    <row r="15540" spans="11:18">
      <c r="K15540" s="11"/>
      <c r="R15540" s="87">
        <f t="shared" si="485"/>
        <v>0</v>
      </c>
    </row>
    <row r="15541" spans="11:18">
      <c r="K15541" s="11"/>
      <c r="R15541" s="87">
        <f t="shared" si="485"/>
        <v>0</v>
      </c>
    </row>
    <row r="15542" spans="11:18">
      <c r="K15542" s="11"/>
      <c r="R15542" s="87">
        <f t="shared" si="485"/>
        <v>0</v>
      </c>
    </row>
    <row r="15543" spans="11:18">
      <c r="K15543" s="11"/>
      <c r="R15543" s="87">
        <f t="shared" si="485"/>
        <v>0</v>
      </c>
    </row>
    <row r="15544" spans="11:18">
      <c r="K15544" s="11"/>
      <c r="R15544" s="87">
        <f t="shared" si="485"/>
        <v>0</v>
      </c>
    </row>
    <row r="15545" spans="11:18">
      <c r="K15545" s="11"/>
      <c r="R15545" s="87">
        <f t="shared" si="485"/>
        <v>0</v>
      </c>
    </row>
    <row r="15546" spans="11:18">
      <c r="K15546" s="11"/>
      <c r="R15546" s="87">
        <f t="shared" si="485"/>
        <v>0</v>
      </c>
    </row>
    <row r="15547" spans="11:18">
      <c r="K15547" s="11"/>
      <c r="R15547" s="87">
        <f t="shared" si="485"/>
        <v>0</v>
      </c>
    </row>
    <row r="15548" spans="11:18">
      <c r="K15548" s="11"/>
      <c r="R15548" s="87">
        <f t="shared" si="485"/>
        <v>0</v>
      </c>
    </row>
    <row r="15549" spans="11:18">
      <c r="K15549" s="11"/>
      <c r="R15549" s="87">
        <f t="shared" si="485"/>
        <v>0</v>
      </c>
    </row>
    <row r="15550" spans="11:18">
      <c r="K15550" s="11"/>
      <c r="R15550" s="87">
        <f t="shared" si="485"/>
        <v>0</v>
      </c>
    </row>
    <row r="15551" spans="11:18">
      <c r="K15551" s="11"/>
      <c r="R15551" s="87">
        <f t="shared" si="485"/>
        <v>0</v>
      </c>
    </row>
    <row r="15552" spans="11:18">
      <c r="K15552" s="11"/>
      <c r="R15552" s="87">
        <f t="shared" si="485"/>
        <v>0</v>
      </c>
    </row>
    <row r="15553" spans="11:18">
      <c r="K15553" s="11"/>
      <c r="R15553" s="87">
        <f t="shared" si="485"/>
        <v>0</v>
      </c>
    </row>
    <row r="15554" spans="11:18">
      <c r="K15554" s="11"/>
      <c r="R15554" s="87">
        <f t="shared" si="485"/>
        <v>0</v>
      </c>
    </row>
    <row r="15555" spans="11:18">
      <c r="K15555" s="11"/>
      <c r="R15555" s="87">
        <f t="shared" si="485"/>
        <v>0</v>
      </c>
    </row>
    <row r="15556" spans="11:18">
      <c r="K15556" s="11"/>
      <c r="R15556" s="87">
        <f t="shared" si="485"/>
        <v>0</v>
      </c>
    </row>
    <row r="15557" spans="11:18">
      <c r="K15557" s="11"/>
      <c r="R15557" s="87">
        <f t="shared" si="485"/>
        <v>0</v>
      </c>
    </row>
    <row r="15558" spans="11:18">
      <c r="K15558" s="11"/>
      <c r="R15558" s="87">
        <f t="shared" si="485"/>
        <v>0</v>
      </c>
    </row>
    <row r="15559" spans="11:18">
      <c r="K15559" s="11"/>
      <c r="R15559" s="87">
        <f t="shared" si="485"/>
        <v>0</v>
      </c>
    </row>
    <row r="15560" spans="11:18">
      <c r="K15560" s="11"/>
      <c r="R15560" s="87">
        <f t="shared" si="485"/>
        <v>0</v>
      </c>
    </row>
    <row r="15561" spans="11:18">
      <c r="K15561" s="11"/>
      <c r="R15561" s="87">
        <f t="shared" si="485"/>
        <v>0</v>
      </c>
    </row>
    <row r="15562" spans="11:18">
      <c r="K15562" s="11"/>
      <c r="R15562" s="87">
        <f t="shared" si="485"/>
        <v>0</v>
      </c>
    </row>
    <row r="15563" spans="11:18">
      <c r="K15563" s="11"/>
      <c r="R15563" s="87">
        <f t="shared" si="485"/>
        <v>0</v>
      </c>
    </row>
    <row r="15564" spans="11:18">
      <c r="K15564" s="11"/>
      <c r="R15564" s="87">
        <f t="shared" si="485"/>
        <v>0</v>
      </c>
    </row>
    <row r="15565" spans="11:18">
      <c r="K15565" s="11"/>
      <c r="R15565" s="87">
        <f t="shared" si="485"/>
        <v>0</v>
      </c>
    </row>
    <row r="15566" spans="11:18">
      <c r="K15566" s="11"/>
      <c r="R15566" s="87">
        <f t="shared" si="485"/>
        <v>0</v>
      </c>
    </row>
    <row r="15567" spans="11:18">
      <c r="K15567" s="11"/>
      <c r="R15567" s="87">
        <f t="shared" ref="R15567:R15630" si="486">SUMIFS($K$11:$K$5000,$P$11:$P$5000,"&lt;="&amp;Q15567,$P$11:$P$5000,"&gt;"&amp;Q15568,$O$11:$O$5000,"P")</f>
        <v>0</v>
      </c>
    </row>
    <row r="15568" spans="11:18">
      <c r="K15568" s="11"/>
      <c r="R15568" s="87">
        <f t="shared" si="486"/>
        <v>0</v>
      </c>
    </row>
    <row r="15569" spans="11:18">
      <c r="K15569" s="11"/>
      <c r="R15569" s="87">
        <f t="shared" si="486"/>
        <v>0</v>
      </c>
    </row>
    <row r="15570" spans="11:18">
      <c r="K15570" s="11"/>
      <c r="R15570" s="87">
        <f t="shared" si="486"/>
        <v>0</v>
      </c>
    </row>
    <row r="15571" spans="11:18">
      <c r="K15571" s="11"/>
      <c r="R15571" s="87">
        <f t="shared" si="486"/>
        <v>0</v>
      </c>
    </row>
    <row r="15572" spans="11:18">
      <c r="K15572" s="11"/>
      <c r="R15572" s="87">
        <f t="shared" si="486"/>
        <v>0</v>
      </c>
    </row>
    <row r="15573" spans="11:18">
      <c r="K15573" s="11"/>
      <c r="R15573" s="87">
        <f t="shared" si="486"/>
        <v>0</v>
      </c>
    </row>
    <row r="15574" spans="11:18">
      <c r="K15574" s="11"/>
      <c r="R15574" s="87">
        <f t="shared" si="486"/>
        <v>0</v>
      </c>
    </row>
    <row r="15575" spans="11:18">
      <c r="K15575" s="11"/>
      <c r="R15575" s="87">
        <f t="shared" si="486"/>
        <v>0</v>
      </c>
    </row>
    <row r="15576" spans="11:18">
      <c r="K15576" s="11"/>
      <c r="R15576" s="87">
        <f t="shared" si="486"/>
        <v>0</v>
      </c>
    </row>
    <row r="15577" spans="11:18">
      <c r="K15577" s="11"/>
      <c r="R15577" s="87">
        <f t="shared" si="486"/>
        <v>0</v>
      </c>
    </row>
    <row r="15578" spans="11:18">
      <c r="K15578" s="11"/>
      <c r="R15578" s="87">
        <f t="shared" si="486"/>
        <v>0</v>
      </c>
    </row>
    <row r="15579" spans="11:18">
      <c r="K15579" s="11"/>
      <c r="R15579" s="87">
        <f t="shared" si="486"/>
        <v>0</v>
      </c>
    </row>
    <row r="15580" spans="11:18">
      <c r="K15580" s="11"/>
      <c r="R15580" s="87">
        <f t="shared" si="486"/>
        <v>0</v>
      </c>
    </row>
    <row r="15581" spans="11:18">
      <c r="K15581" s="11"/>
      <c r="R15581" s="87">
        <f t="shared" si="486"/>
        <v>0</v>
      </c>
    </row>
    <row r="15582" spans="11:18">
      <c r="K15582" s="11"/>
      <c r="R15582" s="87">
        <f t="shared" si="486"/>
        <v>0</v>
      </c>
    </row>
    <row r="15583" spans="11:18">
      <c r="K15583" s="11"/>
      <c r="R15583" s="87">
        <f t="shared" si="486"/>
        <v>0</v>
      </c>
    </row>
    <row r="15584" spans="11:18">
      <c r="K15584" s="11"/>
      <c r="R15584" s="87">
        <f t="shared" si="486"/>
        <v>0</v>
      </c>
    </row>
    <row r="15585" spans="11:18">
      <c r="K15585" s="11"/>
      <c r="R15585" s="87">
        <f t="shared" si="486"/>
        <v>0</v>
      </c>
    </row>
    <row r="15586" spans="11:18">
      <c r="K15586" s="11"/>
      <c r="R15586" s="87">
        <f t="shared" si="486"/>
        <v>0</v>
      </c>
    </row>
    <row r="15587" spans="11:18">
      <c r="K15587" s="11"/>
      <c r="R15587" s="87">
        <f t="shared" si="486"/>
        <v>0</v>
      </c>
    </row>
    <row r="15588" spans="11:18">
      <c r="K15588" s="11"/>
      <c r="R15588" s="87">
        <f t="shared" si="486"/>
        <v>0</v>
      </c>
    </row>
    <row r="15589" spans="11:18">
      <c r="K15589" s="11"/>
      <c r="R15589" s="87">
        <f t="shared" si="486"/>
        <v>0</v>
      </c>
    </row>
    <row r="15590" spans="11:18">
      <c r="K15590" s="11"/>
      <c r="R15590" s="87">
        <f t="shared" si="486"/>
        <v>0</v>
      </c>
    </row>
    <row r="15591" spans="11:18">
      <c r="K15591" s="11"/>
      <c r="R15591" s="87">
        <f t="shared" si="486"/>
        <v>0</v>
      </c>
    </row>
    <row r="15592" spans="11:18">
      <c r="K15592" s="11"/>
      <c r="R15592" s="87">
        <f t="shared" si="486"/>
        <v>0</v>
      </c>
    </row>
    <row r="15593" spans="11:18">
      <c r="K15593" s="11"/>
      <c r="R15593" s="87">
        <f t="shared" si="486"/>
        <v>0</v>
      </c>
    </row>
    <row r="15594" spans="11:18">
      <c r="K15594" s="11"/>
      <c r="R15594" s="87">
        <f t="shared" si="486"/>
        <v>0</v>
      </c>
    </row>
    <row r="15595" spans="11:18">
      <c r="K15595" s="11"/>
      <c r="R15595" s="87">
        <f t="shared" si="486"/>
        <v>0</v>
      </c>
    </row>
    <row r="15596" spans="11:18">
      <c r="K15596" s="11"/>
      <c r="R15596" s="87">
        <f t="shared" si="486"/>
        <v>0</v>
      </c>
    </row>
    <row r="15597" spans="11:18">
      <c r="K15597" s="11"/>
      <c r="R15597" s="87">
        <f t="shared" si="486"/>
        <v>0</v>
      </c>
    </row>
    <row r="15598" spans="11:18">
      <c r="K15598" s="11"/>
      <c r="R15598" s="87">
        <f t="shared" si="486"/>
        <v>0</v>
      </c>
    </row>
    <row r="15599" spans="11:18">
      <c r="K15599" s="11"/>
      <c r="R15599" s="87">
        <f t="shared" si="486"/>
        <v>0</v>
      </c>
    </row>
    <row r="15600" spans="11:18">
      <c r="K15600" s="11"/>
      <c r="R15600" s="87">
        <f t="shared" si="486"/>
        <v>0</v>
      </c>
    </row>
    <row r="15601" spans="11:18">
      <c r="K15601" s="11"/>
      <c r="R15601" s="87">
        <f t="shared" si="486"/>
        <v>0</v>
      </c>
    </row>
    <row r="15602" spans="11:18">
      <c r="K15602" s="11"/>
      <c r="R15602" s="87">
        <f t="shared" si="486"/>
        <v>0</v>
      </c>
    </row>
    <row r="15603" spans="11:18">
      <c r="K15603" s="11"/>
      <c r="R15603" s="87">
        <f t="shared" si="486"/>
        <v>0</v>
      </c>
    </row>
    <row r="15604" spans="11:18">
      <c r="K15604" s="11"/>
      <c r="R15604" s="87">
        <f t="shared" si="486"/>
        <v>0</v>
      </c>
    </row>
    <row r="15605" spans="11:18">
      <c r="K15605" s="11"/>
      <c r="R15605" s="87">
        <f t="shared" si="486"/>
        <v>0</v>
      </c>
    </row>
    <row r="15606" spans="11:18">
      <c r="K15606" s="11"/>
      <c r="R15606" s="87">
        <f t="shared" si="486"/>
        <v>0</v>
      </c>
    </row>
    <row r="15607" spans="11:18">
      <c r="K15607" s="11"/>
      <c r="R15607" s="87">
        <f t="shared" si="486"/>
        <v>0</v>
      </c>
    </row>
    <row r="15608" spans="11:18">
      <c r="K15608" s="11"/>
      <c r="R15608" s="87">
        <f t="shared" si="486"/>
        <v>0</v>
      </c>
    </row>
    <row r="15609" spans="11:18">
      <c r="K15609" s="11"/>
      <c r="R15609" s="87">
        <f t="shared" si="486"/>
        <v>0</v>
      </c>
    </row>
    <row r="15610" spans="11:18">
      <c r="K15610" s="11"/>
      <c r="R15610" s="87">
        <f t="shared" si="486"/>
        <v>0</v>
      </c>
    </row>
    <row r="15611" spans="11:18">
      <c r="K15611" s="11"/>
      <c r="R15611" s="87">
        <f t="shared" si="486"/>
        <v>0</v>
      </c>
    </row>
    <row r="15612" spans="11:18">
      <c r="K15612" s="11"/>
      <c r="R15612" s="87">
        <f t="shared" si="486"/>
        <v>0</v>
      </c>
    </row>
    <row r="15613" spans="11:18">
      <c r="K15613" s="11"/>
      <c r="R15613" s="87">
        <f t="shared" si="486"/>
        <v>0</v>
      </c>
    </row>
    <row r="15614" spans="11:18">
      <c r="K15614" s="11"/>
      <c r="R15614" s="87">
        <f t="shared" si="486"/>
        <v>0</v>
      </c>
    </row>
    <row r="15615" spans="11:18">
      <c r="K15615" s="11"/>
      <c r="R15615" s="87">
        <f t="shared" si="486"/>
        <v>0</v>
      </c>
    </row>
    <row r="15616" spans="11:18">
      <c r="K15616" s="11"/>
      <c r="R15616" s="87">
        <f t="shared" si="486"/>
        <v>0</v>
      </c>
    </row>
    <row r="15617" spans="11:18">
      <c r="K15617" s="11"/>
      <c r="R15617" s="87">
        <f t="shared" si="486"/>
        <v>0</v>
      </c>
    </row>
    <row r="15618" spans="11:18">
      <c r="K15618" s="11"/>
      <c r="R15618" s="87">
        <f t="shared" si="486"/>
        <v>0</v>
      </c>
    </row>
    <row r="15619" spans="11:18">
      <c r="K15619" s="11"/>
      <c r="R15619" s="87">
        <f t="shared" si="486"/>
        <v>0</v>
      </c>
    </row>
    <row r="15620" spans="11:18">
      <c r="K15620" s="11"/>
      <c r="R15620" s="87">
        <f t="shared" si="486"/>
        <v>0</v>
      </c>
    </row>
    <row r="15621" spans="11:18">
      <c r="K15621" s="11"/>
      <c r="R15621" s="87">
        <f t="shared" si="486"/>
        <v>0</v>
      </c>
    </row>
    <row r="15622" spans="11:18">
      <c r="K15622" s="11"/>
      <c r="R15622" s="87">
        <f t="shared" si="486"/>
        <v>0</v>
      </c>
    </row>
    <row r="15623" spans="11:18">
      <c r="K15623" s="11"/>
      <c r="R15623" s="87">
        <f t="shared" si="486"/>
        <v>0</v>
      </c>
    </row>
    <row r="15624" spans="11:18">
      <c r="K15624" s="11"/>
      <c r="R15624" s="87">
        <f t="shared" si="486"/>
        <v>0</v>
      </c>
    </row>
    <row r="15625" spans="11:18">
      <c r="K15625" s="11"/>
      <c r="R15625" s="87">
        <f t="shared" si="486"/>
        <v>0</v>
      </c>
    </row>
    <row r="15626" spans="11:18">
      <c r="K15626" s="11"/>
      <c r="R15626" s="87">
        <f t="shared" si="486"/>
        <v>0</v>
      </c>
    </row>
    <row r="15627" spans="11:18">
      <c r="K15627" s="11"/>
      <c r="R15627" s="87">
        <f t="shared" si="486"/>
        <v>0</v>
      </c>
    </row>
    <row r="15628" spans="11:18">
      <c r="K15628" s="11"/>
      <c r="R15628" s="87">
        <f t="shared" si="486"/>
        <v>0</v>
      </c>
    </row>
    <row r="15629" spans="11:18">
      <c r="K15629" s="11"/>
      <c r="R15629" s="87">
        <f t="shared" si="486"/>
        <v>0</v>
      </c>
    </row>
    <row r="15630" spans="11:18">
      <c r="K15630" s="11"/>
      <c r="R15630" s="87">
        <f t="shared" si="486"/>
        <v>0</v>
      </c>
    </row>
    <row r="15631" spans="11:18">
      <c r="K15631" s="11"/>
      <c r="R15631" s="87">
        <f t="shared" ref="R15631:R15694" si="487">SUMIFS($K$11:$K$5000,$P$11:$P$5000,"&lt;="&amp;Q15631,$P$11:$P$5000,"&gt;"&amp;Q15632,$O$11:$O$5000,"P")</f>
        <v>0</v>
      </c>
    </row>
    <row r="15632" spans="11:18">
      <c r="K15632" s="11"/>
      <c r="R15632" s="87">
        <f t="shared" si="487"/>
        <v>0</v>
      </c>
    </row>
    <row r="15633" spans="11:18">
      <c r="K15633" s="11"/>
      <c r="R15633" s="87">
        <f t="shared" si="487"/>
        <v>0</v>
      </c>
    </row>
    <row r="15634" spans="11:18">
      <c r="K15634" s="11"/>
      <c r="R15634" s="87">
        <f t="shared" si="487"/>
        <v>0</v>
      </c>
    </row>
    <row r="15635" spans="11:18">
      <c r="K15635" s="11"/>
      <c r="R15635" s="87">
        <f t="shared" si="487"/>
        <v>0</v>
      </c>
    </row>
    <row r="15636" spans="11:18">
      <c r="K15636" s="11"/>
      <c r="R15636" s="87">
        <f t="shared" si="487"/>
        <v>0</v>
      </c>
    </row>
    <row r="15637" spans="11:18">
      <c r="K15637" s="11"/>
      <c r="R15637" s="87">
        <f t="shared" si="487"/>
        <v>0</v>
      </c>
    </row>
    <row r="15638" spans="11:18">
      <c r="K15638" s="11"/>
      <c r="R15638" s="87">
        <f t="shared" si="487"/>
        <v>0</v>
      </c>
    </row>
    <row r="15639" spans="11:18">
      <c r="K15639" s="11"/>
      <c r="R15639" s="87">
        <f t="shared" si="487"/>
        <v>0</v>
      </c>
    </row>
    <row r="15640" spans="11:18">
      <c r="K15640" s="11"/>
      <c r="R15640" s="87">
        <f t="shared" si="487"/>
        <v>0</v>
      </c>
    </row>
    <row r="15641" spans="11:18">
      <c r="K15641" s="11"/>
      <c r="R15641" s="87">
        <f t="shared" si="487"/>
        <v>0</v>
      </c>
    </row>
    <row r="15642" spans="11:18">
      <c r="K15642" s="11"/>
      <c r="R15642" s="87">
        <f t="shared" si="487"/>
        <v>0</v>
      </c>
    </row>
    <row r="15643" spans="11:18">
      <c r="K15643" s="11"/>
      <c r="R15643" s="87">
        <f t="shared" si="487"/>
        <v>0</v>
      </c>
    </row>
    <row r="15644" spans="11:18">
      <c r="K15644" s="11"/>
      <c r="R15644" s="87">
        <f t="shared" si="487"/>
        <v>0</v>
      </c>
    </row>
    <row r="15645" spans="11:18">
      <c r="K15645" s="11"/>
      <c r="R15645" s="87">
        <f t="shared" si="487"/>
        <v>0</v>
      </c>
    </row>
    <row r="15646" spans="11:18">
      <c r="K15646" s="11"/>
      <c r="R15646" s="87">
        <f t="shared" si="487"/>
        <v>0</v>
      </c>
    </row>
    <row r="15647" spans="11:18">
      <c r="K15647" s="11"/>
      <c r="R15647" s="87">
        <f t="shared" si="487"/>
        <v>0</v>
      </c>
    </row>
    <row r="15648" spans="11:18">
      <c r="K15648" s="11"/>
      <c r="R15648" s="87">
        <f t="shared" si="487"/>
        <v>0</v>
      </c>
    </row>
    <row r="15649" spans="11:18">
      <c r="K15649" s="11"/>
      <c r="R15649" s="87">
        <f t="shared" si="487"/>
        <v>0</v>
      </c>
    </row>
    <row r="15650" spans="11:18">
      <c r="K15650" s="11"/>
      <c r="R15650" s="87">
        <f t="shared" si="487"/>
        <v>0</v>
      </c>
    </row>
    <row r="15651" spans="11:18">
      <c r="K15651" s="11"/>
      <c r="R15651" s="87">
        <f t="shared" si="487"/>
        <v>0</v>
      </c>
    </row>
    <row r="15652" spans="11:18">
      <c r="K15652" s="11"/>
      <c r="R15652" s="87">
        <f t="shared" si="487"/>
        <v>0</v>
      </c>
    </row>
    <row r="15653" spans="11:18">
      <c r="K15653" s="11"/>
      <c r="R15653" s="87">
        <f t="shared" si="487"/>
        <v>0</v>
      </c>
    </row>
    <row r="15654" spans="11:18">
      <c r="K15654" s="11"/>
      <c r="R15654" s="87">
        <f t="shared" si="487"/>
        <v>0</v>
      </c>
    </row>
    <row r="15655" spans="11:18">
      <c r="K15655" s="11"/>
      <c r="R15655" s="87">
        <f t="shared" si="487"/>
        <v>0</v>
      </c>
    </row>
    <row r="15656" spans="11:18">
      <c r="K15656" s="11"/>
      <c r="R15656" s="87">
        <f t="shared" si="487"/>
        <v>0</v>
      </c>
    </row>
    <row r="15657" spans="11:18">
      <c r="K15657" s="11"/>
      <c r="R15657" s="87">
        <f t="shared" si="487"/>
        <v>0</v>
      </c>
    </row>
    <row r="15658" spans="11:18">
      <c r="K15658" s="11"/>
      <c r="R15658" s="87">
        <f t="shared" si="487"/>
        <v>0</v>
      </c>
    </row>
    <row r="15659" spans="11:18">
      <c r="K15659" s="11"/>
      <c r="R15659" s="87">
        <f t="shared" si="487"/>
        <v>0</v>
      </c>
    </row>
    <row r="15660" spans="11:18">
      <c r="K15660" s="11"/>
      <c r="R15660" s="87">
        <f t="shared" si="487"/>
        <v>0</v>
      </c>
    </row>
    <row r="15661" spans="11:18">
      <c r="K15661" s="11"/>
      <c r="R15661" s="87">
        <f t="shared" si="487"/>
        <v>0</v>
      </c>
    </row>
    <row r="15662" spans="11:18">
      <c r="K15662" s="11"/>
      <c r="R15662" s="87">
        <f t="shared" si="487"/>
        <v>0</v>
      </c>
    </row>
    <row r="15663" spans="11:18">
      <c r="K15663" s="11"/>
      <c r="R15663" s="87">
        <f t="shared" si="487"/>
        <v>0</v>
      </c>
    </row>
    <row r="15664" spans="11:18">
      <c r="K15664" s="11"/>
      <c r="R15664" s="87">
        <f t="shared" si="487"/>
        <v>0</v>
      </c>
    </row>
    <row r="15665" spans="11:18">
      <c r="K15665" s="11"/>
      <c r="R15665" s="87">
        <f t="shared" si="487"/>
        <v>0</v>
      </c>
    </row>
    <row r="15666" spans="11:18">
      <c r="K15666" s="11"/>
      <c r="R15666" s="87">
        <f t="shared" si="487"/>
        <v>0</v>
      </c>
    </row>
    <row r="15667" spans="11:18">
      <c r="K15667" s="11"/>
      <c r="R15667" s="87">
        <f t="shared" si="487"/>
        <v>0</v>
      </c>
    </row>
    <row r="15668" spans="11:18">
      <c r="K15668" s="11"/>
      <c r="R15668" s="87">
        <f t="shared" si="487"/>
        <v>0</v>
      </c>
    </row>
    <row r="15669" spans="11:18">
      <c r="K15669" s="11"/>
      <c r="R15669" s="87">
        <f t="shared" si="487"/>
        <v>0</v>
      </c>
    </row>
    <row r="15670" spans="11:18">
      <c r="K15670" s="11"/>
      <c r="R15670" s="87">
        <f t="shared" si="487"/>
        <v>0</v>
      </c>
    </row>
    <row r="15671" spans="11:18">
      <c r="K15671" s="11"/>
      <c r="R15671" s="87">
        <f t="shared" si="487"/>
        <v>0</v>
      </c>
    </row>
    <row r="15672" spans="11:18">
      <c r="K15672" s="11"/>
      <c r="R15672" s="87">
        <f t="shared" si="487"/>
        <v>0</v>
      </c>
    </row>
    <row r="15673" spans="11:18">
      <c r="K15673" s="11"/>
      <c r="R15673" s="87">
        <f t="shared" si="487"/>
        <v>0</v>
      </c>
    </row>
    <row r="15674" spans="11:18">
      <c r="K15674" s="11"/>
      <c r="R15674" s="87">
        <f t="shared" si="487"/>
        <v>0</v>
      </c>
    </row>
    <row r="15675" spans="11:18">
      <c r="K15675" s="11"/>
      <c r="R15675" s="87">
        <f t="shared" si="487"/>
        <v>0</v>
      </c>
    </row>
    <row r="15676" spans="11:18">
      <c r="K15676" s="11"/>
      <c r="R15676" s="87">
        <f t="shared" si="487"/>
        <v>0</v>
      </c>
    </row>
    <row r="15677" spans="11:18">
      <c r="K15677" s="11"/>
      <c r="R15677" s="87">
        <f t="shared" si="487"/>
        <v>0</v>
      </c>
    </row>
    <row r="15678" spans="11:18">
      <c r="K15678" s="11"/>
      <c r="R15678" s="87">
        <f t="shared" si="487"/>
        <v>0</v>
      </c>
    </row>
    <row r="15679" spans="11:18">
      <c r="K15679" s="11"/>
      <c r="R15679" s="87">
        <f t="shared" si="487"/>
        <v>0</v>
      </c>
    </row>
    <row r="15680" spans="11:18">
      <c r="K15680" s="11"/>
      <c r="R15680" s="87">
        <f t="shared" si="487"/>
        <v>0</v>
      </c>
    </row>
    <row r="15681" spans="11:18">
      <c r="K15681" s="11"/>
      <c r="R15681" s="87">
        <f t="shared" si="487"/>
        <v>0</v>
      </c>
    </row>
    <row r="15682" spans="11:18">
      <c r="K15682" s="11"/>
      <c r="R15682" s="87">
        <f t="shared" si="487"/>
        <v>0</v>
      </c>
    </row>
    <row r="15683" spans="11:18">
      <c r="K15683" s="11"/>
      <c r="R15683" s="87">
        <f t="shared" si="487"/>
        <v>0</v>
      </c>
    </row>
    <row r="15684" spans="11:18">
      <c r="K15684" s="11"/>
      <c r="R15684" s="87">
        <f t="shared" si="487"/>
        <v>0</v>
      </c>
    </row>
    <row r="15685" spans="11:18">
      <c r="K15685" s="11"/>
      <c r="R15685" s="87">
        <f t="shared" si="487"/>
        <v>0</v>
      </c>
    </row>
    <row r="15686" spans="11:18">
      <c r="K15686" s="11"/>
      <c r="R15686" s="87">
        <f t="shared" si="487"/>
        <v>0</v>
      </c>
    </row>
    <row r="15687" spans="11:18">
      <c r="K15687" s="11"/>
      <c r="R15687" s="87">
        <f t="shared" si="487"/>
        <v>0</v>
      </c>
    </row>
    <row r="15688" spans="11:18">
      <c r="K15688" s="11"/>
      <c r="R15688" s="87">
        <f t="shared" si="487"/>
        <v>0</v>
      </c>
    </row>
    <row r="15689" spans="11:18">
      <c r="K15689" s="11"/>
      <c r="R15689" s="87">
        <f t="shared" si="487"/>
        <v>0</v>
      </c>
    </row>
    <row r="15690" spans="11:18">
      <c r="K15690" s="11"/>
      <c r="R15690" s="87">
        <f t="shared" si="487"/>
        <v>0</v>
      </c>
    </row>
    <row r="15691" spans="11:18">
      <c r="K15691" s="11"/>
      <c r="R15691" s="87">
        <f t="shared" si="487"/>
        <v>0</v>
      </c>
    </row>
    <row r="15692" spans="11:18">
      <c r="K15692" s="11"/>
      <c r="R15692" s="87">
        <f t="shared" si="487"/>
        <v>0</v>
      </c>
    </row>
    <row r="15693" spans="11:18">
      <c r="K15693" s="11"/>
      <c r="R15693" s="87">
        <f t="shared" si="487"/>
        <v>0</v>
      </c>
    </row>
    <row r="15694" spans="11:18">
      <c r="K15694" s="11"/>
      <c r="R15694" s="87">
        <f t="shared" si="487"/>
        <v>0</v>
      </c>
    </row>
    <row r="15695" spans="11:18">
      <c r="K15695" s="11"/>
      <c r="R15695" s="87">
        <f t="shared" ref="R15695:R15758" si="488">SUMIFS($K$11:$K$5000,$P$11:$P$5000,"&lt;="&amp;Q15695,$P$11:$P$5000,"&gt;"&amp;Q15696,$O$11:$O$5000,"P")</f>
        <v>0</v>
      </c>
    </row>
    <row r="15696" spans="11:18">
      <c r="K15696" s="11"/>
      <c r="R15696" s="87">
        <f t="shared" si="488"/>
        <v>0</v>
      </c>
    </row>
    <row r="15697" spans="11:18">
      <c r="K15697" s="11"/>
      <c r="R15697" s="87">
        <f t="shared" si="488"/>
        <v>0</v>
      </c>
    </row>
    <row r="15698" spans="11:18">
      <c r="K15698" s="11"/>
      <c r="R15698" s="87">
        <f t="shared" si="488"/>
        <v>0</v>
      </c>
    </row>
    <row r="15699" spans="11:18">
      <c r="K15699" s="11"/>
      <c r="R15699" s="87">
        <f t="shared" si="488"/>
        <v>0</v>
      </c>
    </row>
    <row r="15700" spans="11:18">
      <c r="K15700" s="11"/>
      <c r="R15700" s="87">
        <f t="shared" si="488"/>
        <v>0</v>
      </c>
    </row>
    <row r="15701" spans="11:18">
      <c r="K15701" s="11"/>
      <c r="R15701" s="87">
        <f t="shared" si="488"/>
        <v>0</v>
      </c>
    </row>
    <row r="15702" spans="11:18">
      <c r="K15702" s="11"/>
      <c r="R15702" s="87">
        <f t="shared" si="488"/>
        <v>0</v>
      </c>
    </row>
    <row r="15703" spans="11:18">
      <c r="K15703" s="11"/>
      <c r="R15703" s="87">
        <f t="shared" si="488"/>
        <v>0</v>
      </c>
    </row>
    <row r="15704" spans="11:18">
      <c r="K15704" s="11"/>
      <c r="R15704" s="87">
        <f t="shared" si="488"/>
        <v>0</v>
      </c>
    </row>
    <row r="15705" spans="11:18">
      <c r="K15705" s="11"/>
      <c r="R15705" s="87">
        <f t="shared" si="488"/>
        <v>0</v>
      </c>
    </row>
    <row r="15706" spans="11:18">
      <c r="K15706" s="11"/>
      <c r="R15706" s="87">
        <f t="shared" si="488"/>
        <v>0</v>
      </c>
    </row>
    <row r="15707" spans="11:18">
      <c r="K15707" s="11"/>
      <c r="R15707" s="87">
        <f t="shared" si="488"/>
        <v>0</v>
      </c>
    </row>
    <row r="15708" spans="11:18">
      <c r="K15708" s="11"/>
      <c r="R15708" s="87">
        <f t="shared" si="488"/>
        <v>0</v>
      </c>
    </row>
    <row r="15709" spans="11:18">
      <c r="K15709" s="11"/>
      <c r="R15709" s="87">
        <f t="shared" si="488"/>
        <v>0</v>
      </c>
    </row>
    <row r="15710" spans="11:18">
      <c r="K15710" s="11"/>
      <c r="R15710" s="87">
        <f t="shared" si="488"/>
        <v>0</v>
      </c>
    </row>
    <row r="15711" spans="11:18">
      <c r="K15711" s="11"/>
      <c r="R15711" s="87">
        <f t="shared" si="488"/>
        <v>0</v>
      </c>
    </row>
    <row r="15712" spans="11:18">
      <c r="K15712" s="11"/>
      <c r="R15712" s="87">
        <f t="shared" si="488"/>
        <v>0</v>
      </c>
    </row>
    <row r="15713" spans="11:18">
      <c r="K15713" s="11"/>
      <c r="R15713" s="87">
        <f t="shared" si="488"/>
        <v>0</v>
      </c>
    </row>
    <row r="15714" spans="11:18">
      <c r="K15714" s="11"/>
      <c r="R15714" s="87">
        <f t="shared" si="488"/>
        <v>0</v>
      </c>
    </row>
    <row r="15715" spans="11:18">
      <c r="K15715" s="11"/>
      <c r="R15715" s="87">
        <f t="shared" si="488"/>
        <v>0</v>
      </c>
    </row>
    <row r="15716" spans="11:18">
      <c r="K15716" s="11"/>
      <c r="R15716" s="87">
        <f t="shared" si="488"/>
        <v>0</v>
      </c>
    </row>
    <row r="15717" spans="11:18">
      <c r="K15717" s="11"/>
      <c r="R15717" s="87">
        <f t="shared" si="488"/>
        <v>0</v>
      </c>
    </row>
    <row r="15718" spans="11:18">
      <c r="K15718" s="11"/>
      <c r="R15718" s="87">
        <f t="shared" si="488"/>
        <v>0</v>
      </c>
    </row>
    <row r="15719" spans="11:18">
      <c r="K15719" s="11"/>
      <c r="R15719" s="87">
        <f t="shared" si="488"/>
        <v>0</v>
      </c>
    </row>
    <row r="15720" spans="11:18">
      <c r="K15720" s="11"/>
      <c r="R15720" s="87">
        <f t="shared" si="488"/>
        <v>0</v>
      </c>
    </row>
    <row r="15721" spans="11:18">
      <c r="K15721" s="11"/>
      <c r="R15721" s="87">
        <f t="shared" si="488"/>
        <v>0</v>
      </c>
    </row>
    <row r="15722" spans="11:18">
      <c r="K15722" s="11"/>
      <c r="R15722" s="87">
        <f t="shared" si="488"/>
        <v>0</v>
      </c>
    </row>
    <row r="15723" spans="11:18">
      <c r="K15723" s="11"/>
      <c r="R15723" s="87">
        <f t="shared" si="488"/>
        <v>0</v>
      </c>
    </row>
    <row r="15724" spans="11:18">
      <c r="K15724" s="11"/>
      <c r="R15724" s="87">
        <f t="shared" si="488"/>
        <v>0</v>
      </c>
    </row>
    <row r="15725" spans="11:18">
      <c r="K15725" s="11"/>
      <c r="R15725" s="87">
        <f t="shared" si="488"/>
        <v>0</v>
      </c>
    </row>
    <row r="15726" spans="11:18">
      <c r="K15726" s="11"/>
      <c r="R15726" s="87">
        <f t="shared" si="488"/>
        <v>0</v>
      </c>
    </row>
    <row r="15727" spans="11:18">
      <c r="K15727" s="11"/>
      <c r="R15727" s="87">
        <f t="shared" si="488"/>
        <v>0</v>
      </c>
    </row>
    <row r="15728" spans="11:18">
      <c r="K15728" s="11"/>
      <c r="R15728" s="87">
        <f t="shared" si="488"/>
        <v>0</v>
      </c>
    </row>
    <row r="15729" spans="11:18">
      <c r="K15729" s="11"/>
      <c r="R15729" s="87">
        <f t="shared" si="488"/>
        <v>0</v>
      </c>
    </row>
    <row r="15730" spans="11:18">
      <c r="K15730" s="11"/>
      <c r="R15730" s="87">
        <f t="shared" si="488"/>
        <v>0</v>
      </c>
    </row>
    <row r="15731" spans="11:18">
      <c r="K15731" s="11"/>
      <c r="R15731" s="87">
        <f t="shared" si="488"/>
        <v>0</v>
      </c>
    </row>
    <row r="15732" spans="11:18">
      <c r="K15732" s="11"/>
      <c r="R15732" s="87">
        <f t="shared" si="488"/>
        <v>0</v>
      </c>
    </row>
    <row r="15733" spans="11:18">
      <c r="K15733" s="11"/>
      <c r="R15733" s="87">
        <f t="shared" si="488"/>
        <v>0</v>
      </c>
    </row>
    <row r="15734" spans="11:18">
      <c r="K15734" s="11"/>
      <c r="R15734" s="87">
        <f t="shared" si="488"/>
        <v>0</v>
      </c>
    </row>
    <row r="15735" spans="11:18">
      <c r="K15735" s="11"/>
      <c r="R15735" s="87">
        <f t="shared" si="488"/>
        <v>0</v>
      </c>
    </row>
    <row r="15736" spans="11:18">
      <c r="K15736" s="11"/>
      <c r="R15736" s="87">
        <f t="shared" si="488"/>
        <v>0</v>
      </c>
    </row>
    <row r="15737" spans="11:18">
      <c r="K15737" s="11"/>
      <c r="R15737" s="87">
        <f t="shared" si="488"/>
        <v>0</v>
      </c>
    </row>
    <row r="15738" spans="11:18">
      <c r="K15738" s="11"/>
      <c r="R15738" s="87">
        <f t="shared" si="488"/>
        <v>0</v>
      </c>
    </row>
    <row r="15739" spans="11:18">
      <c r="K15739" s="11"/>
      <c r="R15739" s="87">
        <f t="shared" si="488"/>
        <v>0</v>
      </c>
    </row>
    <row r="15740" spans="11:18">
      <c r="K15740" s="11"/>
      <c r="R15740" s="87">
        <f t="shared" si="488"/>
        <v>0</v>
      </c>
    </row>
    <row r="15741" spans="11:18">
      <c r="K15741" s="11"/>
      <c r="R15741" s="87">
        <f t="shared" si="488"/>
        <v>0</v>
      </c>
    </row>
    <row r="15742" spans="11:18">
      <c r="K15742" s="11"/>
      <c r="R15742" s="87">
        <f t="shared" si="488"/>
        <v>0</v>
      </c>
    </row>
    <row r="15743" spans="11:18">
      <c r="K15743" s="11"/>
      <c r="R15743" s="87">
        <f t="shared" si="488"/>
        <v>0</v>
      </c>
    </row>
    <row r="15744" spans="11:18">
      <c r="K15744" s="11"/>
      <c r="R15744" s="87">
        <f t="shared" si="488"/>
        <v>0</v>
      </c>
    </row>
    <row r="15745" spans="11:18">
      <c r="K15745" s="11"/>
      <c r="R15745" s="87">
        <f t="shared" si="488"/>
        <v>0</v>
      </c>
    </row>
    <row r="15746" spans="11:18">
      <c r="K15746" s="11"/>
      <c r="R15746" s="87">
        <f t="shared" si="488"/>
        <v>0</v>
      </c>
    </row>
    <row r="15747" spans="11:18">
      <c r="K15747" s="11"/>
      <c r="R15747" s="87">
        <f t="shared" si="488"/>
        <v>0</v>
      </c>
    </row>
    <row r="15748" spans="11:18">
      <c r="K15748" s="11"/>
      <c r="R15748" s="87">
        <f t="shared" si="488"/>
        <v>0</v>
      </c>
    </row>
    <row r="15749" spans="11:18">
      <c r="K15749" s="11"/>
      <c r="R15749" s="87">
        <f t="shared" si="488"/>
        <v>0</v>
      </c>
    </row>
    <row r="15750" spans="11:18">
      <c r="K15750" s="11"/>
      <c r="R15750" s="87">
        <f t="shared" si="488"/>
        <v>0</v>
      </c>
    </row>
    <row r="15751" spans="11:18">
      <c r="K15751" s="11"/>
      <c r="R15751" s="87">
        <f t="shared" si="488"/>
        <v>0</v>
      </c>
    </row>
    <row r="15752" spans="11:18">
      <c r="K15752" s="11"/>
      <c r="R15752" s="87">
        <f t="shared" si="488"/>
        <v>0</v>
      </c>
    </row>
    <row r="15753" spans="11:18">
      <c r="K15753" s="11"/>
      <c r="R15753" s="87">
        <f t="shared" si="488"/>
        <v>0</v>
      </c>
    </row>
    <row r="15754" spans="11:18">
      <c r="K15754" s="11"/>
      <c r="R15754" s="87">
        <f t="shared" si="488"/>
        <v>0</v>
      </c>
    </row>
    <row r="15755" spans="11:18">
      <c r="K15755" s="11"/>
      <c r="R15755" s="87">
        <f t="shared" si="488"/>
        <v>0</v>
      </c>
    </row>
    <row r="15756" spans="11:18">
      <c r="K15756" s="11"/>
      <c r="R15756" s="87">
        <f t="shared" si="488"/>
        <v>0</v>
      </c>
    </row>
    <row r="15757" spans="11:18">
      <c r="K15757" s="11"/>
      <c r="R15757" s="87">
        <f t="shared" si="488"/>
        <v>0</v>
      </c>
    </row>
    <row r="15758" spans="11:18">
      <c r="K15758" s="11"/>
      <c r="R15758" s="87">
        <f t="shared" si="488"/>
        <v>0</v>
      </c>
    </row>
    <row r="15759" spans="11:18">
      <c r="K15759" s="11"/>
      <c r="R15759" s="87">
        <f t="shared" ref="R15759:R15822" si="489">SUMIFS($K$11:$K$5000,$P$11:$P$5000,"&lt;="&amp;Q15759,$P$11:$P$5000,"&gt;"&amp;Q15760,$O$11:$O$5000,"P")</f>
        <v>0</v>
      </c>
    </row>
    <row r="15760" spans="11:18">
      <c r="K15760" s="11"/>
      <c r="R15760" s="87">
        <f t="shared" si="489"/>
        <v>0</v>
      </c>
    </row>
    <row r="15761" spans="11:18">
      <c r="K15761" s="11"/>
      <c r="R15761" s="87">
        <f t="shared" si="489"/>
        <v>0</v>
      </c>
    </row>
    <row r="15762" spans="11:18">
      <c r="K15762" s="11"/>
      <c r="R15762" s="87">
        <f t="shared" si="489"/>
        <v>0</v>
      </c>
    </row>
    <row r="15763" spans="11:18">
      <c r="K15763" s="11"/>
      <c r="R15763" s="87">
        <f t="shared" si="489"/>
        <v>0</v>
      </c>
    </row>
    <row r="15764" spans="11:18">
      <c r="K15764" s="11"/>
      <c r="R15764" s="87">
        <f t="shared" si="489"/>
        <v>0</v>
      </c>
    </row>
    <row r="15765" spans="11:18">
      <c r="K15765" s="11"/>
      <c r="R15765" s="87">
        <f t="shared" si="489"/>
        <v>0</v>
      </c>
    </row>
    <row r="15766" spans="11:18">
      <c r="K15766" s="11"/>
      <c r="R15766" s="87">
        <f t="shared" si="489"/>
        <v>0</v>
      </c>
    </row>
    <row r="15767" spans="11:18">
      <c r="K15767" s="11"/>
      <c r="R15767" s="87">
        <f t="shared" si="489"/>
        <v>0</v>
      </c>
    </row>
    <row r="15768" spans="11:18">
      <c r="K15768" s="11"/>
      <c r="R15768" s="87">
        <f t="shared" si="489"/>
        <v>0</v>
      </c>
    </row>
    <row r="15769" spans="11:18">
      <c r="K15769" s="11"/>
      <c r="R15769" s="87">
        <f t="shared" si="489"/>
        <v>0</v>
      </c>
    </row>
    <row r="15770" spans="11:18">
      <c r="K15770" s="11"/>
      <c r="R15770" s="87">
        <f t="shared" si="489"/>
        <v>0</v>
      </c>
    </row>
    <row r="15771" spans="11:18">
      <c r="K15771" s="11"/>
      <c r="R15771" s="87">
        <f t="shared" si="489"/>
        <v>0</v>
      </c>
    </row>
    <row r="15772" spans="11:18">
      <c r="K15772" s="11"/>
      <c r="R15772" s="87">
        <f t="shared" si="489"/>
        <v>0</v>
      </c>
    </row>
    <row r="15773" spans="11:18">
      <c r="K15773" s="11"/>
      <c r="R15773" s="87">
        <f t="shared" si="489"/>
        <v>0</v>
      </c>
    </row>
    <row r="15774" spans="11:18">
      <c r="K15774" s="11"/>
      <c r="R15774" s="87">
        <f t="shared" si="489"/>
        <v>0</v>
      </c>
    </row>
    <row r="15775" spans="11:18">
      <c r="K15775" s="11"/>
      <c r="R15775" s="87">
        <f t="shared" si="489"/>
        <v>0</v>
      </c>
    </row>
    <row r="15776" spans="11:18">
      <c r="K15776" s="11"/>
      <c r="R15776" s="87">
        <f t="shared" si="489"/>
        <v>0</v>
      </c>
    </row>
    <row r="15777" spans="11:18">
      <c r="K15777" s="11"/>
      <c r="R15777" s="87">
        <f t="shared" si="489"/>
        <v>0</v>
      </c>
    </row>
    <row r="15778" spans="11:18">
      <c r="K15778" s="11"/>
      <c r="R15778" s="87">
        <f t="shared" si="489"/>
        <v>0</v>
      </c>
    </row>
    <row r="15779" spans="11:18">
      <c r="K15779" s="11"/>
      <c r="R15779" s="87">
        <f t="shared" si="489"/>
        <v>0</v>
      </c>
    </row>
    <row r="15780" spans="11:18">
      <c r="K15780" s="11"/>
      <c r="R15780" s="87">
        <f t="shared" si="489"/>
        <v>0</v>
      </c>
    </row>
    <row r="15781" spans="11:18">
      <c r="K15781" s="11"/>
      <c r="R15781" s="87">
        <f t="shared" si="489"/>
        <v>0</v>
      </c>
    </row>
    <row r="15782" spans="11:18">
      <c r="K15782" s="11"/>
      <c r="R15782" s="87">
        <f t="shared" si="489"/>
        <v>0</v>
      </c>
    </row>
    <row r="15783" spans="11:18">
      <c r="K15783" s="11"/>
      <c r="R15783" s="87">
        <f t="shared" si="489"/>
        <v>0</v>
      </c>
    </row>
    <row r="15784" spans="11:18">
      <c r="K15784" s="11"/>
      <c r="R15784" s="87">
        <f t="shared" si="489"/>
        <v>0</v>
      </c>
    </row>
    <row r="15785" spans="11:18">
      <c r="K15785" s="11"/>
      <c r="R15785" s="87">
        <f t="shared" si="489"/>
        <v>0</v>
      </c>
    </row>
    <row r="15786" spans="11:18">
      <c r="K15786" s="11"/>
      <c r="R15786" s="87">
        <f t="shared" si="489"/>
        <v>0</v>
      </c>
    </row>
    <row r="15787" spans="11:18">
      <c r="K15787" s="11"/>
      <c r="R15787" s="87">
        <f t="shared" si="489"/>
        <v>0</v>
      </c>
    </row>
    <row r="15788" spans="11:18">
      <c r="K15788" s="11"/>
      <c r="R15788" s="87">
        <f t="shared" si="489"/>
        <v>0</v>
      </c>
    </row>
    <row r="15789" spans="11:18">
      <c r="K15789" s="11"/>
      <c r="R15789" s="87">
        <f t="shared" si="489"/>
        <v>0</v>
      </c>
    </row>
    <row r="15790" spans="11:18">
      <c r="K15790" s="11"/>
      <c r="R15790" s="87">
        <f t="shared" si="489"/>
        <v>0</v>
      </c>
    </row>
    <row r="15791" spans="11:18">
      <c r="K15791" s="11"/>
      <c r="R15791" s="87">
        <f t="shared" si="489"/>
        <v>0</v>
      </c>
    </row>
    <row r="15792" spans="11:18">
      <c r="K15792" s="11"/>
      <c r="R15792" s="87">
        <f t="shared" si="489"/>
        <v>0</v>
      </c>
    </row>
    <row r="15793" spans="11:18">
      <c r="K15793" s="11"/>
      <c r="R15793" s="87">
        <f t="shared" si="489"/>
        <v>0</v>
      </c>
    </row>
    <row r="15794" spans="11:18">
      <c r="K15794" s="11"/>
      <c r="R15794" s="87">
        <f t="shared" si="489"/>
        <v>0</v>
      </c>
    </row>
    <row r="15795" spans="11:18">
      <c r="K15795" s="11"/>
      <c r="R15795" s="87">
        <f t="shared" si="489"/>
        <v>0</v>
      </c>
    </row>
    <row r="15796" spans="11:18">
      <c r="K15796" s="11"/>
      <c r="R15796" s="87">
        <f t="shared" si="489"/>
        <v>0</v>
      </c>
    </row>
    <row r="15797" spans="11:18">
      <c r="K15797" s="11"/>
      <c r="R15797" s="87">
        <f t="shared" si="489"/>
        <v>0</v>
      </c>
    </row>
    <row r="15798" spans="11:18">
      <c r="K15798" s="11"/>
      <c r="R15798" s="87">
        <f t="shared" si="489"/>
        <v>0</v>
      </c>
    </row>
    <row r="15799" spans="11:18">
      <c r="K15799" s="11"/>
      <c r="R15799" s="87">
        <f t="shared" si="489"/>
        <v>0</v>
      </c>
    </row>
    <row r="15800" spans="11:18">
      <c r="K15800" s="11"/>
      <c r="R15800" s="87">
        <f t="shared" si="489"/>
        <v>0</v>
      </c>
    </row>
    <row r="15801" spans="11:18">
      <c r="K15801" s="11"/>
      <c r="R15801" s="87">
        <f t="shared" si="489"/>
        <v>0</v>
      </c>
    </row>
    <row r="15802" spans="11:18">
      <c r="K15802" s="11"/>
      <c r="R15802" s="87">
        <f t="shared" si="489"/>
        <v>0</v>
      </c>
    </row>
    <row r="15803" spans="11:18">
      <c r="K15803" s="11"/>
      <c r="R15803" s="87">
        <f t="shared" si="489"/>
        <v>0</v>
      </c>
    </row>
    <row r="15804" spans="11:18">
      <c r="K15804" s="11"/>
      <c r="R15804" s="87">
        <f t="shared" si="489"/>
        <v>0</v>
      </c>
    </row>
    <row r="15805" spans="11:18">
      <c r="K15805" s="11"/>
      <c r="R15805" s="87">
        <f t="shared" si="489"/>
        <v>0</v>
      </c>
    </row>
    <row r="15806" spans="11:18">
      <c r="K15806" s="11"/>
      <c r="R15806" s="87">
        <f t="shared" si="489"/>
        <v>0</v>
      </c>
    </row>
    <row r="15807" spans="11:18">
      <c r="K15807" s="11"/>
      <c r="R15807" s="87">
        <f t="shared" si="489"/>
        <v>0</v>
      </c>
    </row>
    <row r="15808" spans="11:18">
      <c r="K15808" s="11"/>
      <c r="R15808" s="87">
        <f t="shared" si="489"/>
        <v>0</v>
      </c>
    </row>
    <row r="15809" spans="11:18">
      <c r="K15809" s="11"/>
      <c r="R15809" s="87">
        <f t="shared" si="489"/>
        <v>0</v>
      </c>
    </row>
    <row r="15810" spans="11:18">
      <c r="K15810" s="11"/>
      <c r="R15810" s="87">
        <f t="shared" si="489"/>
        <v>0</v>
      </c>
    </row>
    <row r="15811" spans="11:18">
      <c r="K15811" s="11"/>
      <c r="R15811" s="87">
        <f t="shared" si="489"/>
        <v>0</v>
      </c>
    </row>
    <row r="15812" spans="11:18">
      <c r="K15812" s="11"/>
      <c r="R15812" s="87">
        <f t="shared" si="489"/>
        <v>0</v>
      </c>
    </row>
    <row r="15813" spans="11:18">
      <c r="K15813" s="11"/>
      <c r="R15813" s="87">
        <f t="shared" si="489"/>
        <v>0</v>
      </c>
    </row>
    <row r="15814" spans="11:18">
      <c r="K15814" s="11"/>
      <c r="R15814" s="87">
        <f t="shared" si="489"/>
        <v>0</v>
      </c>
    </row>
    <row r="15815" spans="11:18">
      <c r="K15815" s="11"/>
      <c r="R15815" s="87">
        <f t="shared" si="489"/>
        <v>0</v>
      </c>
    </row>
    <row r="15816" spans="11:18">
      <c r="K15816" s="11"/>
      <c r="R15816" s="87">
        <f t="shared" si="489"/>
        <v>0</v>
      </c>
    </row>
    <row r="15817" spans="11:18">
      <c r="K15817" s="11"/>
      <c r="R15817" s="87">
        <f t="shared" si="489"/>
        <v>0</v>
      </c>
    </row>
    <row r="15818" spans="11:18">
      <c r="K15818" s="11"/>
      <c r="R15818" s="87">
        <f t="shared" si="489"/>
        <v>0</v>
      </c>
    </row>
    <row r="15819" spans="11:18">
      <c r="K15819" s="11"/>
      <c r="R15819" s="87">
        <f t="shared" si="489"/>
        <v>0</v>
      </c>
    </row>
    <row r="15820" spans="11:18">
      <c r="K15820" s="11"/>
      <c r="R15820" s="87">
        <f t="shared" si="489"/>
        <v>0</v>
      </c>
    </row>
    <row r="15821" spans="11:18">
      <c r="K15821" s="11"/>
      <c r="R15821" s="87">
        <f t="shared" si="489"/>
        <v>0</v>
      </c>
    </row>
    <row r="15822" spans="11:18">
      <c r="K15822" s="11"/>
      <c r="R15822" s="87">
        <f t="shared" si="489"/>
        <v>0</v>
      </c>
    </row>
    <row r="15823" spans="11:18">
      <c r="K15823" s="11"/>
      <c r="R15823" s="87">
        <f t="shared" ref="R15823:R15886" si="490">SUMIFS($K$11:$K$5000,$P$11:$P$5000,"&lt;="&amp;Q15823,$P$11:$P$5000,"&gt;"&amp;Q15824,$O$11:$O$5000,"P")</f>
        <v>0</v>
      </c>
    </row>
    <row r="15824" spans="11:18">
      <c r="K15824" s="11"/>
      <c r="R15824" s="87">
        <f t="shared" si="490"/>
        <v>0</v>
      </c>
    </row>
    <row r="15825" spans="11:18">
      <c r="K15825" s="11"/>
      <c r="R15825" s="87">
        <f t="shared" si="490"/>
        <v>0</v>
      </c>
    </row>
    <row r="15826" spans="11:18">
      <c r="K15826" s="11"/>
      <c r="R15826" s="87">
        <f t="shared" si="490"/>
        <v>0</v>
      </c>
    </row>
    <row r="15827" spans="11:18">
      <c r="K15827" s="11"/>
      <c r="R15827" s="87">
        <f t="shared" si="490"/>
        <v>0</v>
      </c>
    </row>
    <row r="15828" spans="11:18">
      <c r="K15828" s="11"/>
      <c r="R15828" s="87">
        <f t="shared" si="490"/>
        <v>0</v>
      </c>
    </row>
    <row r="15829" spans="11:18">
      <c r="K15829" s="11"/>
      <c r="R15829" s="87">
        <f t="shared" si="490"/>
        <v>0</v>
      </c>
    </row>
    <row r="15830" spans="11:18">
      <c r="K15830" s="11"/>
      <c r="R15830" s="87">
        <f t="shared" si="490"/>
        <v>0</v>
      </c>
    </row>
    <row r="15831" spans="11:18">
      <c r="K15831" s="11"/>
      <c r="R15831" s="87">
        <f t="shared" si="490"/>
        <v>0</v>
      </c>
    </row>
    <row r="15832" spans="11:18">
      <c r="K15832" s="11"/>
      <c r="R15832" s="87">
        <f t="shared" si="490"/>
        <v>0</v>
      </c>
    </row>
    <row r="15833" spans="11:18">
      <c r="K15833" s="11"/>
      <c r="R15833" s="87">
        <f t="shared" si="490"/>
        <v>0</v>
      </c>
    </row>
    <row r="15834" spans="11:18">
      <c r="K15834" s="11"/>
      <c r="R15834" s="87">
        <f t="shared" si="490"/>
        <v>0</v>
      </c>
    </row>
    <row r="15835" spans="11:18">
      <c r="K15835" s="11"/>
      <c r="R15835" s="87">
        <f t="shared" si="490"/>
        <v>0</v>
      </c>
    </row>
    <row r="15836" spans="11:18">
      <c r="K15836" s="11"/>
      <c r="R15836" s="87">
        <f t="shared" si="490"/>
        <v>0</v>
      </c>
    </row>
    <row r="15837" spans="11:18">
      <c r="K15837" s="11"/>
      <c r="R15837" s="87">
        <f t="shared" si="490"/>
        <v>0</v>
      </c>
    </row>
    <row r="15838" spans="11:18">
      <c r="K15838" s="11"/>
      <c r="R15838" s="87">
        <f t="shared" si="490"/>
        <v>0</v>
      </c>
    </row>
    <row r="15839" spans="11:18">
      <c r="K15839" s="11"/>
      <c r="R15839" s="87">
        <f t="shared" si="490"/>
        <v>0</v>
      </c>
    </row>
    <row r="15840" spans="11:18">
      <c r="K15840" s="11"/>
      <c r="R15840" s="87">
        <f t="shared" si="490"/>
        <v>0</v>
      </c>
    </row>
    <row r="15841" spans="11:18">
      <c r="K15841" s="11"/>
      <c r="R15841" s="87">
        <f t="shared" si="490"/>
        <v>0</v>
      </c>
    </row>
    <row r="15842" spans="11:18">
      <c r="K15842" s="11"/>
      <c r="R15842" s="87">
        <f t="shared" si="490"/>
        <v>0</v>
      </c>
    </row>
    <row r="15843" spans="11:18">
      <c r="K15843" s="11"/>
      <c r="R15843" s="87">
        <f t="shared" si="490"/>
        <v>0</v>
      </c>
    </row>
    <row r="15844" spans="11:18">
      <c r="K15844" s="11"/>
      <c r="R15844" s="87">
        <f t="shared" si="490"/>
        <v>0</v>
      </c>
    </row>
    <row r="15845" spans="11:18">
      <c r="K15845" s="11"/>
      <c r="R15845" s="87">
        <f t="shared" si="490"/>
        <v>0</v>
      </c>
    </row>
    <row r="15846" spans="11:18">
      <c r="K15846" s="11"/>
      <c r="R15846" s="87">
        <f t="shared" si="490"/>
        <v>0</v>
      </c>
    </row>
    <row r="15847" spans="11:18">
      <c r="K15847" s="11"/>
      <c r="R15847" s="87">
        <f t="shared" si="490"/>
        <v>0</v>
      </c>
    </row>
    <row r="15848" spans="11:18">
      <c r="K15848" s="11"/>
      <c r="R15848" s="87">
        <f t="shared" si="490"/>
        <v>0</v>
      </c>
    </row>
    <row r="15849" spans="11:18">
      <c r="K15849" s="11"/>
      <c r="R15849" s="87">
        <f t="shared" si="490"/>
        <v>0</v>
      </c>
    </row>
    <row r="15850" spans="11:18">
      <c r="K15850" s="11"/>
      <c r="R15850" s="87">
        <f t="shared" si="490"/>
        <v>0</v>
      </c>
    </row>
    <row r="15851" spans="11:18">
      <c r="K15851" s="11"/>
      <c r="R15851" s="87">
        <f t="shared" si="490"/>
        <v>0</v>
      </c>
    </row>
    <row r="15852" spans="11:18">
      <c r="K15852" s="11"/>
      <c r="R15852" s="87">
        <f t="shared" si="490"/>
        <v>0</v>
      </c>
    </row>
    <row r="15853" spans="11:18">
      <c r="K15853" s="11"/>
      <c r="R15853" s="87">
        <f t="shared" si="490"/>
        <v>0</v>
      </c>
    </row>
    <row r="15854" spans="11:18">
      <c r="K15854" s="11"/>
      <c r="R15854" s="87">
        <f t="shared" si="490"/>
        <v>0</v>
      </c>
    </row>
    <row r="15855" spans="11:18">
      <c r="K15855" s="11"/>
      <c r="R15855" s="87">
        <f t="shared" si="490"/>
        <v>0</v>
      </c>
    </row>
    <row r="15856" spans="11:18">
      <c r="K15856" s="11"/>
      <c r="R15856" s="87">
        <f t="shared" si="490"/>
        <v>0</v>
      </c>
    </row>
    <row r="15857" spans="11:18">
      <c r="K15857" s="11"/>
      <c r="R15857" s="87">
        <f t="shared" si="490"/>
        <v>0</v>
      </c>
    </row>
    <row r="15858" spans="11:18">
      <c r="K15858" s="11"/>
      <c r="R15858" s="87">
        <f t="shared" si="490"/>
        <v>0</v>
      </c>
    </row>
    <row r="15859" spans="11:18">
      <c r="K15859" s="11"/>
      <c r="R15859" s="87">
        <f t="shared" si="490"/>
        <v>0</v>
      </c>
    </row>
    <row r="15860" spans="11:18">
      <c r="K15860" s="11"/>
      <c r="R15860" s="87">
        <f t="shared" si="490"/>
        <v>0</v>
      </c>
    </row>
    <row r="15861" spans="11:18">
      <c r="K15861" s="11"/>
      <c r="R15861" s="87">
        <f t="shared" si="490"/>
        <v>0</v>
      </c>
    </row>
    <row r="15862" spans="11:18">
      <c r="K15862" s="11"/>
      <c r="R15862" s="87">
        <f t="shared" si="490"/>
        <v>0</v>
      </c>
    </row>
    <row r="15863" spans="11:18">
      <c r="K15863" s="11"/>
      <c r="R15863" s="87">
        <f t="shared" si="490"/>
        <v>0</v>
      </c>
    </row>
    <row r="15864" spans="11:18">
      <c r="K15864" s="11"/>
      <c r="R15864" s="87">
        <f t="shared" si="490"/>
        <v>0</v>
      </c>
    </row>
    <row r="15865" spans="11:18">
      <c r="K15865" s="11"/>
      <c r="R15865" s="87">
        <f t="shared" si="490"/>
        <v>0</v>
      </c>
    </row>
    <row r="15866" spans="11:18">
      <c r="K15866" s="11"/>
      <c r="R15866" s="87">
        <f t="shared" si="490"/>
        <v>0</v>
      </c>
    </row>
    <row r="15867" spans="11:18">
      <c r="K15867" s="11"/>
      <c r="R15867" s="87">
        <f t="shared" si="490"/>
        <v>0</v>
      </c>
    </row>
    <row r="15868" spans="11:18">
      <c r="K15868" s="11"/>
      <c r="R15868" s="87">
        <f t="shared" si="490"/>
        <v>0</v>
      </c>
    </row>
    <row r="15869" spans="11:18">
      <c r="K15869" s="11"/>
      <c r="R15869" s="87">
        <f t="shared" si="490"/>
        <v>0</v>
      </c>
    </row>
    <row r="15870" spans="11:18">
      <c r="K15870" s="11"/>
      <c r="R15870" s="87">
        <f t="shared" si="490"/>
        <v>0</v>
      </c>
    </row>
    <row r="15871" spans="11:18">
      <c r="K15871" s="11"/>
      <c r="R15871" s="87">
        <f t="shared" si="490"/>
        <v>0</v>
      </c>
    </row>
    <row r="15872" spans="11:18">
      <c r="K15872" s="11"/>
      <c r="R15872" s="87">
        <f t="shared" si="490"/>
        <v>0</v>
      </c>
    </row>
    <row r="15873" spans="11:18">
      <c r="K15873" s="11"/>
      <c r="R15873" s="87">
        <f t="shared" si="490"/>
        <v>0</v>
      </c>
    </row>
    <row r="15874" spans="11:18">
      <c r="K15874" s="11"/>
      <c r="R15874" s="87">
        <f t="shared" si="490"/>
        <v>0</v>
      </c>
    </row>
    <row r="15875" spans="11:18">
      <c r="K15875" s="11"/>
      <c r="R15875" s="87">
        <f t="shared" si="490"/>
        <v>0</v>
      </c>
    </row>
    <row r="15876" spans="11:18">
      <c r="K15876" s="11"/>
      <c r="R15876" s="87">
        <f t="shared" si="490"/>
        <v>0</v>
      </c>
    </row>
    <row r="15877" spans="11:18">
      <c r="K15877" s="11"/>
      <c r="R15877" s="87">
        <f t="shared" si="490"/>
        <v>0</v>
      </c>
    </row>
    <row r="15878" spans="11:18">
      <c r="K15878" s="11"/>
      <c r="R15878" s="87">
        <f t="shared" si="490"/>
        <v>0</v>
      </c>
    </row>
    <row r="15879" spans="11:18">
      <c r="K15879" s="11"/>
      <c r="R15879" s="87">
        <f t="shared" si="490"/>
        <v>0</v>
      </c>
    </row>
    <row r="15880" spans="11:18">
      <c r="K15880" s="11"/>
      <c r="R15880" s="87">
        <f t="shared" si="490"/>
        <v>0</v>
      </c>
    </row>
    <row r="15881" spans="11:18">
      <c r="K15881" s="11"/>
      <c r="R15881" s="87">
        <f t="shared" si="490"/>
        <v>0</v>
      </c>
    </row>
    <row r="15882" spans="11:18">
      <c r="K15882" s="11"/>
      <c r="R15882" s="87">
        <f t="shared" si="490"/>
        <v>0</v>
      </c>
    </row>
    <row r="15883" spans="11:18">
      <c r="K15883" s="11"/>
      <c r="R15883" s="87">
        <f t="shared" si="490"/>
        <v>0</v>
      </c>
    </row>
    <row r="15884" spans="11:18">
      <c r="K15884" s="11"/>
      <c r="R15884" s="87">
        <f t="shared" si="490"/>
        <v>0</v>
      </c>
    </row>
    <row r="15885" spans="11:18">
      <c r="K15885" s="11"/>
      <c r="R15885" s="87">
        <f t="shared" si="490"/>
        <v>0</v>
      </c>
    </row>
    <row r="15886" spans="11:18">
      <c r="K15886" s="11"/>
      <c r="R15886" s="87">
        <f t="shared" si="490"/>
        <v>0</v>
      </c>
    </row>
    <row r="15887" spans="11:18">
      <c r="K15887" s="11"/>
      <c r="R15887" s="87">
        <f t="shared" ref="R15887:R15950" si="491">SUMIFS($K$11:$K$5000,$P$11:$P$5000,"&lt;="&amp;Q15887,$P$11:$P$5000,"&gt;"&amp;Q15888,$O$11:$O$5000,"P")</f>
        <v>0</v>
      </c>
    </row>
    <row r="15888" spans="11:18">
      <c r="K15888" s="11"/>
      <c r="R15888" s="87">
        <f t="shared" si="491"/>
        <v>0</v>
      </c>
    </row>
    <row r="15889" spans="11:18">
      <c r="K15889" s="11"/>
      <c r="R15889" s="87">
        <f t="shared" si="491"/>
        <v>0</v>
      </c>
    </row>
    <row r="15890" spans="11:18">
      <c r="K15890" s="11"/>
      <c r="R15890" s="87">
        <f t="shared" si="491"/>
        <v>0</v>
      </c>
    </row>
    <row r="15891" spans="11:18">
      <c r="K15891" s="11"/>
      <c r="R15891" s="87">
        <f t="shared" si="491"/>
        <v>0</v>
      </c>
    </row>
    <row r="15892" spans="11:18">
      <c r="K15892" s="11"/>
      <c r="R15892" s="87">
        <f t="shared" si="491"/>
        <v>0</v>
      </c>
    </row>
    <row r="15893" spans="11:18">
      <c r="K15893" s="11"/>
      <c r="R15893" s="87">
        <f t="shared" si="491"/>
        <v>0</v>
      </c>
    </row>
    <row r="15894" spans="11:18">
      <c r="K15894" s="11"/>
      <c r="R15894" s="87">
        <f t="shared" si="491"/>
        <v>0</v>
      </c>
    </row>
    <row r="15895" spans="11:18">
      <c r="K15895" s="11"/>
      <c r="R15895" s="87">
        <f t="shared" si="491"/>
        <v>0</v>
      </c>
    </row>
    <row r="15896" spans="11:18">
      <c r="K15896" s="11"/>
      <c r="R15896" s="87">
        <f t="shared" si="491"/>
        <v>0</v>
      </c>
    </row>
    <row r="15897" spans="11:18">
      <c r="K15897" s="11"/>
      <c r="R15897" s="87">
        <f t="shared" si="491"/>
        <v>0</v>
      </c>
    </row>
    <row r="15898" spans="11:18">
      <c r="K15898" s="11"/>
      <c r="R15898" s="87">
        <f t="shared" si="491"/>
        <v>0</v>
      </c>
    </row>
    <row r="15899" spans="11:18">
      <c r="K15899" s="11"/>
      <c r="R15899" s="87">
        <f t="shared" si="491"/>
        <v>0</v>
      </c>
    </row>
    <row r="15900" spans="11:18">
      <c r="K15900" s="11"/>
      <c r="R15900" s="87">
        <f t="shared" si="491"/>
        <v>0</v>
      </c>
    </row>
    <row r="15901" spans="11:18">
      <c r="K15901" s="11"/>
      <c r="R15901" s="87">
        <f t="shared" si="491"/>
        <v>0</v>
      </c>
    </row>
    <row r="15902" spans="11:18">
      <c r="K15902" s="11"/>
      <c r="R15902" s="87">
        <f t="shared" si="491"/>
        <v>0</v>
      </c>
    </row>
    <row r="15903" spans="11:18">
      <c r="K15903" s="11"/>
      <c r="R15903" s="87">
        <f t="shared" si="491"/>
        <v>0</v>
      </c>
    </row>
    <row r="15904" spans="11:18">
      <c r="K15904" s="11"/>
      <c r="R15904" s="87">
        <f t="shared" si="491"/>
        <v>0</v>
      </c>
    </row>
    <row r="15905" spans="11:18">
      <c r="K15905" s="11"/>
      <c r="R15905" s="87">
        <f t="shared" si="491"/>
        <v>0</v>
      </c>
    </row>
    <row r="15906" spans="11:18">
      <c r="K15906" s="11"/>
      <c r="R15906" s="87">
        <f t="shared" si="491"/>
        <v>0</v>
      </c>
    </row>
    <row r="15907" spans="11:18">
      <c r="K15907" s="11"/>
      <c r="R15907" s="87">
        <f t="shared" si="491"/>
        <v>0</v>
      </c>
    </row>
    <row r="15908" spans="11:18">
      <c r="K15908" s="11"/>
      <c r="R15908" s="87">
        <f t="shared" si="491"/>
        <v>0</v>
      </c>
    </row>
    <row r="15909" spans="11:18">
      <c r="K15909" s="11"/>
      <c r="R15909" s="87">
        <f t="shared" si="491"/>
        <v>0</v>
      </c>
    </row>
    <row r="15910" spans="11:18">
      <c r="K15910" s="11"/>
      <c r="R15910" s="87">
        <f t="shared" si="491"/>
        <v>0</v>
      </c>
    </row>
    <row r="15911" spans="11:18">
      <c r="K15911" s="11"/>
      <c r="R15911" s="87">
        <f t="shared" si="491"/>
        <v>0</v>
      </c>
    </row>
    <row r="15912" spans="11:18">
      <c r="K15912" s="11"/>
      <c r="R15912" s="87">
        <f t="shared" si="491"/>
        <v>0</v>
      </c>
    </row>
    <row r="15913" spans="11:18">
      <c r="K15913" s="11"/>
      <c r="R15913" s="87">
        <f t="shared" si="491"/>
        <v>0</v>
      </c>
    </row>
    <row r="15914" spans="11:18">
      <c r="K15914" s="11"/>
      <c r="R15914" s="87">
        <f t="shared" si="491"/>
        <v>0</v>
      </c>
    </row>
    <row r="15915" spans="11:18">
      <c r="K15915" s="11"/>
      <c r="R15915" s="87">
        <f t="shared" si="491"/>
        <v>0</v>
      </c>
    </row>
    <row r="15916" spans="11:18">
      <c r="K15916" s="11"/>
      <c r="R15916" s="87">
        <f t="shared" si="491"/>
        <v>0</v>
      </c>
    </row>
    <row r="15917" spans="11:18">
      <c r="K15917" s="11"/>
      <c r="R15917" s="87">
        <f t="shared" si="491"/>
        <v>0</v>
      </c>
    </row>
    <row r="15918" spans="11:18">
      <c r="K15918" s="11"/>
      <c r="R15918" s="87">
        <f t="shared" si="491"/>
        <v>0</v>
      </c>
    </row>
    <row r="15919" spans="11:18">
      <c r="K15919" s="11"/>
      <c r="R15919" s="87">
        <f t="shared" si="491"/>
        <v>0</v>
      </c>
    </row>
    <row r="15920" spans="11:18">
      <c r="K15920" s="11"/>
      <c r="R15920" s="87">
        <f t="shared" si="491"/>
        <v>0</v>
      </c>
    </row>
    <row r="15921" spans="11:18">
      <c r="K15921" s="11"/>
      <c r="R15921" s="87">
        <f t="shared" si="491"/>
        <v>0</v>
      </c>
    </row>
    <row r="15922" spans="11:18">
      <c r="K15922" s="11"/>
      <c r="R15922" s="87">
        <f t="shared" si="491"/>
        <v>0</v>
      </c>
    </row>
    <row r="15923" spans="11:18">
      <c r="K15923" s="11"/>
      <c r="R15923" s="87">
        <f t="shared" si="491"/>
        <v>0</v>
      </c>
    </row>
    <row r="15924" spans="11:18">
      <c r="K15924" s="11"/>
      <c r="R15924" s="87">
        <f t="shared" si="491"/>
        <v>0</v>
      </c>
    </row>
    <row r="15925" spans="11:18">
      <c r="K15925" s="11"/>
      <c r="R15925" s="87">
        <f t="shared" si="491"/>
        <v>0</v>
      </c>
    </row>
    <row r="15926" spans="11:18">
      <c r="K15926" s="11"/>
      <c r="R15926" s="87">
        <f t="shared" si="491"/>
        <v>0</v>
      </c>
    </row>
    <row r="15927" spans="11:18">
      <c r="K15927" s="11"/>
      <c r="R15927" s="87">
        <f t="shared" si="491"/>
        <v>0</v>
      </c>
    </row>
    <row r="15928" spans="11:18">
      <c r="K15928" s="11"/>
      <c r="R15928" s="87">
        <f t="shared" si="491"/>
        <v>0</v>
      </c>
    </row>
    <row r="15929" spans="11:18">
      <c r="K15929" s="11"/>
      <c r="R15929" s="87">
        <f t="shared" si="491"/>
        <v>0</v>
      </c>
    </row>
    <row r="15930" spans="11:18">
      <c r="K15930" s="11"/>
      <c r="R15930" s="87">
        <f t="shared" si="491"/>
        <v>0</v>
      </c>
    </row>
    <row r="15931" spans="11:18">
      <c r="K15931" s="11"/>
      <c r="R15931" s="87">
        <f t="shared" si="491"/>
        <v>0</v>
      </c>
    </row>
    <row r="15932" spans="11:18">
      <c r="K15932" s="11"/>
      <c r="R15932" s="87">
        <f t="shared" si="491"/>
        <v>0</v>
      </c>
    </row>
    <row r="15933" spans="11:18">
      <c r="K15933" s="11"/>
      <c r="R15933" s="87">
        <f t="shared" si="491"/>
        <v>0</v>
      </c>
    </row>
    <row r="15934" spans="11:18">
      <c r="K15934" s="11"/>
      <c r="R15934" s="87">
        <f t="shared" si="491"/>
        <v>0</v>
      </c>
    </row>
    <row r="15935" spans="11:18">
      <c r="K15935" s="11"/>
      <c r="R15935" s="87">
        <f t="shared" si="491"/>
        <v>0</v>
      </c>
    </row>
    <row r="15936" spans="11:18">
      <c r="K15936" s="11"/>
      <c r="R15936" s="87">
        <f t="shared" si="491"/>
        <v>0</v>
      </c>
    </row>
    <row r="15937" spans="11:18">
      <c r="K15937" s="11"/>
      <c r="R15937" s="87">
        <f t="shared" si="491"/>
        <v>0</v>
      </c>
    </row>
    <row r="15938" spans="11:18">
      <c r="K15938" s="11"/>
      <c r="R15938" s="87">
        <f t="shared" si="491"/>
        <v>0</v>
      </c>
    </row>
    <row r="15939" spans="11:18">
      <c r="K15939" s="11"/>
      <c r="R15939" s="87">
        <f t="shared" si="491"/>
        <v>0</v>
      </c>
    </row>
    <row r="15940" spans="11:18">
      <c r="K15940" s="11"/>
      <c r="R15940" s="87">
        <f t="shared" si="491"/>
        <v>0</v>
      </c>
    </row>
    <row r="15941" spans="11:18">
      <c r="K15941" s="11"/>
      <c r="R15941" s="87">
        <f t="shared" si="491"/>
        <v>0</v>
      </c>
    </row>
    <row r="15942" spans="11:18">
      <c r="K15942" s="11"/>
      <c r="R15942" s="87">
        <f t="shared" si="491"/>
        <v>0</v>
      </c>
    </row>
    <row r="15943" spans="11:18">
      <c r="K15943" s="11"/>
      <c r="R15943" s="87">
        <f t="shared" si="491"/>
        <v>0</v>
      </c>
    </row>
    <row r="15944" spans="11:18">
      <c r="K15944" s="11"/>
      <c r="R15944" s="87">
        <f t="shared" si="491"/>
        <v>0</v>
      </c>
    </row>
    <row r="15945" spans="11:18">
      <c r="K15945" s="11"/>
      <c r="R15945" s="87">
        <f t="shared" si="491"/>
        <v>0</v>
      </c>
    </row>
    <row r="15946" spans="11:18">
      <c r="K15946" s="11"/>
      <c r="R15946" s="87">
        <f t="shared" si="491"/>
        <v>0</v>
      </c>
    </row>
    <row r="15947" spans="11:18">
      <c r="K15947" s="11"/>
      <c r="R15947" s="87">
        <f t="shared" si="491"/>
        <v>0</v>
      </c>
    </row>
    <row r="15948" spans="11:18">
      <c r="K15948" s="11"/>
      <c r="R15948" s="87">
        <f t="shared" si="491"/>
        <v>0</v>
      </c>
    </row>
    <row r="15949" spans="11:18">
      <c r="K15949" s="11"/>
      <c r="R15949" s="87">
        <f t="shared" si="491"/>
        <v>0</v>
      </c>
    </row>
    <row r="15950" spans="11:18">
      <c r="K15950" s="11"/>
      <c r="R15950" s="87">
        <f t="shared" si="491"/>
        <v>0</v>
      </c>
    </row>
    <row r="15951" spans="11:18">
      <c r="K15951" s="11"/>
      <c r="R15951" s="87">
        <f t="shared" ref="R15951:R16014" si="492">SUMIFS($K$11:$K$5000,$P$11:$P$5000,"&lt;="&amp;Q15951,$P$11:$P$5000,"&gt;"&amp;Q15952,$O$11:$O$5000,"P")</f>
        <v>0</v>
      </c>
    </row>
    <row r="15952" spans="11:18">
      <c r="K15952" s="11"/>
      <c r="R15952" s="87">
        <f t="shared" si="492"/>
        <v>0</v>
      </c>
    </row>
    <row r="15953" spans="11:18">
      <c r="K15953" s="11"/>
      <c r="R15953" s="87">
        <f t="shared" si="492"/>
        <v>0</v>
      </c>
    </row>
    <row r="15954" spans="11:18">
      <c r="K15954" s="11"/>
      <c r="R15954" s="87">
        <f t="shared" si="492"/>
        <v>0</v>
      </c>
    </row>
    <row r="15955" spans="11:18">
      <c r="K15955" s="11"/>
      <c r="R15955" s="87">
        <f t="shared" si="492"/>
        <v>0</v>
      </c>
    </row>
    <row r="15956" spans="11:18">
      <c r="K15956" s="11"/>
      <c r="R15956" s="87">
        <f t="shared" si="492"/>
        <v>0</v>
      </c>
    </row>
    <row r="15957" spans="11:18">
      <c r="K15957" s="11"/>
      <c r="R15957" s="87">
        <f t="shared" si="492"/>
        <v>0</v>
      </c>
    </row>
    <row r="15958" spans="11:18">
      <c r="K15958" s="11"/>
      <c r="R15958" s="87">
        <f t="shared" si="492"/>
        <v>0</v>
      </c>
    </row>
    <row r="15959" spans="11:18">
      <c r="K15959" s="11"/>
      <c r="R15959" s="87">
        <f t="shared" si="492"/>
        <v>0</v>
      </c>
    </row>
    <row r="15960" spans="11:18">
      <c r="K15960" s="11"/>
      <c r="R15960" s="87">
        <f t="shared" si="492"/>
        <v>0</v>
      </c>
    </row>
    <row r="15961" spans="11:18">
      <c r="K15961" s="11"/>
      <c r="R15961" s="87">
        <f t="shared" si="492"/>
        <v>0</v>
      </c>
    </row>
    <row r="15962" spans="11:18">
      <c r="K15962" s="11"/>
      <c r="R15962" s="87">
        <f t="shared" si="492"/>
        <v>0</v>
      </c>
    </row>
    <row r="15963" spans="11:18">
      <c r="K15963" s="11"/>
      <c r="R15963" s="87">
        <f t="shared" si="492"/>
        <v>0</v>
      </c>
    </row>
    <row r="15964" spans="11:18">
      <c r="K15964" s="11"/>
      <c r="R15964" s="87">
        <f t="shared" si="492"/>
        <v>0</v>
      </c>
    </row>
    <row r="15965" spans="11:18">
      <c r="K15965" s="11"/>
      <c r="R15965" s="87">
        <f t="shared" si="492"/>
        <v>0</v>
      </c>
    </row>
    <row r="15966" spans="11:18">
      <c r="K15966" s="11"/>
      <c r="R15966" s="87">
        <f t="shared" si="492"/>
        <v>0</v>
      </c>
    </row>
    <row r="15967" spans="11:18">
      <c r="K15967" s="11"/>
      <c r="R15967" s="87">
        <f t="shared" si="492"/>
        <v>0</v>
      </c>
    </row>
    <row r="15968" spans="11:18">
      <c r="K15968" s="11"/>
      <c r="R15968" s="87">
        <f t="shared" si="492"/>
        <v>0</v>
      </c>
    </row>
    <row r="15969" spans="11:18">
      <c r="K15969" s="11"/>
      <c r="R15969" s="87">
        <f t="shared" si="492"/>
        <v>0</v>
      </c>
    </row>
    <row r="15970" spans="11:18">
      <c r="K15970" s="11"/>
      <c r="R15970" s="87">
        <f t="shared" si="492"/>
        <v>0</v>
      </c>
    </row>
    <row r="15971" spans="11:18">
      <c r="K15971" s="11"/>
      <c r="R15971" s="87">
        <f t="shared" si="492"/>
        <v>0</v>
      </c>
    </row>
    <row r="15972" spans="11:18">
      <c r="K15972" s="11"/>
      <c r="R15972" s="87">
        <f t="shared" si="492"/>
        <v>0</v>
      </c>
    </row>
    <row r="15973" spans="11:18">
      <c r="K15973" s="11"/>
      <c r="R15973" s="87">
        <f t="shared" si="492"/>
        <v>0</v>
      </c>
    </row>
    <row r="15974" spans="11:18">
      <c r="K15974" s="11"/>
      <c r="R15974" s="87">
        <f t="shared" si="492"/>
        <v>0</v>
      </c>
    </row>
    <row r="15975" spans="11:18">
      <c r="K15975" s="11"/>
      <c r="R15975" s="87">
        <f t="shared" si="492"/>
        <v>0</v>
      </c>
    </row>
    <row r="15976" spans="11:18">
      <c r="K15976" s="11"/>
      <c r="R15976" s="87">
        <f t="shared" si="492"/>
        <v>0</v>
      </c>
    </row>
    <row r="15977" spans="11:18">
      <c r="K15977" s="11"/>
      <c r="R15977" s="87">
        <f t="shared" si="492"/>
        <v>0</v>
      </c>
    </row>
    <row r="15978" spans="11:18">
      <c r="K15978" s="11"/>
      <c r="R15978" s="87">
        <f t="shared" si="492"/>
        <v>0</v>
      </c>
    </row>
    <row r="15979" spans="11:18">
      <c r="K15979" s="11"/>
      <c r="R15979" s="87">
        <f t="shared" si="492"/>
        <v>0</v>
      </c>
    </row>
    <row r="15980" spans="11:18">
      <c r="K15980" s="11"/>
      <c r="R15980" s="87">
        <f t="shared" si="492"/>
        <v>0</v>
      </c>
    </row>
    <row r="15981" spans="11:18">
      <c r="K15981" s="11"/>
      <c r="R15981" s="87">
        <f t="shared" si="492"/>
        <v>0</v>
      </c>
    </row>
    <row r="15982" spans="11:18">
      <c r="K15982" s="11"/>
      <c r="R15982" s="87">
        <f t="shared" si="492"/>
        <v>0</v>
      </c>
    </row>
    <row r="15983" spans="11:18">
      <c r="K15983" s="11"/>
      <c r="R15983" s="87">
        <f t="shared" si="492"/>
        <v>0</v>
      </c>
    </row>
    <row r="15984" spans="11:18">
      <c r="K15984" s="11"/>
      <c r="R15984" s="87">
        <f t="shared" si="492"/>
        <v>0</v>
      </c>
    </row>
    <row r="15985" spans="11:18">
      <c r="K15985" s="11"/>
      <c r="R15985" s="87">
        <f t="shared" si="492"/>
        <v>0</v>
      </c>
    </row>
    <row r="15986" spans="11:18">
      <c r="K15986" s="11"/>
      <c r="R15986" s="87">
        <f t="shared" si="492"/>
        <v>0</v>
      </c>
    </row>
    <row r="15987" spans="11:18">
      <c r="K15987" s="11"/>
      <c r="R15987" s="87">
        <f t="shared" si="492"/>
        <v>0</v>
      </c>
    </row>
    <row r="15988" spans="11:18">
      <c r="K15988" s="11"/>
      <c r="R15988" s="87">
        <f t="shared" si="492"/>
        <v>0</v>
      </c>
    </row>
    <row r="15989" spans="11:18">
      <c r="K15989" s="11"/>
      <c r="R15989" s="87">
        <f t="shared" si="492"/>
        <v>0</v>
      </c>
    </row>
    <row r="15990" spans="11:18">
      <c r="K15990" s="11"/>
      <c r="R15990" s="87">
        <f t="shared" si="492"/>
        <v>0</v>
      </c>
    </row>
    <row r="15991" spans="11:18">
      <c r="K15991" s="11"/>
      <c r="R15991" s="87">
        <f t="shared" si="492"/>
        <v>0</v>
      </c>
    </row>
    <row r="15992" spans="11:18">
      <c r="K15992" s="11"/>
      <c r="R15992" s="87">
        <f t="shared" si="492"/>
        <v>0</v>
      </c>
    </row>
    <row r="15993" spans="11:18">
      <c r="K15993" s="11"/>
      <c r="R15993" s="87">
        <f t="shared" si="492"/>
        <v>0</v>
      </c>
    </row>
    <row r="15994" spans="11:18">
      <c r="K15994" s="11"/>
      <c r="R15994" s="87">
        <f t="shared" si="492"/>
        <v>0</v>
      </c>
    </row>
    <row r="15995" spans="11:18">
      <c r="K15995" s="11"/>
      <c r="R15995" s="87">
        <f t="shared" si="492"/>
        <v>0</v>
      </c>
    </row>
    <row r="15996" spans="11:18">
      <c r="K15996" s="11"/>
      <c r="R15996" s="87">
        <f t="shared" si="492"/>
        <v>0</v>
      </c>
    </row>
    <row r="15997" spans="11:18">
      <c r="K15997" s="11"/>
      <c r="R15997" s="87">
        <f t="shared" si="492"/>
        <v>0</v>
      </c>
    </row>
    <row r="15998" spans="11:18">
      <c r="K15998" s="11"/>
      <c r="R15998" s="87">
        <f t="shared" si="492"/>
        <v>0</v>
      </c>
    </row>
    <row r="15999" spans="11:18">
      <c r="K15999" s="11"/>
      <c r="R15999" s="87">
        <f t="shared" si="492"/>
        <v>0</v>
      </c>
    </row>
    <row r="16000" spans="11:18">
      <c r="K16000" s="11"/>
      <c r="R16000" s="87">
        <f t="shared" si="492"/>
        <v>0</v>
      </c>
    </row>
    <row r="16001" spans="11:18">
      <c r="K16001" s="11"/>
      <c r="R16001" s="87">
        <f t="shared" si="492"/>
        <v>0</v>
      </c>
    </row>
    <row r="16002" spans="11:18">
      <c r="K16002" s="11"/>
      <c r="R16002" s="87">
        <f t="shared" si="492"/>
        <v>0</v>
      </c>
    </row>
    <row r="16003" spans="11:18">
      <c r="K16003" s="11"/>
      <c r="R16003" s="87">
        <f t="shared" si="492"/>
        <v>0</v>
      </c>
    </row>
    <row r="16004" spans="11:18">
      <c r="K16004" s="11"/>
      <c r="R16004" s="87">
        <f t="shared" si="492"/>
        <v>0</v>
      </c>
    </row>
    <row r="16005" spans="11:18">
      <c r="K16005" s="11"/>
      <c r="R16005" s="87">
        <f t="shared" si="492"/>
        <v>0</v>
      </c>
    </row>
    <row r="16006" spans="11:18">
      <c r="K16006" s="11"/>
      <c r="R16006" s="87">
        <f t="shared" si="492"/>
        <v>0</v>
      </c>
    </row>
    <row r="16007" spans="11:18">
      <c r="K16007" s="11"/>
      <c r="R16007" s="87">
        <f t="shared" si="492"/>
        <v>0</v>
      </c>
    </row>
    <row r="16008" spans="11:18">
      <c r="K16008" s="11"/>
      <c r="R16008" s="87">
        <f t="shared" si="492"/>
        <v>0</v>
      </c>
    </row>
    <row r="16009" spans="11:18">
      <c r="K16009" s="11"/>
      <c r="R16009" s="87">
        <f t="shared" si="492"/>
        <v>0</v>
      </c>
    </row>
    <row r="16010" spans="11:18">
      <c r="K16010" s="11"/>
      <c r="R16010" s="87">
        <f t="shared" si="492"/>
        <v>0</v>
      </c>
    </row>
    <row r="16011" spans="11:18">
      <c r="K16011" s="11"/>
      <c r="R16011" s="87">
        <f t="shared" si="492"/>
        <v>0</v>
      </c>
    </row>
    <row r="16012" spans="11:18">
      <c r="K16012" s="11"/>
      <c r="R16012" s="87">
        <f t="shared" si="492"/>
        <v>0</v>
      </c>
    </row>
    <row r="16013" spans="11:18">
      <c r="K16013" s="11"/>
      <c r="R16013" s="87">
        <f t="shared" si="492"/>
        <v>0</v>
      </c>
    </row>
    <row r="16014" spans="11:18">
      <c r="K16014" s="11"/>
      <c r="R16014" s="87">
        <f t="shared" si="492"/>
        <v>0</v>
      </c>
    </row>
    <row r="16015" spans="11:18">
      <c r="K16015" s="11"/>
      <c r="R16015" s="87">
        <f t="shared" ref="R16015:R16078" si="493">SUMIFS($K$11:$K$5000,$P$11:$P$5000,"&lt;="&amp;Q16015,$P$11:$P$5000,"&gt;"&amp;Q16016,$O$11:$O$5000,"P")</f>
        <v>0</v>
      </c>
    </row>
    <row r="16016" spans="11:18">
      <c r="K16016" s="11"/>
      <c r="R16016" s="87">
        <f t="shared" si="493"/>
        <v>0</v>
      </c>
    </row>
    <row r="16017" spans="11:18">
      <c r="K16017" s="11"/>
      <c r="R16017" s="87">
        <f t="shared" si="493"/>
        <v>0</v>
      </c>
    </row>
    <row r="16018" spans="11:18">
      <c r="K16018" s="11"/>
      <c r="R16018" s="87">
        <f t="shared" si="493"/>
        <v>0</v>
      </c>
    </row>
    <row r="16019" spans="11:18">
      <c r="K16019" s="11"/>
      <c r="R16019" s="87">
        <f t="shared" si="493"/>
        <v>0</v>
      </c>
    </row>
    <row r="16020" spans="11:18">
      <c r="K16020" s="11"/>
      <c r="R16020" s="87">
        <f t="shared" si="493"/>
        <v>0</v>
      </c>
    </row>
    <row r="16021" spans="11:18">
      <c r="K16021" s="11"/>
      <c r="R16021" s="87">
        <f t="shared" si="493"/>
        <v>0</v>
      </c>
    </row>
    <row r="16022" spans="11:18">
      <c r="K16022" s="11"/>
      <c r="R16022" s="87">
        <f t="shared" si="493"/>
        <v>0</v>
      </c>
    </row>
    <row r="16023" spans="11:18">
      <c r="K16023" s="11"/>
      <c r="R16023" s="87">
        <f t="shared" si="493"/>
        <v>0</v>
      </c>
    </row>
    <row r="16024" spans="11:18">
      <c r="K16024" s="11"/>
      <c r="R16024" s="87">
        <f t="shared" si="493"/>
        <v>0</v>
      </c>
    </row>
    <row r="16025" spans="11:18">
      <c r="K16025" s="11"/>
      <c r="R16025" s="87">
        <f t="shared" si="493"/>
        <v>0</v>
      </c>
    </row>
    <row r="16026" spans="11:18">
      <c r="K16026" s="11"/>
      <c r="R16026" s="87">
        <f t="shared" si="493"/>
        <v>0</v>
      </c>
    </row>
    <row r="16027" spans="11:18">
      <c r="K16027" s="11"/>
      <c r="R16027" s="87">
        <f t="shared" si="493"/>
        <v>0</v>
      </c>
    </row>
    <row r="16028" spans="11:18">
      <c r="K16028" s="11"/>
      <c r="R16028" s="87">
        <f t="shared" si="493"/>
        <v>0</v>
      </c>
    </row>
    <row r="16029" spans="11:18">
      <c r="K16029" s="11"/>
      <c r="R16029" s="87">
        <f t="shared" si="493"/>
        <v>0</v>
      </c>
    </row>
    <row r="16030" spans="11:18">
      <c r="K16030" s="11"/>
      <c r="R16030" s="87">
        <f t="shared" si="493"/>
        <v>0</v>
      </c>
    </row>
    <row r="16031" spans="11:18">
      <c r="K16031" s="11"/>
      <c r="R16031" s="87">
        <f t="shared" si="493"/>
        <v>0</v>
      </c>
    </row>
    <row r="16032" spans="11:18">
      <c r="K16032" s="11"/>
      <c r="R16032" s="87">
        <f t="shared" si="493"/>
        <v>0</v>
      </c>
    </row>
    <row r="16033" spans="11:18">
      <c r="K16033" s="11"/>
      <c r="R16033" s="87">
        <f t="shared" si="493"/>
        <v>0</v>
      </c>
    </row>
    <row r="16034" spans="11:18">
      <c r="K16034" s="11"/>
      <c r="R16034" s="87">
        <f t="shared" si="493"/>
        <v>0</v>
      </c>
    </row>
    <row r="16035" spans="11:18">
      <c r="K16035" s="11"/>
      <c r="R16035" s="87">
        <f t="shared" si="493"/>
        <v>0</v>
      </c>
    </row>
    <row r="16036" spans="11:18">
      <c r="K16036" s="11"/>
      <c r="R16036" s="87">
        <f t="shared" si="493"/>
        <v>0</v>
      </c>
    </row>
    <row r="16037" spans="11:18">
      <c r="K16037" s="11"/>
      <c r="R16037" s="87">
        <f t="shared" si="493"/>
        <v>0</v>
      </c>
    </row>
    <row r="16038" spans="11:18">
      <c r="K16038" s="11"/>
      <c r="R16038" s="87">
        <f t="shared" si="493"/>
        <v>0</v>
      </c>
    </row>
    <row r="16039" spans="11:18">
      <c r="K16039" s="11"/>
      <c r="R16039" s="87">
        <f t="shared" si="493"/>
        <v>0</v>
      </c>
    </row>
    <row r="16040" spans="11:18">
      <c r="K16040" s="11"/>
      <c r="R16040" s="87">
        <f t="shared" si="493"/>
        <v>0</v>
      </c>
    </row>
    <row r="16041" spans="11:18">
      <c r="K16041" s="11"/>
      <c r="R16041" s="87">
        <f t="shared" si="493"/>
        <v>0</v>
      </c>
    </row>
    <row r="16042" spans="11:18">
      <c r="K16042" s="11"/>
      <c r="R16042" s="87">
        <f t="shared" si="493"/>
        <v>0</v>
      </c>
    </row>
    <row r="16043" spans="11:18">
      <c r="K16043" s="11"/>
      <c r="R16043" s="87">
        <f t="shared" si="493"/>
        <v>0</v>
      </c>
    </row>
    <row r="16044" spans="11:18">
      <c r="K16044" s="11"/>
      <c r="R16044" s="87">
        <f t="shared" si="493"/>
        <v>0</v>
      </c>
    </row>
    <row r="16045" spans="11:18">
      <c r="K16045" s="11"/>
      <c r="R16045" s="87">
        <f t="shared" si="493"/>
        <v>0</v>
      </c>
    </row>
    <row r="16046" spans="11:18">
      <c r="K16046" s="11"/>
      <c r="R16046" s="87">
        <f t="shared" si="493"/>
        <v>0</v>
      </c>
    </row>
    <row r="16047" spans="11:18">
      <c r="K16047" s="11"/>
      <c r="R16047" s="87">
        <f t="shared" si="493"/>
        <v>0</v>
      </c>
    </row>
    <row r="16048" spans="11:18">
      <c r="K16048" s="11"/>
      <c r="R16048" s="87">
        <f t="shared" si="493"/>
        <v>0</v>
      </c>
    </row>
    <row r="16049" spans="11:18">
      <c r="K16049" s="11"/>
      <c r="R16049" s="87">
        <f t="shared" si="493"/>
        <v>0</v>
      </c>
    </row>
    <row r="16050" spans="11:18">
      <c r="K16050" s="11"/>
      <c r="R16050" s="87">
        <f t="shared" si="493"/>
        <v>0</v>
      </c>
    </row>
    <row r="16051" spans="11:18">
      <c r="K16051" s="11"/>
      <c r="R16051" s="87">
        <f t="shared" si="493"/>
        <v>0</v>
      </c>
    </row>
    <row r="16052" spans="11:18">
      <c r="K16052" s="11"/>
      <c r="R16052" s="87">
        <f t="shared" si="493"/>
        <v>0</v>
      </c>
    </row>
    <row r="16053" spans="11:18">
      <c r="K16053" s="11"/>
      <c r="R16053" s="87">
        <f t="shared" si="493"/>
        <v>0</v>
      </c>
    </row>
    <row r="16054" spans="11:18">
      <c r="K16054" s="11"/>
      <c r="R16054" s="87">
        <f t="shared" si="493"/>
        <v>0</v>
      </c>
    </row>
    <row r="16055" spans="11:18">
      <c r="K16055" s="11"/>
      <c r="R16055" s="87">
        <f t="shared" si="493"/>
        <v>0</v>
      </c>
    </row>
    <row r="16056" spans="11:18">
      <c r="K16056" s="11"/>
      <c r="R16056" s="87">
        <f t="shared" si="493"/>
        <v>0</v>
      </c>
    </row>
    <row r="16057" spans="11:18">
      <c r="K16057" s="11"/>
      <c r="R16057" s="87">
        <f t="shared" si="493"/>
        <v>0</v>
      </c>
    </row>
    <row r="16058" spans="11:18">
      <c r="K16058" s="11"/>
      <c r="R16058" s="87">
        <f t="shared" si="493"/>
        <v>0</v>
      </c>
    </row>
    <row r="16059" spans="11:18">
      <c r="K16059" s="11"/>
      <c r="R16059" s="87">
        <f t="shared" si="493"/>
        <v>0</v>
      </c>
    </row>
    <row r="16060" spans="11:18">
      <c r="K16060" s="11"/>
      <c r="R16060" s="87">
        <f t="shared" si="493"/>
        <v>0</v>
      </c>
    </row>
    <row r="16061" spans="11:18">
      <c r="K16061" s="11"/>
      <c r="R16061" s="87">
        <f t="shared" si="493"/>
        <v>0</v>
      </c>
    </row>
    <row r="16062" spans="11:18">
      <c r="K16062" s="11"/>
      <c r="R16062" s="87">
        <f t="shared" si="493"/>
        <v>0</v>
      </c>
    </row>
    <row r="16063" spans="11:18">
      <c r="K16063" s="11"/>
      <c r="R16063" s="87">
        <f t="shared" si="493"/>
        <v>0</v>
      </c>
    </row>
    <row r="16064" spans="11:18">
      <c r="K16064" s="11"/>
      <c r="R16064" s="87">
        <f t="shared" si="493"/>
        <v>0</v>
      </c>
    </row>
    <row r="16065" spans="11:18">
      <c r="K16065" s="11"/>
      <c r="R16065" s="87">
        <f t="shared" si="493"/>
        <v>0</v>
      </c>
    </row>
    <row r="16066" spans="11:18">
      <c r="K16066" s="11"/>
      <c r="R16066" s="87">
        <f t="shared" si="493"/>
        <v>0</v>
      </c>
    </row>
    <row r="16067" spans="11:18">
      <c r="K16067" s="11"/>
      <c r="R16067" s="87">
        <f t="shared" si="493"/>
        <v>0</v>
      </c>
    </row>
    <row r="16068" spans="11:18">
      <c r="K16068" s="11"/>
      <c r="R16068" s="87">
        <f t="shared" si="493"/>
        <v>0</v>
      </c>
    </row>
    <row r="16069" spans="11:18">
      <c r="K16069" s="11"/>
      <c r="R16069" s="87">
        <f t="shared" si="493"/>
        <v>0</v>
      </c>
    </row>
    <row r="16070" spans="11:18">
      <c r="K16070" s="11"/>
      <c r="R16070" s="87">
        <f t="shared" si="493"/>
        <v>0</v>
      </c>
    </row>
    <row r="16071" spans="11:18">
      <c r="K16071" s="11"/>
      <c r="R16071" s="87">
        <f t="shared" si="493"/>
        <v>0</v>
      </c>
    </row>
    <row r="16072" spans="11:18">
      <c r="K16072" s="11"/>
      <c r="R16072" s="87">
        <f t="shared" si="493"/>
        <v>0</v>
      </c>
    </row>
    <row r="16073" spans="11:18">
      <c r="K16073" s="11"/>
      <c r="R16073" s="87">
        <f t="shared" si="493"/>
        <v>0</v>
      </c>
    </row>
    <row r="16074" spans="11:18">
      <c r="K16074" s="11"/>
      <c r="R16074" s="87">
        <f t="shared" si="493"/>
        <v>0</v>
      </c>
    </row>
    <row r="16075" spans="11:18">
      <c r="K16075" s="11"/>
      <c r="R16075" s="87">
        <f t="shared" si="493"/>
        <v>0</v>
      </c>
    </row>
    <row r="16076" spans="11:18">
      <c r="K16076" s="11"/>
      <c r="R16076" s="87">
        <f t="shared" si="493"/>
        <v>0</v>
      </c>
    </row>
    <row r="16077" spans="11:18">
      <c r="K16077" s="11"/>
      <c r="R16077" s="87">
        <f t="shared" si="493"/>
        <v>0</v>
      </c>
    </row>
    <row r="16078" spans="11:18">
      <c r="K16078" s="11"/>
      <c r="R16078" s="87">
        <f t="shared" si="493"/>
        <v>0</v>
      </c>
    </row>
    <row r="16079" spans="11:18">
      <c r="K16079" s="11"/>
      <c r="R16079" s="87">
        <f t="shared" ref="R16079:R16142" si="494">SUMIFS($K$11:$K$5000,$P$11:$P$5000,"&lt;="&amp;Q16079,$P$11:$P$5000,"&gt;"&amp;Q16080,$O$11:$O$5000,"P")</f>
        <v>0</v>
      </c>
    </row>
    <row r="16080" spans="11:18">
      <c r="K16080" s="11"/>
      <c r="R16080" s="87">
        <f t="shared" si="494"/>
        <v>0</v>
      </c>
    </row>
    <row r="16081" spans="11:18">
      <c r="K16081" s="11"/>
      <c r="R16081" s="87">
        <f t="shared" si="494"/>
        <v>0</v>
      </c>
    </row>
    <row r="16082" spans="11:18">
      <c r="K16082" s="11"/>
      <c r="R16082" s="87">
        <f t="shared" si="494"/>
        <v>0</v>
      </c>
    </row>
    <row r="16083" spans="11:18">
      <c r="K16083" s="11"/>
      <c r="R16083" s="87">
        <f t="shared" si="494"/>
        <v>0</v>
      </c>
    </row>
    <row r="16084" spans="11:18">
      <c r="K16084" s="11"/>
      <c r="R16084" s="87">
        <f t="shared" si="494"/>
        <v>0</v>
      </c>
    </row>
    <row r="16085" spans="11:18">
      <c r="K16085" s="11"/>
      <c r="R16085" s="87">
        <f t="shared" si="494"/>
        <v>0</v>
      </c>
    </row>
    <row r="16086" spans="11:18">
      <c r="K16086" s="11"/>
      <c r="R16086" s="87">
        <f t="shared" si="494"/>
        <v>0</v>
      </c>
    </row>
    <row r="16087" spans="11:18">
      <c r="K16087" s="11"/>
      <c r="R16087" s="87">
        <f t="shared" si="494"/>
        <v>0</v>
      </c>
    </row>
    <row r="16088" spans="11:18">
      <c r="K16088" s="11"/>
      <c r="R16088" s="87">
        <f t="shared" si="494"/>
        <v>0</v>
      </c>
    </row>
    <row r="16089" spans="11:18">
      <c r="K16089" s="11"/>
      <c r="R16089" s="87">
        <f t="shared" si="494"/>
        <v>0</v>
      </c>
    </row>
    <row r="16090" spans="11:18">
      <c r="K16090" s="11"/>
      <c r="R16090" s="87">
        <f t="shared" si="494"/>
        <v>0</v>
      </c>
    </row>
    <row r="16091" spans="11:18">
      <c r="K16091" s="11"/>
      <c r="R16091" s="87">
        <f t="shared" si="494"/>
        <v>0</v>
      </c>
    </row>
    <row r="16092" spans="11:18">
      <c r="K16092" s="11"/>
      <c r="R16092" s="87">
        <f t="shared" si="494"/>
        <v>0</v>
      </c>
    </row>
    <row r="16093" spans="11:18">
      <c r="K16093" s="11"/>
      <c r="R16093" s="87">
        <f t="shared" si="494"/>
        <v>0</v>
      </c>
    </row>
    <row r="16094" spans="11:18">
      <c r="K16094" s="11"/>
      <c r="R16094" s="87">
        <f t="shared" si="494"/>
        <v>0</v>
      </c>
    </row>
    <row r="16095" spans="11:18">
      <c r="K16095" s="11"/>
      <c r="R16095" s="87">
        <f t="shared" si="494"/>
        <v>0</v>
      </c>
    </row>
    <row r="16096" spans="11:18">
      <c r="K16096" s="11"/>
      <c r="R16096" s="87">
        <f t="shared" si="494"/>
        <v>0</v>
      </c>
    </row>
    <row r="16097" spans="11:18">
      <c r="K16097" s="11"/>
      <c r="R16097" s="87">
        <f t="shared" si="494"/>
        <v>0</v>
      </c>
    </row>
    <row r="16098" spans="11:18">
      <c r="K16098" s="11"/>
      <c r="R16098" s="87">
        <f t="shared" si="494"/>
        <v>0</v>
      </c>
    </row>
    <row r="16099" spans="11:18">
      <c r="K16099" s="11"/>
      <c r="R16099" s="87">
        <f t="shared" si="494"/>
        <v>0</v>
      </c>
    </row>
    <row r="16100" spans="11:18">
      <c r="K16100" s="11"/>
      <c r="R16100" s="87">
        <f t="shared" si="494"/>
        <v>0</v>
      </c>
    </row>
    <row r="16101" spans="11:18">
      <c r="K16101" s="11"/>
      <c r="R16101" s="87">
        <f t="shared" si="494"/>
        <v>0</v>
      </c>
    </row>
    <row r="16102" spans="11:18">
      <c r="K16102" s="11"/>
      <c r="R16102" s="87">
        <f t="shared" si="494"/>
        <v>0</v>
      </c>
    </row>
    <row r="16103" spans="11:18">
      <c r="K16103" s="11"/>
      <c r="R16103" s="87">
        <f t="shared" si="494"/>
        <v>0</v>
      </c>
    </row>
    <row r="16104" spans="11:18">
      <c r="K16104" s="11"/>
      <c r="R16104" s="87">
        <f t="shared" si="494"/>
        <v>0</v>
      </c>
    </row>
    <row r="16105" spans="11:18">
      <c r="K16105" s="11"/>
      <c r="R16105" s="87">
        <f t="shared" si="494"/>
        <v>0</v>
      </c>
    </row>
    <row r="16106" spans="11:18">
      <c r="K16106" s="11"/>
      <c r="R16106" s="87">
        <f t="shared" si="494"/>
        <v>0</v>
      </c>
    </row>
    <row r="16107" spans="11:18">
      <c r="K16107" s="11"/>
      <c r="R16107" s="87">
        <f t="shared" si="494"/>
        <v>0</v>
      </c>
    </row>
    <row r="16108" spans="11:18">
      <c r="K16108" s="11"/>
      <c r="R16108" s="87">
        <f t="shared" si="494"/>
        <v>0</v>
      </c>
    </row>
    <row r="16109" spans="11:18">
      <c r="K16109" s="11"/>
      <c r="R16109" s="87">
        <f t="shared" si="494"/>
        <v>0</v>
      </c>
    </row>
    <row r="16110" spans="11:18">
      <c r="K16110" s="11"/>
      <c r="R16110" s="87">
        <f t="shared" si="494"/>
        <v>0</v>
      </c>
    </row>
    <row r="16111" spans="11:18">
      <c r="K16111" s="11"/>
      <c r="R16111" s="87">
        <f t="shared" si="494"/>
        <v>0</v>
      </c>
    </row>
    <row r="16112" spans="11:18">
      <c r="K16112" s="11"/>
      <c r="R16112" s="87">
        <f t="shared" si="494"/>
        <v>0</v>
      </c>
    </row>
    <row r="16113" spans="11:18">
      <c r="K16113" s="11"/>
      <c r="R16113" s="87">
        <f t="shared" si="494"/>
        <v>0</v>
      </c>
    </row>
    <row r="16114" spans="11:18">
      <c r="K16114" s="11"/>
      <c r="R16114" s="87">
        <f t="shared" si="494"/>
        <v>0</v>
      </c>
    </row>
    <row r="16115" spans="11:18">
      <c r="K16115" s="11"/>
      <c r="R16115" s="87">
        <f t="shared" si="494"/>
        <v>0</v>
      </c>
    </row>
    <row r="16116" spans="11:18">
      <c r="K16116" s="11"/>
      <c r="R16116" s="87">
        <f t="shared" si="494"/>
        <v>0</v>
      </c>
    </row>
    <row r="16117" spans="11:18">
      <c r="K16117" s="11"/>
      <c r="R16117" s="87">
        <f t="shared" si="494"/>
        <v>0</v>
      </c>
    </row>
    <row r="16118" spans="11:18">
      <c r="K16118" s="11"/>
      <c r="R16118" s="87">
        <f t="shared" si="494"/>
        <v>0</v>
      </c>
    </row>
    <row r="16119" spans="11:18">
      <c r="K16119" s="11"/>
      <c r="R16119" s="87">
        <f t="shared" si="494"/>
        <v>0</v>
      </c>
    </row>
    <row r="16120" spans="11:18">
      <c r="K16120" s="11"/>
      <c r="R16120" s="87">
        <f t="shared" si="494"/>
        <v>0</v>
      </c>
    </row>
    <row r="16121" spans="11:18">
      <c r="K16121" s="11"/>
      <c r="R16121" s="87">
        <f t="shared" si="494"/>
        <v>0</v>
      </c>
    </row>
    <row r="16122" spans="11:18">
      <c r="K16122" s="11"/>
      <c r="R16122" s="87">
        <f t="shared" si="494"/>
        <v>0</v>
      </c>
    </row>
    <row r="16123" spans="11:18">
      <c r="K16123" s="11"/>
      <c r="R16123" s="87">
        <f t="shared" si="494"/>
        <v>0</v>
      </c>
    </row>
    <row r="16124" spans="11:18">
      <c r="K16124" s="11"/>
      <c r="R16124" s="87">
        <f t="shared" si="494"/>
        <v>0</v>
      </c>
    </row>
    <row r="16125" spans="11:18">
      <c r="K16125" s="11"/>
      <c r="R16125" s="87">
        <f t="shared" si="494"/>
        <v>0</v>
      </c>
    </row>
    <row r="16126" spans="11:18">
      <c r="K16126" s="11"/>
      <c r="R16126" s="87">
        <f t="shared" si="494"/>
        <v>0</v>
      </c>
    </row>
    <row r="16127" spans="11:18">
      <c r="K16127" s="11"/>
      <c r="R16127" s="87">
        <f t="shared" si="494"/>
        <v>0</v>
      </c>
    </row>
    <row r="16128" spans="11:18">
      <c r="K16128" s="11"/>
      <c r="R16128" s="87">
        <f t="shared" si="494"/>
        <v>0</v>
      </c>
    </row>
    <row r="16129" spans="11:18">
      <c r="K16129" s="11"/>
      <c r="R16129" s="87">
        <f t="shared" si="494"/>
        <v>0</v>
      </c>
    </row>
    <row r="16130" spans="11:18">
      <c r="K16130" s="11"/>
      <c r="R16130" s="87">
        <f t="shared" si="494"/>
        <v>0</v>
      </c>
    </row>
    <row r="16131" spans="11:18">
      <c r="K16131" s="11"/>
      <c r="R16131" s="87">
        <f t="shared" si="494"/>
        <v>0</v>
      </c>
    </row>
    <row r="16132" spans="11:18">
      <c r="K16132" s="11"/>
      <c r="R16132" s="87">
        <f t="shared" si="494"/>
        <v>0</v>
      </c>
    </row>
    <row r="16133" spans="11:18">
      <c r="K16133" s="11"/>
      <c r="R16133" s="87">
        <f t="shared" si="494"/>
        <v>0</v>
      </c>
    </row>
    <row r="16134" spans="11:18">
      <c r="K16134" s="11"/>
      <c r="R16134" s="87">
        <f t="shared" si="494"/>
        <v>0</v>
      </c>
    </row>
    <row r="16135" spans="11:18">
      <c r="K16135" s="11"/>
      <c r="R16135" s="87">
        <f t="shared" si="494"/>
        <v>0</v>
      </c>
    </row>
    <row r="16136" spans="11:18">
      <c r="K16136" s="11"/>
      <c r="R16136" s="87">
        <f t="shared" si="494"/>
        <v>0</v>
      </c>
    </row>
    <row r="16137" spans="11:18">
      <c r="K16137" s="11"/>
      <c r="R16137" s="87">
        <f t="shared" si="494"/>
        <v>0</v>
      </c>
    </row>
    <row r="16138" spans="11:18">
      <c r="K16138" s="11"/>
      <c r="R16138" s="87">
        <f t="shared" si="494"/>
        <v>0</v>
      </c>
    </row>
    <row r="16139" spans="11:18">
      <c r="K16139" s="11"/>
      <c r="R16139" s="87">
        <f t="shared" si="494"/>
        <v>0</v>
      </c>
    </row>
    <row r="16140" spans="11:18">
      <c r="K16140" s="11"/>
      <c r="R16140" s="87">
        <f t="shared" si="494"/>
        <v>0</v>
      </c>
    </row>
    <row r="16141" spans="11:18">
      <c r="K16141" s="11"/>
      <c r="R16141" s="87">
        <f t="shared" si="494"/>
        <v>0</v>
      </c>
    </row>
    <row r="16142" spans="11:18">
      <c r="K16142" s="11"/>
      <c r="R16142" s="87">
        <f t="shared" si="494"/>
        <v>0</v>
      </c>
    </row>
    <row r="16143" spans="11:18">
      <c r="K16143" s="11"/>
      <c r="R16143" s="87">
        <f t="shared" ref="R16143:R16206" si="495">SUMIFS($K$11:$K$5000,$P$11:$P$5000,"&lt;="&amp;Q16143,$P$11:$P$5000,"&gt;"&amp;Q16144,$O$11:$O$5000,"P")</f>
        <v>0</v>
      </c>
    </row>
    <row r="16144" spans="11:18">
      <c r="K16144" s="11"/>
      <c r="R16144" s="87">
        <f t="shared" si="495"/>
        <v>0</v>
      </c>
    </row>
    <row r="16145" spans="11:18">
      <c r="K16145" s="11"/>
      <c r="R16145" s="87">
        <f t="shared" si="495"/>
        <v>0</v>
      </c>
    </row>
    <row r="16146" spans="11:18">
      <c r="K16146" s="11"/>
      <c r="R16146" s="87">
        <f t="shared" si="495"/>
        <v>0</v>
      </c>
    </row>
    <row r="16147" spans="11:18">
      <c r="K16147" s="11"/>
      <c r="R16147" s="87">
        <f t="shared" si="495"/>
        <v>0</v>
      </c>
    </row>
    <row r="16148" spans="11:18">
      <c r="K16148" s="11"/>
      <c r="R16148" s="87">
        <f t="shared" si="495"/>
        <v>0</v>
      </c>
    </row>
    <row r="16149" spans="11:18">
      <c r="K16149" s="11"/>
      <c r="R16149" s="87">
        <f t="shared" si="495"/>
        <v>0</v>
      </c>
    </row>
    <row r="16150" spans="11:18">
      <c r="K16150" s="11"/>
      <c r="R16150" s="87">
        <f t="shared" si="495"/>
        <v>0</v>
      </c>
    </row>
    <row r="16151" spans="11:18">
      <c r="K16151" s="11"/>
      <c r="R16151" s="87">
        <f t="shared" si="495"/>
        <v>0</v>
      </c>
    </row>
    <row r="16152" spans="11:18">
      <c r="K16152" s="11"/>
      <c r="R16152" s="87">
        <f t="shared" si="495"/>
        <v>0</v>
      </c>
    </row>
    <row r="16153" spans="11:18">
      <c r="K16153" s="11"/>
      <c r="R16153" s="87">
        <f t="shared" si="495"/>
        <v>0</v>
      </c>
    </row>
    <row r="16154" spans="11:18">
      <c r="K16154" s="11"/>
      <c r="R16154" s="87">
        <f t="shared" si="495"/>
        <v>0</v>
      </c>
    </row>
    <row r="16155" spans="11:18">
      <c r="K16155" s="11"/>
      <c r="R16155" s="87">
        <f t="shared" si="495"/>
        <v>0</v>
      </c>
    </row>
    <row r="16156" spans="11:18">
      <c r="K16156" s="11"/>
      <c r="R16156" s="87">
        <f t="shared" si="495"/>
        <v>0</v>
      </c>
    </row>
    <row r="16157" spans="11:18">
      <c r="K16157" s="11"/>
      <c r="R16157" s="87">
        <f t="shared" si="495"/>
        <v>0</v>
      </c>
    </row>
    <row r="16158" spans="11:18">
      <c r="K16158" s="11"/>
      <c r="R16158" s="87">
        <f t="shared" si="495"/>
        <v>0</v>
      </c>
    </row>
    <row r="16159" spans="11:18">
      <c r="K16159" s="11"/>
      <c r="R16159" s="87">
        <f t="shared" si="495"/>
        <v>0</v>
      </c>
    </row>
    <row r="16160" spans="11:18">
      <c r="K16160" s="11"/>
      <c r="R16160" s="87">
        <f t="shared" si="495"/>
        <v>0</v>
      </c>
    </row>
    <row r="16161" spans="11:18">
      <c r="K16161" s="11"/>
      <c r="R16161" s="87">
        <f t="shared" si="495"/>
        <v>0</v>
      </c>
    </row>
    <row r="16162" spans="11:18">
      <c r="K16162" s="11"/>
      <c r="R16162" s="87">
        <f t="shared" si="495"/>
        <v>0</v>
      </c>
    </row>
    <row r="16163" spans="11:18">
      <c r="K16163" s="11"/>
      <c r="R16163" s="87">
        <f t="shared" si="495"/>
        <v>0</v>
      </c>
    </row>
    <row r="16164" spans="11:18">
      <c r="K16164" s="11"/>
      <c r="R16164" s="87">
        <f t="shared" si="495"/>
        <v>0</v>
      </c>
    </row>
    <row r="16165" spans="11:18">
      <c r="K16165" s="11"/>
      <c r="R16165" s="87">
        <f t="shared" si="495"/>
        <v>0</v>
      </c>
    </row>
    <row r="16166" spans="11:18">
      <c r="K16166" s="11"/>
      <c r="R16166" s="87">
        <f t="shared" si="495"/>
        <v>0</v>
      </c>
    </row>
    <row r="16167" spans="11:18">
      <c r="K16167" s="11"/>
      <c r="R16167" s="87">
        <f t="shared" si="495"/>
        <v>0</v>
      </c>
    </row>
    <row r="16168" spans="11:18">
      <c r="K16168" s="11"/>
      <c r="R16168" s="87">
        <f t="shared" si="495"/>
        <v>0</v>
      </c>
    </row>
    <row r="16169" spans="11:18">
      <c r="K16169" s="11"/>
      <c r="R16169" s="87">
        <f t="shared" si="495"/>
        <v>0</v>
      </c>
    </row>
    <row r="16170" spans="11:18">
      <c r="K16170" s="11"/>
      <c r="R16170" s="87">
        <f t="shared" si="495"/>
        <v>0</v>
      </c>
    </row>
    <row r="16171" spans="11:18">
      <c r="K16171" s="11"/>
      <c r="R16171" s="87">
        <f t="shared" si="495"/>
        <v>0</v>
      </c>
    </row>
    <row r="16172" spans="11:18">
      <c r="K16172" s="11"/>
      <c r="R16172" s="87">
        <f t="shared" si="495"/>
        <v>0</v>
      </c>
    </row>
    <row r="16173" spans="11:18">
      <c r="K16173" s="11"/>
      <c r="R16173" s="87">
        <f t="shared" si="495"/>
        <v>0</v>
      </c>
    </row>
    <row r="16174" spans="11:18">
      <c r="K16174" s="11"/>
      <c r="R16174" s="87">
        <f t="shared" si="495"/>
        <v>0</v>
      </c>
    </row>
    <row r="16175" spans="11:18">
      <c r="K16175" s="11"/>
      <c r="R16175" s="87">
        <f t="shared" si="495"/>
        <v>0</v>
      </c>
    </row>
    <row r="16176" spans="11:18">
      <c r="K16176" s="11"/>
      <c r="R16176" s="87">
        <f t="shared" si="495"/>
        <v>0</v>
      </c>
    </row>
    <row r="16177" spans="11:18">
      <c r="K16177" s="11"/>
      <c r="R16177" s="87">
        <f t="shared" si="495"/>
        <v>0</v>
      </c>
    </row>
    <row r="16178" spans="11:18">
      <c r="K16178" s="11"/>
      <c r="R16178" s="87">
        <f t="shared" si="495"/>
        <v>0</v>
      </c>
    </row>
    <row r="16179" spans="11:18">
      <c r="K16179" s="11"/>
      <c r="R16179" s="87">
        <f t="shared" si="495"/>
        <v>0</v>
      </c>
    </row>
    <row r="16180" spans="11:18">
      <c r="K16180" s="11"/>
      <c r="R16180" s="87">
        <f t="shared" si="495"/>
        <v>0</v>
      </c>
    </row>
    <row r="16181" spans="11:18">
      <c r="K16181" s="11"/>
      <c r="R16181" s="87">
        <f t="shared" si="495"/>
        <v>0</v>
      </c>
    </row>
    <row r="16182" spans="11:18">
      <c r="K16182" s="11"/>
      <c r="R16182" s="87">
        <f t="shared" si="495"/>
        <v>0</v>
      </c>
    </row>
    <row r="16183" spans="11:18">
      <c r="K16183" s="11"/>
      <c r="R16183" s="87">
        <f t="shared" si="495"/>
        <v>0</v>
      </c>
    </row>
    <row r="16184" spans="11:18">
      <c r="K16184" s="11"/>
      <c r="R16184" s="87">
        <f t="shared" si="495"/>
        <v>0</v>
      </c>
    </row>
    <row r="16185" spans="11:18">
      <c r="K16185" s="11"/>
      <c r="R16185" s="87">
        <f t="shared" si="495"/>
        <v>0</v>
      </c>
    </row>
    <row r="16186" spans="11:18">
      <c r="K16186" s="11"/>
      <c r="R16186" s="87">
        <f t="shared" si="495"/>
        <v>0</v>
      </c>
    </row>
    <row r="16187" spans="11:18">
      <c r="K16187" s="11"/>
      <c r="R16187" s="87">
        <f t="shared" si="495"/>
        <v>0</v>
      </c>
    </row>
    <row r="16188" spans="11:18">
      <c r="K16188" s="11"/>
      <c r="R16188" s="87">
        <f t="shared" si="495"/>
        <v>0</v>
      </c>
    </row>
    <row r="16189" spans="11:18">
      <c r="K16189" s="11"/>
      <c r="R16189" s="87">
        <f t="shared" si="495"/>
        <v>0</v>
      </c>
    </row>
    <row r="16190" spans="11:18">
      <c r="K16190" s="11"/>
      <c r="R16190" s="87">
        <f t="shared" si="495"/>
        <v>0</v>
      </c>
    </row>
    <row r="16191" spans="11:18">
      <c r="K16191" s="11"/>
      <c r="R16191" s="87">
        <f t="shared" si="495"/>
        <v>0</v>
      </c>
    </row>
    <row r="16192" spans="11:18">
      <c r="K16192" s="11"/>
      <c r="R16192" s="87">
        <f t="shared" si="495"/>
        <v>0</v>
      </c>
    </row>
    <row r="16193" spans="11:18">
      <c r="K16193" s="11"/>
      <c r="R16193" s="87">
        <f t="shared" si="495"/>
        <v>0</v>
      </c>
    </row>
    <row r="16194" spans="11:18">
      <c r="K16194" s="11"/>
      <c r="R16194" s="87">
        <f t="shared" si="495"/>
        <v>0</v>
      </c>
    </row>
    <row r="16195" spans="11:18">
      <c r="K16195" s="11"/>
      <c r="R16195" s="87">
        <f t="shared" si="495"/>
        <v>0</v>
      </c>
    </row>
    <row r="16196" spans="11:18">
      <c r="K16196" s="11"/>
      <c r="R16196" s="87">
        <f t="shared" si="495"/>
        <v>0</v>
      </c>
    </row>
    <row r="16197" spans="11:18">
      <c r="K16197" s="11"/>
      <c r="R16197" s="87">
        <f t="shared" si="495"/>
        <v>0</v>
      </c>
    </row>
    <row r="16198" spans="11:18">
      <c r="K16198" s="11"/>
      <c r="R16198" s="87">
        <f t="shared" si="495"/>
        <v>0</v>
      </c>
    </row>
    <row r="16199" spans="11:18">
      <c r="K16199" s="11"/>
      <c r="R16199" s="87">
        <f t="shared" si="495"/>
        <v>0</v>
      </c>
    </row>
    <row r="16200" spans="11:18">
      <c r="K16200" s="11"/>
      <c r="R16200" s="87">
        <f t="shared" si="495"/>
        <v>0</v>
      </c>
    </row>
    <row r="16201" spans="11:18">
      <c r="K16201" s="11"/>
      <c r="R16201" s="87">
        <f t="shared" si="495"/>
        <v>0</v>
      </c>
    </row>
    <row r="16202" spans="11:18">
      <c r="K16202" s="11"/>
      <c r="R16202" s="87">
        <f t="shared" si="495"/>
        <v>0</v>
      </c>
    </row>
    <row r="16203" spans="11:18">
      <c r="K16203" s="11"/>
      <c r="R16203" s="87">
        <f t="shared" si="495"/>
        <v>0</v>
      </c>
    </row>
    <row r="16204" spans="11:18">
      <c r="K16204" s="11"/>
      <c r="R16204" s="87">
        <f t="shared" si="495"/>
        <v>0</v>
      </c>
    </row>
    <row r="16205" spans="11:18">
      <c r="K16205" s="11"/>
      <c r="R16205" s="87">
        <f t="shared" si="495"/>
        <v>0</v>
      </c>
    </row>
    <row r="16206" spans="11:18">
      <c r="K16206" s="11"/>
      <c r="R16206" s="87">
        <f t="shared" si="495"/>
        <v>0</v>
      </c>
    </row>
    <row r="16207" spans="11:18">
      <c r="K16207" s="11"/>
      <c r="R16207" s="87">
        <f t="shared" ref="R16207:R16270" si="496">SUMIFS($K$11:$K$5000,$P$11:$P$5000,"&lt;="&amp;Q16207,$P$11:$P$5000,"&gt;"&amp;Q16208,$O$11:$O$5000,"P")</f>
        <v>0</v>
      </c>
    </row>
    <row r="16208" spans="11:18">
      <c r="K16208" s="11"/>
      <c r="R16208" s="87">
        <f t="shared" si="496"/>
        <v>0</v>
      </c>
    </row>
    <row r="16209" spans="11:18">
      <c r="K16209" s="11"/>
      <c r="R16209" s="87">
        <f t="shared" si="496"/>
        <v>0</v>
      </c>
    </row>
    <row r="16210" spans="11:18">
      <c r="K16210" s="11"/>
      <c r="R16210" s="87">
        <f t="shared" si="496"/>
        <v>0</v>
      </c>
    </row>
    <row r="16211" spans="11:18">
      <c r="K16211" s="11"/>
      <c r="R16211" s="87">
        <f t="shared" si="496"/>
        <v>0</v>
      </c>
    </row>
    <row r="16212" spans="11:18">
      <c r="K16212" s="11"/>
      <c r="R16212" s="87">
        <f t="shared" si="496"/>
        <v>0</v>
      </c>
    </row>
    <row r="16213" spans="11:18">
      <c r="K16213" s="11"/>
      <c r="R16213" s="87">
        <f t="shared" si="496"/>
        <v>0</v>
      </c>
    </row>
    <row r="16214" spans="11:18">
      <c r="K16214" s="11"/>
      <c r="R16214" s="87">
        <f t="shared" si="496"/>
        <v>0</v>
      </c>
    </row>
    <row r="16215" spans="11:18">
      <c r="K16215" s="11"/>
      <c r="R16215" s="87">
        <f t="shared" si="496"/>
        <v>0</v>
      </c>
    </row>
    <row r="16216" spans="11:18">
      <c r="K16216" s="11"/>
      <c r="R16216" s="87">
        <f t="shared" si="496"/>
        <v>0</v>
      </c>
    </row>
    <row r="16217" spans="11:18">
      <c r="K16217" s="11"/>
      <c r="R16217" s="87">
        <f t="shared" si="496"/>
        <v>0</v>
      </c>
    </row>
    <row r="16218" spans="11:18">
      <c r="K16218" s="11"/>
      <c r="R16218" s="87">
        <f t="shared" si="496"/>
        <v>0</v>
      </c>
    </row>
    <row r="16219" spans="11:18">
      <c r="K16219" s="11"/>
      <c r="R16219" s="87">
        <f t="shared" si="496"/>
        <v>0</v>
      </c>
    </row>
    <row r="16220" spans="11:18">
      <c r="K16220" s="11"/>
      <c r="R16220" s="87">
        <f t="shared" si="496"/>
        <v>0</v>
      </c>
    </row>
    <row r="16221" spans="11:18">
      <c r="K16221" s="11"/>
      <c r="R16221" s="87">
        <f t="shared" si="496"/>
        <v>0</v>
      </c>
    </row>
    <row r="16222" spans="11:18">
      <c r="K16222" s="11"/>
      <c r="R16222" s="87">
        <f t="shared" si="496"/>
        <v>0</v>
      </c>
    </row>
    <row r="16223" spans="11:18">
      <c r="K16223" s="11"/>
      <c r="R16223" s="87">
        <f t="shared" si="496"/>
        <v>0</v>
      </c>
    </row>
    <row r="16224" spans="11:18">
      <c r="K16224" s="11"/>
      <c r="R16224" s="87">
        <f t="shared" si="496"/>
        <v>0</v>
      </c>
    </row>
    <row r="16225" spans="11:18">
      <c r="K16225" s="11"/>
      <c r="R16225" s="87">
        <f t="shared" si="496"/>
        <v>0</v>
      </c>
    </row>
    <row r="16226" spans="11:18">
      <c r="K16226" s="11"/>
      <c r="R16226" s="87">
        <f t="shared" si="496"/>
        <v>0</v>
      </c>
    </row>
    <row r="16227" spans="11:18">
      <c r="K16227" s="11"/>
      <c r="R16227" s="87">
        <f t="shared" si="496"/>
        <v>0</v>
      </c>
    </row>
    <row r="16228" spans="11:18">
      <c r="K16228" s="11"/>
      <c r="R16228" s="87">
        <f t="shared" si="496"/>
        <v>0</v>
      </c>
    </row>
    <row r="16229" spans="11:18">
      <c r="K16229" s="11"/>
      <c r="R16229" s="87">
        <f t="shared" si="496"/>
        <v>0</v>
      </c>
    </row>
    <row r="16230" spans="11:18">
      <c r="K16230" s="11"/>
      <c r="R16230" s="87">
        <f t="shared" si="496"/>
        <v>0</v>
      </c>
    </row>
    <row r="16231" spans="11:18">
      <c r="K16231" s="11"/>
      <c r="R16231" s="87">
        <f t="shared" si="496"/>
        <v>0</v>
      </c>
    </row>
    <row r="16232" spans="11:18">
      <c r="K16232" s="11"/>
      <c r="R16232" s="87">
        <f t="shared" si="496"/>
        <v>0</v>
      </c>
    </row>
    <row r="16233" spans="11:18">
      <c r="K16233" s="11"/>
      <c r="R16233" s="87">
        <f t="shared" si="496"/>
        <v>0</v>
      </c>
    </row>
    <row r="16234" spans="11:18">
      <c r="K16234" s="11"/>
      <c r="R16234" s="87">
        <f t="shared" si="496"/>
        <v>0</v>
      </c>
    </row>
    <row r="16235" spans="11:18">
      <c r="K16235" s="11"/>
      <c r="R16235" s="87">
        <f t="shared" si="496"/>
        <v>0</v>
      </c>
    </row>
    <row r="16236" spans="11:18">
      <c r="K16236" s="11"/>
      <c r="R16236" s="87">
        <f t="shared" si="496"/>
        <v>0</v>
      </c>
    </row>
    <row r="16237" spans="11:18">
      <c r="K16237" s="11"/>
      <c r="R16237" s="87">
        <f t="shared" si="496"/>
        <v>0</v>
      </c>
    </row>
    <row r="16238" spans="11:18">
      <c r="K16238" s="11"/>
      <c r="R16238" s="87">
        <f t="shared" si="496"/>
        <v>0</v>
      </c>
    </row>
    <row r="16239" spans="11:18">
      <c r="K16239" s="11"/>
      <c r="R16239" s="87">
        <f t="shared" si="496"/>
        <v>0</v>
      </c>
    </row>
    <row r="16240" spans="11:18">
      <c r="K16240" s="11"/>
      <c r="R16240" s="87">
        <f t="shared" si="496"/>
        <v>0</v>
      </c>
    </row>
    <row r="16241" spans="11:18">
      <c r="K16241" s="11"/>
      <c r="R16241" s="87">
        <f t="shared" si="496"/>
        <v>0</v>
      </c>
    </row>
    <row r="16242" spans="11:18">
      <c r="K16242" s="11"/>
      <c r="R16242" s="87">
        <f t="shared" si="496"/>
        <v>0</v>
      </c>
    </row>
    <row r="16243" spans="11:18">
      <c r="K16243" s="11"/>
      <c r="R16243" s="87">
        <f t="shared" si="496"/>
        <v>0</v>
      </c>
    </row>
    <row r="16244" spans="11:18">
      <c r="K16244" s="11"/>
      <c r="R16244" s="87">
        <f t="shared" si="496"/>
        <v>0</v>
      </c>
    </row>
    <row r="16245" spans="11:18">
      <c r="K16245" s="11"/>
      <c r="R16245" s="87">
        <f t="shared" si="496"/>
        <v>0</v>
      </c>
    </row>
    <row r="16246" spans="11:18">
      <c r="K16246" s="11"/>
      <c r="R16246" s="87">
        <f t="shared" si="496"/>
        <v>0</v>
      </c>
    </row>
    <row r="16247" spans="11:18">
      <c r="K16247" s="11"/>
      <c r="R16247" s="87">
        <f t="shared" si="496"/>
        <v>0</v>
      </c>
    </row>
    <row r="16248" spans="11:18">
      <c r="K16248" s="11"/>
      <c r="R16248" s="87">
        <f t="shared" si="496"/>
        <v>0</v>
      </c>
    </row>
    <row r="16249" spans="11:18">
      <c r="K16249" s="11"/>
      <c r="R16249" s="87">
        <f t="shared" si="496"/>
        <v>0</v>
      </c>
    </row>
    <row r="16250" spans="11:18">
      <c r="K16250" s="11"/>
      <c r="R16250" s="87">
        <f t="shared" si="496"/>
        <v>0</v>
      </c>
    </row>
    <row r="16251" spans="11:18">
      <c r="K16251" s="11"/>
      <c r="R16251" s="87">
        <f t="shared" si="496"/>
        <v>0</v>
      </c>
    </row>
    <row r="16252" spans="11:18">
      <c r="K16252" s="11"/>
      <c r="R16252" s="87">
        <f t="shared" si="496"/>
        <v>0</v>
      </c>
    </row>
    <row r="16253" spans="11:18">
      <c r="K16253" s="11"/>
      <c r="R16253" s="87">
        <f t="shared" si="496"/>
        <v>0</v>
      </c>
    </row>
    <row r="16254" spans="11:18">
      <c r="K16254" s="11"/>
      <c r="R16254" s="87">
        <f t="shared" si="496"/>
        <v>0</v>
      </c>
    </row>
    <row r="16255" spans="11:18">
      <c r="K16255" s="11"/>
      <c r="R16255" s="87">
        <f t="shared" si="496"/>
        <v>0</v>
      </c>
    </row>
    <row r="16256" spans="11:18">
      <c r="K16256" s="11"/>
      <c r="R16256" s="87">
        <f t="shared" si="496"/>
        <v>0</v>
      </c>
    </row>
    <row r="16257" spans="11:18">
      <c r="K16257" s="11"/>
      <c r="R16257" s="87">
        <f t="shared" si="496"/>
        <v>0</v>
      </c>
    </row>
    <row r="16258" spans="11:18">
      <c r="K16258" s="11"/>
      <c r="R16258" s="87">
        <f t="shared" si="496"/>
        <v>0</v>
      </c>
    </row>
    <row r="16259" spans="11:18">
      <c r="K16259" s="11"/>
      <c r="R16259" s="87">
        <f t="shared" si="496"/>
        <v>0</v>
      </c>
    </row>
    <row r="16260" spans="11:18">
      <c r="K16260" s="11"/>
      <c r="R16260" s="87">
        <f t="shared" si="496"/>
        <v>0</v>
      </c>
    </row>
    <row r="16261" spans="11:18">
      <c r="K16261" s="11"/>
      <c r="R16261" s="87">
        <f t="shared" si="496"/>
        <v>0</v>
      </c>
    </row>
    <row r="16262" spans="11:18">
      <c r="K16262" s="11"/>
      <c r="R16262" s="87">
        <f t="shared" si="496"/>
        <v>0</v>
      </c>
    </row>
    <row r="16263" spans="11:18">
      <c r="K16263" s="11"/>
      <c r="R16263" s="87">
        <f t="shared" si="496"/>
        <v>0</v>
      </c>
    </row>
    <row r="16264" spans="11:18">
      <c r="K16264" s="11"/>
      <c r="R16264" s="87">
        <f t="shared" si="496"/>
        <v>0</v>
      </c>
    </row>
    <row r="16265" spans="11:18">
      <c r="K16265" s="11"/>
      <c r="R16265" s="87">
        <f t="shared" si="496"/>
        <v>0</v>
      </c>
    </row>
    <row r="16266" spans="11:18">
      <c r="K16266" s="11"/>
      <c r="R16266" s="87">
        <f t="shared" si="496"/>
        <v>0</v>
      </c>
    </row>
    <row r="16267" spans="11:18">
      <c r="K16267" s="11"/>
      <c r="R16267" s="87">
        <f t="shared" si="496"/>
        <v>0</v>
      </c>
    </row>
    <row r="16268" spans="11:18">
      <c r="K16268" s="11"/>
      <c r="R16268" s="87">
        <f t="shared" si="496"/>
        <v>0</v>
      </c>
    </row>
    <row r="16269" spans="11:18">
      <c r="K16269" s="11"/>
      <c r="R16269" s="87">
        <f t="shared" si="496"/>
        <v>0</v>
      </c>
    </row>
    <row r="16270" spans="11:18">
      <c r="K16270" s="11"/>
      <c r="R16270" s="87">
        <f t="shared" si="496"/>
        <v>0</v>
      </c>
    </row>
    <row r="16271" spans="11:18">
      <c r="K16271" s="11"/>
      <c r="R16271" s="87">
        <f t="shared" ref="R16271:R16334" si="497">SUMIFS($K$11:$K$5000,$P$11:$P$5000,"&lt;="&amp;Q16271,$P$11:$P$5000,"&gt;"&amp;Q16272,$O$11:$O$5000,"P")</f>
        <v>0</v>
      </c>
    </row>
    <row r="16272" spans="11:18">
      <c r="K16272" s="11"/>
      <c r="R16272" s="87">
        <f t="shared" si="497"/>
        <v>0</v>
      </c>
    </row>
    <row r="16273" spans="11:18">
      <c r="K16273" s="11"/>
      <c r="R16273" s="87">
        <f t="shared" si="497"/>
        <v>0</v>
      </c>
    </row>
    <row r="16274" spans="11:18">
      <c r="K16274" s="11"/>
      <c r="R16274" s="87">
        <f t="shared" si="497"/>
        <v>0</v>
      </c>
    </row>
    <row r="16275" spans="11:18">
      <c r="K16275" s="11"/>
      <c r="R16275" s="87">
        <f t="shared" si="497"/>
        <v>0</v>
      </c>
    </row>
    <row r="16276" spans="11:18">
      <c r="K16276" s="11"/>
      <c r="R16276" s="87">
        <f t="shared" si="497"/>
        <v>0</v>
      </c>
    </row>
    <row r="16277" spans="11:18">
      <c r="K16277" s="11"/>
      <c r="R16277" s="87">
        <f t="shared" si="497"/>
        <v>0</v>
      </c>
    </row>
    <row r="16278" spans="11:18">
      <c r="K16278" s="11"/>
      <c r="R16278" s="87">
        <f t="shared" si="497"/>
        <v>0</v>
      </c>
    </row>
    <row r="16279" spans="11:18">
      <c r="K16279" s="11"/>
      <c r="R16279" s="87">
        <f t="shared" si="497"/>
        <v>0</v>
      </c>
    </row>
    <row r="16280" spans="11:18">
      <c r="K16280" s="11"/>
      <c r="R16280" s="87">
        <f t="shared" si="497"/>
        <v>0</v>
      </c>
    </row>
    <row r="16281" spans="11:18">
      <c r="K16281" s="11"/>
      <c r="R16281" s="87">
        <f t="shared" si="497"/>
        <v>0</v>
      </c>
    </row>
    <row r="16282" spans="11:18">
      <c r="K16282" s="11"/>
      <c r="R16282" s="87">
        <f t="shared" si="497"/>
        <v>0</v>
      </c>
    </row>
    <row r="16283" spans="11:18">
      <c r="K16283" s="11"/>
      <c r="R16283" s="87">
        <f t="shared" si="497"/>
        <v>0</v>
      </c>
    </row>
    <row r="16284" spans="11:18">
      <c r="K16284" s="11"/>
      <c r="R16284" s="87">
        <f t="shared" si="497"/>
        <v>0</v>
      </c>
    </row>
    <row r="16285" spans="11:18">
      <c r="K16285" s="11"/>
      <c r="R16285" s="87">
        <f t="shared" si="497"/>
        <v>0</v>
      </c>
    </row>
    <row r="16286" spans="11:18">
      <c r="K16286" s="11"/>
      <c r="R16286" s="87">
        <f t="shared" si="497"/>
        <v>0</v>
      </c>
    </row>
    <row r="16287" spans="11:18">
      <c r="K16287" s="11"/>
      <c r="R16287" s="87">
        <f t="shared" si="497"/>
        <v>0</v>
      </c>
    </row>
    <row r="16288" spans="11:18">
      <c r="K16288" s="11"/>
      <c r="R16288" s="87">
        <f t="shared" si="497"/>
        <v>0</v>
      </c>
    </row>
    <row r="16289" spans="11:18">
      <c r="K16289" s="11"/>
      <c r="R16289" s="87">
        <f t="shared" si="497"/>
        <v>0</v>
      </c>
    </row>
    <row r="16290" spans="11:18">
      <c r="K16290" s="11"/>
      <c r="R16290" s="87">
        <f t="shared" si="497"/>
        <v>0</v>
      </c>
    </row>
    <row r="16291" spans="11:18">
      <c r="K16291" s="11"/>
      <c r="R16291" s="87">
        <f t="shared" si="497"/>
        <v>0</v>
      </c>
    </row>
    <row r="16292" spans="11:18">
      <c r="K16292" s="11"/>
      <c r="R16292" s="87">
        <f t="shared" si="497"/>
        <v>0</v>
      </c>
    </row>
    <row r="16293" spans="11:18">
      <c r="K16293" s="11"/>
      <c r="R16293" s="87">
        <f t="shared" si="497"/>
        <v>0</v>
      </c>
    </row>
    <row r="16294" spans="11:18">
      <c r="K16294" s="11"/>
      <c r="R16294" s="87">
        <f t="shared" si="497"/>
        <v>0</v>
      </c>
    </row>
    <row r="16295" spans="11:18">
      <c r="K16295" s="11"/>
      <c r="R16295" s="87">
        <f t="shared" si="497"/>
        <v>0</v>
      </c>
    </row>
    <row r="16296" spans="11:18">
      <c r="K16296" s="11"/>
      <c r="R16296" s="87">
        <f t="shared" si="497"/>
        <v>0</v>
      </c>
    </row>
    <row r="16297" spans="11:18">
      <c r="K16297" s="11"/>
      <c r="R16297" s="87">
        <f t="shared" si="497"/>
        <v>0</v>
      </c>
    </row>
    <row r="16298" spans="11:18">
      <c r="K16298" s="11"/>
      <c r="R16298" s="87">
        <f t="shared" si="497"/>
        <v>0</v>
      </c>
    </row>
    <row r="16299" spans="11:18">
      <c r="K16299" s="11"/>
      <c r="R16299" s="87">
        <f t="shared" si="497"/>
        <v>0</v>
      </c>
    </row>
    <row r="16300" spans="11:18">
      <c r="K16300" s="11"/>
      <c r="R16300" s="87">
        <f t="shared" si="497"/>
        <v>0</v>
      </c>
    </row>
    <row r="16301" spans="11:18">
      <c r="K16301" s="11"/>
      <c r="R16301" s="87">
        <f t="shared" si="497"/>
        <v>0</v>
      </c>
    </row>
    <row r="16302" spans="11:18">
      <c r="K16302" s="11"/>
      <c r="R16302" s="87">
        <f t="shared" si="497"/>
        <v>0</v>
      </c>
    </row>
    <row r="16303" spans="11:18">
      <c r="K16303" s="11"/>
      <c r="R16303" s="87">
        <f t="shared" si="497"/>
        <v>0</v>
      </c>
    </row>
    <row r="16304" spans="11:18">
      <c r="K16304" s="11"/>
      <c r="R16304" s="87">
        <f t="shared" si="497"/>
        <v>0</v>
      </c>
    </row>
    <row r="16305" spans="11:18">
      <c r="K16305" s="11"/>
      <c r="R16305" s="87">
        <f t="shared" si="497"/>
        <v>0</v>
      </c>
    </row>
    <row r="16306" spans="11:18">
      <c r="K16306" s="11"/>
      <c r="R16306" s="87">
        <f t="shared" si="497"/>
        <v>0</v>
      </c>
    </row>
    <row r="16307" spans="11:18">
      <c r="K16307" s="11"/>
      <c r="R16307" s="87">
        <f t="shared" si="497"/>
        <v>0</v>
      </c>
    </row>
    <row r="16308" spans="11:18">
      <c r="K16308" s="11"/>
      <c r="R16308" s="87">
        <f t="shared" si="497"/>
        <v>0</v>
      </c>
    </row>
    <row r="16309" spans="11:18">
      <c r="K16309" s="11"/>
      <c r="R16309" s="87">
        <f t="shared" si="497"/>
        <v>0</v>
      </c>
    </row>
    <row r="16310" spans="11:18">
      <c r="K16310" s="11"/>
      <c r="R16310" s="87">
        <f t="shared" si="497"/>
        <v>0</v>
      </c>
    </row>
    <row r="16311" spans="11:18">
      <c r="K16311" s="11"/>
      <c r="R16311" s="87">
        <f t="shared" si="497"/>
        <v>0</v>
      </c>
    </row>
    <row r="16312" spans="11:18">
      <c r="K16312" s="11"/>
      <c r="R16312" s="87">
        <f t="shared" si="497"/>
        <v>0</v>
      </c>
    </row>
    <row r="16313" spans="11:18">
      <c r="K16313" s="11"/>
      <c r="R16313" s="87">
        <f t="shared" si="497"/>
        <v>0</v>
      </c>
    </row>
    <row r="16314" spans="11:18">
      <c r="K16314" s="11"/>
      <c r="R16314" s="87">
        <f t="shared" si="497"/>
        <v>0</v>
      </c>
    </row>
    <row r="16315" spans="11:18">
      <c r="K16315" s="11"/>
      <c r="R16315" s="87">
        <f t="shared" si="497"/>
        <v>0</v>
      </c>
    </row>
    <row r="16316" spans="11:18">
      <c r="K16316" s="11"/>
      <c r="R16316" s="87">
        <f t="shared" si="497"/>
        <v>0</v>
      </c>
    </row>
    <row r="16317" spans="11:18">
      <c r="K16317" s="11"/>
      <c r="R16317" s="87">
        <f t="shared" si="497"/>
        <v>0</v>
      </c>
    </row>
    <row r="16318" spans="11:18">
      <c r="K16318" s="11"/>
      <c r="R16318" s="87">
        <f t="shared" si="497"/>
        <v>0</v>
      </c>
    </row>
    <row r="16319" spans="11:18">
      <c r="K16319" s="11"/>
      <c r="R16319" s="87">
        <f t="shared" si="497"/>
        <v>0</v>
      </c>
    </row>
    <row r="16320" spans="11:18">
      <c r="K16320" s="11"/>
      <c r="R16320" s="87">
        <f t="shared" si="497"/>
        <v>0</v>
      </c>
    </row>
    <row r="16321" spans="11:18">
      <c r="K16321" s="11"/>
      <c r="R16321" s="87">
        <f t="shared" si="497"/>
        <v>0</v>
      </c>
    </row>
    <row r="16322" spans="11:18">
      <c r="K16322" s="11"/>
      <c r="R16322" s="87">
        <f t="shared" si="497"/>
        <v>0</v>
      </c>
    </row>
    <row r="16323" spans="11:18">
      <c r="K16323" s="11"/>
      <c r="R16323" s="87">
        <f t="shared" si="497"/>
        <v>0</v>
      </c>
    </row>
    <row r="16324" spans="11:18">
      <c r="K16324" s="11"/>
      <c r="R16324" s="87">
        <f t="shared" si="497"/>
        <v>0</v>
      </c>
    </row>
    <row r="16325" spans="11:18">
      <c r="K16325" s="11"/>
      <c r="R16325" s="87">
        <f t="shared" si="497"/>
        <v>0</v>
      </c>
    </row>
    <row r="16326" spans="11:18">
      <c r="K16326" s="11"/>
      <c r="R16326" s="87">
        <f t="shared" si="497"/>
        <v>0</v>
      </c>
    </row>
    <row r="16327" spans="11:18">
      <c r="K16327" s="11"/>
      <c r="R16327" s="87">
        <f t="shared" si="497"/>
        <v>0</v>
      </c>
    </row>
    <row r="16328" spans="11:18">
      <c r="K16328" s="11"/>
      <c r="R16328" s="87">
        <f t="shared" si="497"/>
        <v>0</v>
      </c>
    </row>
    <row r="16329" spans="11:18">
      <c r="K16329" s="11"/>
      <c r="R16329" s="87">
        <f t="shared" si="497"/>
        <v>0</v>
      </c>
    </row>
    <row r="16330" spans="11:18">
      <c r="K16330" s="11"/>
      <c r="R16330" s="87">
        <f t="shared" si="497"/>
        <v>0</v>
      </c>
    </row>
    <row r="16331" spans="11:18">
      <c r="K16331" s="11"/>
      <c r="R16331" s="87">
        <f t="shared" si="497"/>
        <v>0</v>
      </c>
    </row>
    <row r="16332" spans="11:18">
      <c r="K16332" s="11"/>
      <c r="R16332" s="87">
        <f t="shared" si="497"/>
        <v>0</v>
      </c>
    </row>
    <row r="16333" spans="11:18">
      <c r="K16333" s="11"/>
      <c r="R16333" s="87">
        <f t="shared" si="497"/>
        <v>0</v>
      </c>
    </row>
    <row r="16334" spans="11:18">
      <c r="K16334" s="11"/>
      <c r="R16334" s="87">
        <f t="shared" si="497"/>
        <v>0</v>
      </c>
    </row>
    <row r="16335" spans="11:18">
      <c r="K16335" s="11"/>
      <c r="R16335" s="87">
        <f t="shared" ref="R16335:R16398" si="498">SUMIFS($K$11:$K$5000,$P$11:$P$5000,"&lt;="&amp;Q16335,$P$11:$P$5000,"&gt;"&amp;Q16336,$O$11:$O$5000,"P")</f>
        <v>0</v>
      </c>
    </row>
    <row r="16336" spans="11:18">
      <c r="K16336" s="11"/>
      <c r="R16336" s="87">
        <f t="shared" si="498"/>
        <v>0</v>
      </c>
    </row>
    <row r="16337" spans="11:18">
      <c r="K16337" s="11"/>
      <c r="R16337" s="87">
        <f t="shared" si="498"/>
        <v>0</v>
      </c>
    </row>
    <row r="16338" spans="11:18">
      <c r="K16338" s="11"/>
      <c r="R16338" s="87">
        <f t="shared" si="498"/>
        <v>0</v>
      </c>
    </row>
    <row r="16339" spans="11:18">
      <c r="K16339" s="11"/>
      <c r="R16339" s="87">
        <f t="shared" si="498"/>
        <v>0</v>
      </c>
    </row>
    <row r="16340" spans="11:18">
      <c r="K16340" s="11"/>
      <c r="R16340" s="87">
        <f t="shared" si="498"/>
        <v>0</v>
      </c>
    </row>
    <row r="16341" spans="11:18">
      <c r="K16341" s="11"/>
      <c r="R16341" s="87">
        <f t="shared" si="498"/>
        <v>0</v>
      </c>
    </row>
    <row r="16342" spans="11:18">
      <c r="K16342" s="11"/>
      <c r="R16342" s="87">
        <f t="shared" si="498"/>
        <v>0</v>
      </c>
    </row>
    <row r="16343" spans="11:18">
      <c r="K16343" s="11"/>
      <c r="R16343" s="87">
        <f t="shared" si="498"/>
        <v>0</v>
      </c>
    </row>
    <row r="16344" spans="11:18">
      <c r="K16344" s="11"/>
      <c r="R16344" s="87">
        <f t="shared" si="498"/>
        <v>0</v>
      </c>
    </row>
    <row r="16345" spans="11:18">
      <c r="K16345" s="11"/>
      <c r="R16345" s="87">
        <f t="shared" si="498"/>
        <v>0</v>
      </c>
    </row>
    <row r="16346" spans="11:18">
      <c r="K16346" s="11"/>
      <c r="R16346" s="87">
        <f t="shared" si="498"/>
        <v>0</v>
      </c>
    </row>
    <row r="16347" spans="11:18">
      <c r="K16347" s="11"/>
      <c r="R16347" s="87">
        <f t="shared" si="498"/>
        <v>0</v>
      </c>
    </row>
    <row r="16348" spans="11:18">
      <c r="K16348" s="11"/>
      <c r="R16348" s="87">
        <f t="shared" si="498"/>
        <v>0</v>
      </c>
    </row>
    <row r="16349" spans="11:18">
      <c r="K16349" s="11"/>
      <c r="R16349" s="87">
        <f t="shared" si="498"/>
        <v>0</v>
      </c>
    </row>
    <row r="16350" spans="11:18">
      <c r="K16350" s="11"/>
      <c r="R16350" s="87">
        <f t="shared" si="498"/>
        <v>0</v>
      </c>
    </row>
    <row r="16351" spans="11:18">
      <c r="K16351" s="11"/>
      <c r="R16351" s="87">
        <f t="shared" si="498"/>
        <v>0</v>
      </c>
    </row>
    <row r="16352" spans="11:18">
      <c r="K16352" s="11"/>
      <c r="R16352" s="87">
        <f t="shared" si="498"/>
        <v>0</v>
      </c>
    </row>
    <row r="16353" spans="11:18">
      <c r="K16353" s="11"/>
      <c r="R16353" s="87">
        <f t="shared" si="498"/>
        <v>0</v>
      </c>
    </row>
    <row r="16354" spans="11:18">
      <c r="K16354" s="11"/>
      <c r="R16354" s="87">
        <f t="shared" si="498"/>
        <v>0</v>
      </c>
    </row>
    <row r="16355" spans="11:18">
      <c r="K16355" s="11"/>
      <c r="R16355" s="87">
        <f t="shared" si="498"/>
        <v>0</v>
      </c>
    </row>
    <row r="16356" spans="11:18">
      <c r="K16356" s="11"/>
      <c r="R16356" s="87">
        <f t="shared" si="498"/>
        <v>0</v>
      </c>
    </row>
    <row r="16357" spans="11:18">
      <c r="K16357" s="11"/>
      <c r="R16357" s="87">
        <f t="shared" si="498"/>
        <v>0</v>
      </c>
    </row>
    <row r="16358" spans="11:18">
      <c r="K16358" s="11"/>
      <c r="R16358" s="87">
        <f t="shared" si="498"/>
        <v>0</v>
      </c>
    </row>
    <row r="16359" spans="11:18">
      <c r="K16359" s="11"/>
      <c r="R16359" s="87">
        <f t="shared" si="498"/>
        <v>0</v>
      </c>
    </row>
    <row r="16360" spans="11:18">
      <c r="K16360" s="11"/>
      <c r="R16360" s="87">
        <f t="shared" si="498"/>
        <v>0</v>
      </c>
    </row>
    <row r="16361" spans="11:18">
      <c r="K16361" s="11"/>
      <c r="R16361" s="87">
        <f t="shared" si="498"/>
        <v>0</v>
      </c>
    </row>
    <row r="16362" spans="11:18">
      <c r="K16362" s="11"/>
      <c r="R16362" s="87">
        <f t="shared" si="498"/>
        <v>0</v>
      </c>
    </row>
    <row r="16363" spans="11:18">
      <c r="K16363" s="11"/>
      <c r="R16363" s="87">
        <f t="shared" si="498"/>
        <v>0</v>
      </c>
    </row>
    <row r="16364" spans="11:18">
      <c r="K16364" s="11"/>
      <c r="R16364" s="87">
        <f t="shared" si="498"/>
        <v>0</v>
      </c>
    </row>
    <row r="16365" spans="11:18">
      <c r="K16365" s="11"/>
      <c r="R16365" s="87">
        <f t="shared" si="498"/>
        <v>0</v>
      </c>
    </row>
    <row r="16366" spans="11:18">
      <c r="K16366" s="11"/>
      <c r="R16366" s="87">
        <f t="shared" si="498"/>
        <v>0</v>
      </c>
    </row>
    <row r="16367" spans="11:18">
      <c r="K16367" s="11"/>
      <c r="R16367" s="87">
        <f t="shared" si="498"/>
        <v>0</v>
      </c>
    </row>
    <row r="16368" spans="11:18">
      <c r="K16368" s="11"/>
      <c r="R16368" s="87">
        <f t="shared" si="498"/>
        <v>0</v>
      </c>
    </row>
    <row r="16369" spans="11:18">
      <c r="K16369" s="11"/>
      <c r="R16369" s="87">
        <f t="shared" si="498"/>
        <v>0</v>
      </c>
    </row>
    <row r="16370" spans="11:18">
      <c r="K16370" s="11"/>
      <c r="R16370" s="87">
        <f t="shared" si="498"/>
        <v>0</v>
      </c>
    </row>
    <row r="16371" spans="11:18">
      <c r="K16371" s="11"/>
      <c r="R16371" s="87">
        <f t="shared" si="498"/>
        <v>0</v>
      </c>
    </row>
    <row r="16372" spans="11:18">
      <c r="K16372" s="11"/>
      <c r="R16372" s="87">
        <f t="shared" si="498"/>
        <v>0</v>
      </c>
    </row>
    <row r="16373" spans="11:18">
      <c r="K16373" s="11"/>
      <c r="R16373" s="87">
        <f t="shared" si="498"/>
        <v>0</v>
      </c>
    </row>
    <row r="16374" spans="11:18">
      <c r="K16374" s="11"/>
      <c r="R16374" s="87">
        <f t="shared" si="498"/>
        <v>0</v>
      </c>
    </row>
    <row r="16375" spans="11:18">
      <c r="K16375" s="11"/>
      <c r="R16375" s="87">
        <f t="shared" si="498"/>
        <v>0</v>
      </c>
    </row>
    <row r="16376" spans="11:18">
      <c r="K16376" s="11"/>
      <c r="R16376" s="87">
        <f t="shared" si="498"/>
        <v>0</v>
      </c>
    </row>
    <row r="16377" spans="11:18">
      <c r="K16377" s="11"/>
      <c r="R16377" s="87">
        <f t="shared" si="498"/>
        <v>0</v>
      </c>
    </row>
    <row r="16378" spans="11:18">
      <c r="K16378" s="11"/>
      <c r="R16378" s="87">
        <f t="shared" si="498"/>
        <v>0</v>
      </c>
    </row>
    <row r="16379" spans="11:18">
      <c r="K16379" s="11"/>
      <c r="R16379" s="87">
        <f t="shared" si="498"/>
        <v>0</v>
      </c>
    </row>
    <row r="16380" spans="11:18">
      <c r="K16380" s="11"/>
      <c r="R16380" s="87">
        <f t="shared" si="498"/>
        <v>0</v>
      </c>
    </row>
    <row r="16381" spans="11:18">
      <c r="K16381" s="11"/>
      <c r="R16381" s="87">
        <f t="shared" si="498"/>
        <v>0</v>
      </c>
    </row>
    <row r="16382" spans="11:18">
      <c r="K16382" s="11"/>
      <c r="R16382" s="87">
        <f t="shared" si="498"/>
        <v>0</v>
      </c>
    </row>
    <row r="16383" spans="11:18">
      <c r="K16383" s="11"/>
      <c r="R16383" s="87">
        <f t="shared" si="498"/>
        <v>0</v>
      </c>
    </row>
    <row r="16384" spans="11:18">
      <c r="K16384" s="11"/>
      <c r="R16384" s="87">
        <f t="shared" si="498"/>
        <v>0</v>
      </c>
    </row>
    <row r="16385" spans="11:18">
      <c r="K16385" s="11"/>
      <c r="R16385" s="87">
        <f t="shared" si="498"/>
        <v>0</v>
      </c>
    </row>
    <row r="16386" spans="11:18">
      <c r="K16386" s="11"/>
      <c r="R16386" s="87">
        <f t="shared" si="498"/>
        <v>0</v>
      </c>
    </row>
    <row r="16387" spans="11:18">
      <c r="K16387" s="11"/>
      <c r="R16387" s="87">
        <f t="shared" si="498"/>
        <v>0</v>
      </c>
    </row>
    <row r="16388" spans="11:18">
      <c r="K16388" s="11"/>
      <c r="R16388" s="87">
        <f t="shared" si="498"/>
        <v>0</v>
      </c>
    </row>
    <row r="16389" spans="11:18">
      <c r="K16389" s="11"/>
      <c r="R16389" s="87">
        <f t="shared" si="498"/>
        <v>0</v>
      </c>
    </row>
    <row r="16390" spans="11:18">
      <c r="K16390" s="11"/>
      <c r="R16390" s="87">
        <f t="shared" si="498"/>
        <v>0</v>
      </c>
    </row>
    <row r="16391" spans="11:18">
      <c r="K16391" s="11"/>
      <c r="R16391" s="87">
        <f t="shared" si="498"/>
        <v>0</v>
      </c>
    </row>
    <row r="16392" spans="11:18">
      <c r="K16392" s="11"/>
      <c r="R16392" s="87">
        <f t="shared" si="498"/>
        <v>0</v>
      </c>
    </row>
    <row r="16393" spans="11:18">
      <c r="K16393" s="11"/>
      <c r="R16393" s="87">
        <f t="shared" si="498"/>
        <v>0</v>
      </c>
    </row>
    <row r="16394" spans="11:18">
      <c r="K16394" s="11"/>
      <c r="R16394" s="87">
        <f t="shared" si="498"/>
        <v>0</v>
      </c>
    </row>
    <row r="16395" spans="11:18">
      <c r="K16395" s="11"/>
      <c r="R16395" s="87">
        <f t="shared" si="498"/>
        <v>0</v>
      </c>
    </row>
    <row r="16396" spans="11:18">
      <c r="K16396" s="11"/>
      <c r="R16396" s="87">
        <f t="shared" si="498"/>
        <v>0</v>
      </c>
    </row>
    <row r="16397" spans="11:18">
      <c r="K16397" s="11"/>
      <c r="R16397" s="87">
        <f t="shared" si="498"/>
        <v>0</v>
      </c>
    </row>
    <row r="16398" spans="11:18">
      <c r="K16398" s="11"/>
      <c r="R16398" s="87">
        <f t="shared" si="498"/>
        <v>0</v>
      </c>
    </row>
    <row r="16399" spans="11:18">
      <c r="K16399" s="11"/>
      <c r="R16399" s="87">
        <f t="shared" ref="R16399:R16462" si="499">SUMIFS($K$11:$K$5000,$P$11:$P$5000,"&lt;="&amp;Q16399,$P$11:$P$5000,"&gt;"&amp;Q16400,$O$11:$O$5000,"P")</f>
        <v>0</v>
      </c>
    </row>
    <row r="16400" spans="11:18">
      <c r="K16400" s="11"/>
      <c r="R16400" s="87">
        <f t="shared" si="499"/>
        <v>0</v>
      </c>
    </row>
    <row r="16401" spans="11:18">
      <c r="K16401" s="11"/>
      <c r="R16401" s="87">
        <f t="shared" si="499"/>
        <v>0</v>
      </c>
    </row>
    <row r="16402" spans="11:18">
      <c r="K16402" s="11"/>
      <c r="R16402" s="87">
        <f t="shared" si="499"/>
        <v>0</v>
      </c>
    </row>
    <row r="16403" spans="11:18">
      <c r="K16403" s="11"/>
      <c r="R16403" s="87">
        <f t="shared" si="499"/>
        <v>0</v>
      </c>
    </row>
    <row r="16404" spans="11:18">
      <c r="K16404" s="11"/>
      <c r="R16404" s="87">
        <f t="shared" si="499"/>
        <v>0</v>
      </c>
    </row>
    <row r="16405" spans="11:18">
      <c r="K16405" s="11"/>
      <c r="R16405" s="87">
        <f t="shared" si="499"/>
        <v>0</v>
      </c>
    </row>
    <row r="16406" spans="11:18">
      <c r="K16406" s="11"/>
      <c r="R16406" s="87">
        <f t="shared" si="499"/>
        <v>0</v>
      </c>
    </row>
    <row r="16407" spans="11:18">
      <c r="K16407" s="11"/>
      <c r="R16407" s="87">
        <f t="shared" si="499"/>
        <v>0</v>
      </c>
    </row>
    <row r="16408" spans="11:18">
      <c r="K16408" s="11"/>
      <c r="R16408" s="87">
        <f t="shared" si="499"/>
        <v>0</v>
      </c>
    </row>
    <row r="16409" spans="11:18">
      <c r="K16409" s="11"/>
      <c r="R16409" s="87">
        <f t="shared" si="499"/>
        <v>0</v>
      </c>
    </row>
    <row r="16410" spans="11:18">
      <c r="K16410" s="11"/>
      <c r="R16410" s="87">
        <f t="shared" si="499"/>
        <v>0</v>
      </c>
    </row>
    <row r="16411" spans="11:18">
      <c r="K16411" s="11"/>
      <c r="R16411" s="87">
        <f t="shared" si="499"/>
        <v>0</v>
      </c>
    </row>
    <row r="16412" spans="11:18">
      <c r="K16412" s="11"/>
      <c r="R16412" s="87">
        <f t="shared" si="499"/>
        <v>0</v>
      </c>
    </row>
    <row r="16413" spans="11:18">
      <c r="K16413" s="11"/>
      <c r="R16413" s="87">
        <f t="shared" si="499"/>
        <v>0</v>
      </c>
    </row>
    <row r="16414" spans="11:18">
      <c r="K16414" s="11"/>
      <c r="R16414" s="87">
        <f t="shared" si="499"/>
        <v>0</v>
      </c>
    </row>
    <row r="16415" spans="11:18">
      <c r="K16415" s="11"/>
      <c r="R16415" s="87">
        <f t="shared" si="499"/>
        <v>0</v>
      </c>
    </row>
    <row r="16416" spans="11:18">
      <c r="K16416" s="11"/>
      <c r="R16416" s="87">
        <f t="shared" si="499"/>
        <v>0</v>
      </c>
    </row>
    <row r="16417" spans="11:18">
      <c r="K16417" s="11"/>
      <c r="R16417" s="87">
        <f t="shared" si="499"/>
        <v>0</v>
      </c>
    </row>
    <row r="16418" spans="11:18">
      <c r="K16418" s="11"/>
      <c r="R16418" s="87">
        <f t="shared" si="499"/>
        <v>0</v>
      </c>
    </row>
    <row r="16419" spans="11:18">
      <c r="K16419" s="11"/>
      <c r="R16419" s="87">
        <f t="shared" si="499"/>
        <v>0</v>
      </c>
    </row>
    <row r="16420" spans="11:18">
      <c r="K16420" s="11"/>
      <c r="R16420" s="87">
        <f t="shared" si="499"/>
        <v>0</v>
      </c>
    </row>
    <row r="16421" spans="11:18">
      <c r="K16421" s="11"/>
      <c r="R16421" s="87">
        <f t="shared" si="499"/>
        <v>0</v>
      </c>
    </row>
    <row r="16422" spans="11:18">
      <c r="K16422" s="11"/>
      <c r="R16422" s="87">
        <f t="shared" si="499"/>
        <v>0</v>
      </c>
    </row>
    <row r="16423" spans="11:18">
      <c r="K16423" s="11"/>
      <c r="R16423" s="87">
        <f t="shared" si="499"/>
        <v>0</v>
      </c>
    </row>
    <row r="16424" spans="11:18">
      <c r="K16424" s="11"/>
      <c r="R16424" s="87">
        <f t="shared" si="499"/>
        <v>0</v>
      </c>
    </row>
    <row r="16425" spans="11:18">
      <c r="K16425" s="11"/>
      <c r="R16425" s="87">
        <f t="shared" si="499"/>
        <v>0</v>
      </c>
    </row>
    <row r="16426" spans="11:18">
      <c r="K16426" s="11"/>
      <c r="R16426" s="87">
        <f t="shared" si="499"/>
        <v>0</v>
      </c>
    </row>
    <row r="16427" spans="11:18">
      <c r="K16427" s="11"/>
      <c r="R16427" s="87">
        <f t="shared" si="499"/>
        <v>0</v>
      </c>
    </row>
    <row r="16428" spans="11:18">
      <c r="K16428" s="11"/>
      <c r="R16428" s="87">
        <f t="shared" si="499"/>
        <v>0</v>
      </c>
    </row>
    <row r="16429" spans="11:18">
      <c r="K16429" s="11"/>
      <c r="R16429" s="87">
        <f t="shared" si="499"/>
        <v>0</v>
      </c>
    </row>
    <row r="16430" spans="11:18">
      <c r="K16430" s="11"/>
      <c r="R16430" s="87">
        <f t="shared" si="499"/>
        <v>0</v>
      </c>
    </row>
    <row r="16431" spans="11:18">
      <c r="K16431" s="11"/>
      <c r="R16431" s="87">
        <f t="shared" si="499"/>
        <v>0</v>
      </c>
    </row>
    <row r="16432" spans="11:18">
      <c r="K16432" s="11"/>
      <c r="R16432" s="87">
        <f t="shared" si="499"/>
        <v>0</v>
      </c>
    </row>
    <row r="16433" spans="11:18">
      <c r="K16433" s="11"/>
      <c r="R16433" s="87">
        <f t="shared" si="499"/>
        <v>0</v>
      </c>
    </row>
    <row r="16434" spans="11:18">
      <c r="K16434" s="11"/>
      <c r="R16434" s="87">
        <f t="shared" si="499"/>
        <v>0</v>
      </c>
    </row>
    <row r="16435" spans="11:18">
      <c r="K16435" s="11"/>
      <c r="R16435" s="87">
        <f t="shared" si="499"/>
        <v>0</v>
      </c>
    </row>
    <row r="16436" spans="11:18">
      <c r="K16436" s="11"/>
      <c r="R16436" s="87">
        <f t="shared" si="499"/>
        <v>0</v>
      </c>
    </row>
    <row r="16437" spans="11:18">
      <c r="K16437" s="11"/>
      <c r="R16437" s="87">
        <f t="shared" si="499"/>
        <v>0</v>
      </c>
    </row>
    <row r="16438" spans="11:18">
      <c r="K16438" s="11"/>
      <c r="R16438" s="87">
        <f t="shared" si="499"/>
        <v>0</v>
      </c>
    </row>
    <row r="16439" spans="11:18">
      <c r="K16439" s="11"/>
      <c r="R16439" s="87">
        <f t="shared" si="499"/>
        <v>0</v>
      </c>
    </row>
    <row r="16440" spans="11:18">
      <c r="K16440" s="11"/>
      <c r="R16440" s="87">
        <f t="shared" si="499"/>
        <v>0</v>
      </c>
    </row>
    <row r="16441" spans="11:18">
      <c r="K16441" s="11"/>
      <c r="R16441" s="87">
        <f t="shared" si="499"/>
        <v>0</v>
      </c>
    </row>
    <row r="16442" spans="11:18">
      <c r="K16442" s="11"/>
      <c r="R16442" s="87">
        <f t="shared" si="499"/>
        <v>0</v>
      </c>
    </row>
    <row r="16443" spans="11:18">
      <c r="K16443" s="11"/>
      <c r="R16443" s="87">
        <f t="shared" si="499"/>
        <v>0</v>
      </c>
    </row>
    <row r="16444" spans="11:18">
      <c r="K16444" s="11"/>
      <c r="R16444" s="87">
        <f t="shared" si="499"/>
        <v>0</v>
      </c>
    </row>
    <row r="16445" spans="11:18">
      <c r="K16445" s="11"/>
      <c r="R16445" s="87">
        <f t="shared" si="499"/>
        <v>0</v>
      </c>
    </row>
    <row r="16446" spans="11:18">
      <c r="K16446" s="11"/>
      <c r="R16446" s="87">
        <f t="shared" si="499"/>
        <v>0</v>
      </c>
    </row>
    <row r="16447" spans="11:18">
      <c r="K16447" s="11"/>
      <c r="R16447" s="87">
        <f t="shared" si="499"/>
        <v>0</v>
      </c>
    </row>
    <row r="16448" spans="11:18">
      <c r="K16448" s="11"/>
      <c r="R16448" s="87">
        <f t="shared" si="499"/>
        <v>0</v>
      </c>
    </row>
    <row r="16449" spans="11:18">
      <c r="K16449" s="11"/>
      <c r="R16449" s="87">
        <f t="shared" si="499"/>
        <v>0</v>
      </c>
    </row>
    <row r="16450" spans="11:18">
      <c r="K16450" s="11"/>
      <c r="R16450" s="87">
        <f t="shared" si="499"/>
        <v>0</v>
      </c>
    </row>
    <row r="16451" spans="11:18">
      <c r="K16451" s="11"/>
      <c r="R16451" s="87">
        <f t="shared" si="499"/>
        <v>0</v>
      </c>
    </row>
    <row r="16452" spans="11:18">
      <c r="K16452" s="11"/>
      <c r="R16452" s="87">
        <f t="shared" si="499"/>
        <v>0</v>
      </c>
    </row>
    <row r="16453" spans="11:18">
      <c r="K16453" s="11"/>
      <c r="R16453" s="87">
        <f t="shared" si="499"/>
        <v>0</v>
      </c>
    </row>
    <row r="16454" spans="11:18">
      <c r="K16454" s="11"/>
      <c r="R16454" s="87">
        <f t="shared" si="499"/>
        <v>0</v>
      </c>
    </row>
    <row r="16455" spans="11:18">
      <c r="K16455" s="11"/>
      <c r="R16455" s="87">
        <f t="shared" si="499"/>
        <v>0</v>
      </c>
    </row>
    <row r="16456" spans="11:18">
      <c r="K16456" s="11"/>
      <c r="R16456" s="87">
        <f t="shared" si="499"/>
        <v>0</v>
      </c>
    </row>
    <row r="16457" spans="11:18">
      <c r="K16457" s="11"/>
      <c r="R16457" s="87">
        <f t="shared" si="499"/>
        <v>0</v>
      </c>
    </row>
    <row r="16458" spans="11:18">
      <c r="K16458" s="11"/>
      <c r="R16458" s="87">
        <f t="shared" si="499"/>
        <v>0</v>
      </c>
    </row>
    <row r="16459" spans="11:18">
      <c r="K16459" s="11"/>
      <c r="R16459" s="87">
        <f t="shared" si="499"/>
        <v>0</v>
      </c>
    </row>
    <row r="16460" spans="11:18">
      <c r="K16460" s="11"/>
      <c r="R16460" s="87">
        <f t="shared" si="499"/>
        <v>0</v>
      </c>
    </row>
    <row r="16461" spans="11:18">
      <c r="K16461" s="11"/>
      <c r="R16461" s="87">
        <f t="shared" si="499"/>
        <v>0</v>
      </c>
    </row>
    <row r="16462" spans="11:18">
      <c r="K16462" s="11"/>
      <c r="R16462" s="87">
        <f t="shared" si="499"/>
        <v>0</v>
      </c>
    </row>
    <row r="16463" spans="11:18">
      <c r="K16463" s="11"/>
      <c r="R16463" s="87">
        <f t="shared" ref="R16463:R16526" si="500">SUMIFS($K$11:$K$5000,$P$11:$P$5000,"&lt;="&amp;Q16463,$P$11:$P$5000,"&gt;"&amp;Q16464,$O$11:$O$5000,"P")</f>
        <v>0</v>
      </c>
    </row>
    <row r="16464" spans="11:18">
      <c r="K16464" s="11"/>
      <c r="R16464" s="87">
        <f t="shared" si="500"/>
        <v>0</v>
      </c>
    </row>
    <row r="16465" spans="11:18">
      <c r="K16465" s="11"/>
      <c r="R16465" s="87">
        <f t="shared" si="500"/>
        <v>0</v>
      </c>
    </row>
    <row r="16466" spans="11:18">
      <c r="K16466" s="11"/>
      <c r="R16466" s="87">
        <f t="shared" si="500"/>
        <v>0</v>
      </c>
    </row>
    <row r="16467" spans="11:18">
      <c r="K16467" s="11"/>
      <c r="R16467" s="87">
        <f t="shared" si="500"/>
        <v>0</v>
      </c>
    </row>
    <row r="16468" spans="11:18">
      <c r="K16468" s="11"/>
      <c r="R16468" s="87">
        <f t="shared" si="500"/>
        <v>0</v>
      </c>
    </row>
    <row r="16469" spans="11:18">
      <c r="K16469" s="11"/>
      <c r="R16469" s="87">
        <f t="shared" si="500"/>
        <v>0</v>
      </c>
    </row>
    <row r="16470" spans="11:18">
      <c r="K16470" s="11"/>
      <c r="R16470" s="87">
        <f t="shared" si="500"/>
        <v>0</v>
      </c>
    </row>
    <row r="16471" spans="11:18">
      <c r="K16471" s="11"/>
      <c r="R16471" s="87">
        <f t="shared" si="500"/>
        <v>0</v>
      </c>
    </row>
    <row r="16472" spans="11:18">
      <c r="K16472" s="11"/>
      <c r="R16472" s="87">
        <f t="shared" si="500"/>
        <v>0</v>
      </c>
    </row>
    <row r="16473" spans="11:18">
      <c r="K16473" s="11"/>
      <c r="R16473" s="87">
        <f t="shared" si="500"/>
        <v>0</v>
      </c>
    </row>
    <row r="16474" spans="11:18">
      <c r="K16474" s="11"/>
      <c r="R16474" s="87">
        <f t="shared" si="500"/>
        <v>0</v>
      </c>
    </row>
    <row r="16475" spans="11:18">
      <c r="K16475" s="11"/>
      <c r="R16475" s="87">
        <f t="shared" si="500"/>
        <v>0</v>
      </c>
    </row>
    <row r="16476" spans="11:18">
      <c r="K16476" s="11"/>
      <c r="R16476" s="87">
        <f t="shared" si="500"/>
        <v>0</v>
      </c>
    </row>
    <row r="16477" spans="11:18">
      <c r="K16477" s="11"/>
      <c r="R16477" s="87">
        <f t="shared" si="500"/>
        <v>0</v>
      </c>
    </row>
    <row r="16478" spans="11:18">
      <c r="K16478" s="11"/>
      <c r="R16478" s="87">
        <f t="shared" si="500"/>
        <v>0</v>
      </c>
    </row>
    <row r="16479" spans="11:18">
      <c r="K16479" s="11"/>
      <c r="R16479" s="87">
        <f t="shared" si="500"/>
        <v>0</v>
      </c>
    </row>
    <row r="16480" spans="11:18">
      <c r="K16480" s="11"/>
      <c r="R16480" s="87">
        <f t="shared" si="500"/>
        <v>0</v>
      </c>
    </row>
    <row r="16481" spans="11:18">
      <c r="K16481" s="11"/>
      <c r="R16481" s="87">
        <f t="shared" si="500"/>
        <v>0</v>
      </c>
    </row>
    <row r="16482" spans="11:18">
      <c r="K16482" s="11"/>
      <c r="R16482" s="87">
        <f t="shared" si="500"/>
        <v>0</v>
      </c>
    </row>
    <row r="16483" spans="11:18">
      <c r="K16483" s="11"/>
      <c r="R16483" s="87">
        <f t="shared" si="500"/>
        <v>0</v>
      </c>
    </row>
    <row r="16484" spans="11:18">
      <c r="K16484" s="11"/>
      <c r="R16484" s="87">
        <f t="shared" si="500"/>
        <v>0</v>
      </c>
    </row>
    <row r="16485" spans="11:18">
      <c r="K16485" s="11"/>
      <c r="R16485" s="87">
        <f t="shared" si="500"/>
        <v>0</v>
      </c>
    </row>
    <row r="16486" spans="11:18">
      <c r="K16486" s="11"/>
      <c r="R16486" s="87">
        <f t="shared" si="500"/>
        <v>0</v>
      </c>
    </row>
    <row r="16487" spans="11:18">
      <c r="K16487" s="11"/>
      <c r="R16487" s="87">
        <f t="shared" si="500"/>
        <v>0</v>
      </c>
    </row>
    <row r="16488" spans="11:18">
      <c r="K16488" s="11"/>
      <c r="R16488" s="87">
        <f t="shared" si="500"/>
        <v>0</v>
      </c>
    </row>
    <row r="16489" spans="11:18">
      <c r="K16489" s="11"/>
      <c r="R16489" s="87">
        <f t="shared" si="500"/>
        <v>0</v>
      </c>
    </row>
    <row r="16490" spans="11:18">
      <c r="K16490" s="11"/>
      <c r="R16490" s="87">
        <f t="shared" si="500"/>
        <v>0</v>
      </c>
    </row>
    <row r="16491" spans="11:18">
      <c r="K16491" s="11"/>
      <c r="R16491" s="87">
        <f t="shared" si="500"/>
        <v>0</v>
      </c>
    </row>
    <row r="16492" spans="11:18">
      <c r="K16492" s="11"/>
      <c r="R16492" s="87">
        <f t="shared" si="500"/>
        <v>0</v>
      </c>
    </row>
    <row r="16493" spans="11:18">
      <c r="K16493" s="11"/>
      <c r="R16493" s="87">
        <f t="shared" si="500"/>
        <v>0</v>
      </c>
    </row>
    <row r="16494" spans="11:18">
      <c r="K16494" s="11"/>
      <c r="R16494" s="87">
        <f t="shared" si="500"/>
        <v>0</v>
      </c>
    </row>
    <row r="16495" spans="11:18">
      <c r="K16495" s="11"/>
      <c r="R16495" s="87">
        <f t="shared" si="500"/>
        <v>0</v>
      </c>
    </row>
    <row r="16496" spans="11:18">
      <c r="K16496" s="11"/>
      <c r="R16496" s="87">
        <f t="shared" si="500"/>
        <v>0</v>
      </c>
    </row>
    <row r="16497" spans="11:18">
      <c r="K16497" s="11"/>
      <c r="R16497" s="87">
        <f t="shared" si="500"/>
        <v>0</v>
      </c>
    </row>
    <row r="16498" spans="11:18">
      <c r="K16498" s="11"/>
      <c r="R16498" s="87">
        <f t="shared" si="500"/>
        <v>0</v>
      </c>
    </row>
    <row r="16499" spans="11:18">
      <c r="K16499" s="11"/>
      <c r="R16499" s="87">
        <f t="shared" si="500"/>
        <v>0</v>
      </c>
    </row>
    <row r="16500" spans="11:18">
      <c r="K16500" s="11"/>
      <c r="R16500" s="87">
        <f t="shared" si="500"/>
        <v>0</v>
      </c>
    </row>
    <row r="16501" spans="11:18">
      <c r="K16501" s="11"/>
      <c r="R16501" s="87">
        <f t="shared" si="500"/>
        <v>0</v>
      </c>
    </row>
    <row r="16502" spans="11:18">
      <c r="K16502" s="11"/>
      <c r="R16502" s="87">
        <f t="shared" si="500"/>
        <v>0</v>
      </c>
    </row>
    <row r="16503" spans="11:18">
      <c r="K16503" s="11"/>
      <c r="R16503" s="87">
        <f t="shared" si="500"/>
        <v>0</v>
      </c>
    </row>
    <row r="16504" spans="11:18">
      <c r="K16504" s="11"/>
      <c r="R16504" s="87">
        <f t="shared" si="500"/>
        <v>0</v>
      </c>
    </row>
    <row r="16505" spans="11:18">
      <c r="K16505" s="11"/>
      <c r="R16505" s="87">
        <f t="shared" si="500"/>
        <v>0</v>
      </c>
    </row>
    <row r="16506" spans="11:18">
      <c r="K16506" s="11"/>
      <c r="R16506" s="87">
        <f t="shared" si="500"/>
        <v>0</v>
      </c>
    </row>
    <row r="16507" spans="11:18">
      <c r="K16507" s="11"/>
      <c r="R16507" s="87">
        <f t="shared" si="500"/>
        <v>0</v>
      </c>
    </row>
    <row r="16508" spans="11:18">
      <c r="K16508" s="11"/>
      <c r="R16508" s="87">
        <f t="shared" si="500"/>
        <v>0</v>
      </c>
    </row>
    <row r="16509" spans="11:18">
      <c r="K16509" s="11"/>
      <c r="R16509" s="87">
        <f t="shared" si="500"/>
        <v>0</v>
      </c>
    </row>
    <row r="16510" spans="11:18">
      <c r="K16510" s="11"/>
      <c r="R16510" s="87">
        <f t="shared" si="500"/>
        <v>0</v>
      </c>
    </row>
    <row r="16511" spans="11:18">
      <c r="K16511" s="11"/>
      <c r="R16511" s="87">
        <f t="shared" si="500"/>
        <v>0</v>
      </c>
    </row>
    <row r="16512" spans="11:18">
      <c r="K16512" s="11"/>
      <c r="R16512" s="87">
        <f t="shared" si="500"/>
        <v>0</v>
      </c>
    </row>
    <row r="16513" spans="11:18">
      <c r="K16513" s="11"/>
      <c r="R16513" s="87">
        <f t="shared" si="500"/>
        <v>0</v>
      </c>
    </row>
    <row r="16514" spans="11:18">
      <c r="K16514" s="11"/>
      <c r="R16514" s="87">
        <f t="shared" si="500"/>
        <v>0</v>
      </c>
    </row>
    <row r="16515" spans="11:18">
      <c r="K16515" s="11"/>
      <c r="R16515" s="87">
        <f t="shared" si="500"/>
        <v>0</v>
      </c>
    </row>
    <row r="16516" spans="11:18">
      <c r="K16516" s="11"/>
      <c r="R16516" s="87">
        <f t="shared" si="500"/>
        <v>0</v>
      </c>
    </row>
    <row r="16517" spans="11:18">
      <c r="K16517" s="11"/>
      <c r="R16517" s="87">
        <f t="shared" si="500"/>
        <v>0</v>
      </c>
    </row>
    <row r="16518" spans="11:18">
      <c r="K16518" s="11"/>
      <c r="R16518" s="87">
        <f t="shared" si="500"/>
        <v>0</v>
      </c>
    </row>
    <row r="16519" spans="11:18">
      <c r="K16519" s="11"/>
      <c r="R16519" s="87">
        <f t="shared" si="500"/>
        <v>0</v>
      </c>
    </row>
    <row r="16520" spans="11:18">
      <c r="K16520" s="11"/>
      <c r="R16520" s="87">
        <f t="shared" si="500"/>
        <v>0</v>
      </c>
    </row>
    <row r="16521" spans="11:18">
      <c r="K16521" s="11"/>
      <c r="R16521" s="87">
        <f t="shared" si="500"/>
        <v>0</v>
      </c>
    </row>
    <row r="16522" spans="11:18">
      <c r="K16522" s="11"/>
      <c r="R16522" s="87">
        <f t="shared" si="500"/>
        <v>0</v>
      </c>
    </row>
    <row r="16523" spans="11:18">
      <c r="K16523" s="11"/>
      <c r="R16523" s="87">
        <f t="shared" si="500"/>
        <v>0</v>
      </c>
    </row>
    <row r="16524" spans="11:18">
      <c r="K16524" s="11"/>
      <c r="R16524" s="87">
        <f t="shared" si="500"/>
        <v>0</v>
      </c>
    </row>
    <row r="16525" spans="11:18">
      <c r="K16525" s="11"/>
      <c r="R16525" s="87">
        <f t="shared" si="500"/>
        <v>0</v>
      </c>
    </row>
    <row r="16526" spans="11:18">
      <c r="K16526" s="11"/>
      <c r="R16526" s="87">
        <f t="shared" si="500"/>
        <v>0</v>
      </c>
    </row>
    <row r="16527" spans="11:18">
      <c r="K16527" s="11"/>
      <c r="R16527" s="87">
        <f t="shared" ref="R16527:R16590" si="501">SUMIFS($K$11:$K$5000,$P$11:$P$5000,"&lt;="&amp;Q16527,$P$11:$P$5000,"&gt;"&amp;Q16528,$O$11:$O$5000,"P")</f>
        <v>0</v>
      </c>
    </row>
    <row r="16528" spans="11:18">
      <c r="K16528" s="11"/>
      <c r="R16528" s="87">
        <f t="shared" si="501"/>
        <v>0</v>
      </c>
    </row>
    <row r="16529" spans="11:18">
      <c r="K16529" s="11"/>
      <c r="R16529" s="87">
        <f t="shared" si="501"/>
        <v>0</v>
      </c>
    </row>
    <row r="16530" spans="11:18">
      <c r="K16530" s="11"/>
      <c r="R16530" s="87">
        <f t="shared" si="501"/>
        <v>0</v>
      </c>
    </row>
    <row r="16531" spans="11:18">
      <c r="K16531" s="11"/>
      <c r="R16531" s="87">
        <f t="shared" si="501"/>
        <v>0</v>
      </c>
    </row>
    <row r="16532" spans="11:18">
      <c r="K16532" s="11"/>
      <c r="R16532" s="87">
        <f t="shared" si="501"/>
        <v>0</v>
      </c>
    </row>
    <row r="16533" spans="11:18">
      <c r="K16533" s="11"/>
      <c r="R16533" s="87">
        <f t="shared" si="501"/>
        <v>0</v>
      </c>
    </row>
    <row r="16534" spans="11:18">
      <c r="K16534" s="11"/>
      <c r="R16534" s="87">
        <f t="shared" si="501"/>
        <v>0</v>
      </c>
    </row>
    <row r="16535" spans="11:18">
      <c r="K16535" s="11"/>
      <c r="R16535" s="87">
        <f t="shared" si="501"/>
        <v>0</v>
      </c>
    </row>
    <row r="16536" spans="11:18">
      <c r="K16536" s="11"/>
      <c r="R16536" s="87">
        <f t="shared" si="501"/>
        <v>0</v>
      </c>
    </row>
    <row r="16537" spans="11:18">
      <c r="K16537" s="11"/>
      <c r="R16537" s="87">
        <f t="shared" si="501"/>
        <v>0</v>
      </c>
    </row>
    <row r="16538" spans="11:18">
      <c r="K16538" s="11"/>
      <c r="R16538" s="87">
        <f t="shared" si="501"/>
        <v>0</v>
      </c>
    </row>
    <row r="16539" spans="11:18">
      <c r="K16539" s="11"/>
      <c r="R16539" s="87">
        <f t="shared" si="501"/>
        <v>0</v>
      </c>
    </row>
    <row r="16540" spans="11:18">
      <c r="K16540" s="11"/>
      <c r="R16540" s="87">
        <f t="shared" si="501"/>
        <v>0</v>
      </c>
    </row>
    <row r="16541" spans="11:18">
      <c r="K16541" s="11"/>
      <c r="R16541" s="87">
        <f t="shared" si="501"/>
        <v>0</v>
      </c>
    </row>
    <row r="16542" spans="11:18">
      <c r="K16542" s="11"/>
      <c r="R16542" s="87">
        <f t="shared" si="501"/>
        <v>0</v>
      </c>
    </row>
    <row r="16543" spans="11:18">
      <c r="K16543" s="11"/>
      <c r="R16543" s="87">
        <f t="shared" si="501"/>
        <v>0</v>
      </c>
    </row>
    <row r="16544" spans="11:18">
      <c r="K16544" s="11"/>
      <c r="R16544" s="87">
        <f t="shared" si="501"/>
        <v>0</v>
      </c>
    </row>
    <row r="16545" spans="11:18">
      <c r="K16545" s="11"/>
      <c r="R16545" s="87">
        <f t="shared" si="501"/>
        <v>0</v>
      </c>
    </row>
    <row r="16546" spans="11:18">
      <c r="K16546" s="11"/>
      <c r="R16546" s="87">
        <f t="shared" si="501"/>
        <v>0</v>
      </c>
    </row>
    <row r="16547" spans="11:18">
      <c r="K16547" s="11"/>
      <c r="R16547" s="87">
        <f t="shared" si="501"/>
        <v>0</v>
      </c>
    </row>
    <row r="16548" spans="11:18">
      <c r="K16548" s="11"/>
      <c r="R16548" s="87">
        <f t="shared" si="501"/>
        <v>0</v>
      </c>
    </row>
    <row r="16549" spans="11:18">
      <c r="K16549" s="11"/>
      <c r="R16549" s="87">
        <f t="shared" si="501"/>
        <v>0</v>
      </c>
    </row>
    <row r="16550" spans="11:18">
      <c r="K16550" s="11"/>
      <c r="R16550" s="87">
        <f t="shared" si="501"/>
        <v>0</v>
      </c>
    </row>
    <row r="16551" spans="11:18">
      <c r="K16551" s="11"/>
      <c r="R16551" s="87">
        <f t="shared" si="501"/>
        <v>0</v>
      </c>
    </row>
    <row r="16552" spans="11:18">
      <c r="K16552" s="11"/>
      <c r="R16552" s="87">
        <f t="shared" si="501"/>
        <v>0</v>
      </c>
    </row>
    <row r="16553" spans="11:18">
      <c r="K16553" s="11"/>
      <c r="R16553" s="87">
        <f t="shared" si="501"/>
        <v>0</v>
      </c>
    </row>
    <row r="16554" spans="11:18">
      <c r="K16554" s="11"/>
      <c r="R16554" s="87">
        <f t="shared" si="501"/>
        <v>0</v>
      </c>
    </row>
    <row r="16555" spans="11:18">
      <c r="K16555" s="11"/>
      <c r="R16555" s="87">
        <f t="shared" si="501"/>
        <v>0</v>
      </c>
    </row>
    <row r="16556" spans="11:18">
      <c r="K16556" s="11"/>
      <c r="R16556" s="87">
        <f t="shared" si="501"/>
        <v>0</v>
      </c>
    </row>
    <row r="16557" spans="11:18">
      <c r="K16557" s="11"/>
      <c r="R16557" s="87">
        <f t="shared" si="501"/>
        <v>0</v>
      </c>
    </row>
    <row r="16558" spans="11:18">
      <c r="K16558" s="11"/>
      <c r="R16558" s="87">
        <f t="shared" si="501"/>
        <v>0</v>
      </c>
    </row>
    <row r="16559" spans="11:18">
      <c r="K16559" s="11"/>
      <c r="R16559" s="87">
        <f t="shared" si="501"/>
        <v>0</v>
      </c>
    </row>
    <row r="16560" spans="11:18">
      <c r="K16560" s="11"/>
      <c r="R16560" s="87">
        <f t="shared" si="501"/>
        <v>0</v>
      </c>
    </row>
    <row r="16561" spans="11:18">
      <c r="K16561" s="11"/>
      <c r="R16561" s="87">
        <f t="shared" si="501"/>
        <v>0</v>
      </c>
    </row>
    <row r="16562" spans="11:18">
      <c r="K16562" s="11"/>
      <c r="R16562" s="87">
        <f t="shared" si="501"/>
        <v>0</v>
      </c>
    </row>
    <row r="16563" spans="11:18">
      <c r="K16563" s="11"/>
      <c r="R16563" s="87">
        <f t="shared" si="501"/>
        <v>0</v>
      </c>
    </row>
    <row r="16564" spans="11:18">
      <c r="K16564" s="11"/>
      <c r="R16564" s="87">
        <f t="shared" si="501"/>
        <v>0</v>
      </c>
    </row>
    <row r="16565" spans="11:18">
      <c r="K16565" s="11"/>
      <c r="R16565" s="87">
        <f t="shared" si="501"/>
        <v>0</v>
      </c>
    </row>
    <row r="16566" spans="11:18">
      <c r="K16566" s="11"/>
      <c r="R16566" s="87">
        <f t="shared" si="501"/>
        <v>0</v>
      </c>
    </row>
    <row r="16567" spans="11:18">
      <c r="K16567" s="11"/>
      <c r="R16567" s="87">
        <f t="shared" si="501"/>
        <v>0</v>
      </c>
    </row>
    <row r="16568" spans="11:18">
      <c r="K16568" s="11"/>
      <c r="R16568" s="87">
        <f t="shared" si="501"/>
        <v>0</v>
      </c>
    </row>
    <row r="16569" spans="11:18">
      <c r="K16569" s="11"/>
      <c r="R16569" s="87">
        <f t="shared" si="501"/>
        <v>0</v>
      </c>
    </row>
    <row r="16570" spans="11:18">
      <c r="K16570" s="11"/>
      <c r="R16570" s="87">
        <f t="shared" si="501"/>
        <v>0</v>
      </c>
    </row>
    <row r="16571" spans="11:18">
      <c r="K16571" s="11"/>
      <c r="R16571" s="87">
        <f t="shared" si="501"/>
        <v>0</v>
      </c>
    </row>
    <row r="16572" spans="11:18">
      <c r="K16572" s="11"/>
      <c r="R16572" s="87">
        <f t="shared" si="501"/>
        <v>0</v>
      </c>
    </row>
    <row r="16573" spans="11:18">
      <c r="K16573" s="11"/>
      <c r="R16573" s="87">
        <f t="shared" si="501"/>
        <v>0</v>
      </c>
    </row>
    <row r="16574" spans="11:18">
      <c r="K16574" s="11"/>
      <c r="R16574" s="87">
        <f t="shared" si="501"/>
        <v>0</v>
      </c>
    </row>
    <row r="16575" spans="11:18">
      <c r="K16575" s="11"/>
      <c r="R16575" s="87">
        <f t="shared" si="501"/>
        <v>0</v>
      </c>
    </row>
    <row r="16576" spans="11:18">
      <c r="K16576" s="11"/>
      <c r="R16576" s="87">
        <f t="shared" si="501"/>
        <v>0</v>
      </c>
    </row>
    <row r="16577" spans="11:18">
      <c r="K16577" s="11"/>
      <c r="R16577" s="87">
        <f t="shared" si="501"/>
        <v>0</v>
      </c>
    </row>
    <row r="16578" spans="11:18">
      <c r="K16578" s="11"/>
      <c r="R16578" s="87">
        <f t="shared" si="501"/>
        <v>0</v>
      </c>
    </row>
    <row r="16579" spans="11:18">
      <c r="K16579" s="11"/>
      <c r="R16579" s="87">
        <f t="shared" si="501"/>
        <v>0</v>
      </c>
    </row>
    <row r="16580" spans="11:18">
      <c r="K16580" s="11"/>
      <c r="R16580" s="87">
        <f t="shared" si="501"/>
        <v>0</v>
      </c>
    </row>
    <row r="16581" spans="11:18">
      <c r="K16581" s="11"/>
      <c r="R16581" s="87">
        <f t="shared" si="501"/>
        <v>0</v>
      </c>
    </row>
    <row r="16582" spans="11:18">
      <c r="K16582" s="11"/>
      <c r="R16582" s="87">
        <f t="shared" si="501"/>
        <v>0</v>
      </c>
    </row>
    <row r="16583" spans="11:18">
      <c r="K16583" s="11"/>
      <c r="R16583" s="87">
        <f t="shared" si="501"/>
        <v>0</v>
      </c>
    </row>
    <row r="16584" spans="11:18">
      <c r="K16584" s="11"/>
      <c r="R16584" s="87">
        <f t="shared" si="501"/>
        <v>0</v>
      </c>
    </row>
    <row r="16585" spans="11:18">
      <c r="K16585" s="11"/>
      <c r="R16585" s="87">
        <f t="shared" si="501"/>
        <v>0</v>
      </c>
    </row>
    <row r="16586" spans="11:18">
      <c r="K16586" s="11"/>
      <c r="R16586" s="87">
        <f t="shared" si="501"/>
        <v>0</v>
      </c>
    </row>
    <row r="16587" spans="11:18">
      <c r="K16587" s="11"/>
      <c r="R16587" s="87">
        <f t="shared" si="501"/>
        <v>0</v>
      </c>
    </row>
    <row r="16588" spans="11:18">
      <c r="K16588" s="11"/>
      <c r="R16588" s="87">
        <f t="shared" si="501"/>
        <v>0</v>
      </c>
    </row>
    <row r="16589" spans="11:18">
      <c r="K16589" s="11"/>
      <c r="R16589" s="87">
        <f t="shared" si="501"/>
        <v>0</v>
      </c>
    </row>
    <row r="16590" spans="11:18">
      <c r="K16590" s="11"/>
      <c r="R16590" s="87">
        <f t="shared" si="501"/>
        <v>0</v>
      </c>
    </row>
    <row r="16591" spans="11:18">
      <c r="K16591" s="11"/>
      <c r="R16591" s="87">
        <f t="shared" ref="R16591:R16654" si="502">SUMIFS($K$11:$K$5000,$P$11:$P$5000,"&lt;="&amp;Q16591,$P$11:$P$5000,"&gt;"&amp;Q16592,$O$11:$O$5000,"P")</f>
        <v>0</v>
      </c>
    </row>
    <row r="16592" spans="11:18">
      <c r="K16592" s="11"/>
      <c r="R16592" s="87">
        <f t="shared" si="502"/>
        <v>0</v>
      </c>
    </row>
    <row r="16593" spans="11:18">
      <c r="K16593" s="11"/>
      <c r="R16593" s="87">
        <f t="shared" si="502"/>
        <v>0</v>
      </c>
    </row>
    <row r="16594" spans="11:18">
      <c r="K16594" s="11"/>
      <c r="R16594" s="87">
        <f t="shared" si="502"/>
        <v>0</v>
      </c>
    </row>
    <row r="16595" spans="11:18">
      <c r="K16595" s="11"/>
      <c r="R16595" s="87">
        <f t="shared" si="502"/>
        <v>0</v>
      </c>
    </row>
    <row r="16596" spans="11:18">
      <c r="K16596" s="11"/>
      <c r="R16596" s="87">
        <f t="shared" si="502"/>
        <v>0</v>
      </c>
    </row>
    <row r="16597" spans="11:18">
      <c r="K16597" s="11"/>
      <c r="R16597" s="87">
        <f t="shared" si="502"/>
        <v>0</v>
      </c>
    </row>
    <row r="16598" spans="11:18">
      <c r="K16598" s="11"/>
      <c r="R16598" s="87">
        <f t="shared" si="502"/>
        <v>0</v>
      </c>
    </row>
    <row r="16599" spans="11:18">
      <c r="K16599" s="11"/>
      <c r="R16599" s="87">
        <f t="shared" si="502"/>
        <v>0</v>
      </c>
    </row>
    <row r="16600" spans="11:18">
      <c r="K16600" s="11"/>
      <c r="R16600" s="87">
        <f t="shared" si="502"/>
        <v>0</v>
      </c>
    </row>
    <row r="16601" spans="11:18">
      <c r="K16601" s="11"/>
      <c r="R16601" s="87">
        <f t="shared" si="502"/>
        <v>0</v>
      </c>
    </row>
    <row r="16602" spans="11:18">
      <c r="K16602" s="11"/>
      <c r="R16602" s="87">
        <f t="shared" si="502"/>
        <v>0</v>
      </c>
    </row>
    <row r="16603" spans="11:18">
      <c r="K16603" s="11"/>
      <c r="R16603" s="87">
        <f t="shared" si="502"/>
        <v>0</v>
      </c>
    </row>
    <row r="16604" spans="11:18">
      <c r="K16604" s="11"/>
      <c r="R16604" s="87">
        <f t="shared" si="502"/>
        <v>0</v>
      </c>
    </row>
    <row r="16605" spans="11:18">
      <c r="K16605" s="11"/>
      <c r="R16605" s="87">
        <f t="shared" si="502"/>
        <v>0</v>
      </c>
    </row>
    <row r="16606" spans="11:18">
      <c r="K16606" s="11"/>
      <c r="R16606" s="87">
        <f t="shared" si="502"/>
        <v>0</v>
      </c>
    </row>
    <row r="16607" spans="11:18">
      <c r="K16607" s="11"/>
      <c r="R16607" s="87">
        <f t="shared" si="502"/>
        <v>0</v>
      </c>
    </row>
    <row r="16608" spans="11:18">
      <c r="K16608" s="11"/>
      <c r="R16608" s="87">
        <f t="shared" si="502"/>
        <v>0</v>
      </c>
    </row>
    <row r="16609" spans="11:18">
      <c r="K16609" s="11"/>
      <c r="R16609" s="87">
        <f t="shared" si="502"/>
        <v>0</v>
      </c>
    </row>
    <row r="16610" spans="11:18">
      <c r="K16610" s="11"/>
      <c r="R16610" s="87">
        <f t="shared" si="502"/>
        <v>0</v>
      </c>
    </row>
    <row r="16611" spans="11:18">
      <c r="K16611" s="11"/>
      <c r="R16611" s="87">
        <f t="shared" si="502"/>
        <v>0</v>
      </c>
    </row>
    <row r="16612" spans="11:18">
      <c r="K16612" s="11"/>
      <c r="R16612" s="87">
        <f t="shared" si="502"/>
        <v>0</v>
      </c>
    </row>
    <row r="16613" spans="11:18">
      <c r="K16613" s="11"/>
      <c r="R16613" s="87">
        <f t="shared" si="502"/>
        <v>0</v>
      </c>
    </row>
    <row r="16614" spans="11:18">
      <c r="K16614" s="11"/>
      <c r="R16614" s="87">
        <f t="shared" si="502"/>
        <v>0</v>
      </c>
    </row>
    <row r="16615" spans="11:18">
      <c r="K16615" s="11"/>
      <c r="R16615" s="87">
        <f t="shared" si="502"/>
        <v>0</v>
      </c>
    </row>
    <row r="16616" spans="11:18">
      <c r="K16616" s="11"/>
      <c r="R16616" s="87">
        <f t="shared" si="502"/>
        <v>0</v>
      </c>
    </row>
    <row r="16617" spans="11:18">
      <c r="K16617" s="11"/>
      <c r="R16617" s="87">
        <f t="shared" si="502"/>
        <v>0</v>
      </c>
    </row>
    <row r="16618" spans="11:18">
      <c r="K16618" s="11"/>
      <c r="R16618" s="87">
        <f t="shared" si="502"/>
        <v>0</v>
      </c>
    </row>
    <row r="16619" spans="11:18">
      <c r="K16619" s="11"/>
      <c r="R16619" s="87">
        <f t="shared" si="502"/>
        <v>0</v>
      </c>
    </row>
    <row r="16620" spans="11:18">
      <c r="K16620" s="11"/>
      <c r="R16620" s="87">
        <f t="shared" si="502"/>
        <v>0</v>
      </c>
    </row>
    <row r="16621" spans="11:18">
      <c r="K16621" s="11"/>
      <c r="R16621" s="87">
        <f t="shared" si="502"/>
        <v>0</v>
      </c>
    </row>
    <row r="16622" spans="11:18">
      <c r="K16622" s="11"/>
      <c r="R16622" s="87">
        <f t="shared" si="502"/>
        <v>0</v>
      </c>
    </row>
    <row r="16623" spans="11:18">
      <c r="K16623" s="11"/>
      <c r="R16623" s="87">
        <f t="shared" si="502"/>
        <v>0</v>
      </c>
    </row>
    <row r="16624" spans="11:18">
      <c r="K16624" s="11"/>
      <c r="R16624" s="87">
        <f t="shared" si="502"/>
        <v>0</v>
      </c>
    </row>
    <row r="16625" spans="11:18">
      <c r="K16625" s="11"/>
      <c r="R16625" s="87">
        <f t="shared" si="502"/>
        <v>0</v>
      </c>
    </row>
    <row r="16626" spans="11:18">
      <c r="K16626" s="11"/>
      <c r="R16626" s="87">
        <f t="shared" si="502"/>
        <v>0</v>
      </c>
    </row>
    <row r="16627" spans="11:18">
      <c r="K16627" s="11"/>
      <c r="R16627" s="87">
        <f t="shared" si="502"/>
        <v>0</v>
      </c>
    </row>
    <row r="16628" spans="11:18">
      <c r="K16628" s="11"/>
      <c r="R16628" s="87">
        <f t="shared" si="502"/>
        <v>0</v>
      </c>
    </row>
    <row r="16629" spans="11:18">
      <c r="K16629" s="11"/>
      <c r="R16629" s="87">
        <f t="shared" si="502"/>
        <v>0</v>
      </c>
    </row>
    <row r="16630" spans="11:18">
      <c r="K16630" s="11"/>
      <c r="R16630" s="87">
        <f t="shared" si="502"/>
        <v>0</v>
      </c>
    </row>
    <row r="16631" spans="11:18">
      <c r="K16631" s="11"/>
      <c r="R16631" s="87">
        <f t="shared" si="502"/>
        <v>0</v>
      </c>
    </row>
    <row r="16632" spans="11:18">
      <c r="K16632" s="11"/>
      <c r="R16632" s="87">
        <f t="shared" si="502"/>
        <v>0</v>
      </c>
    </row>
    <row r="16633" spans="11:18">
      <c r="K16633" s="11"/>
      <c r="R16633" s="87">
        <f t="shared" si="502"/>
        <v>0</v>
      </c>
    </row>
    <row r="16634" spans="11:18">
      <c r="K16634" s="11"/>
      <c r="R16634" s="87">
        <f t="shared" si="502"/>
        <v>0</v>
      </c>
    </row>
    <row r="16635" spans="11:18">
      <c r="K16635" s="11"/>
      <c r="R16635" s="87">
        <f t="shared" si="502"/>
        <v>0</v>
      </c>
    </row>
    <row r="16636" spans="11:18">
      <c r="K16636" s="11"/>
      <c r="R16636" s="87">
        <f t="shared" si="502"/>
        <v>0</v>
      </c>
    </row>
    <row r="16637" spans="11:18">
      <c r="K16637" s="11"/>
      <c r="R16637" s="87">
        <f t="shared" si="502"/>
        <v>0</v>
      </c>
    </row>
    <row r="16638" spans="11:18">
      <c r="K16638" s="11"/>
      <c r="R16638" s="87">
        <f t="shared" si="502"/>
        <v>0</v>
      </c>
    </row>
    <row r="16639" spans="11:18">
      <c r="K16639" s="11"/>
      <c r="R16639" s="87">
        <f t="shared" si="502"/>
        <v>0</v>
      </c>
    </row>
    <row r="16640" spans="11:18">
      <c r="K16640" s="11"/>
      <c r="R16640" s="87">
        <f t="shared" si="502"/>
        <v>0</v>
      </c>
    </row>
    <row r="16641" spans="11:18">
      <c r="K16641" s="11"/>
      <c r="R16641" s="87">
        <f t="shared" si="502"/>
        <v>0</v>
      </c>
    </row>
    <row r="16642" spans="11:18">
      <c r="K16642" s="11"/>
      <c r="R16642" s="87">
        <f t="shared" si="502"/>
        <v>0</v>
      </c>
    </row>
    <row r="16643" spans="11:18">
      <c r="K16643" s="11"/>
      <c r="R16643" s="87">
        <f t="shared" si="502"/>
        <v>0</v>
      </c>
    </row>
    <row r="16644" spans="11:18">
      <c r="K16644" s="11"/>
      <c r="R16644" s="87">
        <f t="shared" si="502"/>
        <v>0</v>
      </c>
    </row>
    <row r="16645" spans="11:18">
      <c r="K16645" s="11"/>
      <c r="R16645" s="87">
        <f t="shared" si="502"/>
        <v>0</v>
      </c>
    </row>
    <row r="16646" spans="11:18">
      <c r="K16646" s="11"/>
      <c r="R16646" s="87">
        <f t="shared" si="502"/>
        <v>0</v>
      </c>
    </row>
    <row r="16647" spans="11:18">
      <c r="K16647" s="11"/>
      <c r="R16647" s="87">
        <f t="shared" si="502"/>
        <v>0</v>
      </c>
    </row>
    <row r="16648" spans="11:18">
      <c r="K16648" s="11"/>
      <c r="R16648" s="87">
        <f t="shared" si="502"/>
        <v>0</v>
      </c>
    </row>
    <row r="16649" spans="11:18">
      <c r="K16649" s="11"/>
      <c r="R16649" s="87">
        <f t="shared" si="502"/>
        <v>0</v>
      </c>
    </row>
    <row r="16650" spans="11:18">
      <c r="K16650" s="11"/>
      <c r="R16650" s="87">
        <f t="shared" si="502"/>
        <v>0</v>
      </c>
    </row>
    <row r="16651" spans="11:18">
      <c r="K16651" s="11"/>
      <c r="R16651" s="87">
        <f t="shared" si="502"/>
        <v>0</v>
      </c>
    </row>
    <row r="16652" spans="11:18">
      <c r="K16652" s="11"/>
      <c r="R16652" s="87">
        <f t="shared" si="502"/>
        <v>0</v>
      </c>
    </row>
    <row r="16653" spans="11:18">
      <c r="K16653" s="11"/>
      <c r="R16653" s="87">
        <f t="shared" si="502"/>
        <v>0</v>
      </c>
    </row>
    <row r="16654" spans="11:18">
      <c r="K16654" s="11"/>
      <c r="R16654" s="87">
        <f t="shared" si="502"/>
        <v>0</v>
      </c>
    </row>
    <row r="16655" spans="11:18">
      <c r="K16655" s="11"/>
      <c r="R16655" s="87">
        <f t="shared" ref="R16655:R16718" si="503">SUMIFS($K$11:$K$5000,$P$11:$P$5000,"&lt;="&amp;Q16655,$P$11:$P$5000,"&gt;"&amp;Q16656,$O$11:$O$5000,"P")</f>
        <v>0</v>
      </c>
    </row>
    <row r="16656" spans="11:18">
      <c r="K16656" s="11"/>
      <c r="R16656" s="87">
        <f t="shared" si="503"/>
        <v>0</v>
      </c>
    </row>
    <row r="16657" spans="11:18">
      <c r="K16657" s="11"/>
      <c r="R16657" s="87">
        <f t="shared" si="503"/>
        <v>0</v>
      </c>
    </row>
    <row r="16658" spans="11:18">
      <c r="K16658" s="11"/>
      <c r="R16658" s="87">
        <f t="shared" si="503"/>
        <v>0</v>
      </c>
    </row>
    <row r="16659" spans="11:18">
      <c r="K16659" s="11"/>
      <c r="R16659" s="87">
        <f t="shared" si="503"/>
        <v>0</v>
      </c>
    </row>
    <row r="16660" spans="11:18">
      <c r="K16660" s="11"/>
      <c r="R16660" s="87">
        <f t="shared" si="503"/>
        <v>0</v>
      </c>
    </row>
    <row r="16661" spans="11:18">
      <c r="K16661" s="11"/>
      <c r="R16661" s="87">
        <f t="shared" si="503"/>
        <v>0</v>
      </c>
    </row>
    <row r="16662" spans="11:18">
      <c r="K16662" s="11"/>
      <c r="R16662" s="87">
        <f t="shared" si="503"/>
        <v>0</v>
      </c>
    </row>
    <row r="16663" spans="11:18">
      <c r="K16663" s="11"/>
      <c r="R16663" s="87">
        <f t="shared" si="503"/>
        <v>0</v>
      </c>
    </row>
    <row r="16664" spans="11:18">
      <c r="K16664" s="11"/>
      <c r="R16664" s="87">
        <f t="shared" si="503"/>
        <v>0</v>
      </c>
    </row>
    <row r="16665" spans="11:18">
      <c r="K16665" s="11"/>
      <c r="R16665" s="87">
        <f t="shared" si="503"/>
        <v>0</v>
      </c>
    </row>
    <row r="16666" spans="11:18">
      <c r="K16666" s="11"/>
      <c r="R16666" s="87">
        <f t="shared" si="503"/>
        <v>0</v>
      </c>
    </row>
    <row r="16667" spans="11:18">
      <c r="K16667" s="11"/>
      <c r="R16667" s="87">
        <f t="shared" si="503"/>
        <v>0</v>
      </c>
    </row>
    <row r="16668" spans="11:18">
      <c r="K16668" s="11"/>
      <c r="R16668" s="87">
        <f t="shared" si="503"/>
        <v>0</v>
      </c>
    </row>
    <row r="16669" spans="11:18">
      <c r="K16669" s="11"/>
      <c r="R16669" s="87">
        <f t="shared" si="503"/>
        <v>0</v>
      </c>
    </row>
    <row r="16670" spans="11:18">
      <c r="K16670" s="11"/>
      <c r="R16670" s="87">
        <f t="shared" si="503"/>
        <v>0</v>
      </c>
    </row>
    <row r="16671" spans="11:18">
      <c r="K16671" s="11"/>
      <c r="R16671" s="87">
        <f t="shared" si="503"/>
        <v>0</v>
      </c>
    </row>
    <row r="16672" spans="11:18">
      <c r="K16672" s="11"/>
      <c r="R16672" s="87">
        <f t="shared" si="503"/>
        <v>0</v>
      </c>
    </row>
    <row r="16673" spans="11:18">
      <c r="K16673" s="11"/>
      <c r="R16673" s="87">
        <f t="shared" si="503"/>
        <v>0</v>
      </c>
    </row>
    <row r="16674" spans="11:18">
      <c r="K16674" s="11"/>
      <c r="R16674" s="87">
        <f t="shared" si="503"/>
        <v>0</v>
      </c>
    </row>
    <row r="16675" spans="11:18">
      <c r="K16675" s="11"/>
      <c r="R16675" s="87">
        <f t="shared" si="503"/>
        <v>0</v>
      </c>
    </row>
    <row r="16676" spans="11:18">
      <c r="K16676" s="11"/>
      <c r="R16676" s="87">
        <f t="shared" si="503"/>
        <v>0</v>
      </c>
    </row>
    <row r="16677" spans="11:18">
      <c r="K16677" s="11"/>
      <c r="R16677" s="87">
        <f t="shared" si="503"/>
        <v>0</v>
      </c>
    </row>
    <row r="16678" spans="11:18">
      <c r="K16678" s="11"/>
      <c r="R16678" s="87">
        <f t="shared" si="503"/>
        <v>0</v>
      </c>
    </row>
    <row r="16679" spans="11:18">
      <c r="K16679" s="11"/>
      <c r="R16679" s="87">
        <f t="shared" si="503"/>
        <v>0</v>
      </c>
    </row>
    <row r="16680" spans="11:18">
      <c r="K16680" s="11"/>
      <c r="R16680" s="87">
        <f t="shared" si="503"/>
        <v>0</v>
      </c>
    </row>
    <row r="16681" spans="11:18">
      <c r="K16681" s="11"/>
      <c r="R16681" s="87">
        <f t="shared" si="503"/>
        <v>0</v>
      </c>
    </row>
    <row r="16682" spans="11:18">
      <c r="K16682" s="11"/>
      <c r="R16682" s="87">
        <f t="shared" si="503"/>
        <v>0</v>
      </c>
    </row>
    <row r="16683" spans="11:18">
      <c r="K16683" s="11"/>
      <c r="R16683" s="87">
        <f t="shared" si="503"/>
        <v>0</v>
      </c>
    </row>
    <row r="16684" spans="11:18">
      <c r="K16684" s="11"/>
      <c r="R16684" s="87">
        <f t="shared" si="503"/>
        <v>0</v>
      </c>
    </row>
    <row r="16685" spans="11:18">
      <c r="K16685" s="11"/>
      <c r="R16685" s="87">
        <f t="shared" si="503"/>
        <v>0</v>
      </c>
    </row>
    <row r="16686" spans="11:18">
      <c r="K16686" s="11"/>
      <c r="R16686" s="87">
        <f t="shared" si="503"/>
        <v>0</v>
      </c>
    </row>
    <row r="16687" spans="11:18">
      <c r="K16687" s="11"/>
      <c r="R16687" s="87">
        <f t="shared" si="503"/>
        <v>0</v>
      </c>
    </row>
    <row r="16688" spans="11:18">
      <c r="K16688" s="11"/>
      <c r="R16688" s="87">
        <f t="shared" si="503"/>
        <v>0</v>
      </c>
    </row>
    <row r="16689" spans="11:18">
      <c r="K16689" s="11"/>
      <c r="R16689" s="87">
        <f t="shared" si="503"/>
        <v>0</v>
      </c>
    </row>
    <row r="16690" spans="11:18">
      <c r="K16690" s="11"/>
      <c r="R16690" s="87">
        <f t="shared" si="503"/>
        <v>0</v>
      </c>
    </row>
    <row r="16691" spans="11:18">
      <c r="K16691" s="11"/>
      <c r="R16691" s="87">
        <f t="shared" si="503"/>
        <v>0</v>
      </c>
    </row>
    <row r="16692" spans="11:18">
      <c r="K16692" s="11"/>
      <c r="R16692" s="87">
        <f t="shared" si="503"/>
        <v>0</v>
      </c>
    </row>
    <row r="16693" spans="11:18">
      <c r="K16693" s="11"/>
      <c r="R16693" s="87">
        <f t="shared" si="503"/>
        <v>0</v>
      </c>
    </row>
    <row r="16694" spans="11:18">
      <c r="K16694" s="11"/>
      <c r="R16694" s="87">
        <f t="shared" si="503"/>
        <v>0</v>
      </c>
    </row>
    <row r="16695" spans="11:18">
      <c r="K16695" s="11"/>
      <c r="R16695" s="87">
        <f t="shared" si="503"/>
        <v>0</v>
      </c>
    </row>
    <row r="16696" spans="11:18">
      <c r="K16696" s="11"/>
      <c r="R16696" s="87">
        <f t="shared" si="503"/>
        <v>0</v>
      </c>
    </row>
    <row r="16697" spans="11:18">
      <c r="K16697" s="11"/>
      <c r="R16697" s="87">
        <f t="shared" si="503"/>
        <v>0</v>
      </c>
    </row>
    <row r="16698" spans="11:18">
      <c r="K16698" s="11"/>
      <c r="R16698" s="87">
        <f t="shared" si="503"/>
        <v>0</v>
      </c>
    </row>
    <row r="16699" spans="11:18">
      <c r="K16699" s="11"/>
      <c r="R16699" s="87">
        <f t="shared" si="503"/>
        <v>0</v>
      </c>
    </row>
    <row r="16700" spans="11:18">
      <c r="K16700" s="11"/>
      <c r="R16700" s="87">
        <f t="shared" si="503"/>
        <v>0</v>
      </c>
    </row>
    <row r="16701" spans="11:18">
      <c r="K16701" s="11"/>
      <c r="R16701" s="87">
        <f t="shared" si="503"/>
        <v>0</v>
      </c>
    </row>
    <row r="16702" spans="11:18">
      <c r="K16702" s="11"/>
      <c r="R16702" s="87">
        <f t="shared" si="503"/>
        <v>0</v>
      </c>
    </row>
    <row r="16703" spans="11:18">
      <c r="K16703" s="11"/>
      <c r="R16703" s="87">
        <f t="shared" si="503"/>
        <v>0</v>
      </c>
    </row>
    <row r="16704" spans="11:18">
      <c r="K16704" s="11"/>
      <c r="R16704" s="87">
        <f t="shared" si="503"/>
        <v>0</v>
      </c>
    </row>
    <row r="16705" spans="11:18">
      <c r="K16705" s="11"/>
      <c r="R16705" s="87">
        <f t="shared" si="503"/>
        <v>0</v>
      </c>
    </row>
    <row r="16706" spans="11:18">
      <c r="K16706" s="11"/>
      <c r="R16706" s="87">
        <f t="shared" si="503"/>
        <v>0</v>
      </c>
    </row>
    <row r="16707" spans="11:18">
      <c r="K16707" s="11"/>
      <c r="R16707" s="87">
        <f t="shared" si="503"/>
        <v>0</v>
      </c>
    </row>
    <row r="16708" spans="11:18">
      <c r="K16708" s="11"/>
      <c r="R16708" s="87">
        <f t="shared" si="503"/>
        <v>0</v>
      </c>
    </row>
    <row r="16709" spans="11:18">
      <c r="K16709" s="11"/>
      <c r="R16709" s="87">
        <f t="shared" si="503"/>
        <v>0</v>
      </c>
    </row>
    <row r="16710" spans="11:18">
      <c r="K16710" s="11"/>
      <c r="R16710" s="87">
        <f t="shared" si="503"/>
        <v>0</v>
      </c>
    </row>
    <row r="16711" spans="11:18">
      <c r="K16711" s="11"/>
      <c r="R16711" s="87">
        <f t="shared" si="503"/>
        <v>0</v>
      </c>
    </row>
    <row r="16712" spans="11:18">
      <c r="K16712" s="11"/>
      <c r="R16712" s="87">
        <f t="shared" si="503"/>
        <v>0</v>
      </c>
    </row>
    <row r="16713" spans="11:18">
      <c r="K16713" s="11"/>
      <c r="R16713" s="87">
        <f t="shared" si="503"/>
        <v>0</v>
      </c>
    </row>
    <row r="16714" spans="11:18">
      <c r="K16714" s="11"/>
      <c r="R16714" s="87">
        <f t="shared" si="503"/>
        <v>0</v>
      </c>
    </row>
    <row r="16715" spans="11:18">
      <c r="K16715" s="11"/>
      <c r="R16715" s="87">
        <f t="shared" si="503"/>
        <v>0</v>
      </c>
    </row>
    <row r="16716" spans="11:18">
      <c r="K16716" s="11"/>
      <c r="R16716" s="87">
        <f t="shared" si="503"/>
        <v>0</v>
      </c>
    </row>
    <row r="16717" spans="11:18">
      <c r="K16717" s="11"/>
      <c r="R16717" s="87">
        <f t="shared" si="503"/>
        <v>0</v>
      </c>
    </row>
    <row r="16718" spans="11:18">
      <c r="K16718" s="11"/>
      <c r="R16718" s="87">
        <f t="shared" si="503"/>
        <v>0</v>
      </c>
    </row>
    <row r="16719" spans="11:18">
      <c r="K16719" s="11"/>
      <c r="R16719" s="87">
        <f t="shared" ref="R16719:R16782" si="504">SUMIFS($K$11:$K$5000,$P$11:$P$5000,"&lt;="&amp;Q16719,$P$11:$P$5000,"&gt;"&amp;Q16720,$O$11:$O$5000,"P")</f>
        <v>0</v>
      </c>
    </row>
    <row r="16720" spans="11:18">
      <c r="K16720" s="11"/>
      <c r="R16720" s="87">
        <f t="shared" si="504"/>
        <v>0</v>
      </c>
    </row>
    <row r="16721" spans="11:18">
      <c r="K16721" s="11"/>
      <c r="R16721" s="87">
        <f t="shared" si="504"/>
        <v>0</v>
      </c>
    </row>
    <row r="16722" spans="11:18">
      <c r="K16722" s="11"/>
      <c r="R16722" s="87">
        <f t="shared" si="504"/>
        <v>0</v>
      </c>
    </row>
    <row r="16723" spans="11:18">
      <c r="K16723" s="11"/>
      <c r="R16723" s="87">
        <f t="shared" si="504"/>
        <v>0</v>
      </c>
    </row>
    <row r="16724" spans="11:18">
      <c r="K16724" s="11"/>
      <c r="R16724" s="87">
        <f t="shared" si="504"/>
        <v>0</v>
      </c>
    </row>
    <row r="16725" spans="11:18">
      <c r="K16725" s="11"/>
      <c r="R16725" s="87">
        <f t="shared" si="504"/>
        <v>0</v>
      </c>
    </row>
    <row r="16726" spans="11:18">
      <c r="K16726" s="11"/>
      <c r="R16726" s="87">
        <f t="shared" si="504"/>
        <v>0</v>
      </c>
    </row>
    <row r="16727" spans="11:18">
      <c r="K16727" s="11"/>
      <c r="R16727" s="87">
        <f t="shared" si="504"/>
        <v>0</v>
      </c>
    </row>
    <row r="16728" spans="11:18">
      <c r="K16728" s="11"/>
      <c r="R16728" s="87">
        <f t="shared" si="504"/>
        <v>0</v>
      </c>
    </row>
    <row r="16729" spans="11:18">
      <c r="K16729" s="11"/>
      <c r="R16729" s="87">
        <f t="shared" si="504"/>
        <v>0</v>
      </c>
    </row>
    <row r="16730" spans="11:18">
      <c r="K16730" s="11"/>
      <c r="R16730" s="87">
        <f t="shared" si="504"/>
        <v>0</v>
      </c>
    </row>
    <row r="16731" spans="11:18">
      <c r="K16731" s="11"/>
      <c r="R16731" s="87">
        <f t="shared" si="504"/>
        <v>0</v>
      </c>
    </row>
    <row r="16732" spans="11:18">
      <c r="K16732" s="11"/>
      <c r="R16732" s="87">
        <f t="shared" si="504"/>
        <v>0</v>
      </c>
    </row>
    <row r="16733" spans="11:18">
      <c r="K16733" s="11"/>
      <c r="R16733" s="87">
        <f t="shared" si="504"/>
        <v>0</v>
      </c>
    </row>
    <row r="16734" spans="11:18">
      <c r="K16734" s="11"/>
      <c r="R16734" s="87">
        <f t="shared" si="504"/>
        <v>0</v>
      </c>
    </row>
    <row r="16735" spans="11:18">
      <c r="K16735" s="11"/>
      <c r="R16735" s="87">
        <f t="shared" si="504"/>
        <v>0</v>
      </c>
    </row>
    <row r="16736" spans="11:18">
      <c r="K16736" s="11"/>
      <c r="R16736" s="87">
        <f t="shared" si="504"/>
        <v>0</v>
      </c>
    </row>
    <row r="16737" spans="11:18">
      <c r="K16737" s="11"/>
      <c r="R16737" s="87">
        <f t="shared" si="504"/>
        <v>0</v>
      </c>
    </row>
    <row r="16738" spans="11:18">
      <c r="K16738" s="11"/>
      <c r="R16738" s="87">
        <f t="shared" si="504"/>
        <v>0</v>
      </c>
    </row>
    <row r="16739" spans="11:18">
      <c r="K16739" s="11"/>
      <c r="R16739" s="87">
        <f t="shared" si="504"/>
        <v>0</v>
      </c>
    </row>
    <row r="16740" spans="11:18">
      <c r="K16740" s="11"/>
      <c r="R16740" s="87">
        <f t="shared" si="504"/>
        <v>0</v>
      </c>
    </row>
    <row r="16741" spans="11:18">
      <c r="K16741" s="11"/>
      <c r="R16741" s="87">
        <f t="shared" si="504"/>
        <v>0</v>
      </c>
    </row>
    <row r="16742" spans="11:18">
      <c r="K16742" s="11"/>
      <c r="R16742" s="87">
        <f t="shared" si="504"/>
        <v>0</v>
      </c>
    </row>
    <row r="16743" spans="11:18">
      <c r="K16743" s="11"/>
      <c r="R16743" s="87">
        <f t="shared" si="504"/>
        <v>0</v>
      </c>
    </row>
    <row r="16744" spans="11:18">
      <c r="K16744" s="11"/>
      <c r="R16744" s="87">
        <f t="shared" si="504"/>
        <v>0</v>
      </c>
    </row>
    <row r="16745" spans="11:18">
      <c r="K16745" s="11"/>
      <c r="R16745" s="87">
        <f t="shared" si="504"/>
        <v>0</v>
      </c>
    </row>
    <row r="16746" spans="11:18">
      <c r="K16746" s="11"/>
      <c r="R16746" s="87">
        <f t="shared" si="504"/>
        <v>0</v>
      </c>
    </row>
    <row r="16747" spans="11:18">
      <c r="K16747" s="11"/>
      <c r="R16747" s="87">
        <f t="shared" si="504"/>
        <v>0</v>
      </c>
    </row>
    <row r="16748" spans="11:18">
      <c r="K16748" s="11"/>
      <c r="R16748" s="87">
        <f t="shared" si="504"/>
        <v>0</v>
      </c>
    </row>
    <row r="16749" spans="11:18">
      <c r="K16749" s="11"/>
      <c r="R16749" s="87">
        <f t="shared" si="504"/>
        <v>0</v>
      </c>
    </row>
    <row r="16750" spans="11:18">
      <c r="K16750" s="11"/>
      <c r="R16750" s="87">
        <f t="shared" si="504"/>
        <v>0</v>
      </c>
    </row>
    <row r="16751" spans="11:18">
      <c r="K16751" s="11"/>
      <c r="R16751" s="87">
        <f t="shared" si="504"/>
        <v>0</v>
      </c>
    </row>
    <row r="16752" spans="11:18">
      <c r="K16752" s="11"/>
      <c r="R16752" s="87">
        <f t="shared" si="504"/>
        <v>0</v>
      </c>
    </row>
    <row r="16753" spans="11:18">
      <c r="K16753" s="11"/>
      <c r="R16753" s="87">
        <f t="shared" si="504"/>
        <v>0</v>
      </c>
    </row>
    <row r="16754" spans="11:18">
      <c r="K16754" s="11"/>
      <c r="R16754" s="87">
        <f t="shared" si="504"/>
        <v>0</v>
      </c>
    </row>
    <row r="16755" spans="11:18">
      <c r="K16755" s="11"/>
      <c r="R16755" s="87">
        <f t="shared" si="504"/>
        <v>0</v>
      </c>
    </row>
    <row r="16756" spans="11:18">
      <c r="K16756" s="11"/>
      <c r="R16756" s="87">
        <f t="shared" si="504"/>
        <v>0</v>
      </c>
    </row>
    <row r="16757" spans="11:18">
      <c r="K16757" s="11"/>
      <c r="R16757" s="87">
        <f t="shared" si="504"/>
        <v>0</v>
      </c>
    </row>
    <row r="16758" spans="11:18">
      <c r="K16758" s="11"/>
      <c r="R16758" s="87">
        <f t="shared" si="504"/>
        <v>0</v>
      </c>
    </row>
    <row r="16759" spans="11:18">
      <c r="K16759" s="11"/>
      <c r="R16759" s="87">
        <f t="shared" si="504"/>
        <v>0</v>
      </c>
    </row>
    <row r="16760" spans="11:18">
      <c r="K16760" s="11"/>
      <c r="R16760" s="87">
        <f t="shared" si="504"/>
        <v>0</v>
      </c>
    </row>
    <row r="16761" spans="11:18">
      <c r="K16761" s="11"/>
      <c r="R16761" s="87">
        <f t="shared" si="504"/>
        <v>0</v>
      </c>
    </row>
    <row r="16762" spans="11:18">
      <c r="K16762" s="11"/>
      <c r="R16762" s="87">
        <f t="shared" si="504"/>
        <v>0</v>
      </c>
    </row>
    <row r="16763" spans="11:18">
      <c r="K16763" s="11"/>
      <c r="R16763" s="87">
        <f t="shared" si="504"/>
        <v>0</v>
      </c>
    </row>
    <row r="16764" spans="11:18">
      <c r="K16764" s="11"/>
      <c r="R16764" s="87">
        <f t="shared" si="504"/>
        <v>0</v>
      </c>
    </row>
    <row r="16765" spans="11:18">
      <c r="K16765" s="11"/>
      <c r="R16765" s="87">
        <f t="shared" si="504"/>
        <v>0</v>
      </c>
    </row>
    <row r="16766" spans="11:18">
      <c r="K16766" s="11"/>
      <c r="R16766" s="87">
        <f t="shared" si="504"/>
        <v>0</v>
      </c>
    </row>
    <row r="16767" spans="11:18">
      <c r="K16767" s="11"/>
      <c r="R16767" s="87">
        <f t="shared" si="504"/>
        <v>0</v>
      </c>
    </row>
    <row r="16768" spans="11:18">
      <c r="K16768" s="11"/>
      <c r="R16768" s="87">
        <f t="shared" si="504"/>
        <v>0</v>
      </c>
    </row>
    <row r="16769" spans="11:18">
      <c r="K16769" s="11"/>
      <c r="R16769" s="87">
        <f t="shared" si="504"/>
        <v>0</v>
      </c>
    </row>
    <row r="16770" spans="11:18">
      <c r="K16770" s="11"/>
      <c r="R16770" s="87">
        <f t="shared" si="504"/>
        <v>0</v>
      </c>
    </row>
    <row r="16771" spans="11:18">
      <c r="K16771" s="11"/>
      <c r="R16771" s="87">
        <f t="shared" si="504"/>
        <v>0</v>
      </c>
    </row>
    <row r="16772" spans="11:18">
      <c r="K16772" s="11"/>
      <c r="R16772" s="87">
        <f t="shared" si="504"/>
        <v>0</v>
      </c>
    </row>
    <row r="16773" spans="11:18">
      <c r="K16773" s="11"/>
      <c r="R16773" s="87">
        <f t="shared" si="504"/>
        <v>0</v>
      </c>
    </row>
    <row r="16774" spans="11:18">
      <c r="K16774" s="11"/>
      <c r="R16774" s="87">
        <f t="shared" si="504"/>
        <v>0</v>
      </c>
    </row>
    <row r="16775" spans="11:18">
      <c r="K16775" s="11"/>
      <c r="R16775" s="87">
        <f t="shared" si="504"/>
        <v>0</v>
      </c>
    </row>
    <row r="16776" spans="11:18">
      <c r="K16776" s="11"/>
      <c r="R16776" s="87">
        <f t="shared" si="504"/>
        <v>0</v>
      </c>
    </row>
    <row r="16777" spans="11:18">
      <c r="K16777" s="11"/>
      <c r="R16777" s="87">
        <f t="shared" si="504"/>
        <v>0</v>
      </c>
    </row>
    <row r="16778" spans="11:18">
      <c r="K16778" s="11"/>
      <c r="R16778" s="87">
        <f t="shared" si="504"/>
        <v>0</v>
      </c>
    </row>
    <row r="16779" spans="11:18">
      <c r="K16779" s="11"/>
      <c r="R16779" s="87">
        <f t="shared" si="504"/>
        <v>0</v>
      </c>
    </row>
    <row r="16780" spans="11:18">
      <c r="K16780" s="11"/>
      <c r="R16780" s="87">
        <f t="shared" si="504"/>
        <v>0</v>
      </c>
    </row>
    <row r="16781" spans="11:18">
      <c r="K16781" s="11"/>
      <c r="R16781" s="87">
        <f t="shared" si="504"/>
        <v>0</v>
      </c>
    </row>
    <row r="16782" spans="11:18">
      <c r="K16782" s="11"/>
      <c r="R16782" s="87">
        <f t="shared" si="504"/>
        <v>0</v>
      </c>
    </row>
    <row r="16783" spans="11:18">
      <c r="K16783" s="11"/>
      <c r="R16783" s="87">
        <f t="shared" ref="R16783:R16846" si="505">SUMIFS($K$11:$K$5000,$P$11:$P$5000,"&lt;="&amp;Q16783,$P$11:$P$5000,"&gt;"&amp;Q16784,$O$11:$O$5000,"P")</f>
        <v>0</v>
      </c>
    </row>
    <row r="16784" spans="11:18">
      <c r="K16784" s="11"/>
      <c r="R16784" s="87">
        <f t="shared" si="505"/>
        <v>0</v>
      </c>
    </row>
    <row r="16785" spans="11:18">
      <c r="K16785" s="11"/>
      <c r="R16785" s="87">
        <f t="shared" si="505"/>
        <v>0</v>
      </c>
    </row>
    <row r="16786" spans="11:18">
      <c r="K16786" s="11"/>
      <c r="R16786" s="87">
        <f t="shared" si="505"/>
        <v>0</v>
      </c>
    </row>
    <row r="16787" spans="11:18">
      <c r="K16787" s="11"/>
      <c r="R16787" s="87">
        <f t="shared" si="505"/>
        <v>0</v>
      </c>
    </row>
    <row r="16788" spans="11:18">
      <c r="K16788" s="11"/>
      <c r="R16788" s="87">
        <f t="shared" si="505"/>
        <v>0</v>
      </c>
    </row>
    <row r="16789" spans="11:18">
      <c r="K16789" s="11"/>
      <c r="R16789" s="87">
        <f t="shared" si="505"/>
        <v>0</v>
      </c>
    </row>
    <row r="16790" spans="11:18">
      <c r="K16790" s="11"/>
      <c r="R16790" s="87">
        <f t="shared" si="505"/>
        <v>0</v>
      </c>
    </row>
    <row r="16791" spans="11:18">
      <c r="K16791" s="11"/>
      <c r="R16791" s="87">
        <f t="shared" si="505"/>
        <v>0</v>
      </c>
    </row>
    <row r="16792" spans="11:18">
      <c r="K16792" s="11"/>
      <c r="R16792" s="87">
        <f t="shared" si="505"/>
        <v>0</v>
      </c>
    </row>
    <row r="16793" spans="11:18">
      <c r="K16793" s="11"/>
      <c r="R16793" s="87">
        <f t="shared" si="505"/>
        <v>0</v>
      </c>
    </row>
    <row r="16794" spans="11:18">
      <c r="K16794" s="11"/>
      <c r="R16794" s="87">
        <f t="shared" si="505"/>
        <v>0</v>
      </c>
    </row>
    <row r="16795" spans="11:18">
      <c r="K16795" s="11"/>
      <c r="R16795" s="87">
        <f t="shared" si="505"/>
        <v>0</v>
      </c>
    </row>
    <row r="16796" spans="11:18">
      <c r="K16796" s="11"/>
      <c r="R16796" s="87">
        <f t="shared" si="505"/>
        <v>0</v>
      </c>
    </row>
    <row r="16797" spans="11:18">
      <c r="K16797" s="11"/>
      <c r="R16797" s="87">
        <f t="shared" si="505"/>
        <v>0</v>
      </c>
    </row>
    <row r="16798" spans="11:18">
      <c r="K16798" s="11"/>
      <c r="R16798" s="87">
        <f t="shared" si="505"/>
        <v>0</v>
      </c>
    </row>
    <row r="16799" spans="11:18">
      <c r="K16799" s="11"/>
      <c r="R16799" s="87">
        <f t="shared" si="505"/>
        <v>0</v>
      </c>
    </row>
    <row r="16800" spans="11:18">
      <c r="K16800" s="11"/>
      <c r="R16800" s="87">
        <f t="shared" si="505"/>
        <v>0</v>
      </c>
    </row>
    <row r="16801" spans="11:18">
      <c r="K16801" s="11"/>
      <c r="R16801" s="87">
        <f t="shared" si="505"/>
        <v>0</v>
      </c>
    </row>
    <row r="16802" spans="11:18">
      <c r="K16802" s="11"/>
      <c r="R16802" s="87">
        <f t="shared" si="505"/>
        <v>0</v>
      </c>
    </row>
    <row r="16803" spans="11:18">
      <c r="K16803" s="11"/>
      <c r="R16803" s="87">
        <f t="shared" si="505"/>
        <v>0</v>
      </c>
    </row>
    <row r="16804" spans="11:18">
      <c r="K16804" s="11"/>
      <c r="R16804" s="87">
        <f t="shared" si="505"/>
        <v>0</v>
      </c>
    </row>
    <row r="16805" spans="11:18">
      <c r="K16805" s="11"/>
      <c r="R16805" s="87">
        <f t="shared" si="505"/>
        <v>0</v>
      </c>
    </row>
    <row r="16806" spans="11:18">
      <c r="K16806" s="11"/>
      <c r="R16806" s="87">
        <f t="shared" si="505"/>
        <v>0</v>
      </c>
    </row>
    <row r="16807" spans="11:18">
      <c r="K16807" s="11"/>
      <c r="R16807" s="87">
        <f t="shared" si="505"/>
        <v>0</v>
      </c>
    </row>
    <row r="16808" spans="11:18">
      <c r="K16808" s="11"/>
      <c r="R16808" s="87">
        <f t="shared" si="505"/>
        <v>0</v>
      </c>
    </row>
    <row r="16809" spans="11:18">
      <c r="K16809" s="11"/>
      <c r="R16809" s="87">
        <f t="shared" si="505"/>
        <v>0</v>
      </c>
    </row>
    <row r="16810" spans="11:18">
      <c r="K16810" s="11"/>
      <c r="R16810" s="87">
        <f t="shared" si="505"/>
        <v>0</v>
      </c>
    </row>
    <row r="16811" spans="11:18">
      <c r="K16811" s="11"/>
      <c r="R16811" s="87">
        <f t="shared" si="505"/>
        <v>0</v>
      </c>
    </row>
    <row r="16812" spans="11:18">
      <c r="K16812" s="11"/>
      <c r="R16812" s="87">
        <f t="shared" si="505"/>
        <v>0</v>
      </c>
    </row>
    <row r="16813" spans="11:18">
      <c r="K16813" s="11"/>
      <c r="R16813" s="87">
        <f t="shared" si="505"/>
        <v>0</v>
      </c>
    </row>
    <row r="16814" spans="11:18">
      <c r="K16814" s="11"/>
      <c r="R16814" s="87">
        <f t="shared" si="505"/>
        <v>0</v>
      </c>
    </row>
    <row r="16815" spans="11:18">
      <c r="K16815" s="11"/>
      <c r="R16815" s="87">
        <f t="shared" si="505"/>
        <v>0</v>
      </c>
    </row>
    <row r="16816" spans="11:18">
      <c r="K16816" s="11"/>
      <c r="R16816" s="87">
        <f t="shared" si="505"/>
        <v>0</v>
      </c>
    </row>
    <row r="16817" spans="11:18">
      <c r="K16817" s="11"/>
      <c r="R16817" s="87">
        <f t="shared" si="505"/>
        <v>0</v>
      </c>
    </row>
    <row r="16818" spans="11:18">
      <c r="K16818" s="11"/>
      <c r="R16818" s="87">
        <f t="shared" si="505"/>
        <v>0</v>
      </c>
    </row>
    <row r="16819" spans="11:18">
      <c r="K16819" s="11"/>
      <c r="R16819" s="87">
        <f t="shared" si="505"/>
        <v>0</v>
      </c>
    </row>
    <row r="16820" spans="11:18">
      <c r="K16820" s="11"/>
      <c r="R16820" s="87">
        <f t="shared" si="505"/>
        <v>0</v>
      </c>
    </row>
    <row r="16821" spans="11:18">
      <c r="K16821" s="11"/>
      <c r="R16821" s="87">
        <f t="shared" si="505"/>
        <v>0</v>
      </c>
    </row>
    <row r="16822" spans="11:18">
      <c r="K16822" s="11"/>
      <c r="R16822" s="87">
        <f t="shared" si="505"/>
        <v>0</v>
      </c>
    </row>
    <row r="16823" spans="11:18">
      <c r="K16823" s="11"/>
      <c r="R16823" s="87">
        <f t="shared" si="505"/>
        <v>0</v>
      </c>
    </row>
    <row r="16824" spans="11:18">
      <c r="K16824" s="11"/>
      <c r="R16824" s="87">
        <f t="shared" si="505"/>
        <v>0</v>
      </c>
    </row>
    <row r="16825" spans="11:18">
      <c r="K16825" s="11"/>
      <c r="R16825" s="87">
        <f t="shared" si="505"/>
        <v>0</v>
      </c>
    </row>
    <row r="16826" spans="11:18">
      <c r="K16826" s="11"/>
      <c r="R16826" s="87">
        <f t="shared" si="505"/>
        <v>0</v>
      </c>
    </row>
    <row r="16827" spans="11:18">
      <c r="K16827" s="11"/>
      <c r="R16827" s="87">
        <f t="shared" si="505"/>
        <v>0</v>
      </c>
    </row>
    <row r="16828" spans="11:18">
      <c r="K16828" s="11"/>
      <c r="R16828" s="87">
        <f t="shared" si="505"/>
        <v>0</v>
      </c>
    </row>
    <row r="16829" spans="11:18">
      <c r="K16829" s="11"/>
      <c r="R16829" s="87">
        <f t="shared" si="505"/>
        <v>0</v>
      </c>
    </row>
    <row r="16830" spans="11:18">
      <c r="K16830" s="11"/>
      <c r="R16830" s="87">
        <f t="shared" si="505"/>
        <v>0</v>
      </c>
    </row>
    <row r="16831" spans="11:18">
      <c r="K16831" s="11"/>
      <c r="R16831" s="87">
        <f t="shared" si="505"/>
        <v>0</v>
      </c>
    </row>
    <row r="16832" spans="11:18">
      <c r="K16832" s="11"/>
      <c r="R16832" s="87">
        <f t="shared" si="505"/>
        <v>0</v>
      </c>
    </row>
    <row r="16833" spans="11:18">
      <c r="K16833" s="11"/>
      <c r="R16833" s="87">
        <f t="shared" si="505"/>
        <v>0</v>
      </c>
    </row>
    <row r="16834" spans="11:18">
      <c r="K16834" s="11"/>
      <c r="R16834" s="87">
        <f t="shared" si="505"/>
        <v>0</v>
      </c>
    </row>
    <row r="16835" spans="11:18">
      <c r="K16835" s="11"/>
      <c r="R16835" s="87">
        <f t="shared" si="505"/>
        <v>0</v>
      </c>
    </row>
    <row r="16836" spans="11:18">
      <c r="K16836" s="11"/>
      <c r="R16836" s="87">
        <f t="shared" si="505"/>
        <v>0</v>
      </c>
    </row>
    <row r="16837" spans="11:18">
      <c r="K16837" s="11"/>
      <c r="R16837" s="87">
        <f t="shared" si="505"/>
        <v>0</v>
      </c>
    </row>
    <row r="16838" spans="11:18">
      <c r="K16838" s="11"/>
      <c r="R16838" s="87">
        <f t="shared" si="505"/>
        <v>0</v>
      </c>
    </row>
    <row r="16839" spans="11:18">
      <c r="K16839" s="11"/>
      <c r="R16839" s="87">
        <f t="shared" si="505"/>
        <v>0</v>
      </c>
    </row>
    <row r="16840" spans="11:18">
      <c r="K16840" s="11"/>
      <c r="R16840" s="87">
        <f t="shared" si="505"/>
        <v>0</v>
      </c>
    </row>
    <row r="16841" spans="11:18">
      <c r="K16841" s="11"/>
      <c r="R16841" s="87">
        <f t="shared" si="505"/>
        <v>0</v>
      </c>
    </row>
    <row r="16842" spans="11:18">
      <c r="K16842" s="11"/>
      <c r="R16842" s="87">
        <f t="shared" si="505"/>
        <v>0</v>
      </c>
    </row>
    <row r="16843" spans="11:18">
      <c r="K16843" s="11"/>
      <c r="R16843" s="87">
        <f t="shared" si="505"/>
        <v>0</v>
      </c>
    </row>
    <row r="16844" spans="11:18">
      <c r="K16844" s="11"/>
      <c r="R16844" s="87">
        <f t="shared" si="505"/>
        <v>0</v>
      </c>
    </row>
    <row r="16845" spans="11:18">
      <c r="K16845" s="11"/>
      <c r="R16845" s="87">
        <f t="shared" si="505"/>
        <v>0</v>
      </c>
    </row>
    <row r="16846" spans="11:18">
      <c r="K16846" s="11"/>
      <c r="R16846" s="87">
        <f t="shared" si="505"/>
        <v>0</v>
      </c>
    </row>
    <row r="16847" spans="11:18">
      <c r="K16847" s="11"/>
      <c r="R16847" s="87">
        <f t="shared" ref="R16847:R16910" si="506">SUMIFS($K$11:$K$5000,$P$11:$P$5000,"&lt;="&amp;Q16847,$P$11:$P$5000,"&gt;"&amp;Q16848,$O$11:$O$5000,"P")</f>
        <v>0</v>
      </c>
    </row>
    <row r="16848" spans="11:18">
      <c r="K16848" s="11"/>
      <c r="R16848" s="87">
        <f t="shared" si="506"/>
        <v>0</v>
      </c>
    </row>
    <row r="16849" spans="11:18">
      <c r="K16849" s="11"/>
      <c r="R16849" s="87">
        <f t="shared" si="506"/>
        <v>0</v>
      </c>
    </row>
    <row r="16850" spans="11:18">
      <c r="K16850" s="11"/>
      <c r="R16850" s="87">
        <f t="shared" si="506"/>
        <v>0</v>
      </c>
    </row>
    <row r="16851" spans="11:18">
      <c r="K16851" s="11"/>
      <c r="R16851" s="87">
        <f t="shared" si="506"/>
        <v>0</v>
      </c>
    </row>
    <row r="16852" spans="11:18">
      <c r="K16852" s="11"/>
      <c r="R16852" s="87">
        <f t="shared" si="506"/>
        <v>0</v>
      </c>
    </row>
    <row r="16853" spans="11:18">
      <c r="K16853" s="11"/>
      <c r="R16853" s="87">
        <f t="shared" si="506"/>
        <v>0</v>
      </c>
    </row>
    <row r="16854" spans="11:18">
      <c r="K16854" s="11"/>
      <c r="R16854" s="87">
        <f t="shared" si="506"/>
        <v>0</v>
      </c>
    </row>
    <row r="16855" spans="11:18">
      <c r="K16855" s="11"/>
      <c r="R16855" s="87">
        <f t="shared" si="506"/>
        <v>0</v>
      </c>
    </row>
    <row r="16856" spans="11:18">
      <c r="K16856" s="11"/>
      <c r="R16856" s="87">
        <f t="shared" si="506"/>
        <v>0</v>
      </c>
    </row>
    <row r="16857" spans="11:18">
      <c r="K16857" s="11"/>
      <c r="R16857" s="87">
        <f t="shared" si="506"/>
        <v>0</v>
      </c>
    </row>
    <row r="16858" spans="11:18">
      <c r="K16858" s="11"/>
      <c r="R16858" s="87">
        <f t="shared" si="506"/>
        <v>0</v>
      </c>
    </row>
    <row r="16859" spans="11:18">
      <c r="K16859" s="11"/>
      <c r="R16859" s="87">
        <f t="shared" si="506"/>
        <v>0</v>
      </c>
    </row>
    <row r="16860" spans="11:18">
      <c r="K16860" s="11"/>
      <c r="R16860" s="87">
        <f t="shared" si="506"/>
        <v>0</v>
      </c>
    </row>
    <row r="16861" spans="11:18">
      <c r="K16861" s="11"/>
      <c r="R16861" s="87">
        <f t="shared" si="506"/>
        <v>0</v>
      </c>
    </row>
    <row r="16862" spans="11:18">
      <c r="K16862" s="11"/>
      <c r="R16862" s="87">
        <f t="shared" si="506"/>
        <v>0</v>
      </c>
    </row>
    <row r="16863" spans="11:18">
      <c r="K16863" s="11"/>
      <c r="R16863" s="87">
        <f t="shared" si="506"/>
        <v>0</v>
      </c>
    </row>
    <row r="16864" spans="11:18">
      <c r="K16864" s="11"/>
      <c r="R16864" s="87">
        <f t="shared" si="506"/>
        <v>0</v>
      </c>
    </row>
    <row r="16865" spans="11:18">
      <c r="K16865" s="11"/>
      <c r="R16865" s="87">
        <f t="shared" si="506"/>
        <v>0</v>
      </c>
    </row>
    <row r="16866" spans="11:18">
      <c r="K16866" s="11"/>
      <c r="R16866" s="87">
        <f t="shared" si="506"/>
        <v>0</v>
      </c>
    </row>
    <row r="16867" spans="11:18">
      <c r="K16867" s="11"/>
      <c r="R16867" s="87">
        <f t="shared" si="506"/>
        <v>0</v>
      </c>
    </row>
    <row r="16868" spans="11:18">
      <c r="K16868" s="11"/>
      <c r="R16868" s="87">
        <f t="shared" si="506"/>
        <v>0</v>
      </c>
    </row>
    <row r="16869" spans="11:18">
      <c r="K16869" s="11"/>
      <c r="R16869" s="87">
        <f t="shared" si="506"/>
        <v>0</v>
      </c>
    </row>
    <row r="16870" spans="11:18">
      <c r="K16870" s="11"/>
      <c r="R16870" s="87">
        <f t="shared" si="506"/>
        <v>0</v>
      </c>
    </row>
    <row r="16871" spans="11:18">
      <c r="K16871" s="11"/>
      <c r="R16871" s="87">
        <f t="shared" si="506"/>
        <v>0</v>
      </c>
    </row>
    <row r="16872" spans="11:18">
      <c r="K16872" s="11"/>
      <c r="R16872" s="87">
        <f t="shared" si="506"/>
        <v>0</v>
      </c>
    </row>
    <row r="16873" spans="11:18">
      <c r="K16873" s="11"/>
      <c r="R16873" s="87">
        <f t="shared" si="506"/>
        <v>0</v>
      </c>
    </row>
    <row r="16874" spans="11:18">
      <c r="K16874" s="11"/>
      <c r="R16874" s="87">
        <f t="shared" si="506"/>
        <v>0</v>
      </c>
    </row>
    <row r="16875" spans="11:18">
      <c r="K16875" s="11"/>
      <c r="R16875" s="87">
        <f t="shared" si="506"/>
        <v>0</v>
      </c>
    </row>
    <row r="16876" spans="11:18">
      <c r="K16876" s="11"/>
      <c r="R16876" s="87">
        <f t="shared" si="506"/>
        <v>0</v>
      </c>
    </row>
    <row r="16877" spans="11:18">
      <c r="K16877" s="11"/>
      <c r="R16877" s="87">
        <f t="shared" si="506"/>
        <v>0</v>
      </c>
    </row>
    <row r="16878" spans="11:18">
      <c r="K16878" s="11"/>
      <c r="R16878" s="87">
        <f t="shared" si="506"/>
        <v>0</v>
      </c>
    </row>
    <row r="16879" spans="11:18">
      <c r="K16879" s="11"/>
      <c r="R16879" s="87">
        <f t="shared" si="506"/>
        <v>0</v>
      </c>
    </row>
    <row r="16880" spans="11:18">
      <c r="K16880" s="11"/>
      <c r="R16880" s="87">
        <f t="shared" si="506"/>
        <v>0</v>
      </c>
    </row>
    <row r="16881" spans="11:18">
      <c r="K16881" s="11"/>
      <c r="R16881" s="87">
        <f t="shared" si="506"/>
        <v>0</v>
      </c>
    </row>
    <row r="16882" spans="11:18">
      <c r="K16882" s="11"/>
      <c r="R16882" s="87">
        <f t="shared" si="506"/>
        <v>0</v>
      </c>
    </row>
    <row r="16883" spans="11:18">
      <c r="K16883" s="11"/>
      <c r="R16883" s="87">
        <f t="shared" si="506"/>
        <v>0</v>
      </c>
    </row>
    <row r="16884" spans="11:18">
      <c r="K16884" s="11"/>
      <c r="R16884" s="87">
        <f t="shared" si="506"/>
        <v>0</v>
      </c>
    </row>
    <row r="16885" spans="11:18">
      <c r="K16885" s="11"/>
      <c r="R16885" s="87">
        <f t="shared" si="506"/>
        <v>0</v>
      </c>
    </row>
    <row r="16886" spans="11:18">
      <c r="K16886" s="11"/>
      <c r="R16886" s="87">
        <f t="shared" si="506"/>
        <v>0</v>
      </c>
    </row>
    <row r="16887" spans="11:18">
      <c r="K16887" s="11"/>
      <c r="R16887" s="87">
        <f t="shared" si="506"/>
        <v>0</v>
      </c>
    </row>
    <row r="16888" spans="11:18">
      <c r="K16888" s="11"/>
      <c r="R16888" s="87">
        <f t="shared" si="506"/>
        <v>0</v>
      </c>
    </row>
    <row r="16889" spans="11:18">
      <c r="K16889" s="11"/>
      <c r="R16889" s="87">
        <f t="shared" si="506"/>
        <v>0</v>
      </c>
    </row>
    <row r="16890" spans="11:18">
      <c r="K16890" s="11"/>
      <c r="R16890" s="87">
        <f t="shared" si="506"/>
        <v>0</v>
      </c>
    </row>
    <row r="16891" spans="11:18">
      <c r="K16891" s="11"/>
      <c r="R16891" s="87">
        <f t="shared" si="506"/>
        <v>0</v>
      </c>
    </row>
    <row r="16892" spans="11:18">
      <c r="K16892" s="11"/>
      <c r="R16892" s="87">
        <f t="shared" si="506"/>
        <v>0</v>
      </c>
    </row>
    <row r="16893" spans="11:18">
      <c r="K16893" s="11"/>
      <c r="R16893" s="87">
        <f t="shared" si="506"/>
        <v>0</v>
      </c>
    </row>
    <row r="16894" spans="11:18">
      <c r="K16894" s="11"/>
      <c r="R16894" s="87">
        <f t="shared" si="506"/>
        <v>0</v>
      </c>
    </row>
    <row r="16895" spans="11:18">
      <c r="K16895" s="11"/>
      <c r="R16895" s="87">
        <f t="shared" si="506"/>
        <v>0</v>
      </c>
    </row>
    <row r="16896" spans="11:18">
      <c r="K16896" s="11"/>
      <c r="R16896" s="87">
        <f t="shared" si="506"/>
        <v>0</v>
      </c>
    </row>
    <row r="16897" spans="11:18">
      <c r="K16897" s="11"/>
      <c r="R16897" s="87">
        <f t="shared" si="506"/>
        <v>0</v>
      </c>
    </row>
    <row r="16898" spans="11:18">
      <c r="K16898" s="11"/>
      <c r="R16898" s="87">
        <f t="shared" si="506"/>
        <v>0</v>
      </c>
    </row>
    <row r="16899" spans="11:18">
      <c r="K16899" s="11"/>
      <c r="R16899" s="87">
        <f t="shared" si="506"/>
        <v>0</v>
      </c>
    </row>
    <row r="16900" spans="11:18">
      <c r="K16900" s="11"/>
      <c r="R16900" s="87">
        <f t="shared" si="506"/>
        <v>0</v>
      </c>
    </row>
    <row r="16901" spans="11:18">
      <c r="K16901" s="11"/>
      <c r="R16901" s="87">
        <f t="shared" si="506"/>
        <v>0</v>
      </c>
    </row>
    <row r="16902" spans="11:18">
      <c r="K16902" s="11"/>
      <c r="R16902" s="87">
        <f t="shared" si="506"/>
        <v>0</v>
      </c>
    </row>
    <row r="16903" spans="11:18">
      <c r="K16903" s="11"/>
      <c r="R16903" s="87">
        <f t="shared" si="506"/>
        <v>0</v>
      </c>
    </row>
    <row r="16904" spans="11:18">
      <c r="K16904" s="11"/>
      <c r="R16904" s="87">
        <f t="shared" si="506"/>
        <v>0</v>
      </c>
    </row>
    <row r="16905" spans="11:18">
      <c r="K16905" s="11"/>
      <c r="R16905" s="87">
        <f t="shared" si="506"/>
        <v>0</v>
      </c>
    </row>
    <row r="16906" spans="11:18">
      <c r="K16906" s="11"/>
      <c r="R16906" s="87">
        <f t="shared" si="506"/>
        <v>0</v>
      </c>
    </row>
    <row r="16907" spans="11:18">
      <c r="K16907" s="11"/>
      <c r="R16907" s="87">
        <f t="shared" si="506"/>
        <v>0</v>
      </c>
    </row>
    <row r="16908" spans="11:18">
      <c r="K16908" s="11"/>
      <c r="R16908" s="87">
        <f t="shared" si="506"/>
        <v>0</v>
      </c>
    </row>
    <row r="16909" spans="11:18">
      <c r="K16909" s="11"/>
      <c r="R16909" s="87">
        <f t="shared" si="506"/>
        <v>0</v>
      </c>
    </row>
    <row r="16910" spans="11:18">
      <c r="K16910" s="11"/>
      <c r="R16910" s="87">
        <f t="shared" si="506"/>
        <v>0</v>
      </c>
    </row>
    <row r="16911" spans="11:18">
      <c r="K16911" s="11"/>
      <c r="R16911" s="87">
        <f t="shared" ref="R16911:R16974" si="507">SUMIFS($K$11:$K$5000,$P$11:$P$5000,"&lt;="&amp;Q16911,$P$11:$P$5000,"&gt;"&amp;Q16912,$O$11:$O$5000,"P")</f>
        <v>0</v>
      </c>
    </row>
    <row r="16912" spans="11:18">
      <c r="K16912" s="11"/>
      <c r="R16912" s="87">
        <f t="shared" si="507"/>
        <v>0</v>
      </c>
    </row>
    <row r="16913" spans="11:18">
      <c r="K16913" s="11"/>
      <c r="R16913" s="87">
        <f t="shared" si="507"/>
        <v>0</v>
      </c>
    </row>
    <row r="16914" spans="11:18">
      <c r="K16914" s="11"/>
      <c r="R16914" s="87">
        <f t="shared" si="507"/>
        <v>0</v>
      </c>
    </row>
    <row r="16915" spans="11:18">
      <c r="K16915" s="11"/>
      <c r="R16915" s="87">
        <f t="shared" si="507"/>
        <v>0</v>
      </c>
    </row>
    <row r="16916" spans="11:18">
      <c r="K16916" s="11"/>
      <c r="R16916" s="87">
        <f t="shared" si="507"/>
        <v>0</v>
      </c>
    </row>
    <row r="16917" spans="11:18">
      <c r="K16917" s="11"/>
      <c r="R16917" s="87">
        <f t="shared" si="507"/>
        <v>0</v>
      </c>
    </row>
    <row r="16918" spans="11:18">
      <c r="K16918" s="11"/>
      <c r="R16918" s="87">
        <f t="shared" si="507"/>
        <v>0</v>
      </c>
    </row>
    <row r="16919" spans="11:18">
      <c r="K16919" s="11"/>
      <c r="R16919" s="87">
        <f t="shared" si="507"/>
        <v>0</v>
      </c>
    </row>
    <row r="16920" spans="11:18">
      <c r="K16920" s="11"/>
      <c r="R16920" s="87">
        <f t="shared" si="507"/>
        <v>0</v>
      </c>
    </row>
    <row r="16921" spans="11:18">
      <c r="K16921" s="11"/>
      <c r="R16921" s="87">
        <f t="shared" si="507"/>
        <v>0</v>
      </c>
    </row>
    <row r="16922" spans="11:18">
      <c r="K16922" s="11"/>
      <c r="R16922" s="87">
        <f t="shared" si="507"/>
        <v>0</v>
      </c>
    </row>
    <row r="16923" spans="11:18">
      <c r="K16923" s="11"/>
      <c r="R16923" s="87">
        <f t="shared" si="507"/>
        <v>0</v>
      </c>
    </row>
    <row r="16924" spans="11:18">
      <c r="K16924" s="11"/>
      <c r="R16924" s="87">
        <f t="shared" si="507"/>
        <v>0</v>
      </c>
    </row>
    <row r="16925" spans="11:18">
      <c r="K16925" s="11"/>
      <c r="R16925" s="87">
        <f t="shared" si="507"/>
        <v>0</v>
      </c>
    </row>
    <row r="16926" spans="11:18">
      <c r="K16926" s="11"/>
      <c r="R16926" s="87">
        <f t="shared" si="507"/>
        <v>0</v>
      </c>
    </row>
    <row r="16927" spans="11:18">
      <c r="K16927" s="11"/>
      <c r="R16927" s="87">
        <f t="shared" si="507"/>
        <v>0</v>
      </c>
    </row>
    <row r="16928" spans="11:18">
      <c r="K16928" s="11"/>
      <c r="R16928" s="87">
        <f t="shared" si="507"/>
        <v>0</v>
      </c>
    </row>
    <row r="16929" spans="11:18">
      <c r="K16929" s="11"/>
      <c r="R16929" s="87">
        <f t="shared" si="507"/>
        <v>0</v>
      </c>
    </row>
    <row r="16930" spans="11:18">
      <c r="K16930" s="11"/>
      <c r="R16930" s="87">
        <f t="shared" si="507"/>
        <v>0</v>
      </c>
    </row>
    <row r="16931" spans="11:18">
      <c r="K16931" s="11"/>
      <c r="R16931" s="87">
        <f t="shared" si="507"/>
        <v>0</v>
      </c>
    </row>
    <row r="16932" spans="11:18">
      <c r="K16932" s="11"/>
      <c r="R16932" s="87">
        <f t="shared" si="507"/>
        <v>0</v>
      </c>
    </row>
    <row r="16933" spans="11:18">
      <c r="K16933" s="11"/>
      <c r="R16933" s="87">
        <f t="shared" si="507"/>
        <v>0</v>
      </c>
    </row>
    <row r="16934" spans="11:18">
      <c r="K16934" s="11"/>
      <c r="R16934" s="87">
        <f t="shared" si="507"/>
        <v>0</v>
      </c>
    </row>
    <row r="16935" spans="11:18">
      <c r="K16935" s="11"/>
      <c r="R16935" s="87">
        <f t="shared" si="507"/>
        <v>0</v>
      </c>
    </row>
    <row r="16936" spans="11:18">
      <c r="K16936" s="11"/>
      <c r="R16936" s="87">
        <f t="shared" si="507"/>
        <v>0</v>
      </c>
    </row>
    <row r="16937" spans="11:18">
      <c r="K16937" s="11"/>
      <c r="R16937" s="87">
        <f t="shared" si="507"/>
        <v>0</v>
      </c>
    </row>
    <row r="16938" spans="11:18">
      <c r="K16938" s="11"/>
      <c r="R16938" s="87">
        <f t="shared" si="507"/>
        <v>0</v>
      </c>
    </row>
    <row r="16939" spans="11:18">
      <c r="K16939" s="11"/>
      <c r="R16939" s="87">
        <f t="shared" si="507"/>
        <v>0</v>
      </c>
    </row>
    <row r="16940" spans="11:18">
      <c r="K16940" s="11"/>
      <c r="R16940" s="87">
        <f t="shared" si="507"/>
        <v>0</v>
      </c>
    </row>
    <row r="16941" spans="11:18">
      <c r="K16941" s="11"/>
      <c r="R16941" s="87">
        <f t="shared" si="507"/>
        <v>0</v>
      </c>
    </row>
    <row r="16942" spans="11:18">
      <c r="K16942" s="11"/>
      <c r="R16942" s="87">
        <f t="shared" si="507"/>
        <v>0</v>
      </c>
    </row>
    <row r="16943" spans="11:18">
      <c r="K16943" s="11"/>
      <c r="R16943" s="87">
        <f t="shared" si="507"/>
        <v>0</v>
      </c>
    </row>
    <row r="16944" spans="11:18">
      <c r="K16944" s="11"/>
      <c r="R16944" s="87">
        <f t="shared" si="507"/>
        <v>0</v>
      </c>
    </row>
    <row r="16945" spans="11:18">
      <c r="K16945" s="11"/>
      <c r="R16945" s="87">
        <f t="shared" si="507"/>
        <v>0</v>
      </c>
    </row>
    <row r="16946" spans="11:18">
      <c r="K16946" s="11"/>
      <c r="R16946" s="87">
        <f t="shared" si="507"/>
        <v>0</v>
      </c>
    </row>
    <row r="16947" spans="11:18">
      <c r="K16947" s="11"/>
      <c r="R16947" s="87">
        <f t="shared" si="507"/>
        <v>0</v>
      </c>
    </row>
    <row r="16948" spans="11:18">
      <c r="K16948" s="11"/>
      <c r="R16948" s="87">
        <f t="shared" si="507"/>
        <v>0</v>
      </c>
    </row>
    <row r="16949" spans="11:18">
      <c r="K16949" s="11"/>
      <c r="R16949" s="87">
        <f t="shared" si="507"/>
        <v>0</v>
      </c>
    </row>
    <row r="16950" spans="11:18">
      <c r="K16950" s="11"/>
      <c r="R16950" s="87">
        <f t="shared" si="507"/>
        <v>0</v>
      </c>
    </row>
    <row r="16951" spans="11:18">
      <c r="K16951" s="11"/>
      <c r="R16951" s="87">
        <f t="shared" si="507"/>
        <v>0</v>
      </c>
    </row>
    <row r="16952" spans="11:18">
      <c r="K16952" s="11"/>
      <c r="R16952" s="87">
        <f t="shared" si="507"/>
        <v>0</v>
      </c>
    </row>
    <row r="16953" spans="11:18">
      <c r="K16953" s="11"/>
      <c r="R16953" s="87">
        <f t="shared" si="507"/>
        <v>0</v>
      </c>
    </row>
    <row r="16954" spans="11:18">
      <c r="K16954" s="11"/>
      <c r="R16954" s="87">
        <f t="shared" si="507"/>
        <v>0</v>
      </c>
    </row>
    <row r="16955" spans="11:18">
      <c r="K16955" s="11"/>
      <c r="R16955" s="87">
        <f t="shared" si="507"/>
        <v>0</v>
      </c>
    </row>
    <row r="16956" spans="11:18">
      <c r="K16956" s="11"/>
      <c r="R16956" s="87">
        <f t="shared" si="507"/>
        <v>0</v>
      </c>
    </row>
    <row r="16957" spans="11:18">
      <c r="K16957" s="11"/>
      <c r="R16957" s="87">
        <f t="shared" si="507"/>
        <v>0</v>
      </c>
    </row>
    <row r="16958" spans="11:18">
      <c r="K16958" s="11"/>
      <c r="R16958" s="87">
        <f t="shared" si="507"/>
        <v>0</v>
      </c>
    </row>
    <row r="16959" spans="11:18">
      <c r="K16959" s="11"/>
      <c r="R16959" s="87">
        <f t="shared" si="507"/>
        <v>0</v>
      </c>
    </row>
    <row r="16960" spans="11:18">
      <c r="K16960" s="11"/>
      <c r="R16960" s="87">
        <f t="shared" si="507"/>
        <v>0</v>
      </c>
    </row>
    <row r="16961" spans="11:18">
      <c r="K16961" s="11"/>
      <c r="R16961" s="87">
        <f t="shared" si="507"/>
        <v>0</v>
      </c>
    </row>
    <row r="16962" spans="11:18">
      <c r="K16962" s="11"/>
      <c r="R16962" s="87">
        <f t="shared" si="507"/>
        <v>0</v>
      </c>
    </row>
    <row r="16963" spans="11:18">
      <c r="K16963" s="11"/>
      <c r="R16963" s="87">
        <f t="shared" si="507"/>
        <v>0</v>
      </c>
    </row>
    <row r="16964" spans="11:18">
      <c r="K16964" s="11"/>
      <c r="R16964" s="87">
        <f t="shared" si="507"/>
        <v>0</v>
      </c>
    </row>
    <row r="16965" spans="11:18">
      <c r="K16965" s="11"/>
      <c r="R16965" s="87">
        <f t="shared" si="507"/>
        <v>0</v>
      </c>
    </row>
    <row r="16966" spans="11:18">
      <c r="K16966" s="11"/>
      <c r="R16966" s="87">
        <f t="shared" si="507"/>
        <v>0</v>
      </c>
    </row>
    <row r="16967" spans="11:18">
      <c r="K16967" s="11"/>
      <c r="R16967" s="87">
        <f t="shared" si="507"/>
        <v>0</v>
      </c>
    </row>
    <row r="16968" spans="11:18">
      <c r="K16968" s="11"/>
      <c r="R16968" s="87">
        <f t="shared" si="507"/>
        <v>0</v>
      </c>
    </row>
    <row r="16969" spans="11:18">
      <c r="K16969" s="11"/>
      <c r="R16969" s="87">
        <f t="shared" si="507"/>
        <v>0</v>
      </c>
    </row>
    <row r="16970" spans="11:18">
      <c r="K16970" s="11"/>
      <c r="R16970" s="87">
        <f t="shared" si="507"/>
        <v>0</v>
      </c>
    </row>
    <row r="16971" spans="11:18">
      <c r="K16971" s="11"/>
      <c r="R16971" s="87">
        <f t="shared" si="507"/>
        <v>0</v>
      </c>
    </row>
    <row r="16972" spans="11:18">
      <c r="K16972" s="11"/>
      <c r="R16972" s="87">
        <f t="shared" si="507"/>
        <v>0</v>
      </c>
    </row>
    <row r="16973" spans="11:18">
      <c r="K16973" s="11"/>
      <c r="R16973" s="87">
        <f t="shared" si="507"/>
        <v>0</v>
      </c>
    </row>
    <row r="16974" spans="11:18">
      <c r="K16974" s="11"/>
      <c r="R16974" s="87">
        <f t="shared" si="507"/>
        <v>0</v>
      </c>
    </row>
    <row r="16975" spans="11:18">
      <c r="K16975" s="11"/>
      <c r="R16975" s="87">
        <f t="shared" ref="R16975:R17038" si="508">SUMIFS($K$11:$K$5000,$P$11:$P$5000,"&lt;="&amp;Q16975,$P$11:$P$5000,"&gt;"&amp;Q16976,$O$11:$O$5000,"P")</f>
        <v>0</v>
      </c>
    </row>
    <row r="16976" spans="11:18">
      <c r="K16976" s="11"/>
      <c r="R16976" s="87">
        <f t="shared" si="508"/>
        <v>0</v>
      </c>
    </row>
    <row r="16977" spans="11:18">
      <c r="K16977" s="11"/>
      <c r="R16977" s="87">
        <f t="shared" si="508"/>
        <v>0</v>
      </c>
    </row>
    <row r="16978" spans="11:18">
      <c r="K16978" s="11"/>
      <c r="R16978" s="87">
        <f t="shared" si="508"/>
        <v>0</v>
      </c>
    </row>
    <row r="16979" spans="11:18">
      <c r="K16979" s="11"/>
      <c r="R16979" s="87">
        <f t="shared" si="508"/>
        <v>0</v>
      </c>
    </row>
    <row r="16980" spans="11:18">
      <c r="K16980" s="11"/>
      <c r="R16980" s="87">
        <f t="shared" si="508"/>
        <v>0</v>
      </c>
    </row>
    <row r="16981" spans="11:18">
      <c r="K16981" s="11"/>
      <c r="R16981" s="87">
        <f t="shared" si="508"/>
        <v>0</v>
      </c>
    </row>
    <row r="16982" spans="11:18">
      <c r="K16982" s="11"/>
      <c r="R16982" s="87">
        <f t="shared" si="508"/>
        <v>0</v>
      </c>
    </row>
    <row r="16983" spans="11:18">
      <c r="K16983" s="11"/>
      <c r="R16983" s="87">
        <f t="shared" si="508"/>
        <v>0</v>
      </c>
    </row>
    <row r="16984" spans="11:18">
      <c r="K16984" s="11"/>
      <c r="R16984" s="87">
        <f t="shared" si="508"/>
        <v>0</v>
      </c>
    </row>
    <row r="16985" spans="11:18">
      <c r="K16985" s="11"/>
      <c r="R16985" s="87">
        <f t="shared" si="508"/>
        <v>0</v>
      </c>
    </row>
    <row r="16986" spans="11:18">
      <c r="K16986" s="11"/>
      <c r="R16986" s="87">
        <f t="shared" si="508"/>
        <v>0</v>
      </c>
    </row>
    <row r="16987" spans="11:18">
      <c r="K16987" s="11"/>
      <c r="R16987" s="87">
        <f t="shared" si="508"/>
        <v>0</v>
      </c>
    </row>
    <row r="16988" spans="11:18">
      <c r="K16988" s="11"/>
      <c r="R16988" s="87">
        <f t="shared" si="508"/>
        <v>0</v>
      </c>
    </row>
    <row r="16989" spans="11:18">
      <c r="K16989" s="11"/>
      <c r="R16989" s="87">
        <f t="shared" si="508"/>
        <v>0</v>
      </c>
    </row>
    <row r="16990" spans="11:18">
      <c r="K16990" s="11"/>
      <c r="R16990" s="87">
        <f t="shared" si="508"/>
        <v>0</v>
      </c>
    </row>
    <row r="16991" spans="11:18">
      <c r="K16991" s="11"/>
      <c r="R16991" s="87">
        <f t="shared" si="508"/>
        <v>0</v>
      </c>
    </row>
    <row r="16992" spans="11:18">
      <c r="K16992" s="11"/>
      <c r="R16992" s="87">
        <f t="shared" si="508"/>
        <v>0</v>
      </c>
    </row>
    <row r="16993" spans="11:18">
      <c r="K16993" s="11"/>
      <c r="R16993" s="87">
        <f t="shared" si="508"/>
        <v>0</v>
      </c>
    </row>
    <row r="16994" spans="11:18">
      <c r="K16994" s="11"/>
      <c r="R16994" s="87">
        <f t="shared" si="508"/>
        <v>0</v>
      </c>
    </row>
    <row r="16995" spans="11:18">
      <c r="K16995" s="11"/>
      <c r="R16995" s="87">
        <f t="shared" si="508"/>
        <v>0</v>
      </c>
    </row>
    <row r="16996" spans="11:18">
      <c r="K16996" s="11"/>
      <c r="R16996" s="87">
        <f t="shared" si="508"/>
        <v>0</v>
      </c>
    </row>
    <row r="16997" spans="11:18">
      <c r="K16997" s="11"/>
      <c r="R16997" s="87">
        <f t="shared" si="508"/>
        <v>0</v>
      </c>
    </row>
    <row r="16998" spans="11:18">
      <c r="K16998" s="11"/>
      <c r="R16998" s="87">
        <f t="shared" si="508"/>
        <v>0</v>
      </c>
    </row>
    <row r="16999" spans="11:18">
      <c r="K16999" s="11"/>
      <c r="R16999" s="87">
        <f t="shared" si="508"/>
        <v>0</v>
      </c>
    </row>
    <row r="17000" spans="11:18">
      <c r="K17000" s="11"/>
      <c r="R17000" s="87">
        <f t="shared" si="508"/>
        <v>0</v>
      </c>
    </row>
    <row r="17001" spans="11:18">
      <c r="K17001" s="11"/>
      <c r="R17001" s="87">
        <f t="shared" si="508"/>
        <v>0</v>
      </c>
    </row>
    <row r="17002" spans="11:18">
      <c r="K17002" s="11"/>
      <c r="R17002" s="87">
        <f t="shared" si="508"/>
        <v>0</v>
      </c>
    </row>
    <row r="17003" spans="11:18">
      <c r="K17003" s="11"/>
      <c r="R17003" s="87">
        <f t="shared" si="508"/>
        <v>0</v>
      </c>
    </row>
    <row r="17004" spans="11:18">
      <c r="K17004" s="11"/>
      <c r="R17004" s="87">
        <f t="shared" si="508"/>
        <v>0</v>
      </c>
    </row>
    <row r="17005" spans="11:18">
      <c r="K17005" s="11"/>
      <c r="R17005" s="87">
        <f t="shared" si="508"/>
        <v>0</v>
      </c>
    </row>
    <row r="17006" spans="11:18">
      <c r="K17006" s="11"/>
      <c r="R17006" s="87">
        <f t="shared" si="508"/>
        <v>0</v>
      </c>
    </row>
    <row r="17007" spans="11:18">
      <c r="K17007" s="11"/>
      <c r="R17007" s="87">
        <f t="shared" si="508"/>
        <v>0</v>
      </c>
    </row>
    <row r="17008" spans="11:18">
      <c r="K17008" s="11"/>
      <c r="R17008" s="87">
        <f t="shared" si="508"/>
        <v>0</v>
      </c>
    </row>
    <row r="17009" spans="11:18">
      <c r="K17009" s="11"/>
      <c r="R17009" s="87">
        <f t="shared" si="508"/>
        <v>0</v>
      </c>
    </row>
    <row r="17010" spans="11:18">
      <c r="K17010" s="11"/>
      <c r="R17010" s="87">
        <f t="shared" si="508"/>
        <v>0</v>
      </c>
    </row>
    <row r="17011" spans="11:18">
      <c r="K17011" s="11"/>
      <c r="R17011" s="87">
        <f t="shared" si="508"/>
        <v>0</v>
      </c>
    </row>
    <row r="17012" spans="11:18">
      <c r="K17012" s="11"/>
      <c r="R17012" s="87">
        <f t="shared" si="508"/>
        <v>0</v>
      </c>
    </row>
    <row r="17013" spans="11:18">
      <c r="K17013" s="11"/>
      <c r="R17013" s="87">
        <f t="shared" si="508"/>
        <v>0</v>
      </c>
    </row>
    <row r="17014" spans="11:18">
      <c r="K17014" s="11"/>
      <c r="R17014" s="87">
        <f t="shared" si="508"/>
        <v>0</v>
      </c>
    </row>
    <row r="17015" spans="11:18">
      <c r="K17015" s="11"/>
      <c r="R17015" s="87">
        <f t="shared" si="508"/>
        <v>0</v>
      </c>
    </row>
    <row r="17016" spans="11:18">
      <c r="K17016" s="11"/>
      <c r="R17016" s="87">
        <f t="shared" si="508"/>
        <v>0</v>
      </c>
    </row>
    <row r="17017" spans="11:18">
      <c r="K17017" s="11"/>
      <c r="R17017" s="87">
        <f t="shared" si="508"/>
        <v>0</v>
      </c>
    </row>
    <row r="17018" spans="11:18">
      <c r="K17018" s="11"/>
      <c r="R17018" s="87">
        <f t="shared" si="508"/>
        <v>0</v>
      </c>
    </row>
    <row r="17019" spans="11:18">
      <c r="K17019" s="11"/>
      <c r="R17019" s="87">
        <f t="shared" si="508"/>
        <v>0</v>
      </c>
    </row>
    <row r="17020" spans="11:18">
      <c r="K17020" s="11"/>
      <c r="R17020" s="87">
        <f t="shared" si="508"/>
        <v>0</v>
      </c>
    </row>
    <row r="17021" spans="11:18">
      <c r="K17021" s="11"/>
      <c r="R17021" s="87">
        <f t="shared" si="508"/>
        <v>0</v>
      </c>
    </row>
    <row r="17022" spans="11:18">
      <c r="K17022" s="11"/>
      <c r="R17022" s="87">
        <f t="shared" si="508"/>
        <v>0</v>
      </c>
    </row>
    <row r="17023" spans="11:18">
      <c r="K17023" s="11"/>
      <c r="R17023" s="87">
        <f t="shared" si="508"/>
        <v>0</v>
      </c>
    </row>
    <row r="17024" spans="11:18">
      <c r="K17024" s="11"/>
      <c r="R17024" s="87">
        <f t="shared" si="508"/>
        <v>0</v>
      </c>
    </row>
    <row r="17025" spans="11:18">
      <c r="K17025" s="11"/>
      <c r="R17025" s="87">
        <f t="shared" si="508"/>
        <v>0</v>
      </c>
    </row>
    <row r="17026" spans="11:18">
      <c r="K17026" s="11"/>
      <c r="R17026" s="87">
        <f t="shared" si="508"/>
        <v>0</v>
      </c>
    </row>
    <row r="17027" spans="11:18">
      <c r="K17027" s="11"/>
      <c r="R17027" s="87">
        <f t="shared" si="508"/>
        <v>0</v>
      </c>
    </row>
    <row r="17028" spans="11:18">
      <c r="K17028" s="11"/>
      <c r="R17028" s="87">
        <f t="shared" si="508"/>
        <v>0</v>
      </c>
    </row>
    <row r="17029" spans="11:18">
      <c r="K17029" s="11"/>
      <c r="R17029" s="87">
        <f t="shared" si="508"/>
        <v>0</v>
      </c>
    </row>
    <row r="17030" spans="11:18">
      <c r="K17030" s="11"/>
      <c r="R17030" s="87">
        <f t="shared" si="508"/>
        <v>0</v>
      </c>
    </row>
    <row r="17031" spans="11:18">
      <c r="K17031" s="11"/>
      <c r="R17031" s="87">
        <f t="shared" si="508"/>
        <v>0</v>
      </c>
    </row>
    <row r="17032" spans="11:18">
      <c r="K17032" s="11"/>
      <c r="R17032" s="87">
        <f t="shared" si="508"/>
        <v>0</v>
      </c>
    </row>
    <row r="17033" spans="11:18">
      <c r="K17033" s="11"/>
      <c r="R17033" s="87">
        <f t="shared" si="508"/>
        <v>0</v>
      </c>
    </row>
    <row r="17034" spans="11:18">
      <c r="K17034" s="11"/>
      <c r="R17034" s="87">
        <f t="shared" si="508"/>
        <v>0</v>
      </c>
    </row>
    <row r="17035" spans="11:18">
      <c r="K17035" s="11"/>
      <c r="R17035" s="87">
        <f t="shared" si="508"/>
        <v>0</v>
      </c>
    </row>
    <row r="17036" spans="11:18">
      <c r="K17036" s="11"/>
      <c r="R17036" s="87">
        <f t="shared" si="508"/>
        <v>0</v>
      </c>
    </row>
    <row r="17037" spans="11:18">
      <c r="K17037" s="11"/>
      <c r="R17037" s="87">
        <f t="shared" si="508"/>
        <v>0</v>
      </c>
    </row>
    <row r="17038" spans="11:18">
      <c r="K17038" s="11"/>
      <c r="R17038" s="87">
        <f t="shared" si="508"/>
        <v>0</v>
      </c>
    </row>
    <row r="17039" spans="11:18">
      <c r="K17039" s="11"/>
      <c r="R17039" s="87">
        <f t="shared" ref="R17039:R17102" si="509">SUMIFS($K$11:$K$5000,$P$11:$P$5000,"&lt;="&amp;Q17039,$P$11:$P$5000,"&gt;"&amp;Q17040,$O$11:$O$5000,"P")</f>
        <v>0</v>
      </c>
    </row>
    <row r="17040" spans="11:18">
      <c r="K17040" s="11"/>
      <c r="R17040" s="87">
        <f t="shared" si="509"/>
        <v>0</v>
      </c>
    </row>
    <row r="17041" spans="11:18">
      <c r="K17041" s="11"/>
      <c r="R17041" s="87">
        <f t="shared" si="509"/>
        <v>0</v>
      </c>
    </row>
    <row r="17042" spans="11:18">
      <c r="K17042" s="11"/>
      <c r="R17042" s="87">
        <f t="shared" si="509"/>
        <v>0</v>
      </c>
    </row>
    <row r="17043" spans="11:18">
      <c r="K17043" s="11"/>
      <c r="R17043" s="87">
        <f t="shared" si="509"/>
        <v>0</v>
      </c>
    </row>
    <row r="17044" spans="11:18">
      <c r="K17044" s="11"/>
      <c r="R17044" s="87">
        <f t="shared" si="509"/>
        <v>0</v>
      </c>
    </row>
    <row r="17045" spans="11:18">
      <c r="K17045" s="11"/>
      <c r="R17045" s="87">
        <f t="shared" si="509"/>
        <v>0</v>
      </c>
    </row>
    <row r="17046" spans="11:18">
      <c r="K17046" s="11"/>
      <c r="R17046" s="87">
        <f t="shared" si="509"/>
        <v>0</v>
      </c>
    </row>
    <row r="17047" spans="11:18">
      <c r="K17047" s="11"/>
      <c r="R17047" s="87">
        <f t="shared" si="509"/>
        <v>0</v>
      </c>
    </row>
    <row r="17048" spans="11:18">
      <c r="K17048" s="11"/>
      <c r="R17048" s="87">
        <f t="shared" si="509"/>
        <v>0</v>
      </c>
    </row>
    <row r="17049" spans="11:18">
      <c r="K17049" s="11"/>
      <c r="R17049" s="87">
        <f t="shared" si="509"/>
        <v>0</v>
      </c>
    </row>
    <row r="17050" spans="11:18">
      <c r="K17050" s="11"/>
      <c r="R17050" s="87">
        <f t="shared" si="509"/>
        <v>0</v>
      </c>
    </row>
    <row r="17051" spans="11:18">
      <c r="K17051" s="11"/>
      <c r="R17051" s="87">
        <f t="shared" si="509"/>
        <v>0</v>
      </c>
    </row>
    <row r="17052" spans="11:18">
      <c r="K17052" s="11"/>
      <c r="R17052" s="87">
        <f t="shared" si="509"/>
        <v>0</v>
      </c>
    </row>
    <row r="17053" spans="11:18">
      <c r="K17053" s="11"/>
      <c r="R17053" s="87">
        <f t="shared" si="509"/>
        <v>0</v>
      </c>
    </row>
    <row r="17054" spans="11:18">
      <c r="K17054" s="11"/>
      <c r="R17054" s="87">
        <f t="shared" si="509"/>
        <v>0</v>
      </c>
    </row>
    <row r="17055" spans="11:18">
      <c r="K17055" s="11"/>
      <c r="R17055" s="87">
        <f t="shared" si="509"/>
        <v>0</v>
      </c>
    </row>
    <row r="17056" spans="11:18">
      <c r="K17056" s="11"/>
      <c r="R17056" s="87">
        <f t="shared" si="509"/>
        <v>0</v>
      </c>
    </row>
    <row r="17057" spans="11:18">
      <c r="K17057" s="11"/>
      <c r="R17057" s="87">
        <f t="shared" si="509"/>
        <v>0</v>
      </c>
    </row>
    <row r="17058" spans="11:18">
      <c r="K17058" s="11"/>
      <c r="R17058" s="87">
        <f t="shared" si="509"/>
        <v>0</v>
      </c>
    </row>
    <row r="17059" spans="11:18">
      <c r="K17059" s="11"/>
      <c r="R17059" s="87">
        <f t="shared" si="509"/>
        <v>0</v>
      </c>
    </row>
    <row r="17060" spans="11:18">
      <c r="K17060" s="11"/>
      <c r="R17060" s="87">
        <f t="shared" si="509"/>
        <v>0</v>
      </c>
    </row>
    <row r="17061" spans="11:18">
      <c r="K17061" s="11"/>
      <c r="R17061" s="87">
        <f t="shared" si="509"/>
        <v>0</v>
      </c>
    </row>
    <row r="17062" spans="11:18">
      <c r="K17062" s="11"/>
      <c r="R17062" s="87">
        <f t="shared" si="509"/>
        <v>0</v>
      </c>
    </row>
    <row r="17063" spans="11:18">
      <c r="K17063" s="11"/>
      <c r="R17063" s="87">
        <f t="shared" si="509"/>
        <v>0</v>
      </c>
    </row>
    <row r="17064" spans="11:18">
      <c r="K17064" s="11"/>
      <c r="R17064" s="87">
        <f t="shared" si="509"/>
        <v>0</v>
      </c>
    </row>
    <row r="17065" spans="11:18">
      <c r="K17065" s="11"/>
      <c r="R17065" s="87">
        <f t="shared" si="509"/>
        <v>0</v>
      </c>
    </row>
    <row r="17066" spans="11:18">
      <c r="K17066" s="11"/>
      <c r="R17066" s="87">
        <f t="shared" si="509"/>
        <v>0</v>
      </c>
    </row>
    <row r="17067" spans="11:18">
      <c r="K17067" s="11"/>
      <c r="R17067" s="87">
        <f t="shared" si="509"/>
        <v>0</v>
      </c>
    </row>
    <row r="17068" spans="11:18">
      <c r="K17068" s="11"/>
      <c r="R17068" s="87">
        <f t="shared" si="509"/>
        <v>0</v>
      </c>
    </row>
    <row r="17069" spans="11:18">
      <c r="K17069" s="11"/>
      <c r="R17069" s="87">
        <f t="shared" si="509"/>
        <v>0</v>
      </c>
    </row>
    <row r="17070" spans="11:18">
      <c r="K17070" s="11"/>
      <c r="R17070" s="87">
        <f t="shared" si="509"/>
        <v>0</v>
      </c>
    </row>
    <row r="17071" spans="11:18">
      <c r="K17071" s="11"/>
      <c r="R17071" s="87">
        <f t="shared" si="509"/>
        <v>0</v>
      </c>
    </row>
    <row r="17072" spans="11:18">
      <c r="K17072" s="11"/>
      <c r="R17072" s="87">
        <f t="shared" si="509"/>
        <v>0</v>
      </c>
    </row>
    <row r="17073" spans="11:18">
      <c r="K17073" s="11"/>
      <c r="R17073" s="87">
        <f t="shared" si="509"/>
        <v>0</v>
      </c>
    </row>
    <row r="17074" spans="11:18">
      <c r="K17074" s="11"/>
      <c r="R17074" s="87">
        <f t="shared" si="509"/>
        <v>0</v>
      </c>
    </row>
    <row r="17075" spans="11:18">
      <c r="K17075" s="11"/>
      <c r="R17075" s="87">
        <f t="shared" si="509"/>
        <v>0</v>
      </c>
    </row>
    <row r="17076" spans="11:18">
      <c r="K17076" s="11"/>
      <c r="R17076" s="87">
        <f t="shared" si="509"/>
        <v>0</v>
      </c>
    </row>
    <row r="17077" spans="11:18">
      <c r="K17077" s="11"/>
      <c r="R17077" s="87">
        <f t="shared" si="509"/>
        <v>0</v>
      </c>
    </row>
    <row r="17078" spans="11:18">
      <c r="K17078" s="11"/>
      <c r="R17078" s="87">
        <f t="shared" si="509"/>
        <v>0</v>
      </c>
    </row>
    <row r="17079" spans="11:18">
      <c r="K17079" s="11"/>
      <c r="R17079" s="87">
        <f t="shared" si="509"/>
        <v>0</v>
      </c>
    </row>
    <row r="17080" spans="11:18">
      <c r="K17080" s="11"/>
      <c r="R17080" s="87">
        <f t="shared" si="509"/>
        <v>0</v>
      </c>
    </row>
    <row r="17081" spans="11:18">
      <c r="K17081" s="11"/>
      <c r="R17081" s="87">
        <f t="shared" si="509"/>
        <v>0</v>
      </c>
    </row>
    <row r="17082" spans="11:18">
      <c r="K17082" s="11"/>
      <c r="R17082" s="87">
        <f t="shared" si="509"/>
        <v>0</v>
      </c>
    </row>
    <row r="17083" spans="11:18">
      <c r="K17083" s="11"/>
      <c r="R17083" s="87">
        <f t="shared" si="509"/>
        <v>0</v>
      </c>
    </row>
    <row r="17084" spans="11:18">
      <c r="K17084" s="11"/>
      <c r="R17084" s="87">
        <f t="shared" si="509"/>
        <v>0</v>
      </c>
    </row>
    <row r="17085" spans="11:18">
      <c r="K17085" s="11"/>
      <c r="R17085" s="87">
        <f t="shared" si="509"/>
        <v>0</v>
      </c>
    </row>
    <row r="17086" spans="11:18">
      <c r="K17086" s="11"/>
      <c r="R17086" s="87">
        <f t="shared" si="509"/>
        <v>0</v>
      </c>
    </row>
    <row r="17087" spans="11:18">
      <c r="K17087" s="11"/>
      <c r="R17087" s="87">
        <f t="shared" si="509"/>
        <v>0</v>
      </c>
    </row>
    <row r="17088" spans="11:18">
      <c r="K17088" s="11"/>
      <c r="R17088" s="87">
        <f t="shared" si="509"/>
        <v>0</v>
      </c>
    </row>
    <row r="17089" spans="11:18">
      <c r="K17089" s="11"/>
      <c r="R17089" s="87">
        <f t="shared" si="509"/>
        <v>0</v>
      </c>
    </row>
    <row r="17090" spans="11:18">
      <c r="K17090" s="11"/>
      <c r="R17090" s="87">
        <f t="shared" si="509"/>
        <v>0</v>
      </c>
    </row>
    <row r="17091" spans="11:18">
      <c r="K17091" s="11"/>
      <c r="R17091" s="87">
        <f t="shared" si="509"/>
        <v>0</v>
      </c>
    </row>
    <row r="17092" spans="11:18">
      <c r="K17092" s="11"/>
      <c r="R17092" s="87">
        <f t="shared" si="509"/>
        <v>0</v>
      </c>
    </row>
    <row r="17093" spans="11:18">
      <c r="K17093" s="11"/>
      <c r="R17093" s="87">
        <f t="shared" si="509"/>
        <v>0</v>
      </c>
    </row>
    <row r="17094" spans="11:18">
      <c r="K17094" s="11"/>
      <c r="R17094" s="87">
        <f t="shared" si="509"/>
        <v>0</v>
      </c>
    </row>
    <row r="17095" spans="11:18">
      <c r="K17095" s="11"/>
      <c r="R17095" s="87">
        <f t="shared" si="509"/>
        <v>0</v>
      </c>
    </row>
    <row r="17096" spans="11:18">
      <c r="K17096" s="11"/>
      <c r="R17096" s="87">
        <f t="shared" si="509"/>
        <v>0</v>
      </c>
    </row>
    <row r="17097" spans="11:18">
      <c r="K17097" s="11"/>
      <c r="R17097" s="87">
        <f t="shared" si="509"/>
        <v>0</v>
      </c>
    </row>
    <row r="17098" spans="11:18">
      <c r="K17098" s="11"/>
      <c r="R17098" s="87">
        <f t="shared" si="509"/>
        <v>0</v>
      </c>
    </row>
    <row r="17099" spans="11:18">
      <c r="K17099" s="11"/>
      <c r="R17099" s="87">
        <f t="shared" si="509"/>
        <v>0</v>
      </c>
    </row>
    <row r="17100" spans="11:18">
      <c r="K17100" s="11"/>
      <c r="R17100" s="87">
        <f t="shared" si="509"/>
        <v>0</v>
      </c>
    </row>
    <row r="17101" spans="11:18">
      <c r="K17101" s="11"/>
      <c r="R17101" s="87">
        <f t="shared" si="509"/>
        <v>0</v>
      </c>
    </row>
    <row r="17102" spans="11:18">
      <c r="K17102" s="11"/>
      <c r="R17102" s="87">
        <f t="shared" si="509"/>
        <v>0</v>
      </c>
    </row>
    <row r="17103" spans="11:18">
      <c r="K17103" s="11"/>
      <c r="R17103" s="87">
        <f t="shared" ref="R17103:R17166" si="510">SUMIFS($K$11:$K$5000,$P$11:$P$5000,"&lt;="&amp;Q17103,$P$11:$P$5000,"&gt;"&amp;Q17104,$O$11:$O$5000,"P")</f>
        <v>0</v>
      </c>
    </row>
    <row r="17104" spans="11:18">
      <c r="K17104" s="11"/>
      <c r="R17104" s="87">
        <f t="shared" si="510"/>
        <v>0</v>
      </c>
    </row>
    <row r="17105" spans="11:18">
      <c r="K17105" s="11"/>
      <c r="R17105" s="87">
        <f t="shared" si="510"/>
        <v>0</v>
      </c>
    </row>
    <row r="17106" spans="11:18">
      <c r="K17106" s="11"/>
      <c r="R17106" s="87">
        <f t="shared" si="510"/>
        <v>0</v>
      </c>
    </row>
    <row r="17107" spans="11:18">
      <c r="K17107" s="11"/>
      <c r="R17107" s="87">
        <f t="shared" si="510"/>
        <v>0</v>
      </c>
    </row>
    <row r="17108" spans="11:18">
      <c r="K17108" s="11"/>
      <c r="R17108" s="87">
        <f t="shared" si="510"/>
        <v>0</v>
      </c>
    </row>
    <row r="17109" spans="11:18">
      <c r="K17109" s="11"/>
      <c r="R17109" s="87">
        <f t="shared" si="510"/>
        <v>0</v>
      </c>
    </row>
    <row r="17110" spans="11:18">
      <c r="K17110" s="11"/>
      <c r="R17110" s="87">
        <f t="shared" si="510"/>
        <v>0</v>
      </c>
    </row>
    <row r="17111" spans="11:18">
      <c r="K17111" s="11"/>
      <c r="R17111" s="87">
        <f t="shared" si="510"/>
        <v>0</v>
      </c>
    </row>
    <row r="17112" spans="11:18">
      <c r="K17112" s="11"/>
      <c r="R17112" s="87">
        <f t="shared" si="510"/>
        <v>0</v>
      </c>
    </row>
    <row r="17113" spans="11:18">
      <c r="K17113" s="11"/>
      <c r="R17113" s="87">
        <f t="shared" si="510"/>
        <v>0</v>
      </c>
    </row>
    <row r="17114" spans="11:18">
      <c r="K17114" s="11"/>
      <c r="R17114" s="87">
        <f t="shared" si="510"/>
        <v>0</v>
      </c>
    </row>
    <row r="17115" spans="11:18">
      <c r="K17115" s="11"/>
      <c r="R17115" s="87">
        <f t="shared" si="510"/>
        <v>0</v>
      </c>
    </row>
    <row r="17116" spans="11:18">
      <c r="K17116" s="11"/>
      <c r="R17116" s="87">
        <f t="shared" si="510"/>
        <v>0</v>
      </c>
    </row>
    <row r="17117" spans="11:18">
      <c r="K17117" s="11"/>
      <c r="R17117" s="87">
        <f t="shared" si="510"/>
        <v>0</v>
      </c>
    </row>
    <row r="17118" spans="11:18">
      <c r="K17118" s="11"/>
      <c r="R17118" s="87">
        <f t="shared" si="510"/>
        <v>0</v>
      </c>
    </row>
    <row r="17119" spans="11:18">
      <c r="K17119" s="11"/>
      <c r="R17119" s="87">
        <f t="shared" si="510"/>
        <v>0</v>
      </c>
    </row>
    <row r="17120" spans="11:18">
      <c r="K17120" s="11"/>
      <c r="R17120" s="87">
        <f t="shared" si="510"/>
        <v>0</v>
      </c>
    </row>
    <row r="17121" spans="11:18">
      <c r="K17121" s="11"/>
      <c r="R17121" s="87">
        <f t="shared" si="510"/>
        <v>0</v>
      </c>
    </row>
    <row r="17122" spans="11:18">
      <c r="K17122" s="11"/>
      <c r="R17122" s="87">
        <f t="shared" si="510"/>
        <v>0</v>
      </c>
    </row>
    <row r="17123" spans="11:18">
      <c r="K17123" s="11"/>
      <c r="R17123" s="87">
        <f t="shared" si="510"/>
        <v>0</v>
      </c>
    </row>
    <row r="17124" spans="11:18">
      <c r="K17124" s="11"/>
      <c r="R17124" s="87">
        <f t="shared" si="510"/>
        <v>0</v>
      </c>
    </row>
    <row r="17125" spans="11:18">
      <c r="K17125" s="11"/>
      <c r="R17125" s="87">
        <f t="shared" si="510"/>
        <v>0</v>
      </c>
    </row>
    <row r="17126" spans="11:18">
      <c r="K17126" s="11"/>
      <c r="R17126" s="87">
        <f t="shared" si="510"/>
        <v>0</v>
      </c>
    </row>
    <row r="17127" spans="11:18">
      <c r="K17127" s="11"/>
      <c r="R17127" s="87">
        <f t="shared" si="510"/>
        <v>0</v>
      </c>
    </row>
    <row r="17128" spans="11:18">
      <c r="K17128" s="11"/>
      <c r="R17128" s="87">
        <f t="shared" si="510"/>
        <v>0</v>
      </c>
    </row>
    <row r="17129" spans="11:18">
      <c r="K17129" s="11"/>
      <c r="R17129" s="87">
        <f t="shared" si="510"/>
        <v>0</v>
      </c>
    </row>
    <row r="17130" spans="11:18">
      <c r="K17130" s="11"/>
      <c r="R17130" s="87">
        <f t="shared" si="510"/>
        <v>0</v>
      </c>
    </row>
    <row r="17131" spans="11:18">
      <c r="K17131" s="11"/>
      <c r="R17131" s="87">
        <f t="shared" si="510"/>
        <v>0</v>
      </c>
    </row>
    <row r="17132" spans="11:18">
      <c r="K17132" s="11"/>
      <c r="R17132" s="87">
        <f t="shared" si="510"/>
        <v>0</v>
      </c>
    </row>
    <row r="17133" spans="11:18">
      <c r="K17133" s="11"/>
      <c r="R17133" s="87">
        <f t="shared" si="510"/>
        <v>0</v>
      </c>
    </row>
    <row r="17134" spans="11:18">
      <c r="K17134" s="11"/>
      <c r="R17134" s="87">
        <f t="shared" si="510"/>
        <v>0</v>
      </c>
    </row>
    <row r="17135" spans="11:18">
      <c r="K17135" s="11"/>
      <c r="R17135" s="87">
        <f t="shared" si="510"/>
        <v>0</v>
      </c>
    </row>
    <row r="17136" spans="11:18">
      <c r="K17136" s="11"/>
      <c r="R17136" s="87">
        <f t="shared" si="510"/>
        <v>0</v>
      </c>
    </row>
    <row r="17137" spans="11:18">
      <c r="K17137" s="11"/>
      <c r="R17137" s="87">
        <f t="shared" si="510"/>
        <v>0</v>
      </c>
    </row>
    <row r="17138" spans="11:18">
      <c r="K17138" s="11"/>
      <c r="R17138" s="87">
        <f t="shared" si="510"/>
        <v>0</v>
      </c>
    </row>
    <row r="17139" spans="11:18">
      <c r="K17139" s="11"/>
      <c r="R17139" s="87">
        <f t="shared" si="510"/>
        <v>0</v>
      </c>
    </row>
    <row r="17140" spans="11:18">
      <c r="K17140" s="11"/>
      <c r="R17140" s="87">
        <f t="shared" si="510"/>
        <v>0</v>
      </c>
    </row>
    <row r="17141" spans="11:18">
      <c r="K17141" s="11"/>
      <c r="R17141" s="87">
        <f t="shared" si="510"/>
        <v>0</v>
      </c>
    </row>
    <row r="17142" spans="11:18">
      <c r="K17142" s="11"/>
      <c r="R17142" s="87">
        <f t="shared" si="510"/>
        <v>0</v>
      </c>
    </row>
    <row r="17143" spans="11:18">
      <c r="K17143" s="11"/>
      <c r="R17143" s="87">
        <f t="shared" si="510"/>
        <v>0</v>
      </c>
    </row>
    <row r="17144" spans="11:18">
      <c r="K17144" s="11"/>
      <c r="R17144" s="87">
        <f t="shared" si="510"/>
        <v>0</v>
      </c>
    </row>
    <row r="17145" spans="11:18">
      <c r="K17145" s="11"/>
      <c r="R17145" s="87">
        <f t="shared" si="510"/>
        <v>0</v>
      </c>
    </row>
    <row r="17146" spans="11:18">
      <c r="K17146" s="11"/>
      <c r="R17146" s="87">
        <f t="shared" si="510"/>
        <v>0</v>
      </c>
    </row>
    <row r="17147" spans="11:18">
      <c r="K17147" s="11"/>
      <c r="R17147" s="87">
        <f t="shared" si="510"/>
        <v>0</v>
      </c>
    </row>
    <row r="17148" spans="11:18">
      <c r="K17148" s="11"/>
      <c r="R17148" s="87">
        <f t="shared" si="510"/>
        <v>0</v>
      </c>
    </row>
    <row r="17149" spans="11:18">
      <c r="K17149" s="11"/>
      <c r="R17149" s="87">
        <f t="shared" si="510"/>
        <v>0</v>
      </c>
    </row>
    <row r="17150" spans="11:18">
      <c r="K17150" s="11"/>
      <c r="R17150" s="87">
        <f t="shared" si="510"/>
        <v>0</v>
      </c>
    </row>
    <row r="17151" spans="11:18">
      <c r="K17151" s="11"/>
      <c r="R17151" s="87">
        <f t="shared" si="510"/>
        <v>0</v>
      </c>
    </row>
    <row r="17152" spans="11:18">
      <c r="K17152" s="11"/>
      <c r="R17152" s="87">
        <f t="shared" si="510"/>
        <v>0</v>
      </c>
    </row>
    <row r="17153" spans="11:18">
      <c r="K17153" s="11"/>
      <c r="R17153" s="87">
        <f t="shared" si="510"/>
        <v>0</v>
      </c>
    </row>
    <row r="17154" spans="11:18">
      <c r="K17154" s="11"/>
      <c r="R17154" s="87">
        <f t="shared" si="510"/>
        <v>0</v>
      </c>
    </row>
    <row r="17155" spans="11:18">
      <c r="K17155" s="11"/>
      <c r="R17155" s="87">
        <f t="shared" si="510"/>
        <v>0</v>
      </c>
    </row>
    <row r="17156" spans="11:18">
      <c r="K17156" s="11"/>
      <c r="R17156" s="87">
        <f t="shared" si="510"/>
        <v>0</v>
      </c>
    </row>
    <row r="17157" spans="11:18">
      <c r="K17157" s="11"/>
      <c r="R17157" s="87">
        <f t="shared" si="510"/>
        <v>0</v>
      </c>
    </row>
    <row r="17158" spans="11:18">
      <c r="K17158" s="11"/>
      <c r="R17158" s="87">
        <f t="shared" si="510"/>
        <v>0</v>
      </c>
    </row>
    <row r="17159" spans="11:18">
      <c r="K17159" s="11"/>
      <c r="R17159" s="87">
        <f t="shared" si="510"/>
        <v>0</v>
      </c>
    </row>
    <row r="17160" spans="11:18">
      <c r="K17160" s="11"/>
      <c r="R17160" s="87">
        <f t="shared" si="510"/>
        <v>0</v>
      </c>
    </row>
    <row r="17161" spans="11:18">
      <c r="K17161" s="11"/>
      <c r="R17161" s="87">
        <f t="shared" si="510"/>
        <v>0</v>
      </c>
    </row>
    <row r="17162" spans="11:18">
      <c r="K17162" s="11"/>
      <c r="R17162" s="87">
        <f t="shared" si="510"/>
        <v>0</v>
      </c>
    </row>
    <row r="17163" spans="11:18">
      <c r="K17163" s="11"/>
      <c r="R17163" s="87">
        <f t="shared" si="510"/>
        <v>0</v>
      </c>
    </row>
    <row r="17164" spans="11:18">
      <c r="K17164" s="11"/>
      <c r="R17164" s="87">
        <f t="shared" si="510"/>
        <v>0</v>
      </c>
    </row>
    <row r="17165" spans="11:18">
      <c r="K17165" s="11"/>
      <c r="R17165" s="87">
        <f t="shared" si="510"/>
        <v>0</v>
      </c>
    </row>
    <row r="17166" spans="11:18">
      <c r="K17166" s="11"/>
      <c r="R17166" s="87">
        <f t="shared" si="510"/>
        <v>0</v>
      </c>
    </row>
    <row r="17167" spans="11:18">
      <c r="K17167" s="11"/>
      <c r="R17167" s="87">
        <f t="shared" ref="R17167:R17230" si="511">SUMIFS($K$11:$K$5000,$P$11:$P$5000,"&lt;="&amp;Q17167,$P$11:$P$5000,"&gt;"&amp;Q17168,$O$11:$O$5000,"P")</f>
        <v>0</v>
      </c>
    </row>
    <row r="17168" spans="11:18">
      <c r="K17168" s="11"/>
      <c r="R17168" s="87">
        <f t="shared" si="511"/>
        <v>0</v>
      </c>
    </row>
    <row r="17169" spans="11:18">
      <c r="K17169" s="11"/>
      <c r="R17169" s="87">
        <f t="shared" si="511"/>
        <v>0</v>
      </c>
    </row>
    <row r="17170" spans="11:18">
      <c r="K17170" s="11"/>
      <c r="R17170" s="87">
        <f t="shared" si="511"/>
        <v>0</v>
      </c>
    </row>
    <row r="17171" spans="11:18">
      <c r="K17171" s="11"/>
      <c r="R17171" s="87">
        <f t="shared" si="511"/>
        <v>0</v>
      </c>
    </row>
    <row r="17172" spans="11:18">
      <c r="K17172" s="11"/>
      <c r="R17172" s="87">
        <f t="shared" si="511"/>
        <v>0</v>
      </c>
    </row>
    <row r="17173" spans="11:18">
      <c r="K17173" s="11"/>
      <c r="R17173" s="87">
        <f t="shared" si="511"/>
        <v>0</v>
      </c>
    </row>
    <row r="17174" spans="11:18">
      <c r="K17174" s="11"/>
      <c r="R17174" s="87">
        <f t="shared" si="511"/>
        <v>0</v>
      </c>
    </row>
    <row r="17175" spans="11:18">
      <c r="K17175" s="11"/>
      <c r="R17175" s="87">
        <f t="shared" si="511"/>
        <v>0</v>
      </c>
    </row>
    <row r="17176" spans="11:18">
      <c r="K17176" s="11"/>
      <c r="R17176" s="87">
        <f t="shared" si="511"/>
        <v>0</v>
      </c>
    </row>
    <row r="17177" spans="11:18">
      <c r="K17177" s="11"/>
      <c r="R17177" s="87">
        <f t="shared" si="511"/>
        <v>0</v>
      </c>
    </row>
    <row r="17178" spans="11:18">
      <c r="K17178" s="11"/>
      <c r="R17178" s="87">
        <f t="shared" si="511"/>
        <v>0</v>
      </c>
    </row>
    <row r="17179" spans="11:18">
      <c r="K17179" s="11"/>
      <c r="R17179" s="87">
        <f t="shared" si="511"/>
        <v>0</v>
      </c>
    </row>
    <row r="17180" spans="11:18">
      <c r="K17180" s="11"/>
      <c r="R17180" s="87">
        <f t="shared" si="511"/>
        <v>0</v>
      </c>
    </row>
    <row r="17181" spans="11:18">
      <c r="K17181" s="11"/>
      <c r="R17181" s="87">
        <f t="shared" si="511"/>
        <v>0</v>
      </c>
    </row>
    <row r="17182" spans="11:18">
      <c r="K17182" s="11"/>
      <c r="R17182" s="87">
        <f t="shared" si="511"/>
        <v>0</v>
      </c>
    </row>
    <row r="17183" spans="11:18">
      <c r="K17183" s="11"/>
      <c r="R17183" s="87">
        <f t="shared" si="511"/>
        <v>0</v>
      </c>
    </row>
    <row r="17184" spans="11:18">
      <c r="K17184" s="11"/>
      <c r="R17184" s="87">
        <f t="shared" si="511"/>
        <v>0</v>
      </c>
    </row>
    <row r="17185" spans="11:18">
      <c r="K17185" s="11"/>
      <c r="R17185" s="87">
        <f t="shared" si="511"/>
        <v>0</v>
      </c>
    </row>
    <row r="17186" spans="11:18">
      <c r="K17186" s="11"/>
      <c r="R17186" s="87">
        <f t="shared" si="511"/>
        <v>0</v>
      </c>
    </row>
    <row r="17187" spans="11:18">
      <c r="K17187" s="11"/>
      <c r="R17187" s="87">
        <f t="shared" si="511"/>
        <v>0</v>
      </c>
    </row>
    <row r="17188" spans="11:18">
      <c r="K17188" s="11"/>
      <c r="R17188" s="87">
        <f t="shared" si="511"/>
        <v>0</v>
      </c>
    </row>
    <row r="17189" spans="11:18">
      <c r="K17189" s="11"/>
      <c r="R17189" s="87">
        <f t="shared" si="511"/>
        <v>0</v>
      </c>
    </row>
    <row r="17190" spans="11:18">
      <c r="K17190" s="11"/>
      <c r="R17190" s="87">
        <f t="shared" si="511"/>
        <v>0</v>
      </c>
    </row>
    <row r="17191" spans="11:18">
      <c r="K17191" s="11"/>
      <c r="R17191" s="87">
        <f t="shared" si="511"/>
        <v>0</v>
      </c>
    </row>
    <row r="17192" spans="11:18">
      <c r="K17192" s="11"/>
      <c r="R17192" s="87">
        <f t="shared" si="511"/>
        <v>0</v>
      </c>
    </row>
    <row r="17193" spans="11:18">
      <c r="K17193" s="11"/>
      <c r="R17193" s="87">
        <f t="shared" si="511"/>
        <v>0</v>
      </c>
    </row>
    <row r="17194" spans="11:18">
      <c r="K17194" s="11"/>
      <c r="R17194" s="87">
        <f t="shared" si="511"/>
        <v>0</v>
      </c>
    </row>
    <row r="17195" spans="11:18">
      <c r="K17195" s="11"/>
      <c r="R17195" s="87">
        <f t="shared" si="511"/>
        <v>0</v>
      </c>
    </row>
    <row r="17196" spans="11:18">
      <c r="K17196" s="11"/>
      <c r="R17196" s="87">
        <f t="shared" si="511"/>
        <v>0</v>
      </c>
    </row>
    <row r="17197" spans="11:18">
      <c r="K17197" s="11"/>
      <c r="R17197" s="87">
        <f t="shared" si="511"/>
        <v>0</v>
      </c>
    </row>
    <row r="17198" spans="11:18">
      <c r="K17198" s="11"/>
      <c r="R17198" s="87">
        <f t="shared" si="511"/>
        <v>0</v>
      </c>
    </row>
    <row r="17199" spans="11:18">
      <c r="K17199" s="11"/>
      <c r="R17199" s="87">
        <f t="shared" si="511"/>
        <v>0</v>
      </c>
    </row>
    <row r="17200" spans="11:18">
      <c r="K17200" s="11"/>
      <c r="R17200" s="87">
        <f t="shared" si="511"/>
        <v>0</v>
      </c>
    </row>
    <row r="17201" spans="11:18">
      <c r="K17201" s="11"/>
      <c r="R17201" s="87">
        <f t="shared" si="511"/>
        <v>0</v>
      </c>
    </row>
    <row r="17202" spans="11:18">
      <c r="K17202" s="11"/>
      <c r="R17202" s="87">
        <f t="shared" si="511"/>
        <v>0</v>
      </c>
    </row>
    <row r="17203" spans="11:18">
      <c r="K17203" s="11"/>
      <c r="R17203" s="87">
        <f t="shared" si="511"/>
        <v>0</v>
      </c>
    </row>
    <row r="17204" spans="11:18">
      <c r="K17204" s="11"/>
      <c r="R17204" s="87">
        <f t="shared" si="511"/>
        <v>0</v>
      </c>
    </row>
    <row r="17205" spans="11:18">
      <c r="K17205" s="11"/>
      <c r="R17205" s="87">
        <f t="shared" si="511"/>
        <v>0</v>
      </c>
    </row>
    <row r="17206" spans="11:18">
      <c r="K17206" s="11"/>
      <c r="R17206" s="87">
        <f t="shared" si="511"/>
        <v>0</v>
      </c>
    </row>
    <row r="17207" spans="11:18">
      <c r="K17207" s="11"/>
      <c r="R17207" s="87">
        <f t="shared" si="511"/>
        <v>0</v>
      </c>
    </row>
    <row r="17208" spans="11:18">
      <c r="K17208" s="11"/>
      <c r="R17208" s="87">
        <f t="shared" si="511"/>
        <v>0</v>
      </c>
    </row>
    <row r="17209" spans="11:18">
      <c r="K17209" s="11"/>
      <c r="R17209" s="87">
        <f t="shared" si="511"/>
        <v>0</v>
      </c>
    </row>
    <row r="17210" spans="11:18">
      <c r="K17210" s="11"/>
      <c r="R17210" s="87">
        <f t="shared" si="511"/>
        <v>0</v>
      </c>
    </row>
    <row r="17211" spans="11:18">
      <c r="K17211" s="11"/>
      <c r="R17211" s="87">
        <f t="shared" si="511"/>
        <v>0</v>
      </c>
    </row>
    <row r="17212" spans="11:18">
      <c r="K17212" s="11"/>
      <c r="R17212" s="87">
        <f t="shared" si="511"/>
        <v>0</v>
      </c>
    </row>
    <row r="17213" spans="11:18">
      <c r="K17213" s="11"/>
      <c r="R17213" s="87">
        <f t="shared" si="511"/>
        <v>0</v>
      </c>
    </row>
    <row r="17214" spans="11:18">
      <c r="K17214" s="11"/>
      <c r="R17214" s="87">
        <f t="shared" si="511"/>
        <v>0</v>
      </c>
    </row>
    <row r="17215" spans="11:18">
      <c r="K17215" s="11"/>
      <c r="R17215" s="87">
        <f t="shared" si="511"/>
        <v>0</v>
      </c>
    </row>
    <row r="17216" spans="11:18">
      <c r="K17216" s="11"/>
      <c r="R17216" s="87">
        <f t="shared" si="511"/>
        <v>0</v>
      </c>
    </row>
    <row r="17217" spans="11:18">
      <c r="K17217" s="11"/>
      <c r="R17217" s="87">
        <f t="shared" si="511"/>
        <v>0</v>
      </c>
    </row>
    <row r="17218" spans="11:18">
      <c r="K17218" s="11"/>
      <c r="R17218" s="87">
        <f t="shared" si="511"/>
        <v>0</v>
      </c>
    </row>
    <row r="17219" spans="11:18">
      <c r="K17219" s="11"/>
      <c r="R17219" s="87">
        <f t="shared" si="511"/>
        <v>0</v>
      </c>
    </row>
    <row r="17220" spans="11:18">
      <c r="K17220" s="11"/>
      <c r="R17220" s="87">
        <f t="shared" si="511"/>
        <v>0</v>
      </c>
    </row>
    <row r="17221" spans="11:18">
      <c r="K17221" s="11"/>
      <c r="R17221" s="87">
        <f t="shared" si="511"/>
        <v>0</v>
      </c>
    </row>
    <row r="17222" spans="11:18">
      <c r="K17222" s="11"/>
      <c r="R17222" s="87">
        <f t="shared" si="511"/>
        <v>0</v>
      </c>
    </row>
    <row r="17223" spans="11:18">
      <c r="K17223" s="11"/>
      <c r="R17223" s="87">
        <f t="shared" si="511"/>
        <v>0</v>
      </c>
    </row>
    <row r="17224" spans="11:18">
      <c r="K17224" s="11"/>
      <c r="R17224" s="87">
        <f t="shared" si="511"/>
        <v>0</v>
      </c>
    </row>
    <row r="17225" spans="11:18">
      <c r="K17225" s="11"/>
      <c r="R17225" s="87">
        <f t="shared" si="511"/>
        <v>0</v>
      </c>
    </row>
    <row r="17226" spans="11:18">
      <c r="K17226" s="11"/>
      <c r="R17226" s="87">
        <f t="shared" si="511"/>
        <v>0</v>
      </c>
    </row>
    <row r="17227" spans="11:18">
      <c r="K17227" s="11"/>
      <c r="R17227" s="87">
        <f t="shared" si="511"/>
        <v>0</v>
      </c>
    </row>
    <row r="17228" spans="11:18">
      <c r="K17228" s="11"/>
      <c r="R17228" s="87">
        <f t="shared" si="511"/>
        <v>0</v>
      </c>
    </row>
    <row r="17229" spans="11:18">
      <c r="K17229" s="11"/>
      <c r="R17229" s="87">
        <f t="shared" si="511"/>
        <v>0</v>
      </c>
    </row>
    <row r="17230" spans="11:18">
      <c r="K17230" s="11"/>
      <c r="R17230" s="87">
        <f t="shared" si="511"/>
        <v>0</v>
      </c>
    </row>
    <row r="17231" spans="11:18">
      <c r="K17231" s="11"/>
      <c r="R17231" s="87">
        <f t="shared" ref="R17231:R17290" si="512">SUMIFS($K$11:$K$5000,$P$11:$P$5000,"&lt;="&amp;Q17231,$P$11:$P$5000,"&gt;"&amp;Q17232,$O$11:$O$5000,"P")</f>
        <v>0</v>
      </c>
    </row>
    <row r="17232" spans="11:18">
      <c r="K17232" s="11"/>
      <c r="R17232" s="87">
        <f t="shared" si="512"/>
        <v>0</v>
      </c>
    </row>
    <row r="17233" spans="11:18">
      <c r="K17233" s="11"/>
      <c r="R17233" s="87">
        <f t="shared" si="512"/>
        <v>0</v>
      </c>
    </row>
    <row r="17234" spans="11:18">
      <c r="K17234" s="11"/>
      <c r="R17234" s="87">
        <f t="shared" si="512"/>
        <v>0</v>
      </c>
    </row>
    <row r="17235" spans="11:18">
      <c r="K17235" s="11"/>
      <c r="R17235" s="87">
        <f t="shared" si="512"/>
        <v>0</v>
      </c>
    </row>
    <row r="17236" spans="11:18">
      <c r="K17236" s="11"/>
      <c r="R17236" s="87">
        <f t="shared" si="512"/>
        <v>0</v>
      </c>
    </row>
    <row r="17237" spans="11:18">
      <c r="K17237" s="11"/>
      <c r="R17237" s="87">
        <f t="shared" si="512"/>
        <v>0</v>
      </c>
    </row>
    <row r="17238" spans="11:18">
      <c r="K17238" s="11"/>
      <c r="R17238" s="87">
        <f t="shared" si="512"/>
        <v>0</v>
      </c>
    </row>
    <row r="17239" spans="11:18">
      <c r="K17239" s="11"/>
      <c r="R17239" s="87">
        <f t="shared" si="512"/>
        <v>0</v>
      </c>
    </row>
    <row r="17240" spans="11:18">
      <c r="K17240" s="11"/>
      <c r="R17240" s="87">
        <f t="shared" si="512"/>
        <v>0</v>
      </c>
    </row>
    <row r="17241" spans="11:18">
      <c r="K17241" s="11"/>
      <c r="R17241" s="87">
        <f t="shared" si="512"/>
        <v>0</v>
      </c>
    </row>
    <row r="17242" spans="11:18">
      <c r="K17242" s="11"/>
      <c r="R17242" s="87">
        <f t="shared" si="512"/>
        <v>0</v>
      </c>
    </row>
    <row r="17243" spans="11:18">
      <c r="K17243" s="11"/>
      <c r="R17243" s="87">
        <f t="shared" si="512"/>
        <v>0</v>
      </c>
    </row>
    <row r="17244" spans="11:18">
      <c r="K17244" s="11"/>
      <c r="R17244" s="87">
        <f t="shared" si="512"/>
        <v>0</v>
      </c>
    </row>
    <row r="17245" spans="11:18">
      <c r="K17245" s="11"/>
      <c r="R17245" s="87">
        <f t="shared" si="512"/>
        <v>0</v>
      </c>
    </row>
    <row r="17246" spans="11:18">
      <c r="K17246" s="11"/>
      <c r="R17246" s="87">
        <f t="shared" si="512"/>
        <v>0</v>
      </c>
    </row>
    <row r="17247" spans="11:18">
      <c r="K17247" s="11"/>
      <c r="R17247" s="87">
        <f t="shared" si="512"/>
        <v>0</v>
      </c>
    </row>
    <row r="17248" spans="11:18">
      <c r="K17248" s="11"/>
      <c r="R17248" s="87">
        <f t="shared" si="512"/>
        <v>0</v>
      </c>
    </row>
    <row r="17249" spans="11:18">
      <c r="K17249" s="11"/>
      <c r="R17249" s="87">
        <f t="shared" si="512"/>
        <v>0</v>
      </c>
    </row>
    <row r="17250" spans="11:18">
      <c r="K17250" s="11"/>
      <c r="R17250" s="87">
        <f t="shared" si="512"/>
        <v>0</v>
      </c>
    </row>
    <row r="17251" spans="11:18">
      <c r="K17251" s="11"/>
      <c r="R17251" s="87">
        <f t="shared" si="512"/>
        <v>0</v>
      </c>
    </row>
    <row r="17252" spans="11:18">
      <c r="K17252" s="11"/>
      <c r="R17252" s="87">
        <f t="shared" si="512"/>
        <v>0</v>
      </c>
    </row>
    <row r="17253" spans="11:18">
      <c r="K17253" s="11"/>
      <c r="R17253" s="87">
        <f t="shared" si="512"/>
        <v>0</v>
      </c>
    </row>
    <row r="17254" spans="11:18">
      <c r="K17254" s="11"/>
      <c r="R17254" s="87">
        <f t="shared" si="512"/>
        <v>0</v>
      </c>
    </row>
    <row r="17255" spans="11:18">
      <c r="K17255" s="11"/>
      <c r="R17255" s="87">
        <f t="shared" si="512"/>
        <v>0</v>
      </c>
    </row>
    <row r="17256" spans="11:18">
      <c r="K17256" s="11"/>
      <c r="R17256" s="87">
        <f t="shared" si="512"/>
        <v>0</v>
      </c>
    </row>
    <row r="17257" spans="11:18">
      <c r="K17257" s="11"/>
      <c r="R17257" s="87">
        <f t="shared" si="512"/>
        <v>0</v>
      </c>
    </row>
    <row r="17258" spans="11:18">
      <c r="K17258" s="11"/>
      <c r="R17258" s="87">
        <f t="shared" si="512"/>
        <v>0</v>
      </c>
    </row>
    <row r="17259" spans="11:18">
      <c r="K17259" s="11"/>
      <c r="R17259" s="87">
        <f t="shared" si="512"/>
        <v>0</v>
      </c>
    </row>
    <row r="17260" spans="11:18">
      <c r="K17260" s="11"/>
      <c r="R17260" s="87">
        <f t="shared" si="512"/>
        <v>0</v>
      </c>
    </row>
    <row r="17261" spans="11:18">
      <c r="K17261" s="11"/>
      <c r="R17261" s="87">
        <f t="shared" si="512"/>
        <v>0</v>
      </c>
    </row>
    <row r="17262" spans="11:18">
      <c r="K17262" s="11"/>
      <c r="R17262" s="87">
        <f t="shared" si="512"/>
        <v>0</v>
      </c>
    </row>
    <row r="17263" spans="11:18">
      <c r="K17263" s="11"/>
      <c r="R17263" s="87">
        <f t="shared" si="512"/>
        <v>0</v>
      </c>
    </row>
    <row r="17264" spans="11:18">
      <c r="K17264" s="11"/>
      <c r="R17264" s="87">
        <f t="shared" si="512"/>
        <v>0</v>
      </c>
    </row>
    <row r="17265" spans="11:18">
      <c r="K17265" s="11"/>
      <c r="R17265" s="87">
        <f t="shared" si="512"/>
        <v>0</v>
      </c>
    </row>
    <row r="17266" spans="11:18">
      <c r="K17266" s="11"/>
      <c r="R17266" s="87">
        <f t="shared" si="512"/>
        <v>0</v>
      </c>
    </row>
    <row r="17267" spans="11:18">
      <c r="K17267" s="11"/>
      <c r="R17267" s="87">
        <f t="shared" si="512"/>
        <v>0</v>
      </c>
    </row>
    <row r="17268" spans="11:18">
      <c r="K17268" s="11"/>
      <c r="R17268" s="87">
        <f t="shared" si="512"/>
        <v>0</v>
      </c>
    </row>
    <row r="17269" spans="11:18">
      <c r="K17269" s="11"/>
      <c r="R17269" s="87">
        <f t="shared" si="512"/>
        <v>0</v>
      </c>
    </row>
    <row r="17270" spans="11:18">
      <c r="K17270" s="11"/>
      <c r="R17270" s="87">
        <f t="shared" si="512"/>
        <v>0</v>
      </c>
    </row>
    <row r="17271" spans="11:18">
      <c r="K17271" s="11"/>
      <c r="R17271" s="87">
        <f t="shared" si="512"/>
        <v>0</v>
      </c>
    </row>
    <row r="17272" spans="11:18">
      <c r="K17272" s="11"/>
      <c r="R17272" s="87">
        <f t="shared" si="512"/>
        <v>0</v>
      </c>
    </row>
    <row r="17273" spans="11:18">
      <c r="K17273" s="11"/>
      <c r="R17273" s="87">
        <f t="shared" si="512"/>
        <v>0</v>
      </c>
    </row>
    <row r="17274" spans="11:18">
      <c r="K17274" s="11"/>
      <c r="R17274" s="87">
        <f t="shared" si="512"/>
        <v>0</v>
      </c>
    </row>
    <row r="17275" spans="11:18">
      <c r="K17275" s="11"/>
      <c r="R17275" s="87">
        <f t="shared" si="512"/>
        <v>0</v>
      </c>
    </row>
    <row r="17276" spans="11:18">
      <c r="K17276" s="11"/>
      <c r="R17276" s="87">
        <f t="shared" si="512"/>
        <v>0</v>
      </c>
    </row>
    <row r="17277" spans="11:18">
      <c r="K17277" s="11"/>
      <c r="R17277" s="87">
        <f t="shared" si="512"/>
        <v>0</v>
      </c>
    </row>
    <row r="17278" spans="11:18">
      <c r="K17278" s="11"/>
      <c r="R17278" s="87">
        <f t="shared" si="512"/>
        <v>0</v>
      </c>
    </row>
    <row r="17279" spans="11:18">
      <c r="K17279" s="11"/>
      <c r="R17279" s="87">
        <f t="shared" si="512"/>
        <v>0</v>
      </c>
    </row>
    <row r="17280" spans="11:18">
      <c r="K17280" s="11"/>
      <c r="R17280" s="87">
        <f t="shared" si="512"/>
        <v>0</v>
      </c>
    </row>
    <row r="17281" spans="11:18">
      <c r="K17281" s="11"/>
      <c r="R17281" s="87">
        <f t="shared" si="512"/>
        <v>0</v>
      </c>
    </row>
    <row r="17282" spans="11:18">
      <c r="K17282" s="11"/>
      <c r="R17282" s="87">
        <f t="shared" si="512"/>
        <v>0</v>
      </c>
    </row>
    <row r="17283" spans="11:18">
      <c r="K17283" s="11"/>
      <c r="R17283" s="87">
        <f t="shared" si="512"/>
        <v>0</v>
      </c>
    </row>
    <row r="17284" spans="11:18">
      <c r="K17284" s="11"/>
      <c r="R17284" s="87">
        <f t="shared" si="512"/>
        <v>0</v>
      </c>
    </row>
    <row r="17285" spans="11:18">
      <c r="K17285" s="11"/>
      <c r="R17285" s="87">
        <f t="shared" si="512"/>
        <v>0</v>
      </c>
    </row>
    <row r="17286" spans="11:18">
      <c r="K17286" s="11"/>
      <c r="R17286" s="87">
        <f t="shared" si="512"/>
        <v>0</v>
      </c>
    </row>
    <row r="17287" spans="11:18">
      <c r="K17287" s="11"/>
      <c r="R17287" s="87">
        <f t="shared" si="512"/>
        <v>0</v>
      </c>
    </row>
    <row r="17288" spans="11:18">
      <c r="K17288" s="11"/>
      <c r="R17288" s="87">
        <f t="shared" si="512"/>
        <v>0</v>
      </c>
    </row>
    <row r="17289" spans="11:18">
      <c r="K17289" s="11"/>
      <c r="R17289" s="87">
        <f t="shared" si="512"/>
        <v>0</v>
      </c>
    </row>
    <row r="17290" spans="11:18">
      <c r="K17290" s="11"/>
      <c r="R17290" s="87">
        <f t="shared" si="512"/>
        <v>0</v>
      </c>
    </row>
  </sheetData>
  <autoFilter ref="A9:AE17290" xr:uid="{00000000-0009-0000-0000-000000000000}"/>
  <mergeCells count="20">
    <mergeCell ref="A22:A23"/>
    <mergeCell ref="B22:B23"/>
    <mergeCell ref="C22:C23"/>
    <mergeCell ref="D22:D23"/>
    <mergeCell ref="F22:F23"/>
    <mergeCell ref="A48:A49"/>
    <mergeCell ref="B48:B49"/>
    <mergeCell ref="C48:C49"/>
    <mergeCell ref="D48:D49"/>
    <mergeCell ref="F48:F49"/>
    <mergeCell ref="F78:F79"/>
    <mergeCell ref="D78:D79"/>
    <mergeCell ref="C78:C79"/>
    <mergeCell ref="B78:B79"/>
    <mergeCell ref="A78:A79"/>
    <mergeCell ref="A168:A169"/>
    <mergeCell ref="B168:B169"/>
    <mergeCell ref="C168:C169"/>
    <mergeCell ref="D168:D169"/>
    <mergeCell ref="F168:F169"/>
  </mergeCells>
  <conditionalFormatting sqref="O346:O1048576 O335:O337 O324:O327 O311:O314 O295:O298 O282:O284 O271:O273 O258:O261 O247:O249 O238:O240 O229:O232 O218:O222 O199:O207 O186:O189 O173:O177 O1:O10 O142:O160 O133:O135 O107:O109 O86:O88">
    <cfRule type="containsText" dxfId="24" priority="26" operator="containsText" text="p">
      <formula>NOT(ISERROR(SEARCH("p",O1)))</formula>
    </cfRule>
    <cfRule type="containsText" dxfId="23" priority="28" operator="containsText" text="C">
      <formula>NOT(ISERROR(SEARCH("C",O1)))</formula>
    </cfRule>
  </conditionalFormatting>
  <conditionalFormatting sqref="Y358">
    <cfRule type="containsText" dxfId="22" priority="27" operator="containsText" text="P">
      <formula>NOT(ISERROR(SEARCH("P",Y358)))</formula>
    </cfRule>
  </conditionalFormatting>
  <conditionalFormatting sqref="K346:K1048576 K335:K337 K324:K327 K311:K314 K295:K298 K282:K284 K271:K273 K258:K261 K247:K249 K238:K240 K229:K232 K218:K222 K199:K207 K186:K189 K173:K177 K1:K10 K142:K160 K133:K135 K107:K109 K86:K88">
    <cfRule type="cellIs" dxfId="21" priority="25" operator="greaterThan">
      <formula>350000</formula>
    </cfRule>
  </conditionalFormatting>
  <conditionalFormatting sqref="O338:O345">
    <cfRule type="containsText" dxfId="20" priority="23" operator="containsText" text="p">
      <formula>NOT(ISERROR(SEARCH("p",O338)))</formula>
    </cfRule>
    <cfRule type="containsText" dxfId="19" priority="24" operator="containsText" text="C">
      <formula>NOT(ISERROR(SEARCH("C",O338)))</formula>
    </cfRule>
  </conditionalFormatting>
  <conditionalFormatting sqref="K338:K345">
    <cfRule type="cellIs" dxfId="18" priority="22" operator="greaterThan">
      <formula>350000</formula>
    </cfRule>
  </conditionalFormatting>
  <conditionalFormatting sqref="O223:O228 O233:O237 O241:O246 O250:O257 O262:O270 O274:O281 O285:O294 O299:O310 O315:O323 O328:O334 O208:O217">
    <cfRule type="containsText" dxfId="17" priority="20" operator="containsText" text="p">
      <formula>NOT(ISERROR(SEARCH("p",O208)))</formula>
    </cfRule>
    <cfRule type="containsText" dxfId="16" priority="21" operator="containsText" text="C">
      <formula>NOT(ISERROR(SEARCH("C",O208)))</formula>
    </cfRule>
  </conditionalFormatting>
  <conditionalFormatting sqref="K223:K228 K233:K237 K241:K246 K250:K257 K262:K270 K274:K281 K285:K294 K299:K310 K315:K323 K328:K334 K208:K217">
    <cfRule type="cellIs" dxfId="15" priority="19" operator="greaterThan">
      <formula>350000</formula>
    </cfRule>
  </conditionalFormatting>
  <conditionalFormatting sqref="O190:O198">
    <cfRule type="containsText" dxfId="14" priority="17" operator="containsText" text="p">
      <formula>NOT(ISERROR(SEARCH("p",O190)))</formula>
    </cfRule>
    <cfRule type="containsText" dxfId="13" priority="18" operator="containsText" text="C">
      <formula>NOT(ISERROR(SEARCH("C",O190)))</formula>
    </cfRule>
  </conditionalFormatting>
  <conditionalFormatting sqref="K190:K198">
    <cfRule type="cellIs" dxfId="12" priority="16" operator="greaterThan">
      <formula>350000</formula>
    </cfRule>
  </conditionalFormatting>
  <conditionalFormatting sqref="O161:O172 O178:O185">
    <cfRule type="containsText" dxfId="11" priority="14" operator="containsText" text="p">
      <formula>NOT(ISERROR(SEARCH("p",O161)))</formula>
    </cfRule>
    <cfRule type="containsText" dxfId="10" priority="15" operator="containsText" text="C">
      <formula>NOT(ISERROR(SEARCH("C",O161)))</formula>
    </cfRule>
  </conditionalFormatting>
  <conditionalFormatting sqref="K161:K172 K178:K185">
    <cfRule type="cellIs" dxfId="9" priority="13" operator="greaterThan">
      <formula>350000</formula>
    </cfRule>
  </conditionalFormatting>
  <conditionalFormatting sqref="O110:O132 O136:O141">
    <cfRule type="containsText" dxfId="8" priority="8" operator="containsText" text="p">
      <formula>NOT(ISERROR(SEARCH("p",O110)))</formula>
    </cfRule>
    <cfRule type="containsText" dxfId="7" priority="9" operator="containsText" text="C">
      <formula>NOT(ISERROR(SEARCH("C",O110)))</formula>
    </cfRule>
  </conditionalFormatting>
  <conditionalFormatting sqref="K110:K132 K136:K141">
    <cfRule type="cellIs" dxfId="6" priority="7" operator="greaterThan">
      <formula>350000</formula>
    </cfRule>
  </conditionalFormatting>
  <conditionalFormatting sqref="O89:O106">
    <cfRule type="containsText" dxfId="5" priority="5" operator="containsText" text="p">
      <formula>NOT(ISERROR(SEARCH("p",O89)))</formula>
    </cfRule>
    <cfRule type="containsText" dxfId="4" priority="6" operator="containsText" text="C">
      <formula>NOT(ISERROR(SEARCH("C",O89)))</formula>
    </cfRule>
  </conditionalFormatting>
  <conditionalFormatting sqref="K89:K106">
    <cfRule type="cellIs" dxfId="3" priority="4" operator="greaterThan">
      <formula>350000</formula>
    </cfRule>
  </conditionalFormatting>
  <conditionalFormatting sqref="O11:O85">
    <cfRule type="containsText" dxfId="2" priority="2" operator="containsText" text="p">
      <formula>NOT(ISERROR(SEARCH("p",O11)))</formula>
    </cfRule>
    <cfRule type="containsText" dxfId="1" priority="3" operator="containsText" text="C">
      <formula>NOT(ISERROR(SEARCH("C",O11)))</formula>
    </cfRule>
  </conditionalFormatting>
  <conditionalFormatting sqref="K11:K85">
    <cfRule type="cellIs" dxfId="0" priority="1" operator="greaterThan">
      <formula>350000</formula>
    </cfRule>
  </conditionalFormatting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EUR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МВС</dc:creator>
  <cp:lastModifiedBy>Elena</cp:lastModifiedBy>
  <dcterms:created xsi:type="dcterms:W3CDTF">2022-01-08T08:34:13Z</dcterms:created>
  <dcterms:modified xsi:type="dcterms:W3CDTF">2022-02-05T12:00:01Z</dcterms:modified>
</cp:coreProperties>
</file>