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 s="1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6" i="2" s="1"/>
  <c r="C7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C6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D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2" i="2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2" i="1"/>
  <c r="C2" i="2" l="1"/>
</calcChain>
</file>

<file path=xl/sharedStrings.xml><?xml version="1.0" encoding="utf-8"?>
<sst xmlns="http://schemas.openxmlformats.org/spreadsheetml/2006/main" count="136" uniqueCount="8">
  <si>
    <t>Продукт</t>
  </si>
  <si>
    <t>Дата</t>
  </si>
  <si>
    <t>Кол-во штук</t>
  </si>
  <si>
    <t>Банан</t>
  </si>
  <si>
    <t>Яблоко</t>
  </si>
  <si>
    <t>Дыня</t>
  </si>
  <si>
    <t>Вишня</t>
  </si>
  <si>
    <t>Картофель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</si>
</sst>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workbookViewId="0">
      <selection activeCell="D2" sqref="D2:D119"/>
    </sheetView>
  </sheetViews>
  <sheetFormatPr defaultRowHeight="15" x14ac:dyDescent="0.25"/>
  <cols>
    <col min="2" max="2" width="10.140625" bestFit="1" customWidth="1"/>
    <col min="3" max="3" width="12.1406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 t="s">
        <v>3</v>
      </c>
      <c r="B2" s="1">
        <v>40179</v>
      </c>
      <c r="C2">
        <v>1</v>
      </c>
      <c r="D2" s="6">
        <f>IF(MATCH(A2,A$1:A2,)=ROW(),D1+1,D1)</f>
        <v>1</v>
      </c>
    </row>
    <row r="3" spans="1:4" x14ac:dyDescent="0.25">
      <c r="A3" t="s">
        <v>3</v>
      </c>
      <c r="B3" s="1">
        <v>40180</v>
      </c>
      <c r="C3">
        <v>2</v>
      </c>
      <c r="D3" s="6">
        <f>IF(MATCH(A3,A$1:A3,)=ROW(),D2+1,D2)</f>
        <v>1</v>
      </c>
    </row>
    <row r="4" spans="1:4" x14ac:dyDescent="0.25">
      <c r="A4" t="s">
        <v>3</v>
      </c>
      <c r="B4" s="1">
        <v>40181</v>
      </c>
      <c r="C4">
        <v>3</v>
      </c>
      <c r="D4" s="6">
        <f>IF(MATCH(A4,A$1:A4,)=ROW(),D3+1,D3)</f>
        <v>1</v>
      </c>
    </row>
    <row r="5" spans="1:4" x14ac:dyDescent="0.25">
      <c r="A5" t="s">
        <v>3</v>
      </c>
      <c r="B5" s="1">
        <v>40182</v>
      </c>
      <c r="C5">
        <v>4</v>
      </c>
      <c r="D5" s="6">
        <f>IF(MATCH(A5,A$1:A5,)=ROW(),D4+1,D4)</f>
        <v>1</v>
      </c>
    </row>
    <row r="6" spans="1:4" x14ac:dyDescent="0.25">
      <c r="A6" t="s">
        <v>3</v>
      </c>
      <c r="B6" s="1">
        <v>40183</v>
      </c>
      <c r="C6">
        <v>5</v>
      </c>
      <c r="D6" s="6">
        <f>IF(MATCH(A6,A$1:A6,)=ROW(),D5+1,D5)</f>
        <v>1</v>
      </c>
    </row>
    <row r="7" spans="1:4" x14ac:dyDescent="0.25">
      <c r="A7" t="s">
        <v>3</v>
      </c>
      <c r="B7" s="1">
        <v>40184</v>
      </c>
      <c r="C7">
        <v>6</v>
      </c>
      <c r="D7" s="6">
        <f>IF(MATCH(A7,A$1:A7,)=ROW(),D6+1,D6)</f>
        <v>1</v>
      </c>
    </row>
    <row r="8" spans="1:4" x14ac:dyDescent="0.25">
      <c r="A8" t="s">
        <v>3</v>
      </c>
      <c r="B8" s="1">
        <v>40185</v>
      </c>
      <c r="C8">
        <v>7</v>
      </c>
      <c r="D8" s="6">
        <f>IF(MATCH(A8,A$1:A8,)=ROW(),D7+1,D7)</f>
        <v>1</v>
      </c>
    </row>
    <row r="9" spans="1:4" x14ac:dyDescent="0.25">
      <c r="A9" t="s">
        <v>3</v>
      </c>
      <c r="B9" s="1">
        <v>40186</v>
      </c>
      <c r="C9">
        <v>8</v>
      </c>
      <c r="D9" s="6">
        <f>IF(MATCH(A9,A$1:A9,)=ROW(),D8+1,D8)</f>
        <v>1</v>
      </c>
    </row>
    <row r="10" spans="1:4" x14ac:dyDescent="0.25">
      <c r="A10" t="s">
        <v>3</v>
      </c>
      <c r="B10" s="1">
        <v>40187</v>
      </c>
      <c r="C10">
        <v>9</v>
      </c>
      <c r="D10" s="6">
        <f>IF(MATCH(A10,A$1:A10,)=ROW(),D9+1,D9)</f>
        <v>1</v>
      </c>
    </row>
    <row r="11" spans="1:4" x14ac:dyDescent="0.25">
      <c r="A11" t="s">
        <v>3</v>
      </c>
      <c r="B11" s="1">
        <v>40188</v>
      </c>
      <c r="C11">
        <v>10</v>
      </c>
      <c r="D11" s="6">
        <f>IF(MATCH(A11,A$1:A11,)=ROW(),D10+1,D10)</f>
        <v>1</v>
      </c>
    </row>
    <row r="12" spans="1:4" x14ac:dyDescent="0.25">
      <c r="A12" t="s">
        <v>3</v>
      </c>
      <c r="B12" s="1">
        <v>40189</v>
      </c>
      <c r="C12">
        <v>11</v>
      </c>
      <c r="D12" s="6">
        <f>IF(MATCH(A12,A$1:A12,)=ROW(),D11+1,D11)</f>
        <v>1</v>
      </c>
    </row>
    <row r="13" spans="1:4" x14ac:dyDescent="0.25">
      <c r="A13" t="s">
        <v>3</v>
      </c>
      <c r="B13" s="1">
        <v>40190</v>
      </c>
      <c r="C13">
        <v>12</v>
      </c>
      <c r="D13" s="6">
        <f>IF(MATCH(A13,A$1:A13,)=ROW(),D12+1,D12)</f>
        <v>1</v>
      </c>
    </row>
    <row r="14" spans="1:4" x14ac:dyDescent="0.25">
      <c r="A14" t="s">
        <v>3</v>
      </c>
      <c r="B14" s="1">
        <v>40191</v>
      </c>
      <c r="C14">
        <v>13</v>
      </c>
      <c r="D14" s="6">
        <f>IF(MATCH(A14,A$1:A14,)=ROW(),D13+1,D13)</f>
        <v>1</v>
      </c>
    </row>
    <row r="15" spans="1:4" x14ac:dyDescent="0.25">
      <c r="A15" t="s">
        <v>3</v>
      </c>
      <c r="B15" s="1">
        <v>40192</v>
      </c>
      <c r="C15">
        <v>14</v>
      </c>
      <c r="D15" s="6">
        <f>IF(MATCH(A15,A$1:A15,)=ROW(),D14+1,D14)</f>
        <v>1</v>
      </c>
    </row>
    <row r="16" spans="1:4" x14ac:dyDescent="0.25">
      <c r="A16" t="s">
        <v>3</v>
      </c>
      <c r="B16" s="1">
        <v>40193</v>
      </c>
      <c r="C16">
        <v>15</v>
      </c>
      <c r="D16" s="6">
        <f>IF(MATCH(A16,A$1:A16,)=ROW(),D15+1,D15)</f>
        <v>1</v>
      </c>
    </row>
    <row r="17" spans="1:4" x14ac:dyDescent="0.25">
      <c r="A17" t="s">
        <v>3</v>
      </c>
      <c r="B17" s="1">
        <v>40194</v>
      </c>
      <c r="C17">
        <v>16</v>
      </c>
      <c r="D17" s="6">
        <f>IF(MATCH(A17,A$1:A17,)=ROW(),D16+1,D16)</f>
        <v>1</v>
      </c>
    </row>
    <row r="18" spans="1:4" x14ac:dyDescent="0.25">
      <c r="A18" t="s">
        <v>3</v>
      </c>
      <c r="B18" s="1">
        <v>40195</v>
      </c>
      <c r="C18">
        <v>17</v>
      </c>
      <c r="D18" s="6">
        <f>IF(MATCH(A18,A$1:A18,)=ROW(),D17+1,D17)</f>
        <v>1</v>
      </c>
    </row>
    <row r="19" spans="1:4" x14ac:dyDescent="0.25">
      <c r="A19" t="s">
        <v>3</v>
      </c>
      <c r="B19" s="1">
        <v>40196</v>
      </c>
      <c r="C19">
        <v>18</v>
      </c>
      <c r="D19" s="6">
        <f>IF(MATCH(A19,A$1:A19,)=ROW(),D18+1,D18)</f>
        <v>1</v>
      </c>
    </row>
    <row r="20" spans="1:4" x14ac:dyDescent="0.25">
      <c r="A20" t="s">
        <v>3</v>
      </c>
      <c r="B20" s="1">
        <v>40197</v>
      </c>
      <c r="C20">
        <v>19</v>
      </c>
      <c r="D20" s="6">
        <f>IF(MATCH(A20,A$1:A20,)=ROW(),D19+1,D19)</f>
        <v>1</v>
      </c>
    </row>
    <row r="21" spans="1:4" x14ac:dyDescent="0.25">
      <c r="A21" t="s">
        <v>3</v>
      </c>
      <c r="B21" s="1">
        <v>40198</v>
      </c>
      <c r="C21">
        <v>20</v>
      </c>
      <c r="D21" s="6">
        <f>IF(MATCH(A21,A$1:A21,)=ROW(),D20+1,D20)</f>
        <v>1</v>
      </c>
    </row>
    <row r="22" spans="1:4" x14ac:dyDescent="0.25">
      <c r="A22" t="s">
        <v>3</v>
      </c>
      <c r="B22" s="1">
        <v>40199</v>
      </c>
      <c r="C22">
        <v>21</v>
      </c>
      <c r="D22" s="6">
        <f>IF(MATCH(A22,A$1:A22,)=ROW(),D21+1,D21)</f>
        <v>1</v>
      </c>
    </row>
    <row r="23" spans="1:4" x14ac:dyDescent="0.25">
      <c r="A23" t="s">
        <v>3</v>
      </c>
      <c r="B23" s="1">
        <v>40200</v>
      </c>
      <c r="C23">
        <v>22</v>
      </c>
      <c r="D23" s="6">
        <f>IF(MATCH(A23,A$1:A23,)=ROW(),D22+1,D22)</f>
        <v>1</v>
      </c>
    </row>
    <row r="24" spans="1:4" x14ac:dyDescent="0.25">
      <c r="A24" t="s">
        <v>3</v>
      </c>
      <c r="B24" s="1">
        <v>40201</v>
      </c>
      <c r="C24">
        <v>23</v>
      </c>
      <c r="D24" s="6">
        <f>IF(MATCH(A24,A$1:A24,)=ROW(),D23+1,D23)</f>
        <v>1</v>
      </c>
    </row>
    <row r="25" spans="1:4" x14ac:dyDescent="0.25">
      <c r="A25" t="s">
        <v>3</v>
      </c>
      <c r="B25" s="1">
        <v>40202</v>
      </c>
      <c r="C25">
        <v>24</v>
      </c>
      <c r="D25" s="6">
        <f>IF(MATCH(A25,A$1:A25,)=ROW(),D24+1,D24)</f>
        <v>1</v>
      </c>
    </row>
    <row r="26" spans="1:4" x14ac:dyDescent="0.25">
      <c r="A26" t="s">
        <v>3</v>
      </c>
      <c r="B26" s="1">
        <v>40203</v>
      </c>
      <c r="C26">
        <v>25</v>
      </c>
      <c r="D26" s="6">
        <f>IF(MATCH(A26,A$1:A26,)=ROW(),D25+1,D25)</f>
        <v>1</v>
      </c>
    </row>
    <row r="27" spans="1:4" x14ac:dyDescent="0.25">
      <c r="A27" t="s">
        <v>3</v>
      </c>
      <c r="B27" s="1">
        <v>40204</v>
      </c>
      <c r="C27">
        <v>26</v>
      </c>
      <c r="D27" s="6">
        <f>IF(MATCH(A27,A$1:A27,)=ROW(),D26+1,D26)</f>
        <v>1</v>
      </c>
    </row>
    <row r="28" spans="1:4" x14ac:dyDescent="0.25">
      <c r="A28" t="s">
        <v>3</v>
      </c>
      <c r="B28" s="1">
        <v>40205</v>
      </c>
      <c r="C28">
        <v>27</v>
      </c>
      <c r="D28" s="6">
        <f>IF(MATCH(A28,A$1:A28,)=ROW(),D27+1,D27)</f>
        <v>1</v>
      </c>
    </row>
    <row r="29" spans="1:4" x14ac:dyDescent="0.25">
      <c r="A29" t="s">
        <v>3</v>
      </c>
      <c r="B29" s="1">
        <v>40206</v>
      </c>
      <c r="C29">
        <v>28</v>
      </c>
      <c r="D29" s="6">
        <f>IF(MATCH(A29,A$1:A29,)=ROW(),D28+1,D28)</f>
        <v>1</v>
      </c>
    </row>
    <row r="30" spans="1:4" x14ac:dyDescent="0.25">
      <c r="A30" t="s">
        <v>3</v>
      </c>
      <c r="B30" s="1">
        <v>40207</v>
      </c>
      <c r="C30">
        <v>29</v>
      </c>
      <c r="D30" s="6">
        <f>IF(MATCH(A30,A$1:A30,)=ROW(),D29+1,D29)</f>
        <v>1</v>
      </c>
    </row>
    <row r="31" spans="1:4" x14ac:dyDescent="0.25">
      <c r="A31" t="s">
        <v>3</v>
      </c>
      <c r="B31" s="1">
        <v>40208</v>
      </c>
      <c r="C31">
        <v>30</v>
      </c>
      <c r="D31" s="6">
        <f>IF(MATCH(A31,A$1:A31,)=ROW(),D30+1,D30)</f>
        <v>1</v>
      </c>
    </row>
    <row r="32" spans="1:4" x14ac:dyDescent="0.25">
      <c r="A32" t="s">
        <v>3</v>
      </c>
      <c r="B32" s="1">
        <v>40209</v>
      </c>
      <c r="C32">
        <v>31</v>
      </c>
      <c r="D32" s="6">
        <f>IF(MATCH(A32,A$1:A32,)=ROW(),D31+1,D31)</f>
        <v>1</v>
      </c>
    </row>
    <row r="33" spans="1:4" x14ac:dyDescent="0.25">
      <c r="A33" t="s">
        <v>3</v>
      </c>
      <c r="B33" s="1">
        <v>40210</v>
      </c>
      <c r="C33">
        <v>32</v>
      </c>
      <c r="D33" s="6">
        <f>IF(MATCH(A33,A$1:A33,)=ROW(),D32+1,D32)</f>
        <v>1</v>
      </c>
    </row>
    <row r="34" spans="1:4" x14ac:dyDescent="0.25">
      <c r="A34" t="s">
        <v>3</v>
      </c>
      <c r="B34" s="1">
        <v>40211</v>
      </c>
      <c r="C34">
        <v>33</v>
      </c>
      <c r="D34" s="6">
        <f>IF(MATCH(A34,A$1:A34,)=ROW(),D33+1,D33)</f>
        <v>1</v>
      </c>
    </row>
    <row r="35" spans="1:4" x14ac:dyDescent="0.25">
      <c r="A35" t="s">
        <v>3</v>
      </c>
      <c r="B35" s="1">
        <v>40212</v>
      </c>
      <c r="C35">
        <v>34</v>
      </c>
      <c r="D35" s="6">
        <f>IF(MATCH(A35,A$1:A35,)=ROW(),D34+1,D34)</f>
        <v>1</v>
      </c>
    </row>
    <row r="36" spans="1:4" x14ac:dyDescent="0.25">
      <c r="A36" t="s">
        <v>3</v>
      </c>
      <c r="B36" s="1">
        <v>40213</v>
      </c>
      <c r="C36">
        <v>35</v>
      </c>
      <c r="D36" s="6">
        <f>IF(MATCH(A36,A$1:A36,)=ROW(),D35+1,D35)</f>
        <v>1</v>
      </c>
    </row>
    <row r="37" spans="1:4" x14ac:dyDescent="0.25">
      <c r="A37" t="s">
        <v>3</v>
      </c>
      <c r="B37" s="1">
        <v>40214</v>
      </c>
      <c r="C37">
        <v>36</v>
      </c>
      <c r="D37" s="6">
        <f>IF(MATCH(A37,A$1:A37,)=ROW(),D36+1,D36)</f>
        <v>1</v>
      </c>
    </row>
    <row r="38" spans="1:4" x14ac:dyDescent="0.25">
      <c r="A38" t="s">
        <v>3</v>
      </c>
      <c r="B38" s="1">
        <v>40215</v>
      </c>
      <c r="C38">
        <v>37</v>
      </c>
      <c r="D38" s="6">
        <f>IF(MATCH(A38,A$1:A38,)=ROW(),D37+1,D37)</f>
        <v>1</v>
      </c>
    </row>
    <row r="39" spans="1:4" x14ac:dyDescent="0.25">
      <c r="A39" t="s">
        <v>3</v>
      </c>
      <c r="B39" s="1">
        <v>40216</v>
      </c>
      <c r="C39">
        <v>38</v>
      </c>
      <c r="D39" s="6">
        <f>IF(MATCH(A39,A$1:A39,)=ROW(),D38+1,D38)</f>
        <v>1</v>
      </c>
    </row>
    <row r="40" spans="1:4" x14ac:dyDescent="0.25">
      <c r="A40" t="s">
        <v>3</v>
      </c>
      <c r="B40" s="1">
        <v>40217</v>
      </c>
      <c r="C40">
        <v>39</v>
      </c>
      <c r="D40" s="6">
        <f>IF(MATCH(A40,A$1:A40,)=ROW(),D39+1,D39)</f>
        <v>1</v>
      </c>
    </row>
    <row r="41" spans="1:4" x14ac:dyDescent="0.25">
      <c r="A41" t="s">
        <v>3</v>
      </c>
      <c r="B41" s="1">
        <v>40218</v>
      </c>
      <c r="C41">
        <v>40</v>
      </c>
      <c r="D41" s="6">
        <f>IF(MATCH(A41,A$1:A41,)=ROW(),D40+1,D40)</f>
        <v>1</v>
      </c>
    </row>
    <row r="42" spans="1:4" x14ac:dyDescent="0.25">
      <c r="A42" t="s">
        <v>4</v>
      </c>
      <c r="B42" s="1">
        <v>40183</v>
      </c>
      <c r="C42">
        <v>41</v>
      </c>
      <c r="D42" s="6">
        <f>IF(MATCH(A42,A$1:A42,)=ROW(),D41+1,D41)</f>
        <v>2</v>
      </c>
    </row>
    <row r="43" spans="1:4" x14ac:dyDescent="0.25">
      <c r="A43" t="s">
        <v>4</v>
      </c>
      <c r="B43" s="1">
        <v>40184</v>
      </c>
      <c r="C43">
        <v>42</v>
      </c>
      <c r="D43" s="6">
        <f>IF(MATCH(A43,A$1:A43,)=ROW(),D42+1,D42)</f>
        <v>2</v>
      </c>
    </row>
    <row r="44" spans="1:4" x14ac:dyDescent="0.25">
      <c r="A44" t="s">
        <v>4</v>
      </c>
      <c r="B44" s="1">
        <v>40185</v>
      </c>
      <c r="C44">
        <v>43</v>
      </c>
      <c r="D44" s="6">
        <f>IF(MATCH(A44,A$1:A44,)=ROW(),D43+1,D43)</f>
        <v>2</v>
      </c>
    </row>
    <row r="45" spans="1:4" x14ac:dyDescent="0.25">
      <c r="A45" t="s">
        <v>4</v>
      </c>
      <c r="B45" s="1">
        <v>40186</v>
      </c>
      <c r="C45">
        <v>44</v>
      </c>
      <c r="D45" s="6">
        <f>IF(MATCH(A45,A$1:A45,)=ROW(),D44+1,D44)</f>
        <v>2</v>
      </c>
    </row>
    <row r="46" spans="1:4" x14ac:dyDescent="0.25">
      <c r="A46" t="s">
        <v>4</v>
      </c>
      <c r="B46" s="1">
        <v>40187</v>
      </c>
      <c r="C46">
        <v>45</v>
      </c>
      <c r="D46" s="6">
        <f>IF(MATCH(A46,A$1:A46,)=ROW(),D45+1,D45)</f>
        <v>2</v>
      </c>
    </row>
    <row r="47" spans="1:4" x14ac:dyDescent="0.25">
      <c r="A47" t="s">
        <v>4</v>
      </c>
      <c r="B47" s="1">
        <v>40188</v>
      </c>
      <c r="C47">
        <v>46</v>
      </c>
      <c r="D47" s="6">
        <f>IF(MATCH(A47,A$1:A47,)=ROW(),D46+1,D46)</f>
        <v>2</v>
      </c>
    </row>
    <row r="48" spans="1:4" x14ac:dyDescent="0.25">
      <c r="A48" t="s">
        <v>4</v>
      </c>
      <c r="B48" s="1">
        <v>40189</v>
      </c>
      <c r="C48">
        <v>47</v>
      </c>
      <c r="D48" s="6">
        <f>IF(MATCH(A48,A$1:A48,)=ROW(),D47+1,D47)</f>
        <v>2</v>
      </c>
    </row>
    <row r="49" spans="1:4" x14ac:dyDescent="0.25">
      <c r="A49" t="s">
        <v>4</v>
      </c>
      <c r="B49" s="1">
        <v>40190</v>
      </c>
      <c r="C49">
        <v>48</v>
      </c>
      <c r="D49" s="6">
        <f>IF(MATCH(A49,A$1:A49,)=ROW(),D48+1,D48)</f>
        <v>2</v>
      </c>
    </row>
    <row r="50" spans="1:4" x14ac:dyDescent="0.25">
      <c r="A50" t="s">
        <v>4</v>
      </c>
      <c r="B50" s="1">
        <v>40191</v>
      </c>
      <c r="C50">
        <v>49</v>
      </c>
      <c r="D50" s="6">
        <f>IF(MATCH(A50,A$1:A50,)=ROW(),D49+1,D49)</f>
        <v>2</v>
      </c>
    </row>
    <row r="51" spans="1:4" x14ac:dyDescent="0.25">
      <c r="A51" t="s">
        <v>4</v>
      </c>
      <c r="B51" s="1">
        <v>40192</v>
      </c>
      <c r="C51">
        <v>50</v>
      </c>
      <c r="D51" s="6">
        <f>IF(MATCH(A51,A$1:A51,)=ROW(),D50+1,D50)</f>
        <v>2</v>
      </c>
    </row>
    <row r="52" spans="1:4" x14ac:dyDescent="0.25">
      <c r="A52" t="s">
        <v>4</v>
      </c>
      <c r="B52" s="1">
        <v>40193</v>
      </c>
      <c r="C52">
        <v>51</v>
      </c>
      <c r="D52" s="6">
        <f>IF(MATCH(A52,A$1:A52,)=ROW(),D51+1,D51)</f>
        <v>2</v>
      </c>
    </row>
    <row r="53" spans="1:4" x14ac:dyDescent="0.25">
      <c r="A53" t="s">
        <v>4</v>
      </c>
      <c r="B53" s="1">
        <v>40194</v>
      </c>
      <c r="C53">
        <v>52</v>
      </c>
      <c r="D53" s="6">
        <f>IF(MATCH(A53,A$1:A53,)=ROW(),D52+1,D52)</f>
        <v>2</v>
      </c>
    </row>
    <row r="54" spans="1:4" x14ac:dyDescent="0.25">
      <c r="A54" t="s">
        <v>4</v>
      </c>
      <c r="B54" s="1">
        <v>40195</v>
      </c>
      <c r="C54">
        <v>53</v>
      </c>
      <c r="D54" s="6">
        <f>IF(MATCH(A54,A$1:A54,)=ROW(),D53+1,D53)</f>
        <v>2</v>
      </c>
    </row>
    <row r="55" spans="1:4" x14ac:dyDescent="0.25">
      <c r="A55" t="s">
        <v>4</v>
      </c>
      <c r="B55" s="1">
        <v>40196</v>
      </c>
      <c r="C55">
        <v>54</v>
      </c>
      <c r="D55" s="6">
        <f>IF(MATCH(A55,A$1:A55,)=ROW(),D54+1,D54)</f>
        <v>2</v>
      </c>
    </row>
    <row r="56" spans="1:4" x14ac:dyDescent="0.25">
      <c r="A56" t="s">
        <v>4</v>
      </c>
      <c r="B56" s="1">
        <v>40197</v>
      </c>
      <c r="C56">
        <v>55</v>
      </c>
      <c r="D56" s="6">
        <f>IF(MATCH(A56,A$1:A56,)=ROW(),D55+1,D55)</f>
        <v>2</v>
      </c>
    </row>
    <row r="57" spans="1:4" x14ac:dyDescent="0.25">
      <c r="A57" t="s">
        <v>4</v>
      </c>
      <c r="B57" s="1">
        <v>40198</v>
      </c>
      <c r="C57">
        <v>56</v>
      </c>
      <c r="D57" s="6">
        <f>IF(MATCH(A57,A$1:A57,)=ROW(),D56+1,D56)</f>
        <v>2</v>
      </c>
    </row>
    <row r="58" spans="1:4" x14ac:dyDescent="0.25">
      <c r="A58" t="s">
        <v>4</v>
      </c>
      <c r="B58" s="1">
        <v>40199</v>
      </c>
      <c r="C58">
        <v>57</v>
      </c>
      <c r="D58" s="6">
        <f>IF(MATCH(A58,A$1:A58,)=ROW(),D57+1,D57)</f>
        <v>2</v>
      </c>
    </row>
    <row r="59" spans="1:4" x14ac:dyDescent="0.25">
      <c r="A59" t="s">
        <v>4</v>
      </c>
      <c r="B59" s="1">
        <v>40200</v>
      </c>
      <c r="C59">
        <v>58</v>
      </c>
      <c r="D59" s="6">
        <f>IF(MATCH(A59,A$1:A59,)=ROW(),D58+1,D58)</f>
        <v>2</v>
      </c>
    </row>
    <row r="60" spans="1:4" x14ac:dyDescent="0.25">
      <c r="A60" t="s">
        <v>4</v>
      </c>
      <c r="B60" s="1">
        <v>40201</v>
      </c>
      <c r="C60">
        <v>59</v>
      </c>
      <c r="D60" s="6">
        <f>IF(MATCH(A60,A$1:A60,)=ROW(),D59+1,D59)</f>
        <v>2</v>
      </c>
    </row>
    <row r="61" spans="1:4" x14ac:dyDescent="0.25">
      <c r="A61" t="s">
        <v>4</v>
      </c>
      <c r="B61" s="1">
        <v>40202</v>
      </c>
      <c r="C61">
        <v>60</v>
      </c>
      <c r="D61" s="6">
        <f>IF(MATCH(A61,A$1:A61,)=ROW(),D60+1,D60)</f>
        <v>2</v>
      </c>
    </row>
    <row r="62" spans="1:4" x14ac:dyDescent="0.25">
      <c r="A62" t="s">
        <v>5</v>
      </c>
      <c r="B62" s="1">
        <v>40179</v>
      </c>
      <c r="C62">
        <v>61</v>
      </c>
      <c r="D62" s="6">
        <f>IF(MATCH(A62,A$1:A62,)=ROW(),D61+1,D61)</f>
        <v>3</v>
      </c>
    </row>
    <row r="63" spans="1:4" x14ac:dyDescent="0.25">
      <c r="A63" t="s">
        <v>5</v>
      </c>
      <c r="B63" s="1">
        <v>40180</v>
      </c>
      <c r="C63">
        <v>62</v>
      </c>
      <c r="D63" s="6">
        <f>IF(MATCH(A63,A$1:A63,)=ROW(),D62+1,D62)</f>
        <v>3</v>
      </c>
    </row>
    <row r="64" spans="1:4" x14ac:dyDescent="0.25">
      <c r="A64" t="s">
        <v>5</v>
      </c>
      <c r="B64" s="1">
        <v>40181</v>
      </c>
      <c r="C64">
        <v>63</v>
      </c>
      <c r="D64" s="6">
        <f>IF(MATCH(A64,A$1:A64,)=ROW(),D63+1,D63)</f>
        <v>3</v>
      </c>
    </row>
    <row r="65" spans="1:4" x14ac:dyDescent="0.25">
      <c r="A65" t="s">
        <v>5</v>
      </c>
      <c r="B65" s="1">
        <v>40182</v>
      </c>
      <c r="C65">
        <v>64</v>
      </c>
      <c r="D65" s="6">
        <f>IF(MATCH(A65,A$1:A65,)=ROW(),D64+1,D64)</f>
        <v>3</v>
      </c>
    </row>
    <row r="66" spans="1:4" x14ac:dyDescent="0.25">
      <c r="A66" t="s">
        <v>5</v>
      </c>
      <c r="B66" s="1">
        <v>40183</v>
      </c>
      <c r="C66">
        <v>65</v>
      </c>
      <c r="D66" s="6">
        <f>IF(MATCH(A66,A$1:A66,)=ROW(),D65+1,D65)</f>
        <v>3</v>
      </c>
    </row>
    <row r="67" spans="1:4" x14ac:dyDescent="0.25">
      <c r="A67" t="s">
        <v>5</v>
      </c>
      <c r="B67" s="1">
        <v>40184</v>
      </c>
      <c r="C67">
        <v>66</v>
      </c>
      <c r="D67" s="6">
        <f>IF(MATCH(A67,A$1:A67,)=ROW(),D66+1,D66)</f>
        <v>3</v>
      </c>
    </row>
    <row r="68" spans="1:4" x14ac:dyDescent="0.25">
      <c r="A68" t="s">
        <v>5</v>
      </c>
      <c r="B68" s="1">
        <v>40185</v>
      </c>
      <c r="C68">
        <v>67</v>
      </c>
      <c r="D68" s="6">
        <f>IF(MATCH(A68,A$1:A68,)=ROW(),D67+1,D67)</f>
        <v>3</v>
      </c>
    </row>
    <row r="69" spans="1:4" x14ac:dyDescent="0.25">
      <c r="A69" t="s">
        <v>5</v>
      </c>
      <c r="B69" s="1">
        <v>40186</v>
      </c>
      <c r="C69">
        <v>68</v>
      </c>
      <c r="D69" s="6">
        <f>IF(MATCH(A69,A$1:A69,)=ROW(),D68+1,D68)</f>
        <v>3</v>
      </c>
    </row>
    <row r="70" spans="1:4" x14ac:dyDescent="0.25">
      <c r="A70" t="s">
        <v>5</v>
      </c>
      <c r="B70" s="1">
        <v>40187</v>
      </c>
      <c r="C70">
        <v>69</v>
      </c>
      <c r="D70" s="6">
        <f>IF(MATCH(A70,A$1:A70,)=ROW(),D69+1,D69)</f>
        <v>3</v>
      </c>
    </row>
    <row r="71" spans="1:4" x14ac:dyDescent="0.25">
      <c r="A71" t="s">
        <v>5</v>
      </c>
      <c r="B71" s="1">
        <v>40188</v>
      </c>
      <c r="C71">
        <v>70</v>
      </c>
      <c r="D71" s="6">
        <f>IF(MATCH(A71,A$1:A71,)=ROW(),D70+1,D70)</f>
        <v>3</v>
      </c>
    </row>
    <row r="72" spans="1:4" x14ac:dyDescent="0.25">
      <c r="A72" t="s">
        <v>5</v>
      </c>
      <c r="B72" s="1">
        <v>40189</v>
      </c>
      <c r="C72">
        <v>71</v>
      </c>
      <c r="D72" s="6">
        <f>IF(MATCH(A72,A$1:A72,)=ROW(),D71+1,D71)</f>
        <v>3</v>
      </c>
    </row>
    <row r="73" spans="1:4" x14ac:dyDescent="0.25">
      <c r="A73" t="s">
        <v>5</v>
      </c>
      <c r="B73" s="1">
        <v>40190</v>
      </c>
      <c r="C73">
        <v>72</v>
      </c>
      <c r="D73" s="6">
        <f>IF(MATCH(A73,A$1:A73,)=ROW(),D72+1,D72)</f>
        <v>3</v>
      </c>
    </row>
    <row r="74" spans="1:4" x14ac:dyDescent="0.25">
      <c r="A74" t="s">
        <v>5</v>
      </c>
      <c r="B74" s="1">
        <v>40191</v>
      </c>
      <c r="C74">
        <v>73</v>
      </c>
      <c r="D74" s="6">
        <f>IF(MATCH(A74,A$1:A74,)=ROW(),D73+1,D73)</f>
        <v>3</v>
      </c>
    </row>
    <row r="75" spans="1:4" x14ac:dyDescent="0.25">
      <c r="A75" t="s">
        <v>5</v>
      </c>
      <c r="B75" s="1">
        <v>40192</v>
      </c>
      <c r="C75">
        <v>74</v>
      </c>
      <c r="D75" s="6">
        <f>IF(MATCH(A75,A$1:A75,)=ROW(),D74+1,D74)</f>
        <v>3</v>
      </c>
    </row>
    <row r="76" spans="1:4" x14ac:dyDescent="0.25">
      <c r="A76" t="s">
        <v>5</v>
      </c>
      <c r="B76" s="1">
        <v>40193</v>
      </c>
      <c r="C76">
        <v>75</v>
      </c>
      <c r="D76" s="6">
        <f>IF(MATCH(A76,A$1:A76,)=ROW(),D75+1,D75)</f>
        <v>3</v>
      </c>
    </row>
    <row r="77" spans="1:4" x14ac:dyDescent="0.25">
      <c r="A77" t="s">
        <v>5</v>
      </c>
      <c r="B77" s="1">
        <v>40194</v>
      </c>
      <c r="C77">
        <v>76</v>
      </c>
      <c r="D77" s="6">
        <f>IF(MATCH(A77,A$1:A77,)=ROW(),D76+1,D76)</f>
        <v>3</v>
      </c>
    </row>
    <row r="78" spans="1:4" x14ac:dyDescent="0.25">
      <c r="A78" t="s">
        <v>5</v>
      </c>
      <c r="B78" s="1">
        <v>40195</v>
      </c>
      <c r="C78">
        <v>77</v>
      </c>
      <c r="D78" s="6">
        <f>IF(MATCH(A78,A$1:A78,)=ROW(),D77+1,D77)</f>
        <v>3</v>
      </c>
    </row>
    <row r="79" spans="1:4" x14ac:dyDescent="0.25">
      <c r="A79" t="s">
        <v>5</v>
      </c>
      <c r="B79" s="1">
        <v>40196</v>
      </c>
      <c r="C79">
        <v>78</v>
      </c>
      <c r="D79" s="6">
        <f>IF(MATCH(A79,A$1:A79,)=ROW(),D78+1,D78)</f>
        <v>3</v>
      </c>
    </row>
    <row r="80" spans="1:4" x14ac:dyDescent="0.25">
      <c r="A80" t="s">
        <v>5</v>
      </c>
      <c r="B80" s="1">
        <v>40197</v>
      </c>
      <c r="C80">
        <v>79</v>
      </c>
      <c r="D80" s="6">
        <f>IF(MATCH(A80,A$1:A80,)=ROW(),D79+1,D79)</f>
        <v>3</v>
      </c>
    </row>
    <row r="81" spans="1:4" x14ac:dyDescent="0.25">
      <c r="A81" t="s">
        <v>6</v>
      </c>
      <c r="B81" s="1">
        <v>40186</v>
      </c>
      <c r="C81">
        <v>80</v>
      </c>
      <c r="D81" s="6">
        <f>IF(MATCH(A81,A$1:A81,)=ROW(),D80+1,D80)</f>
        <v>4</v>
      </c>
    </row>
    <row r="82" spans="1:4" x14ac:dyDescent="0.25">
      <c r="A82" t="s">
        <v>6</v>
      </c>
      <c r="B82" s="1">
        <v>40187</v>
      </c>
      <c r="C82">
        <v>81</v>
      </c>
      <c r="D82" s="6">
        <f>IF(MATCH(A82,A$1:A82,)=ROW(),D81+1,D81)</f>
        <v>4</v>
      </c>
    </row>
    <row r="83" spans="1:4" x14ac:dyDescent="0.25">
      <c r="A83" t="s">
        <v>6</v>
      </c>
      <c r="B83" s="1">
        <v>40188</v>
      </c>
      <c r="C83">
        <v>82</v>
      </c>
      <c r="D83" s="6">
        <f>IF(MATCH(A83,A$1:A83,)=ROW(),D82+1,D82)</f>
        <v>4</v>
      </c>
    </row>
    <row r="84" spans="1:4" x14ac:dyDescent="0.25">
      <c r="A84" t="s">
        <v>6</v>
      </c>
      <c r="B84" s="1">
        <v>40189</v>
      </c>
      <c r="C84">
        <v>83</v>
      </c>
      <c r="D84" s="6">
        <f>IF(MATCH(A84,A$1:A84,)=ROW(),D83+1,D83)</f>
        <v>4</v>
      </c>
    </row>
    <row r="85" spans="1:4" x14ac:dyDescent="0.25">
      <c r="A85" t="s">
        <v>6</v>
      </c>
      <c r="B85" s="1">
        <v>40190</v>
      </c>
      <c r="C85">
        <v>84</v>
      </c>
      <c r="D85" s="6">
        <f>IF(MATCH(A85,A$1:A85,)=ROW(),D84+1,D84)</f>
        <v>4</v>
      </c>
    </row>
    <row r="86" spans="1:4" x14ac:dyDescent="0.25">
      <c r="A86" t="s">
        <v>6</v>
      </c>
      <c r="B86" s="1">
        <v>40191</v>
      </c>
      <c r="C86">
        <v>85</v>
      </c>
      <c r="D86" s="6">
        <f>IF(MATCH(A86,A$1:A86,)=ROW(),D85+1,D85)</f>
        <v>4</v>
      </c>
    </row>
    <row r="87" spans="1:4" x14ac:dyDescent="0.25">
      <c r="A87" t="s">
        <v>6</v>
      </c>
      <c r="B87" s="1">
        <v>40192</v>
      </c>
      <c r="C87">
        <v>86</v>
      </c>
      <c r="D87" s="6">
        <f>IF(MATCH(A87,A$1:A87,)=ROW(),D86+1,D86)</f>
        <v>4</v>
      </c>
    </row>
    <row r="88" spans="1:4" x14ac:dyDescent="0.25">
      <c r="A88" t="s">
        <v>6</v>
      </c>
      <c r="B88" s="1">
        <v>40193</v>
      </c>
      <c r="C88">
        <v>87</v>
      </c>
      <c r="D88" s="6">
        <f>IF(MATCH(A88,A$1:A88,)=ROW(),D87+1,D87)</f>
        <v>4</v>
      </c>
    </row>
    <row r="89" spans="1:4" x14ac:dyDescent="0.25">
      <c r="A89" t="s">
        <v>6</v>
      </c>
      <c r="B89" s="1">
        <v>40194</v>
      </c>
      <c r="C89">
        <v>88</v>
      </c>
      <c r="D89" s="6">
        <f>IF(MATCH(A89,A$1:A89,)=ROW(),D88+1,D88)</f>
        <v>4</v>
      </c>
    </row>
    <row r="90" spans="1:4" x14ac:dyDescent="0.25">
      <c r="A90" t="s">
        <v>6</v>
      </c>
      <c r="B90" s="1">
        <v>40195</v>
      </c>
      <c r="C90">
        <v>89</v>
      </c>
      <c r="D90" s="6">
        <f>IF(MATCH(A90,A$1:A90,)=ROW(),D89+1,D89)</f>
        <v>4</v>
      </c>
    </row>
    <row r="91" spans="1:4" x14ac:dyDescent="0.25">
      <c r="A91" t="s">
        <v>6</v>
      </c>
      <c r="B91" s="1">
        <v>40196</v>
      </c>
      <c r="C91">
        <v>90</v>
      </c>
      <c r="D91" s="6">
        <f>IF(MATCH(A91,A$1:A91,)=ROW(),D90+1,D90)</f>
        <v>4</v>
      </c>
    </row>
    <row r="92" spans="1:4" x14ac:dyDescent="0.25">
      <c r="A92" t="s">
        <v>6</v>
      </c>
      <c r="B92" s="1">
        <v>40197</v>
      </c>
      <c r="C92">
        <v>91</v>
      </c>
      <c r="D92" s="6">
        <f>IF(MATCH(A92,A$1:A92,)=ROW(),D91+1,D91)</f>
        <v>4</v>
      </c>
    </row>
    <row r="93" spans="1:4" x14ac:dyDescent="0.25">
      <c r="A93" t="s">
        <v>6</v>
      </c>
      <c r="B93" s="1">
        <v>40198</v>
      </c>
      <c r="C93">
        <v>92</v>
      </c>
      <c r="D93" s="6">
        <f>IF(MATCH(A93,A$1:A93,)=ROW(),D92+1,D92)</f>
        <v>4</v>
      </c>
    </row>
    <row r="94" spans="1:4" x14ac:dyDescent="0.25">
      <c r="A94" t="s">
        <v>6</v>
      </c>
      <c r="B94" s="1">
        <v>40199</v>
      </c>
      <c r="C94">
        <v>93</v>
      </c>
      <c r="D94" s="6">
        <f>IF(MATCH(A94,A$1:A94,)=ROW(),D93+1,D93)</f>
        <v>4</v>
      </c>
    </row>
    <row r="95" spans="1:4" x14ac:dyDescent="0.25">
      <c r="A95" t="s">
        <v>6</v>
      </c>
      <c r="B95" s="1">
        <v>40200</v>
      </c>
      <c r="C95">
        <v>94</v>
      </c>
      <c r="D95" s="6">
        <f>IF(MATCH(A95,A$1:A95,)=ROW(),D94+1,D94)</f>
        <v>4</v>
      </c>
    </row>
    <row r="96" spans="1:4" x14ac:dyDescent="0.25">
      <c r="A96" t="s">
        <v>6</v>
      </c>
      <c r="B96" s="1">
        <v>40201</v>
      </c>
      <c r="C96">
        <v>95</v>
      </c>
      <c r="D96" s="6">
        <f>IF(MATCH(A96,A$1:A96,)=ROW(),D95+1,D95)</f>
        <v>4</v>
      </c>
    </row>
    <row r="97" spans="1:4" x14ac:dyDescent="0.25">
      <c r="A97" t="s">
        <v>6</v>
      </c>
      <c r="B97" s="1">
        <v>40202</v>
      </c>
      <c r="C97">
        <v>96</v>
      </c>
      <c r="D97" s="6">
        <f>IF(MATCH(A97,A$1:A97,)=ROW(),D96+1,D96)</f>
        <v>4</v>
      </c>
    </row>
    <row r="98" spans="1:4" x14ac:dyDescent="0.25">
      <c r="A98" t="s">
        <v>6</v>
      </c>
      <c r="B98" s="1">
        <v>40203</v>
      </c>
      <c r="C98">
        <v>97</v>
      </c>
      <c r="D98" s="6">
        <f>IF(MATCH(A98,A$1:A98,)=ROW(),D97+1,D97)</f>
        <v>4</v>
      </c>
    </row>
    <row r="99" spans="1:4" x14ac:dyDescent="0.25">
      <c r="A99" t="s">
        <v>6</v>
      </c>
      <c r="B99" s="1">
        <v>40204</v>
      </c>
      <c r="C99">
        <v>98</v>
      </c>
      <c r="D99" s="6">
        <f>IF(MATCH(A99,A$1:A99,)=ROW(),D98+1,D98)</f>
        <v>4</v>
      </c>
    </row>
    <row r="100" spans="1:4" x14ac:dyDescent="0.25">
      <c r="A100" t="s">
        <v>7</v>
      </c>
      <c r="B100" s="1">
        <v>40179</v>
      </c>
      <c r="C100">
        <v>99</v>
      </c>
      <c r="D100" s="6">
        <f>IF(MATCH(A100,A$1:A100,)=ROW(),D99+1,D99)</f>
        <v>5</v>
      </c>
    </row>
    <row r="101" spans="1:4" x14ac:dyDescent="0.25">
      <c r="A101" t="s">
        <v>7</v>
      </c>
      <c r="B101" s="1">
        <v>40180</v>
      </c>
      <c r="C101">
        <v>100</v>
      </c>
      <c r="D101" s="6">
        <f>IF(MATCH(A101,A$1:A101,)=ROW(),D100+1,D100)</f>
        <v>5</v>
      </c>
    </row>
    <row r="102" spans="1:4" x14ac:dyDescent="0.25">
      <c r="A102" t="s">
        <v>7</v>
      </c>
      <c r="B102" s="1">
        <v>40181</v>
      </c>
      <c r="C102">
        <v>101</v>
      </c>
      <c r="D102" s="6">
        <f>IF(MATCH(A102,A$1:A102,)=ROW(),D101+1,D101)</f>
        <v>5</v>
      </c>
    </row>
    <row r="103" spans="1:4" x14ac:dyDescent="0.25">
      <c r="A103" t="s">
        <v>7</v>
      </c>
      <c r="B103" s="1">
        <v>40182</v>
      </c>
      <c r="C103">
        <v>102</v>
      </c>
      <c r="D103" s="6">
        <f>IF(MATCH(A103,A$1:A103,)=ROW(),D102+1,D102)</f>
        <v>5</v>
      </c>
    </row>
    <row r="104" spans="1:4" x14ac:dyDescent="0.25">
      <c r="A104" t="s">
        <v>7</v>
      </c>
      <c r="B104" s="1">
        <v>40183</v>
      </c>
      <c r="C104">
        <v>103</v>
      </c>
      <c r="D104" s="6">
        <f>IF(MATCH(A104,A$1:A104,)=ROW(),D103+1,D103)</f>
        <v>5</v>
      </c>
    </row>
    <row r="105" spans="1:4" x14ac:dyDescent="0.25">
      <c r="A105" t="s">
        <v>7</v>
      </c>
      <c r="B105" s="1">
        <v>40184</v>
      </c>
      <c r="C105">
        <v>104</v>
      </c>
      <c r="D105" s="6">
        <f>IF(MATCH(A105,A$1:A105,)=ROW(),D104+1,D104)</f>
        <v>5</v>
      </c>
    </row>
    <row r="106" spans="1:4" x14ac:dyDescent="0.25">
      <c r="A106" t="s">
        <v>7</v>
      </c>
      <c r="B106" s="1">
        <v>40185</v>
      </c>
      <c r="C106">
        <v>105</v>
      </c>
      <c r="D106" s="6">
        <f>IF(MATCH(A106,A$1:A106,)=ROW(),D105+1,D105)</f>
        <v>5</v>
      </c>
    </row>
    <row r="107" spans="1:4" x14ac:dyDescent="0.25">
      <c r="A107" t="s">
        <v>7</v>
      </c>
      <c r="B107" s="1">
        <v>40186</v>
      </c>
      <c r="C107">
        <v>106</v>
      </c>
      <c r="D107" s="6">
        <f>IF(MATCH(A107,A$1:A107,)=ROW(),D106+1,D106)</f>
        <v>5</v>
      </c>
    </row>
    <row r="108" spans="1:4" x14ac:dyDescent="0.25">
      <c r="A108" t="s">
        <v>7</v>
      </c>
      <c r="B108" s="1">
        <v>40187</v>
      </c>
      <c r="C108">
        <v>107</v>
      </c>
      <c r="D108" s="6">
        <f>IF(MATCH(A108,A$1:A108,)=ROW(),D107+1,D107)</f>
        <v>5</v>
      </c>
    </row>
    <row r="109" spans="1:4" x14ac:dyDescent="0.25">
      <c r="A109" t="s">
        <v>7</v>
      </c>
      <c r="B109" s="1">
        <v>40188</v>
      </c>
      <c r="C109">
        <v>108</v>
      </c>
      <c r="D109" s="6">
        <f>IF(MATCH(A109,A$1:A109,)=ROW(),D108+1,D108)</f>
        <v>5</v>
      </c>
    </row>
    <row r="110" spans="1:4" x14ac:dyDescent="0.25">
      <c r="A110" t="s">
        <v>7</v>
      </c>
      <c r="B110" s="1">
        <v>40189</v>
      </c>
      <c r="C110">
        <v>109</v>
      </c>
      <c r="D110" s="6">
        <f>IF(MATCH(A110,A$1:A110,)=ROW(),D109+1,D109)</f>
        <v>5</v>
      </c>
    </row>
    <row r="111" spans="1:4" x14ac:dyDescent="0.25">
      <c r="A111" t="s">
        <v>7</v>
      </c>
      <c r="B111" s="1">
        <v>40190</v>
      </c>
      <c r="C111">
        <v>110</v>
      </c>
      <c r="D111" s="6">
        <f>IF(MATCH(A111,A$1:A111,)=ROW(),D110+1,D110)</f>
        <v>5</v>
      </c>
    </row>
    <row r="112" spans="1:4" x14ac:dyDescent="0.25">
      <c r="A112" t="s">
        <v>7</v>
      </c>
      <c r="B112" s="1">
        <v>40191</v>
      </c>
      <c r="C112">
        <v>111</v>
      </c>
      <c r="D112" s="6">
        <f>IF(MATCH(A112,A$1:A112,)=ROW(),D111+1,D111)</f>
        <v>5</v>
      </c>
    </row>
    <row r="113" spans="1:4" x14ac:dyDescent="0.25">
      <c r="A113" t="s">
        <v>7</v>
      </c>
      <c r="B113" s="1">
        <v>40192</v>
      </c>
      <c r="C113">
        <v>112</v>
      </c>
      <c r="D113" s="6">
        <f>IF(MATCH(A113,A$1:A113,)=ROW(),D112+1,D112)</f>
        <v>5</v>
      </c>
    </row>
    <row r="114" spans="1:4" x14ac:dyDescent="0.25">
      <c r="A114" t="s">
        <v>7</v>
      </c>
      <c r="B114" s="1">
        <v>40193</v>
      </c>
      <c r="C114">
        <v>113</v>
      </c>
      <c r="D114" s="6">
        <f>IF(MATCH(A114,A$1:A114,)=ROW(),D113+1,D113)</f>
        <v>5</v>
      </c>
    </row>
    <row r="115" spans="1:4" x14ac:dyDescent="0.25">
      <c r="A115" t="s">
        <v>7</v>
      </c>
      <c r="B115" s="1">
        <v>40194</v>
      </c>
      <c r="C115">
        <v>114</v>
      </c>
      <c r="D115" s="6">
        <f>IF(MATCH(A115,A$1:A115,)=ROW(),D114+1,D114)</f>
        <v>5</v>
      </c>
    </row>
    <row r="116" spans="1:4" x14ac:dyDescent="0.25">
      <c r="A116" t="s">
        <v>7</v>
      </c>
      <c r="B116" s="1">
        <v>40195</v>
      </c>
      <c r="C116">
        <v>115</v>
      </c>
      <c r="D116" s="6">
        <f>IF(MATCH(A116,A$1:A116,)=ROW(),D115+1,D115)</f>
        <v>5</v>
      </c>
    </row>
    <row r="117" spans="1:4" x14ac:dyDescent="0.25">
      <c r="A117" t="s">
        <v>7</v>
      </c>
      <c r="B117" s="1">
        <v>40196</v>
      </c>
      <c r="C117">
        <v>116</v>
      </c>
      <c r="D117" s="6">
        <f>IF(MATCH(A117,A$1:A117,)=ROW(),D116+1,D116)</f>
        <v>5</v>
      </c>
    </row>
    <row r="118" spans="1:4" x14ac:dyDescent="0.25">
      <c r="A118" t="s">
        <v>7</v>
      </c>
      <c r="B118" s="1">
        <v>40197</v>
      </c>
      <c r="C118">
        <v>117</v>
      </c>
      <c r="D118" s="6">
        <f>IF(MATCH(A118,A$1:A118,)=ROW(),D117+1,D117)</f>
        <v>5</v>
      </c>
    </row>
    <row r="119" spans="1:4" x14ac:dyDescent="0.25">
      <c r="A119" t="s">
        <v>7</v>
      </c>
      <c r="B119" s="1">
        <v>40198</v>
      </c>
      <c r="C119">
        <v>118</v>
      </c>
      <c r="D119" s="6">
        <f>IF(MATCH(A119,A$1:A119,)=ROW(),D118+1,D118)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6"/>
  <sheetViews>
    <sheetView tabSelected="1" workbookViewId="0">
      <selection activeCell="C4" sqref="C4"/>
    </sheetView>
  </sheetViews>
  <sheetFormatPr defaultRowHeight="15" x14ac:dyDescent="0.25"/>
  <cols>
    <col min="1" max="1" width="12.140625" bestFit="1" customWidth="1"/>
    <col min="2" max="2" width="12.140625" customWidth="1"/>
    <col min="3" max="13" width="10.140625" bestFit="1" customWidth="1"/>
    <col min="14" max="32" width="10.85546875" bestFit="1" customWidth="1"/>
    <col min="43" max="43" width="10.140625" bestFit="1" customWidth="1"/>
  </cols>
  <sheetData>
    <row r="1" spans="1:120" ht="15.75" thickBot="1" x14ac:dyDescent="0.3">
      <c r="C1" s="1">
        <v>40179</v>
      </c>
      <c r="D1" s="5">
        <f>C1+1</f>
        <v>40180</v>
      </c>
      <c r="E1" s="5">
        <f t="shared" ref="E1:AF1" si="0">D1+1</f>
        <v>40181</v>
      </c>
      <c r="F1" s="5">
        <f t="shared" si="0"/>
        <v>40182</v>
      </c>
      <c r="G1" s="5">
        <f t="shared" si="0"/>
        <v>40183</v>
      </c>
      <c r="H1" s="5">
        <f t="shared" si="0"/>
        <v>40184</v>
      </c>
      <c r="I1" s="5">
        <f t="shared" si="0"/>
        <v>40185</v>
      </c>
      <c r="J1" s="5">
        <f t="shared" si="0"/>
        <v>40186</v>
      </c>
      <c r="K1" s="5">
        <f t="shared" si="0"/>
        <v>40187</v>
      </c>
      <c r="L1" s="5">
        <f t="shared" si="0"/>
        <v>40188</v>
      </c>
      <c r="M1" s="5">
        <f t="shared" si="0"/>
        <v>40189</v>
      </c>
      <c r="N1" s="5">
        <f t="shared" si="0"/>
        <v>40190</v>
      </c>
      <c r="O1" s="5">
        <f t="shared" si="0"/>
        <v>40191</v>
      </c>
      <c r="P1" s="5">
        <f t="shared" si="0"/>
        <v>40192</v>
      </c>
      <c r="Q1" s="5">
        <f t="shared" si="0"/>
        <v>40193</v>
      </c>
      <c r="R1" s="5">
        <f t="shared" si="0"/>
        <v>40194</v>
      </c>
      <c r="S1" s="5">
        <f t="shared" si="0"/>
        <v>40195</v>
      </c>
      <c r="T1" s="5">
        <f t="shared" si="0"/>
        <v>40196</v>
      </c>
      <c r="U1" s="5">
        <f t="shared" si="0"/>
        <v>40197</v>
      </c>
      <c r="V1" s="5">
        <f t="shared" si="0"/>
        <v>40198</v>
      </c>
      <c r="W1" s="5">
        <f t="shared" si="0"/>
        <v>40199</v>
      </c>
      <c r="X1" s="5">
        <f t="shared" si="0"/>
        <v>40200</v>
      </c>
      <c r="Y1" s="5">
        <f t="shared" si="0"/>
        <v>40201</v>
      </c>
      <c r="Z1" s="5">
        <f t="shared" si="0"/>
        <v>40202</v>
      </c>
      <c r="AA1" s="5">
        <f t="shared" si="0"/>
        <v>40203</v>
      </c>
      <c r="AB1" s="5">
        <f t="shared" si="0"/>
        <v>40204</v>
      </c>
      <c r="AC1" s="5">
        <f t="shared" si="0"/>
        <v>40205</v>
      </c>
      <c r="AD1" s="5">
        <f t="shared" si="0"/>
        <v>40206</v>
      </c>
      <c r="AE1" s="5">
        <f t="shared" si="0"/>
        <v>40207</v>
      </c>
      <c r="AF1" s="5">
        <f t="shared" si="0"/>
        <v>40208</v>
      </c>
    </row>
    <row r="2" spans="1:120" x14ac:dyDescent="0.25">
      <c r="A2" s="2" t="s">
        <v>0</v>
      </c>
      <c r="B2" s="7" t="str">
        <f>INDEX(Лист1!A:A,MATCH(COUNTIF($A$2:A2,A2),Лист1!D:D,))</f>
        <v>Банан</v>
      </c>
      <c r="C2" t="str">
        <f>IF(C4,$B2,"")</f>
        <v>Банан</v>
      </c>
      <c r="D2" t="str">
        <f t="shared" ref="D2:AF2" si="1">IF(D4,$B2,"")</f>
        <v>Банан</v>
      </c>
      <c r="E2" t="str">
        <f t="shared" si="1"/>
        <v>Банан</v>
      </c>
      <c r="F2" t="str">
        <f t="shared" si="1"/>
        <v>Банан</v>
      </c>
      <c r="G2" t="str">
        <f t="shared" si="1"/>
        <v>Банан</v>
      </c>
      <c r="H2" t="str">
        <f t="shared" si="1"/>
        <v>Банан</v>
      </c>
      <c r="I2" t="str">
        <f t="shared" si="1"/>
        <v>Банан</v>
      </c>
      <c r="J2" t="str">
        <f t="shared" si="1"/>
        <v>Банан</v>
      </c>
      <c r="K2" t="str">
        <f t="shared" si="1"/>
        <v>Банан</v>
      </c>
      <c r="L2" t="str">
        <f t="shared" si="1"/>
        <v>Банан</v>
      </c>
      <c r="M2" t="str">
        <f t="shared" si="1"/>
        <v>Банан</v>
      </c>
      <c r="N2" t="str">
        <f t="shared" si="1"/>
        <v>Банан</v>
      </c>
      <c r="O2" t="str">
        <f t="shared" si="1"/>
        <v>Банан</v>
      </c>
      <c r="P2" t="str">
        <f t="shared" si="1"/>
        <v>Банан</v>
      </c>
      <c r="Q2" t="str">
        <f t="shared" si="1"/>
        <v>Банан</v>
      </c>
      <c r="R2" t="str">
        <f t="shared" si="1"/>
        <v>Банан</v>
      </c>
      <c r="S2" t="str">
        <f t="shared" si="1"/>
        <v>Банан</v>
      </c>
      <c r="T2" t="str">
        <f t="shared" si="1"/>
        <v>Банан</v>
      </c>
      <c r="U2" t="str">
        <f t="shared" si="1"/>
        <v>Банан</v>
      </c>
      <c r="V2" t="str">
        <f t="shared" si="1"/>
        <v>Банан</v>
      </c>
      <c r="W2" t="str">
        <f t="shared" si="1"/>
        <v>Банан</v>
      </c>
      <c r="X2" t="str">
        <f t="shared" si="1"/>
        <v>Банан</v>
      </c>
      <c r="Y2" t="str">
        <f t="shared" si="1"/>
        <v>Банан</v>
      </c>
      <c r="Z2" t="str">
        <f t="shared" si="1"/>
        <v>Банан</v>
      </c>
      <c r="AA2" t="str">
        <f t="shared" si="1"/>
        <v>Банан</v>
      </c>
      <c r="AB2" t="str">
        <f t="shared" si="1"/>
        <v>Банан</v>
      </c>
      <c r="AC2" t="str">
        <f t="shared" si="1"/>
        <v>Банан</v>
      </c>
      <c r="AD2" t="str">
        <f t="shared" si="1"/>
        <v>Банан</v>
      </c>
      <c r="AE2" t="str">
        <f t="shared" si="1"/>
        <v>Банан</v>
      </c>
      <c r="AF2" t="str">
        <f t="shared" si="1"/>
        <v>Банан</v>
      </c>
    </row>
    <row r="3" spans="1:120" x14ac:dyDescent="0.25">
      <c r="A3" s="3" t="s">
        <v>1</v>
      </c>
      <c r="B3" s="7" t="str">
        <f>INDEX(Лист1!A:A,MATCH(COUNTIF($A$2:A3,A3),Лист1!D:D,))</f>
        <v>Банан</v>
      </c>
      <c r="C3" s="1">
        <f>IF(C4,C$1,"")</f>
        <v>40179</v>
      </c>
      <c r="D3" s="1">
        <f t="shared" ref="D3:AF3" si="2">IF(D4,D$1,"")</f>
        <v>40180</v>
      </c>
      <c r="E3" s="1">
        <f t="shared" si="2"/>
        <v>40181</v>
      </c>
      <c r="F3" s="1">
        <f t="shared" si="2"/>
        <v>40182</v>
      </c>
      <c r="G3" s="1">
        <f t="shared" si="2"/>
        <v>40183</v>
      </c>
      <c r="H3" s="1">
        <f t="shared" si="2"/>
        <v>40184</v>
      </c>
      <c r="I3" s="1">
        <f t="shared" si="2"/>
        <v>40185</v>
      </c>
      <c r="J3" s="1">
        <f t="shared" si="2"/>
        <v>40186</v>
      </c>
      <c r="K3" s="1">
        <f t="shared" si="2"/>
        <v>40187</v>
      </c>
      <c r="L3" s="1">
        <f t="shared" si="2"/>
        <v>40188</v>
      </c>
      <c r="M3" s="1">
        <f t="shared" si="2"/>
        <v>40189</v>
      </c>
      <c r="N3" s="1">
        <f t="shared" si="2"/>
        <v>40190</v>
      </c>
      <c r="O3" s="1">
        <f t="shared" si="2"/>
        <v>40191</v>
      </c>
      <c r="P3" s="1">
        <f t="shared" si="2"/>
        <v>40192</v>
      </c>
      <c r="Q3" s="1">
        <f t="shared" si="2"/>
        <v>40193</v>
      </c>
      <c r="R3" s="1">
        <f t="shared" si="2"/>
        <v>40194</v>
      </c>
      <c r="S3" s="1">
        <f t="shared" si="2"/>
        <v>40195</v>
      </c>
      <c r="T3" s="1">
        <f t="shared" si="2"/>
        <v>40196</v>
      </c>
      <c r="U3" s="1">
        <f t="shared" si="2"/>
        <v>40197</v>
      </c>
      <c r="V3" s="1">
        <f t="shared" si="2"/>
        <v>40198</v>
      </c>
      <c r="W3" s="1">
        <f t="shared" si="2"/>
        <v>40199</v>
      </c>
      <c r="X3" s="1">
        <f t="shared" si="2"/>
        <v>40200</v>
      </c>
      <c r="Y3" s="1">
        <f t="shared" si="2"/>
        <v>40201</v>
      </c>
      <c r="Z3" s="1">
        <f t="shared" si="2"/>
        <v>40202</v>
      </c>
      <c r="AA3" s="1">
        <f t="shared" si="2"/>
        <v>40203</v>
      </c>
      <c r="AB3" s="1">
        <f t="shared" si="2"/>
        <v>40204</v>
      </c>
      <c r="AC3" s="1">
        <f t="shared" si="2"/>
        <v>40205</v>
      </c>
      <c r="AD3" s="1">
        <f t="shared" si="2"/>
        <v>40206</v>
      </c>
      <c r="AE3" s="1">
        <f t="shared" si="2"/>
        <v>40207</v>
      </c>
      <c r="AF3" s="1">
        <f t="shared" si="2"/>
        <v>40208</v>
      </c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spans="1:120" ht="15.75" thickBot="1" x14ac:dyDescent="0.3">
      <c r="A4" s="4" t="s">
        <v>2</v>
      </c>
      <c r="B4" s="7" t="str">
        <f>INDEX(Лист1!A:A,MATCH(COUNTIF($A$2:A4,A4),Лист1!D:D,))</f>
        <v>Банан</v>
      </c>
      <c r="C4" s="8">
        <f>SUMIFS(Лист1!$C:$C,Лист1!$A:$A,$B4,Лист1!$B:$B,C$1)</f>
        <v>1</v>
      </c>
      <c r="D4" s="8">
        <f>SUMIFS(Лист1!$C:$C,Лист1!$A:$A,$B4,Лист1!$B:$B,D$1)</f>
        <v>2</v>
      </c>
      <c r="E4" s="8">
        <f>SUMIFS(Лист1!$C:$C,Лист1!$A:$A,$B4,Лист1!$B:$B,E$1)</f>
        <v>3</v>
      </c>
      <c r="F4" s="8">
        <f>SUMIFS(Лист1!$C:$C,Лист1!$A:$A,$B4,Лист1!$B:$B,F$1)</f>
        <v>4</v>
      </c>
      <c r="G4" s="8">
        <f>SUMIFS(Лист1!$C:$C,Лист1!$A:$A,$B4,Лист1!$B:$B,G$1)</f>
        <v>5</v>
      </c>
      <c r="H4" s="8">
        <f>SUMIFS(Лист1!$C:$C,Лист1!$A:$A,$B4,Лист1!$B:$B,H$1)</f>
        <v>6</v>
      </c>
      <c r="I4" s="8">
        <f>SUMIFS(Лист1!$C:$C,Лист1!$A:$A,$B4,Лист1!$B:$B,I$1)</f>
        <v>7</v>
      </c>
      <c r="J4" s="8">
        <f>SUMIFS(Лист1!$C:$C,Лист1!$A:$A,$B4,Лист1!$B:$B,J$1)</f>
        <v>8</v>
      </c>
      <c r="K4" s="8">
        <f>SUMIFS(Лист1!$C:$C,Лист1!$A:$A,$B4,Лист1!$B:$B,K$1)</f>
        <v>9</v>
      </c>
      <c r="L4" s="8">
        <f>SUMIFS(Лист1!$C:$C,Лист1!$A:$A,$B4,Лист1!$B:$B,L$1)</f>
        <v>10</v>
      </c>
      <c r="M4" s="8">
        <f>SUMIFS(Лист1!$C:$C,Лист1!$A:$A,$B4,Лист1!$B:$B,M$1)</f>
        <v>11</v>
      </c>
      <c r="N4" s="8">
        <f>SUMIFS(Лист1!$C:$C,Лист1!$A:$A,$B4,Лист1!$B:$B,N$1)</f>
        <v>12</v>
      </c>
      <c r="O4" s="8">
        <f>SUMIFS(Лист1!$C:$C,Лист1!$A:$A,$B4,Лист1!$B:$B,O$1)</f>
        <v>13</v>
      </c>
      <c r="P4" s="8">
        <f>SUMIFS(Лист1!$C:$C,Лист1!$A:$A,$B4,Лист1!$B:$B,P$1)</f>
        <v>14</v>
      </c>
      <c r="Q4" s="8">
        <f>SUMIFS(Лист1!$C:$C,Лист1!$A:$A,$B4,Лист1!$B:$B,Q$1)</f>
        <v>15</v>
      </c>
      <c r="R4" s="8">
        <f>SUMIFS(Лист1!$C:$C,Лист1!$A:$A,$B4,Лист1!$B:$B,R$1)</f>
        <v>16</v>
      </c>
      <c r="S4" s="8">
        <f>SUMIFS(Лист1!$C:$C,Лист1!$A:$A,$B4,Лист1!$B:$B,S$1)</f>
        <v>17</v>
      </c>
      <c r="T4" s="8">
        <f>SUMIFS(Лист1!$C:$C,Лист1!$A:$A,$B4,Лист1!$B:$B,T$1)</f>
        <v>18</v>
      </c>
      <c r="U4" s="8">
        <f>SUMIFS(Лист1!$C:$C,Лист1!$A:$A,$B4,Лист1!$B:$B,U$1)</f>
        <v>19</v>
      </c>
      <c r="V4" s="8">
        <f>SUMIFS(Лист1!$C:$C,Лист1!$A:$A,$B4,Лист1!$B:$B,V$1)</f>
        <v>20</v>
      </c>
      <c r="W4" s="8">
        <f>SUMIFS(Лист1!$C:$C,Лист1!$A:$A,$B4,Лист1!$B:$B,W$1)</f>
        <v>21</v>
      </c>
      <c r="X4" s="8">
        <f>SUMIFS(Лист1!$C:$C,Лист1!$A:$A,$B4,Лист1!$B:$B,X$1)</f>
        <v>22</v>
      </c>
      <c r="Y4" s="8">
        <f>SUMIFS(Лист1!$C:$C,Лист1!$A:$A,$B4,Лист1!$B:$B,Y$1)</f>
        <v>23</v>
      </c>
      <c r="Z4" s="8">
        <f>SUMIFS(Лист1!$C:$C,Лист1!$A:$A,$B4,Лист1!$B:$B,Z$1)</f>
        <v>24</v>
      </c>
      <c r="AA4" s="8">
        <f>SUMIFS(Лист1!$C:$C,Лист1!$A:$A,$B4,Лист1!$B:$B,AA$1)</f>
        <v>25</v>
      </c>
      <c r="AB4" s="8">
        <f>SUMIFS(Лист1!$C:$C,Лист1!$A:$A,$B4,Лист1!$B:$B,AB$1)</f>
        <v>26</v>
      </c>
      <c r="AC4" s="8">
        <f>SUMIFS(Лист1!$C:$C,Лист1!$A:$A,$B4,Лист1!$B:$B,AC$1)</f>
        <v>27</v>
      </c>
      <c r="AD4" s="8">
        <f>SUMIFS(Лист1!$C:$C,Лист1!$A:$A,$B4,Лист1!$B:$B,AD$1)</f>
        <v>28</v>
      </c>
      <c r="AE4" s="8">
        <f>SUMIFS(Лист1!$C:$C,Лист1!$A:$A,$B4,Лист1!$B:$B,AE$1)</f>
        <v>29</v>
      </c>
      <c r="AF4" s="8">
        <f>SUMIFS(Лист1!$C:$C,Лист1!$A:$A,$B4,Лист1!$B:$B,AF$1)</f>
        <v>30</v>
      </c>
    </row>
    <row r="5" spans="1:120" x14ac:dyDescent="0.25">
      <c r="A5" s="2" t="s">
        <v>0</v>
      </c>
      <c r="B5" s="7" t="str">
        <f>INDEX(Лист1!A:A,MATCH(COUNTIF($A$2:A5,A5),Лист1!D:D,))</f>
        <v>Яблоко</v>
      </c>
      <c r="C5" t="str">
        <f>IF(C7,$B5,"")</f>
        <v/>
      </c>
      <c r="D5" t="str">
        <f t="shared" ref="D5:AF5" si="3">IF(D7,$B5,"")</f>
        <v/>
      </c>
      <c r="E5" t="str">
        <f t="shared" si="3"/>
        <v/>
      </c>
      <c r="F5" t="str">
        <f t="shared" si="3"/>
        <v/>
      </c>
      <c r="G5" t="str">
        <f t="shared" si="3"/>
        <v>Яблоко</v>
      </c>
      <c r="H5" t="str">
        <f t="shared" si="3"/>
        <v>Яблоко</v>
      </c>
      <c r="I5" t="str">
        <f t="shared" si="3"/>
        <v>Яблоко</v>
      </c>
      <c r="J5" t="str">
        <f t="shared" si="3"/>
        <v>Яблоко</v>
      </c>
      <c r="K5" t="str">
        <f t="shared" si="3"/>
        <v>Яблоко</v>
      </c>
      <c r="L5" t="str">
        <f t="shared" si="3"/>
        <v>Яблоко</v>
      </c>
      <c r="M5" t="str">
        <f t="shared" si="3"/>
        <v>Яблоко</v>
      </c>
      <c r="N5" t="str">
        <f t="shared" si="3"/>
        <v>Яблоко</v>
      </c>
      <c r="O5" t="str">
        <f t="shared" si="3"/>
        <v>Яблоко</v>
      </c>
      <c r="P5" t="str">
        <f t="shared" si="3"/>
        <v>Яблоко</v>
      </c>
      <c r="Q5" t="str">
        <f t="shared" si="3"/>
        <v>Яблоко</v>
      </c>
      <c r="R5" t="str">
        <f t="shared" si="3"/>
        <v>Яблоко</v>
      </c>
      <c r="S5" t="str">
        <f t="shared" si="3"/>
        <v>Яблоко</v>
      </c>
      <c r="T5" t="str">
        <f t="shared" si="3"/>
        <v>Яблоко</v>
      </c>
      <c r="U5" t="str">
        <f t="shared" si="3"/>
        <v>Яблоко</v>
      </c>
      <c r="V5" t="str">
        <f t="shared" si="3"/>
        <v>Яблоко</v>
      </c>
      <c r="W5" t="str">
        <f t="shared" si="3"/>
        <v>Яблоко</v>
      </c>
      <c r="X5" t="str">
        <f t="shared" si="3"/>
        <v>Яблоко</v>
      </c>
      <c r="Y5" t="str">
        <f t="shared" si="3"/>
        <v>Яблоко</v>
      </c>
      <c r="Z5" t="str">
        <f t="shared" si="3"/>
        <v>Яблоко</v>
      </c>
      <c r="AA5" t="str">
        <f t="shared" si="3"/>
        <v/>
      </c>
      <c r="AB5" t="str">
        <f t="shared" si="3"/>
        <v/>
      </c>
      <c r="AC5" t="str">
        <f t="shared" si="3"/>
        <v/>
      </c>
      <c r="AD5" t="str">
        <f t="shared" si="3"/>
        <v/>
      </c>
      <c r="AE5" t="str">
        <f t="shared" si="3"/>
        <v/>
      </c>
      <c r="AF5" t="str">
        <f t="shared" si="3"/>
        <v/>
      </c>
    </row>
    <row r="6" spans="1:120" x14ac:dyDescent="0.25">
      <c r="A6" s="3" t="s">
        <v>1</v>
      </c>
      <c r="B6" s="7" t="str">
        <f>INDEX(Лист1!A:A,MATCH(COUNTIF($A$2:A6,A6),Лист1!D:D,))</f>
        <v>Яблоко</v>
      </c>
      <c r="C6" s="1" t="str">
        <f>IF(C7,C$1,"")</f>
        <v/>
      </c>
      <c r="D6" s="1" t="str">
        <f t="shared" ref="D6" si="4">IF(D7,D$1,"")</f>
        <v/>
      </c>
      <c r="E6" s="1" t="str">
        <f t="shared" ref="E6" si="5">IF(E7,E$1,"")</f>
        <v/>
      </c>
      <c r="F6" s="1" t="str">
        <f t="shared" ref="F6" si="6">IF(F7,F$1,"")</f>
        <v/>
      </c>
      <c r="G6" s="1">
        <f t="shared" ref="G6" si="7">IF(G7,G$1,"")</f>
        <v>40183</v>
      </c>
      <c r="H6" s="1">
        <f t="shared" ref="H6" si="8">IF(H7,H$1,"")</f>
        <v>40184</v>
      </c>
      <c r="I6" s="1">
        <f t="shared" ref="I6" si="9">IF(I7,I$1,"")</f>
        <v>40185</v>
      </c>
      <c r="J6" s="1">
        <f t="shared" ref="J6" si="10">IF(J7,J$1,"")</f>
        <v>40186</v>
      </c>
      <c r="K6" s="1">
        <f t="shared" ref="K6" si="11">IF(K7,K$1,"")</f>
        <v>40187</v>
      </c>
      <c r="L6" s="1">
        <f t="shared" ref="L6" si="12">IF(L7,L$1,"")</f>
        <v>40188</v>
      </c>
      <c r="M6" s="1">
        <f t="shared" ref="M6" si="13">IF(M7,M$1,"")</f>
        <v>40189</v>
      </c>
      <c r="N6" s="1">
        <f t="shared" ref="N6" si="14">IF(N7,N$1,"")</f>
        <v>40190</v>
      </c>
      <c r="O6" s="1">
        <f t="shared" ref="O6" si="15">IF(O7,O$1,"")</f>
        <v>40191</v>
      </c>
      <c r="P6" s="1">
        <f t="shared" ref="P6" si="16">IF(P7,P$1,"")</f>
        <v>40192</v>
      </c>
      <c r="Q6" s="1">
        <f t="shared" ref="Q6" si="17">IF(Q7,Q$1,"")</f>
        <v>40193</v>
      </c>
      <c r="R6" s="1">
        <f t="shared" ref="R6" si="18">IF(R7,R$1,"")</f>
        <v>40194</v>
      </c>
      <c r="S6" s="1">
        <f t="shared" ref="S6" si="19">IF(S7,S$1,"")</f>
        <v>40195</v>
      </c>
      <c r="T6" s="1">
        <f t="shared" ref="T6" si="20">IF(T7,T$1,"")</f>
        <v>40196</v>
      </c>
      <c r="U6" s="1">
        <f t="shared" ref="U6" si="21">IF(U7,U$1,"")</f>
        <v>40197</v>
      </c>
      <c r="V6" s="1">
        <f t="shared" ref="V6" si="22">IF(V7,V$1,"")</f>
        <v>40198</v>
      </c>
      <c r="W6" s="1">
        <f t="shared" ref="W6" si="23">IF(W7,W$1,"")</f>
        <v>40199</v>
      </c>
      <c r="X6" s="1">
        <f t="shared" ref="X6" si="24">IF(X7,X$1,"")</f>
        <v>40200</v>
      </c>
      <c r="Y6" s="1">
        <f t="shared" ref="Y6" si="25">IF(Y7,Y$1,"")</f>
        <v>40201</v>
      </c>
      <c r="Z6" s="1">
        <f t="shared" ref="Z6" si="26">IF(Z7,Z$1,"")</f>
        <v>40202</v>
      </c>
      <c r="AA6" s="1" t="str">
        <f t="shared" ref="AA6" si="27">IF(AA7,AA$1,"")</f>
        <v/>
      </c>
      <c r="AB6" s="1" t="str">
        <f t="shared" ref="AB6" si="28">IF(AB7,AB$1,"")</f>
        <v/>
      </c>
      <c r="AC6" s="1" t="str">
        <f t="shared" ref="AC6" si="29">IF(AC7,AC$1,"")</f>
        <v/>
      </c>
      <c r="AD6" s="1" t="str">
        <f t="shared" ref="AD6" si="30">IF(AD7,AD$1,"")</f>
        <v/>
      </c>
      <c r="AE6" s="1" t="str">
        <f t="shared" ref="AE6" si="31">IF(AE7,AE$1,"")</f>
        <v/>
      </c>
      <c r="AF6" s="1" t="str">
        <f t="shared" ref="AF6" si="32">IF(AF7,AF$1,"")</f>
        <v/>
      </c>
    </row>
    <row r="7" spans="1:120" ht="15.75" thickBot="1" x14ac:dyDescent="0.3">
      <c r="A7" s="4" t="s">
        <v>2</v>
      </c>
      <c r="B7" s="7" t="str">
        <f>INDEX(Лист1!A:A,MATCH(COUNTIF($A$2:A7,A7),Лист1!D:D,))</f>
        <v>Яблоко</v>
      </c>
      <c r="C7" s="8">
        <f>SUMIFS(Лист1!$C:$C,Лист1!$A:$A,$B7,Лист1!$B:$B,C$1)</f>
        <v>0</v>
      </c>
      <c r="D7" s="8">
        <f>SUMIFS(Лист1!$C:$C,Лист1!$A:$A,$B7,Лист1!$B:$B,D$1)</f>
        <v>0</v>
      </c>
      <c r="E7" s="8">
        <f>SUMIFS(Лист1!$C:$C,Лист1!$A:$A,$B7,Лист1!$B:$B,E$1)</f>
        <v>0</v>
      </c>
      <c r="F7" s="8">
        <f>SUMIFS(Лист1!$C:$C,Лист1!$A:$A,$B7,Лист1!$B:$B,F$1)</f>
        <v>0</v>
      </c>
      <c r="G7" s="8">
        <f>SUMIFS(Лист1!$C:$C,Лист1!$A:$A,$B7,Лист1!$B:$B,G$1)</f>
        <v>41</v>
      </c>
      <c r="H7" s="8">
        <f>SUMIFS(Лист1!$C:$C,Лист1!$A:$A,$B7,Лист1!$B:$B,H$1)</f>
        <v>42</v>
      </c>
      <c r="I7" s="8">
        <f>SUMIFS(Лист1!$C:$C,Лист1!$A:$A,$B7,Лист1!$B:$B,I$1)</f>
        <v>43</v>
      </c>
      <c r="J7" s="8">
        <f>SUMIFS(Лист1!$C:$C,Лист1!$A:$A,$B7,Лист1!$B:$B,J$1)</f>
        <v>44</v>
      </c>
      <c r="K7" s="8">
        <f>SUMIFS(Лист1!$C:$C,Лист1!$A:$A,$B7,Лист1!$B:$B,K$1)</f>
        <v>45</v>
      </c>
      <c r="L7" s="8">
        <f>SUMIFS(Лист1!$C:$C,Лист1!$A:$A,$B7,Лист1!$B:$B,L$1)</f>
        <v>46</v>
      </c>
      <c r="M7" s="8">
        <f>SUMIFS(Лист1!$C:$C,Лист1!$A:$A,$B7,Лист1!$B:$B,M$1)</f>
        <v>47</v>
      </c>
      <c r="N7" s="8">
        <f>SUMIFS(Лист1!$C:$C,Лист1!$A:$A,$B7,Лист1!$B:$B,N$1)</f>
        <v>48</v>
      </c>
      <c r="O7" s="8">
        <f>SUMIFS(Лист1!$C:$C,Лист1!$A:$A,$B7,Лист1!$B:$B,O$1)</f>
        <v>49</v>
      </c>
      <c r="P7" s="8">
        <f>SUMIFS(Лист1!$C:$C,Лист1!$A:$A,$B7,Лист1!$B:$B,P$1)</f>
        <v>50</v>
      </c>
      <c r="Q7" s="8">
        <f>SUMIFS(Лист1!$C:$C,Лист1!$A:$A,$B7,Лист1!$B:$B,Q$1)</f>
        <v>51</v>
      </c>
      <c r="R7" s="8">
        <f>SUMIFS(Лист1!$C:$C,Лист1!$A:$A,$B7,Лист1!$B:$B,R$1)</f>
        <v>52</v>
      </c>
      <c r="S7" s="8">
        <f>SUMIFS(Лист1!$C:$C,Лист1!$A:$A,$B7,Лист1!$B:$B,S$1)</f>
        <v>53</v>
      </c>
      <c r="T7" s="8">
        <f>SUMIFS(Лист1!$C:$C,Лист1!$A:$A,$B7,Лист1!$B:$B,T$1)</f>
        <v>54</v>
      </c>
      <c r="U7" s="8">
        <f>SUMIFS(Лист1!$C:$C,Лист1!$A:$A,$B7,Лист1!$B:$B,U$1)</f>
        <v>55</v>
      </c>
      <c r="V7" s="8">
        <f>SUMIFS(Лист1!$C:$C,Лист1!$A:$A,$B7,Лист1!$B:$B,V$1)</f>
        <v>56</v>
      </c>
      <c r="W7" s="8">
        <f>SUMIFS(Лист1!$C:$C,Лист1!$A:$A,$B7,Лист1!$B:$B,W$1)</f>
        <v>57</v>
      </c>
      <c r="X7" s="8">
        <f>SUMIFS(Лист1!$C:$C,Лист1!$A:$A,$B7,Лист1!$B:$B,X$1)</f>
        <v>58</v>
      </c>
      <c r="Y7" s="8">
        <f>SUMIFS(Лист1!$C:$C,Лист1!$A:$A,$B7,Лист1!$B:$B,Y$1)</f>
        <v>59</v>
      </c>
      <c r="Z7" s="8">
        <f>SUMIFS(Лист1!$C:$C,Лист1!$A:$A,$B7,Лист1!$B:$B,Z$1)</f>
        <v>60</v>
      </c>
      <c r="AA7" s="8">
        <f>SUMIFS(Лист1!$C:$C,Лист1!$A:$A,$B7,Лист1!$B:$B,AA$1)</f>
        <v>0</v>
      </c>
      <c r="AB7" s="8">
        <f>SUMIFS(Лист1!$C:$C,Лист1!$A:$A,$B7,Лист1!$B:$B,AB$1)</f>
        <v>0</v>
      </c>
      <c r="AC7" s="8">
        <f>SUMIFS(Лист1!$C:$C,Лист1!$A:$A,$B7,Лист1!$B:$B,AC$1)</f>
        <v>0</v>
      </c>
      <c r="AD7" s="8">
        <f>SUMIFS(Лист1!$C:$C,Лист1!$A:$A,$B7,Лист1!$B:$B,AD$1)</f>
        <v>0</v>
      </c>
      <c r="AE7" s="8">
        <f>SUMIFS(Лист1!$C:$C,Лист1!$A:$A,$B7,Лист1!$B:$B,AE$1)</f>
        <v>0</v>
      </c>
      <c r="AF7" s="8">
        <f>SUMIFS(Лист1!$C:$C,Лист1!$A:$A,$B7,Лист1!$B:$B,AF$1)</f>
        <v>0</v>
      </c>
    </row>
    <row r="8" spans="1:120" x14ac:dyDescent="0.25">
      <c r="A8" s="2" t="s">
        <v>0</v>
      </c>
      <c r="B8" s="7" t="str">
        <f>INDEX(Лист1!A:A,MATCH(COUNTIF($A$2:A8,A8),Лист1!D:D,))</f>
        <v>Дыня</v>
      </c>
      <c r="C8" t="str">
        <f>IF(C10,$B8,"")</f>
        <v>Дыня</v>
      </c>
      <c r="D8" t="str">
        <f t="shared" ref="D8:AF8" si="33">IF(D10,$B8,"")</f>
        <v>Дыня</v>
      </c>
      <c r="E8" t="str">
        <f t="shared" si="33"/>
        <v>Дыня</v>
      </c>
      <c r="F8" t="str">
        <f t="shared" si="33"/>
        <v>Дыня</v>
      </c>
      <c r="G8" t="str">
        <f t="shared" si="33"/>
        <v>Дыня</v>
      </c>
      <c r="H8" t="str">
        <f t="shared" si="33"/>
        <v>Дыня</v>
      </c>
      <c r="I8" t="str">
        <f t="shared" si="33"/>
        <v>Дыня</v>
      </c>
      <c r="J8" t="str">
        <f t="shared" si="33"/>
        <v>Дыня</v>
      </c>
      <c r="K8" t="str">
        <f t="shared" si="33"/>
        <v>Дыня</v>
      </c>
      <c r="L8" t="str">
        <f t="shared" si="33"/>
        <v>Дыня</v>
      </c>
      <c r="M8" t="str">
        <f t="shared" si="33"/>
        <v>Дыня</v>
      </c>
      <c r="N8" t="str">
        <f t="shared" si="33"/>
        <v>Дыня</v>
      </c>
      <c r="O8" t="str">
        <f t="shared" si="33"/>
        <v>Дыня</v>
      </c>
      <c r="P8" t="str">
        <f t="shared" si="33"/>
        <v>Дыня</v>
      </c>
      <c r="Q8" t="str">
        <f t="shared" si="33"/>
        <v>Дыня</v>
      </c>
      <c r="R8" t="str">
        <f t="shared" si="33"/>
        <v>Дыня</v>
      </c>
      <c r="S8" t="str">
        <f t="shared" si="33"/>
        <v>Дыня</v>
      </c>
      <c r="T8" t="str">
        <f t="shared" si="33"/>
        <v>Дыня</v>
      </c>
      <c r="U8" t="str">
        <f t="shared" si="33"/>
        <v>Дыня</v>
      </c>
      <c r="V8" t="str">
        <f t="shared" si="33"/>
        <v/>
      </c>
      <c r="W8" t="str">
        <f t="shared" si="33"/>
        <v/>
      </c>
      <c r="X8" t="str">
        <f t="shared" si="33"/>
        <v/>
      </c>
      <c r="Y8" t="str">
        <f t="shared" si="33"/>
        <v/>
      </c>
      <c r="Z8" t="str">
        <f t="shared" si="33"/>
        <v/>
      </c>
      <c r="AA8" t="str">
        <f t="shared" si="33"/>
        <v/>
      </c>
      <c r="AB8" t="str">
        <f t="shared" si="33"/>
        <v/>
      </c>
      <c r="AC8" t="str">
        <f t="shared" si="33"/>
        <v/>
      </c>
      <c r="AD8" t="str">
        <f t="shared" si="33"/>
        <v/>
      </c>
      <c r="AE8" t="str">
        <f t="shared" si="33"/>
        <v/>
      </c>
      <c r="AF8" t="str">
        <f t="shared" si="33"/>
        <v/>
      </c>
    </row>
    <row r="9" spans="1:120" x14ac:dyDescent="0.25">
      <c r="A9" s="3" t="s">
        <v>1</v>
      </c>
      <c r="B9" s="7" t="str">
        <f>INDEX(Лист1!A:A,MATCH(COUNTIF($A$2:A9,A9),Лист1!D:D,))</f>
        <v>Дыня</v>
      </c>
      <c r="C9" s="1">
        <f>IF(C10,C$1,"")</f>
        <v>40179</v>
      </c>
      <c r="D9" s="1">
        <f t="shared" ref="D9" si="34">IF(D10,D$1,"")</f>
        <v>40180</v>
      </c>
      <c r="E9" s="1">
        <f t="shared" ref="E9" si="35">IF(E10,E$1,"")</f>
        <v>40181</v>
      </c>
      <c r="F9" s="1">
        <f t="shared" ref="F9" si="36">IF(F10,F$1,"")</f>
        <v>40182</v>
      </c>
      <c r="G9" s="1">
        <f t="shared" ref="G9" si="37">IF(G10,G$1,"")</f>
        <v>40183</v>
      </c>
      <c r="H9" s="1">
        <f t="shared" ref="H9" si="38">IF(H10,H$1,"")</f>
        <v>40184</v>
      </c>
      <c r="I9" s="1">
        <f t="shared" ref="I9" si="39">IF(I10,I$1,"")</f>
        <v>40185</v>
      </c>
      <c r="J9" s="1">
        <f t="shared" ref="J9" si="40">IF(J10,J$1,"")</f>
        <v>40186</v>
      </c>
      <c r="K9" s="1">
        <f t="shared" ref="K9" si="41">IF(K10,K$1,"")</f>
        <v>40187</v>
      </c>
      <c r="L9" s="1">
        <f t="shared" ref="L9" si="42">IF(L10,L$1,"")</f>
        <v>40188</v>
      </c>
      <c r="M9" s="1">
        <f t="shared" ref="M9" si="43">IF(M10,M$1,"")</f>
        <v>40189</v>
      </c>
      <c r="N9" s="1">
        <f t="shared" ref="N9" si="44">IF(N10,N$1,"")</f>
        <v>40190</v>
      </c>
      <c r="O9" s="1">
        <f t="shared" ref="O9" si="45">IF(O10,O$1,"")</f>
        <v>40191</v>
      </c>
      <c r="P9" s="1">
        <f t="shared" ref="P9" si="46">IF(P10,P$1,"")</f>
        <v>40192</v>
      </c>
      <c r="Q9" s="1">
        <f t="shared" ref="Q9" si="47">IF(Q10,Q$1,"")</f>
        <v>40193</v>
      </c>
      <c r="R9" s="1">
        <f t="shared" ref="R9" si="48">IF(R10,R$1,"")</f>
        <v>40194</v>
      </c>
      <c r="S9" s="1">
        <f t="shared" ref="S9" si="49">IF(S10,S$1,"")</f>
        <v>40195</v>
      </c>
      <c r="T9" s="1">
        <f t="shared" ref="T9" si="50">IF(T10,T$1,"")</f>
        <v>40196</v>
      </c>
      <c r="U9" s="1">
        <f t="shared" ref="U9" si="51">IF(U10,U$1,"")</f>
        <v>40197</v>
      </c>
      <c r="V9" s="1" t="str">
        <f t="shared" ref="V9" si="52">IF(V10,V$1,"")</f>
        <v/>
      </c>
      <c r="W9" s="1" t="str">
        <f t="shared" ref="W9" si="53">IF(W10,W$1,"")</f>
        <v/>
      </c>
      <c r="X9" s="1" t="str">
        <f t="shared" ref="X9" si="54">IF(X10,X$1,"")</f>
        <v/>
      </c>
      <c r="Y9" s="1" t="str">
        <f t="shared" ref="Y9" si="55">IF(Y10,Y$1,"")</f>
        <v/>
      </c>
      <c r="Z9" s="1" t="str">
        <f t="shared" ref="Z9" si="56">IF(Z10,Z$1,"")</f>
        <v/>
      </c>
      <c r="AA9" s="1" t="str">
        <f t="shared" ref="AA9" si="57">IF(AA10,AA$1,"")</f>
        <v/>
      </c>
      <c r="AB9" s="1" t="str">
        <f t="shared" ref="AB9" si="58">IF(AB10,AB$1,"")</f>
        <v/>
      </c>
      <c r="AC9" s="1" t="str">
        <f t="shared" ref="AC9" si="59">IF(AC10,AC$1,"")</f>
        <v/>
      </c>
      <c r="AD9" s="1" t="str">
        <f t="shared" ref="AD9" si="60">IF(AD10,AD$1,"")</f>
        <v/>
      </c>
      <c r="AE9" s="1" t="str">
        <f t="shared" ref="AE9" si="61">IF(AE10,AE$1,"")</f>
        <v/>
      </c>
      <c r="AF9" s="1" t="str">
        <f t="shared" ref="AF9" si="62">IF(AF10,AF$1,"")</f>
        <v/>
      </c>
    </row>
    <row r="10" spans="1:120" ht="15.75" thickBot="1" x14ac:dyDescent="0.3">
      <c r="A10" s="4" t="s">
        <v>2</v>
      </c>
      <c r="B10" s="7" t="str">
        <f>INDEX(Лист1!A:A,MATCH(COUNTIF($A$2:A10,A10),Лист1!D:D,))</f>
        <v>Дыня</v>
      </c>
      <c r="C10" s="8">
        <f>SUMIFS(Лист1!$C:$C,Лист1!$A:$A,$B10,Лист1!$B:$B,C$1)</f>
        <v>61</v>
      </c>
      <c r="D10" s="8">
        <f>SUMIFS(Лист1!$C:$C,Лист1!$A:$A,$B10,Лист1!$B:$B,D$1)</f>
        <v>62</v>
      </c>
      <c r="E10" s="8">
        <f>SUMIFS(Лист1!$C:$C,Лист1!$A:$A,$B10,Лист1!$B:$B,E$1)</f>
        <v>63</v>
      </c>
      <c r="F10" s="8">
        <f>SUMIFS(Лист1!$C:$C,Лист1!$A:$A,$B10,Лист1!$B:$B,F$1)</f>
        <v>64</v>
      </c>
      <c r="G10" s="8">
        <f>SUMIFS(Лист1!$C:$C,Лист1!$A:$A,$B10,Лист1!$B:$B,G$1)</f>
        <v>65</v>
      </c>
      <c r="H10" s="8">
        <f>SUMIFS(Лист1!$C:$C,Лист1!$A:$A,$B10,Лист1!$B:$B,H$1)</f>
        <v>66</v>
      </c>
      <c r="I10" s="8">
        <f>SUMIFS(Лист1!$C:$C,Лист1!$A:$A,$B10,Лист1!$B:$B,I$1)</f>
        <v>67</v>
      </c>
      <c r="J10" s="8">
        <f>SUMIFS(Лист1!$C:$C,Лист1!$A:$A,$B10,Лист1!$B:$B,J$1)</f>
        <v>68</v>
      </c>
      <c r="K10" s="8">
        <f>SUMIFS(Лист1!$C:$C,Лист1!$A:$A,$B10,Лист1!$B:$B,K$1)</f>
        <v>69</v>
      </c>
      <c r="L10" s="8">
        <f>SUMIFS(Лист1!$C:$C,Лист1!$A:$A,$B10,Лист1!$B:$B,L$1)</f>
        <v>70</v>
      </c>
      <c r="M10" s="8">
        <f>SUMIFS(Лист1!$C:$C,Лист1!$A:$A,$B10,Лист1!$B:$B,M$1)</f>
        <v>71</v>
      </c>
      <c r="N10" s="8">
        <f>SUMIFS(Лист1!$C:$C,Лист1!$A:$A,$B10,Лист1!$B:$B,N$1)</f>
        <v>72</v>
      </c>
      <c r="O10" s="8">
        <f>SUMIFS(Лист1!$C:$C,Лист1!$A:$A,$B10,Лист1!$B:$B,O$1)</f>
        <v>73</v>
      </c>
      <c r="P10" s="8">
        <f>SUMIFS(Лист1!$C:$C,Лист1!$A:$A,$B10,Лист1!$B:$B,P$1)</f>
        <v>74</v>
      </c>
      <c r="Q10" s="8">
        <f>SUMIFS(Лист1!$C:$C,Лист1!$A:$A,$B10,Лист1!$B:$B,Q$1)</f>
        <v>75</v>
      </c>
      <c r="R10" s="8">
        <f>SUMIFS(Лист1!$C:$C,Лист1!$A:$A,$B10,Лист1!$B:$B,R$1)</f>
        <v>76</v>
      </c>
      <c r="S10" s="8">
        <f>SUMIFS(Лист1!$C:$C,Лист1!$A:$A,$B10,Лист1!$B:$B,S$1)</f>
        <v>77</v>
      </c>
      <c r="T10" s="8">
        <f>SUMIFS(Лист1!$C:$C,Лист1!$A:$A,$B10,Лист1!$B:$B,T$1)</f>
        <v>78</v>
      </c>
      <c r="U10" s="8">
        <f>SUMIFS(Лист1!$C:$C,Лист1!$A:$A,$B10,Лист1!$B:$B,U$1)</f>
        <v>79</v>
      </c>
      <c r="V10" s="8">
        <f>SUMIFS(Лист1!$C:$C,Лист1!$A:$A,$B10,Лист1!$B:$B,V$1)</f>
        <v>0</v>
      </c>
      <c r="W10" s="8">
        <f>SUMIFS(Лист1!$C:$C,Лист1!$A:$A,$B10,Лист1!$B:$B,W$1)</f>
        <v>0</v>
      </c>
      <c r="X10" s="8">
        <f>SUMIFS(Лист1!$C:$C,Лист1!$A:$A,$B10,Лист1!$B:$B,X$1)</f>
        <v>0</v>
      </c>
      <c r="Y10" s="8">
        <f>SUMIFS(Лист1!$C:$C,Лист1!$A:$A,$B10,Лист1!$B:$B,Y$1)</f>
        <v>0</v>
      </c>
      <c r="Z10" s="8">
        <f>SUMIFS(Лист1!$C:$C,Лист1!$A:$A,$B10,Лист1!$B:$B,Z$1)</f>
        <v>0</v>
      </c>
      <c r="AA10" s="8">
        <f>SUMIFS(Лист1!$C:$C,Лист1!$A:$A,$B10,Лист1!$B:$B,AA$1)</f>
        <v>0</v>
      </c>
      <c r="AB10" s="8">
        <f>SUMIFS(Лист1!$C:$C,Лист1!$A:$A,$B10,Лист1!$B:$B,AB$1)</f>
        <v>0</v>
      </c>
      <c r="AC10" s="8">
        <f>SUMIFS(Лист1!$C:$C,Лист1!$A:$A,$B10,Лист1!$B:$B,AC$1)</f>
        <v>0</v>
      </c>
      <c r="AD10" s="8">
        <f>SUMIFS(Лист1!$C:$C,Лист1!$A:$A,$B10,Лист1!$B:$B,AD$1)</f>
        <v>0</v>
      </c>
      <c r="AE10" s="8">
        <f>SUMIFS(Лист1!$C:$C,Лист1!$A:$A,$B10,Лист1!$B:$B,AE$1)</f>
        <v>0</v>
      </c>
      <c r="AF10" s="8">
        <f>SUMIFS(Лист1!$C:$C,Лист1!$A:$A,$B10,Лист1!$B:$B,AF$1)</f>
        <v>0</v>
      </c>
    </row>
    <row r="11" spans="1:120" x14ac:dyDescent="0.25">
      <c r="A11" s="2" t="s">
        <v>0</v>
      </c>
      <c r="B11" s="7" t="str">
        <f>INDEX(Лист1!A:A,MATCH(COUNTIF($A$2:A11,A11),Лист1!D:D,))</f>
        <v>Вишня</v>
      </c>
      <c r="C11" t="str">
        <f>IF(C13,$B11,"")</f>
        <v/>
      </c>
      <c r="D11" t="str">
        <f t="shared" ref="D11:AF11" si="63">IF(D13,$B11,"")</f>
        <v/>
      </c>
      <c r="E11" t="str">
        <f t="shared" si="63"/>
        <v/>
      </c>
      <c r="F11" t="str">
        <f t="shared" si="63"/>
        <v/>
      </c>
      <c r="G11" t="str">
        <f t="shared" si="63"/>
        <v/>
      </c>
      <c r="H11" t="str">
        <f t="shared" si="63"/>
        <v/>
      </c>
      <c r="I11" t="str">
        <f t="shared" si="63"/>
        <v/>
      </c>
      <c r="J11" t="str">
        <f t="shared" si="63"/>
        <v>Вишня</v>
      </c>
      <c r="K11" t="str">
        <f t="shared" si="63"/>
        <v>Вишня</v>
      </c>
      <c r="L11" t="str">
        <f t="shared" si="63"/>
        <v>Вишня</v>
      </c>
      <c r="M11" t="str">
        <f t="shared" si="63"/>
        <v>Вишня</v>
      </c>
      <c r="N11" t="str">
        <f t="shared" si="63"/>
        <v>Вишня</v>
      </c>
      <c r="O11" t="str">
        <f t="shared" si="63"/>
        <v>Вишня</v>
      </c>
      <c r="P11" t="str">
        <f t="shared" si="63"/>
        <v>Вишня</v>
      </c>
      <c r="Q11" t="str">
        <f t="shared" si="63"/>
        <v>Вишня</v>
      </c>
      <c r="R11" t="str">
        <f t="shared" si="63"/>
        <v>Вишня</v>
      </c>
      <c r="S11" t="str">
        <f t="shared" si="63"/>
        <v>Вишня</v>
      </c>
      <c r="T11" t="str">
        <f t="shared" si="63"/>
        <v>Вишня</v>
      </c>
      <c r="U11" t="str">
        <f t="shared" si="63"/>
        <v>Вишня</v>
      </c>
      <c r="V11" t="str">
        <f t="shared" si="63"/>
        <v>Вишня</v>
      </c>
      <c r="W11" t="str">
        <f t="shared" si="63"/>
        <v>Вишня</v>
      </c>
      <c r="X11" t="str">
        <f t="shared" si="63"/>
        <v>Вишня</v>
      </c>
      <c r="Y11" t="str">
        <f t="shared" si="63"/>
        <v>Вишня</v>
      </c>
      <c r="Z11" t="str">
        <f t="shared" si="63"/>
        <v>Вишня</v>
      </c>
      <c r="AA11" t="str">
        <f t="shared" si="63"/>
        <v>Вишня</v>
      </c>
      <c r="AB11" t="str">
        <f t="shared" si="63"/>
        <v>Вишня</v>
      </c>
      <c r="AC11" t="str">
        <f t="shared" si="63"/>
        <v/>
      </c>
      <c r="AD11" t="str">
        <f t="shared" si="63"/>
        <v/>
      </c>
      <c r="AE11" t="str">
        <f t="shared" si="63"/>
        <v/>
      </c>
      <c r="AF11" t="str">
        <f t="shared" si="63"/>
        <v/>
      </c>
    </row>
    <row r="12" spans="1:120" x14ac:dyDescent="0.25">
      <c r="A12" s="3" t="s">
        <v>1</v>
      </c>
      <c r="B12" s="7" t="str">
        <f>INDEX(Лист1!A:A,MATCH(COUNTIF($A$2:A12,A12),Лист1!D:D,))</f>
        <v>Вишня</v>
      </c>
      <c r="C12" s="1" t="str">
        <f>IF(C13,C$1,"")</f>
        <v/>
      </c>
      <c r="D12" s="1" t="str">
        <f t="shared" ref="D12" si="64">IF(D13,D$1,"")</f>
        <v/>
      </c>
      <c r="E12" s="1" t="str">
        <f t="shared" ref="E12" si="65">IF(E13,E$1,"")</f>
        <v/>
      </c>
      <c r="F12" s="1" t="str">
        <f t="shared" ref="F12" si="66">IF(F13,F$1,"")</f>
        <v/>
      </c>
      <c r="G12" s="1" t="str">
        <f t="shared" ref="G12" si="67">IF(G13,G$1,"")</f>
        <v/>
      </c>
      <c r="H12" s="1" t="str">
        <f t="shared" ref="H12" si="68">IF(H13,H$1,"")</f>
        <v/>
      </c>
      <c r="I12" s="1" t="str">
        <f t="shared" ref="I12" si="69">IF(I13,I$1,"")</f>
        <v/>
      </c>
      <c r="J12" s="1">
        <f t="shared" ref="J12" si="70">IF(J13,J$1,"")</f>
        <v>40186</v>
      </c>
      <c r="K12" s="1">
        <f t="shared" ref="K12" si="71">IF(K13,K$1,"")</f>
        <v>40187</v>
      </c>
      <c r="L12" s="1">
        <f t="shared" ref="L12" si="72">IF(L13,L$1,"")</f>
        <v>40188</v>
      </c>
      <c r="M12" s="1">
        <f t="shared" ref="M12" si="73">IF(M13,M$1,"")</f>
        <v>40189</v>
      </c>
      <c r="N12" s="1">
        <f t="shared" ref="N12" si="74">IF(N13,N$1,"")</f>
        <v>40190</v>
      </c>
      <c r="O12" s="1">
        <f t="shared" ref="O12" si="75">IF(O13,O$1,"")</f>
        <v>40191</v>
      </c>
      <c r="P12" s="1">
        <f t="shared" ref="P12" si="76">IF(P13,P$1,"")</f>
        <v>40192</v>
      </c>
      <c r="Q12" s="1">
        <f t="shared" ref="Q12" si="77">IF(Q13,Q$1,"")</f>
        <v>40193</v>
      </c>
      <c r="R12" s="1">
        <f t="shared" ref="R12" si="78">IF(R13,R$1,"")</f>
        <v>40194</v>
      </c>
      <c r="S12" s="1">
        <f t="shared" ref="S12" si="79">IF(S13,S$1,"")</f>
        <v>40195</v>
      </c>
      <c r="T12" s="1">
        <f t="shared" ref="T12" si="80">IF(T13,T$1,"")</f>
        <v>40196</v>
      </c>
      <c r="U12" s="1">
        <f t="shared" ref="U12" si="81">IF(U13,U$1,"")</f>
        <v>40197</v>
      </c>
      <c r="V12" s="1">
        <f t="shared" ref="V12" si="82">IF(V13,V$1,"")</f>
        <v>40198</v>
      </c>
      <c r="W12" s="1">
        <f t="shared" ref="W12" si="83">IF(W13,W$1,"")</f>
        <v>40199</v>
      </c>
      <c r="X12" s="1">
        <f t="shared" ref="X12" si="84">IF(X13,X$1,"")</f>
        <v>40200</v>
      </c>
      <c r="Y12" s="1">
        <f t="shared" ref="Y12" si="85">IF(Y13,Y$1,"")</f>
        <v>40201</v>
      </c>
      <c r="Z12" s="1">
        <f t="shared" ref="Z12" si="86">IF(Z13,Z$1,"")</f>
        <v>40202</v>
      </c>
      <c r="AA12" s="1">
        <f t="shared" ref="AA12" si="87">IF(AA13,AA$1,"")</f>
        <v>40203</v>
      </c>
      <c r="AB12" s="1">
        <f t="shared" ref="AB12" si="88">IF(AB13,AB$1,"")</f>
        <v>40204</v>
      </c>
      <c r="AC12" s="1" t="str">
        <f t="shared" ref="AC12" si="89">IF(AC13,AC$1,"")</f>
        <v/>
      </c>
      <c r="AD12" s="1" t="str">
        <f t="shared" ref="AD12" si="90">IF(AD13,AD$1,"")</f>
        <v/>
      </c>
      <c r="AE12" s="1" t="str">
        <f t="shared" ref="AE12" si="91">IF(AE13,AE$1,"")</f>
        <v/>
      </c>
      <c r="AF12" s="1" t="str">
        <f t="shared" ref="AF12" si="92">IF(AF13,AF$1,"")</f>
        <v/>
      </c>
    </row>
    <row r="13" spans="1:120" ht="15.75" thickBot="1" x14ac:dyDescent="0.3">
      <c r="A13" s="4" t="s">
        <v>2</v>
      </c>
      <c r="B13" s="7" t="str">
        <f>INDEX(Лист1!A:A,MATCH(COUNTIF($A$2:A13,A13),Лист1!D:D,))</f>
        <v>Вишня</v>
      </c>
      <c r="C13" s="8">
        <f>SUMIFS(Лист1!$C:$C,Лист1!$A:$A,$B13,Лист1!$B:$B,C$1)</f>
        <v>0</v>
      </c>
      <c r="D13" s="8">
        <f>SUMIFS(Лист1!$C:$C,Лист1!$A:$A,$B13,Лист1!$B:$B,D$1)</f>
        <v>0</v>
      </c>
      <c r="E13" s="8">
        <f>SUMIFS(Лист1!$C:$C,Лист1!$A:$A,$B13,Лист1!$B:$B,E$1)</f>
        <v>0</v>
      </c>
      <c r="F13" s="8">
        <f>SUMIFS(Лист1!$C:$C,Лист1!$A:$A,$B13,Лист1!$B:$B,F$1)</f>
        <v>0</v>
      </c>
      <c r="G13" s="8">
        <f>SUMIFS(Лист1!$C:$C,Лист1!$A:$A,$B13,Лист1!$B:$B,G$1)</f>
        <v>0</v>
      </c>
      <c r="H13" s="8">
        <f>SUMIFS(Лист1!$C:$C,Лист1!$A:$A,$B13,Лист1!$B:$B,H$1)</f>
        <v>0</v>
      </c>
      <c r="I13" s="8">
        <f>SUMIFS(Лист1!$C:$C,Лист1!$A:$A,$B13,Лист1!$B:$B,I$1)</f>
        <v>0</v>
      </c>
      <c r="J13" s="8">
        <f>SUMIFS(Лист1!$C:$C,Лист1!$A:$A,$B13,Лист1!$B:$B,J$1)</f>
        <v>80</v>
      </c>
      <c r="K13" s="8">
        <f>SUMIFS(Лист1!$C:$C,Лист1!$A:$A,$B13,Лист1!$B:$B,K$1)</f>
        <v>81</v>
      </c>
      <c r="L13" s="8">
        <f>SUMIFS(Лист1!$C:$C,Лист1!$A:$A,$B13,Лист1!$B:$B,L$1)</f>
        <v>82</v>
      </c>
      <c r="M13" s="8">
        <f>SUMIFS(Лист1!$C:$C,Лист1!$A:$A,$B13,Лист1!$B:$B,M$1)</f>
        <v>83</v>
      </c>
      <c r="N13" s="8">
        <f>SUMIFS(Лист1!$C:$C,Лист1!$A:$A,$B13,Лист1!$B:$B,N$1)</f>
        <v>84</v>
      </c>
      <c r="O13" s="8">
        <f>SUMIFS(Лист1!$C:$C,Лист1!$A:$A,$B13,Лист1!$B:$B,O$1)</f>
        <v>85</v>
      </c>
      <c r="P13" s="8">
        <f>SUMIFS(Лист1!$C:$C,Лист1!$A:$A,$B13,Лист1!$B:$B,P$1)</f>
        <v>86</v>
      </c>
      <c r="Q13" s="8">
        <f>SUMIFS(Лист1!$C:$C,Лист1!$A:$A,$B13,Лист1!$B:$B,Q$1)</f>
        <v>87</v>
      </c>
      <c r="R13" s="8">
        <f>SUMIFS(Лист1!$C:$C,Лист1!$A:$A,$B13,Лист1!$B:$B,R$1)</f>
        <v>88</v>
      </c>
      <c r="S13" s="8">
        <f>SUMIFS(Лист1!$C:$C,Лист1!$A:$A,$B13,Лист1!$B:$B,S$1)</f>
        <v>89</v>
      </c>
      <c r="T13" s="8">
        <f>SUMIFS(Лист1!$C:$C,Лист1!$A:$A,$B13,Лист1!$B:$B,T$1)</f>
        <v>90</v>
      </c>
      <c r="U13" s="8">
        <f>SUMIFS(Лист1!$C:$C,Лист1!$A:$A,$B13,Лист1!$B:$B,U$1)</f>
        <v>91</v>
      </c>
      <c r="V13" s="8">
        <f>SUMIFS(Лист1!$C:$C,Лист1!$A:$A,$B13,Лист1!$B:$B,V$1)</f>
        <v>92</v>
      </c>
      <c r="W13" s="8">
        <f>SUMIFS(Лист1!$C:$C,Лист1!$A:$A,$B13,Лист1!$B:$B,W$1)</f>
        <v>93</v>
      </c>
      <c r="X13" s="8">
        <f>SUMIFS(Лист1!$C:$C,Лист1!$A:$A,$B13,Лист1!$B:$B,X$1)</f>
        <v>94</v>
      </c>
      <c r="Y13" s="8">
        <f>SUMIFS(Лист1!$C:$C,Лист1!$A:$A,$B13,Лист1!$B:$B,Y$1)</f>
        <v>95</v>
      </c>
      <c r="Z13" s="8">
        <f>SUMIFS(Лист1!$C:$C,Лист1!$A:$A,$B13,Лист1!$B:$B,Z$1)</f>
        <v>96</v>
      </c>
      <c r="AA13" s="8">
        <f>SUMIFS(Лист1!$C:$C,Лист1!$A:$A,$B13,Лист1!$B:$B,AA$1)</f>
        <v>97</v>
      </c>
      <c r="AB13" s="8">
        <f>SUMIFS(Лист1!$C:$C,Лист1!$A:$A,$B13,Лист1!$B:$B,AB$1)</f>
        <v>98</v>
      </c>
      <c r="AC13" s="8">
        <f>SUMIFS(Лист1!$C:$C,Лист1!$A:$A,$B13,Лист1!$B:$B,AC$1)</f>
        <v>0</v>
      </c>
      <c r="AD13" s="8">
        <f>SUMIFS(Лист1!$C:$C,Лист1!$A:$A,$B13,Лист1!$B:$B,AD$1)</f>
        <v>0</v>
      </c>
      <c r="AE13" s="8">
        <f>SUMIFS(Лист1!$C:$C,Лист1!$A:$A,$B13,Лист1!$B:$B,AE$1)</f>
        <v>0</v>
      </c>
      <c r="AF13" s="8">
        <f>SUMIFS(Лист1!$C:$C,Лист1!$A:$A,$B13,Лист1!$B:$B,AF$1)</f>
        <v>0</v>
      </c>
    </row>
    <row r="14" spans="1:120" x14ac:dyDescent="0.25">
      <c r="A14" s="2" t="s">
        <v>0</v>
      </c>
      <c r="B14" s="7" t="str">
        <f>INDEX(Лист1!A:A,MATCH(COUNTIF($A$2:A14,A14),Лист1!D:D,))</f>
        <v>Картофель</v>
      </c>
      <c r="C14" t="str">
        <f>IF(C16,$B14,"")</f>
        <v>Картофель</v>
      </c>
      <c r="D14" t="str">
        <f t="shared" ref="D14:AF14" si="93">IF(D16,$B14,"")</f>
        <v>Картофель</v>
      </c>
      <c r="E14" t="str">
        <f t="shared" si="93"/>
        <v>Картофель</v>
      </c>
      <c r="F14" t="str">
        <f t="shared" si="93"/>
        <v>Картофель</v>
      </c>
      <c r="G14" t="str">
        <f t="shared" si="93"/>
        <v>Картофель</v>
      </c>
      <c r="H14" t="str">
        <f t="shared" si="93"/>
        <v>Картофель</v>
      </c>
      <c r="I14" t="str">
        <f t="shared" si="93"/>
        <v>Картофель</v>
      </c>
      <c r="J14" t="str">
        <f t="shared" si="93"/>
        <v>Картофель</v>
      </c>
      <c r="K14" t="str">
        <f t="shared" si="93"/>
        <v>Картофель</v>
      </c>
      <c r="L14" t="str">
        <f t="shared" si="93"/>
        <v>Картофель</v>
      </c>
      <c r="M14" t="str">
        <f t="shared" si="93"/>
        <v>Картофель</v>
      </c>
      <c r="N14" t="str">
        <f t="shared" si="93"/>
        <v>Картофель</v>
      </c>
      <c r="O14" t="str">
        <f t="shared" si="93"/>
        <v>Картофель</v>
      </c>
      <c r="P14" t="str">
        <f t="shared" si="93"/>
        <v>Картофель</v>
      </c>
      <c r="Q14" t="str">
        <f t="shared" si="93"/>
        <v>Картофель</v>
      </c>
      <c r="R14" t="str">
        <f t="shared" si="93"/>
        <v>Картофель</v>
      </c>
      <c r="S14" t="str">
        <f t="shared" si="93"/>
        <v>Картофель</v>
      </c>
      <c r="T14" t="str">
        <f t="shared" si="93"/>
        <v>Картофель</v>
      </c>
      <c r="U14" t="str">
        <f t="shared" si="93"/>
        <v>Картофель</v>
      </c>
      <c r="V14" t="str">
        <f t="shared" si="93"/>
        <v>Картофель</v>
      </c>
      <c r="W14" t="str">
        <f t="shared" si="93"/>
        <v/>
      </c>
      <c r="X14" t="str">
        <f t="shared" si="93"/>
        <v/>
      </c>
      <c r="Y14" t="str">
        <f t="shared" si="93"/>
        <v/>
      </c>
      <c r="Z14" t="str">
        <f t="shared" si="93"/>
        <v/>
      </c>
      <c r="AA14" t="str">
        <f t="shared" si="93"/>
        <v/>
      </c>
      <c r="AB14" t="str">
        <f t="shared" si="93"/>
        <v/>
      </c>
      <c r="AC14" t="str">
        <f t="shared" si="93"/>
        <v/>
      </c>
      <c r="AD14" t="str">
        <f t="shared" si="93"/>
        <v/>
      </c>
      <c r="AE14" t="str">
        <f t="shared" si="93"/>
        <v/>
      </c>
      <c r="AF14" t="str">
        <f t="shared" si="93"/>
        <v/>
      </c>
    </row>
    <row r="15" spans="1:120" x14ac:dyDescent="0.25">
      <c r="A15" s="3" t="s">
        <v>1</v>
      </c>
      <c r="B15" s="7" t="str">
        <f>INDEX(Лист1!A:A,MATCH(COUNTIF($A$2:A15,A15),Лист1!D:D,))</f>
        <v>Картофель</v>
      </c>
      <c r="C15" s="1">
        <f>IF(C16,C$1,"")</f>
        <v>40179</v>
      </c>
      <c r="D15" s="1">
        <f t="shared" ref="D15" si="94">IF(D16,D$1,"")</f>
        <v>40180</v>
      </c>
      <c r="E15" s="1">
        <f t="shared" ref="E15" si="95">IF(E16,E$1,"")</f>
        <v>40181</v>
      </c>
      <c r="F15" s="1">
        <f t="shared" ref="F15" si="96">IF(F16,F$1,"")</f>
        <v>40182</v>
      </c>
      <c r="G15" s="1">
        <f t="shared" ref="G15" si="97">IF(G16,G$1,"")</f>
        <v>40183</v>
      </c>
      <c r="H15" s="1">
        <f t="shared" ref="H15" si="98">IF(H16,H$1,"")</f>
        <v>40184</v>
      </c>
      <c r="I15" s="1">
        <f t="shared" ref="I15" si="99">IF(I16,I$1,"")</f>
        <v>40185</v>
      </c>
      <c r="J15" s="1">
        <f t="shared" ref="J15" si="100">IF(J16,J$1,"")</f>
        <v>40186</v>
      </c>
      <c r="K15" s="1">
        <f t="shared" ref="K15" si="101">IF(K16,K$1,"")</f>
        <v>40187</v>
      </c>
      <c r="L15" s="1">
        <f t="shared" ref="L15" si="102">IF(L16,L$1,"")</f>
        <v>40188</v>
      </c>
      <c r="M15" s="1">
        <f t="shared" ref="M15" si="103">IF(M16,M$1,"")</f>
        <v>40189</v>
      </c>
      <c r="N15" s="1">
        <f t="shared" ref="N15" si="104">IF(N16,N$1,"")</f>
        <v>40190</v>
      </c>
      <c r="O15" s="1">
        <f t="shared" ref="O15" si="105">IF(O16,O$1,"")</f>
        <v>40191</v>
      </c>
      <c r="P15" s="1">
        <f t="shared" ref="P15" si="106">IF(P16,P$1,"")</f>
        <v>40192</v>
      </c>
      <c r="Q15" s="1">
        <f t="shared" ref="Q15" si="107">IF(Q16,Q$1,"")</f>
        <v>40193</v>
      </c>
      <c r="R15" s="1">
        <f t="shared" ref="R15" si="108">IF(R16,R$1,"")</f>
        <v>40194</v>
      </c>
      <c r="S15" s="1">
        <f t="shared" ref="S15" si="109">IF(S16,S$1,"")</f>
        <v>40195</v>
      </c>
      <c r="T15" s="1">
        <f t="shared" ref="T15" si="110">IF(T16,T$1,"")</f>
        <v>40196</v>
      </c>
      <c r="U15" s="1">
        <f t="shared" ref="U15" si="111">IF(U16,U$1,"")</f>
        <v>40197</v>
      </c>
      <c r="V15" s="1">
        <f t="shared" ref="V15" si="112">IF(V16,V$1,"")</f>
        <v>40198</v>
      </c>
      <c r="W15" s="1" t="str">
        <f t="shared" ref="W15" si="113">IF(W16,W$1,"")</f>
        <v/>
      </c>
      <c r="X15" s="1" t="str">
        <f t="shared" ref="X15" si="114">IF(X16,X$1,"")</f>
        <v/>
      </c>
      <c r="Y15" s="1" t="str">
        <f t="shared" ref="Y15" si="115">IF(Y16,Y$1,"")</f>
        <v/>
      </c>
      <c r="Z15" s="1" t="str">
        <f t="shared" ref="Z15" si="116">IF(Z16,Z$1,"")</f>
        <v/>
      </c>
      <c r="AA15" s="1" t="str">
        <f t="shared" ref="AA15" si="117">IF(AA16,AA$1,"")</f>
        <v/>
      </c>
      <c r="AB15" s="1" t="str">
        <f t="shared" ref="AB15" si="118">IF(AB16,AB$1,"")</f>
        <v/>
      </c>
      <c r="AC15" s="1" t="str">
        <f t="shared" ref="AC15" si="119">IF(AC16,AC$1,"")</f>
        <v/>
      </c>
      <c r="AD15" s="1" t="str">
        <f t="shared" ref="AD15" si="120">IF(AD16,AD$1,"")</f>
        <v/>
      </c>
      <c r="AE15" s="1" t="str">
        <f t="shared" ref="AE15" si="121">IF(AE16,AE$1,"")</f>
        <v/>
      </c>
      <c r="AF15" s="1" t="str">
        <f t="shared" ref="AF15" si="122">IF(AF16,AF$1,"")</f>
        <v/>
      </c>
    </row>
    <row r="16" spans="1:120" ht="15.75" thickBot="1" x14ac:dyDescent="0.3">
      <c r="A16" s="4" t="s">
        <v>2</v>
      </c>
      <c r="B16" s="7" t="str">
        <f>INDEX(Лист1!A:A,MATCH(COUNTIF($A$2:A16,A16),Лист1!D:D,))</f>
        <v>Картофель</v>
      </c>
      <c r="C16" s="8">
        <f>SUMIFS(Лист1!$C:$C,Лист1!$A:$A,$B16,Лист1!$B:$B,C$1)</f>
        <v>99</v>
      </c>
      <c r="D16" s="8">
        <f>SUMIFS(Лист1!$C:$C,Лист1!$A:$A,$B16,Лист1!$B:$B,D$1)</f>
        <v>100</v>
      </c>
      <c r="E16" s="8">
        <f>SUMIFS(Лист1!$C:$C,Лист1!$A:$A,$B16,Лист1!$B:$B,E$1)</f>
        <v>101</v>
      </c>
      <c r="F16" s="8">
        <f>SUMIFS(Лист1!$C:$C,Лист1!$A:$A,$B16,Лист1!$B:$B,F$1)</f>
        <v>102</v>
      </c>
      <c r="G16" s="8">
        <f>SUMIFS(Лист1!$C:$C,Лист1!$A:$A,$B16,Лист1!$B:$B,G$1)</f>
        <v>103</v>
      </c>
      <c r="H16" s="8">
        <f>SUMIFS(Лист1!$C:$C,Лист1!$A:$A,$B16,Лист1!$B:$B,H$1)</f>
        <v>104</v>
      </c>
      <c r="I16" s="8">
        <f>SUMIFS(Лист1!$C:$C,Лист1!$A:$A,$B16,Лист1!$B:$B,I$1)</f>
        <v>105</v>
      </c>
      <c r="J16" s="8">
        <f>SUMIFS(Лист1!$C:$C,Лист1!$A:$A,$B16,Лист1!$B:$B,J$1)</f>
        <v>106</v>
      </c>
      <c r="K16" s="8">
        <f>SUMIFS(Лист1!$C:$C,Лист1!$A:$A,$B16,Лист1!$B:$B,K$1)</f>
        <v>107</v>
      </c>
      <c r="L16" s="8">
        <f>SUMIFS(Лист1!$C:$C,Лист1!$A:$A,$B16,Лист1!$B:$B,L$1)</f>
        <v>108</v>
      </c>
      <c r="M16" s="8">
        <f>SUMIFS(Лист1!$C:$C,Лист1!$A:$A,$B16,Лист1!$B:$B,M$1)</f>
        <v>109</v>
      </c>
      <c r="N16" s="8">
        <f>SUMIFS(Лист1!$C:$C,Лист1!$A:$A,$B16,Лист1!$B:$B,N$1)</f>
        <v>110</v>
      </c>
      <c r="O16" s="8">
        <f>SUMIFS(Лист1!$C:$C,Лист1!$A:$A,$B16,Лист1!$B:$B,O$1)</f>
        <v>111</v>
      </c>
      <c r="P16" s="8">
        <f>SUMIFS(Лист1!$C:$C,Лист1!$A:$A,$B16,Лист1!$B:$B,P$1)</f>
        <v>112</v>
      </c>
      <c r="Q16" s="8">
        <f>SUMIFS(Лист1!$C:$C,Лист1!$A:$A,$B16,Лист1!$B:$B,Q$1)</f>
        <v>113</v>
      </c>
      <c r="R16" s="8">
        <f>SUMIFS(Лист1!$C:$C,Лист1!$A:$A,$B16,Лист1!$B:$B,R$1)</f>
        <v>114</v>
      </c>
      <c r="S16" s="8">
        <f>SUMIFS(Лист1!$C:$C,Лист1!$A:$A,$B16,Лист1!$B:$B,S$1)</f>
        <v>115</v>
      </c>
      <c r="T16" s="8">
        <f>SUMIFS(Лист1!$C:$C,Лист1!$A:$A,$B16,Лист1!$B:$B,T$1)</f>
        <v>116</v>
      </c>
      <c r="U16" s="8">
        <f>SUMIFS(Лист1!$C:$C,Лист1!$A:$A,$B16,Лист1!$B:$B,U$1)</f>
        <v>117</v>
      </c>
      <c r="V16" s="8">
        <f>SUMIFS(Лист1!$C:$C,Лист1!$A:$A,$B16,Лист1!$B:$B,V$1)</f>
        <v>118</v>
      </c>
      <c r="W16" s="8">
        <f>SUMIFS(Лист1!$C:$C,Лист1!$A:$A,$B16,Лист1!$B:$B,W$1)</f>
        <v>0</v>
      </c>
      <c r="X16" s="8">
        <f>SUMIFS(Лист1!$C:$C,Лист1!$A:$A,$B16,Лист1!$B:$B,X$1)</f>
        <v>0</v>
      </c>
      <c r="Y16" s="8">
        <f>SUMIFS(Лист1!$C:$C,Лист1!$A:$A,$B16,Лист1!$B:$B,Y$1)</f>
        <v>0</v>
      </c>
      <c r="Z16" s="8">
        <f>SUMIFS(Лист1!$C:$C,Лист1!$A:$A,$B16,Лист1!$B:$B,Z$1)</f>
        <v>0</v>
      </c>
      <c r="AA16" s="8">
        <f>SUMIFS(Лист1!$C:$C,Лист1!$A:$A,$B16,Лист1!$B:$B,AA$1)</f>
        <v>0</v>
      </c>
      <c r="AB16" s="8">
        <f>SUMIFS(Лист1!$C:$C,Лист1!$A:$A,$B16,Лист1!$B:$B,AB$1)</f>
        <v>0</v>
      </c>
      <c r="AC16" s="8">
        <f>SUMIFS(Лист1!$C:$C,Лист1!$A:$A,$B16,Лист1!$B:$B,AC$1)</f>
        <v>0</v>
      </c>
      <c r="AD16" s="8">
        <f>SUMIFS(Лист1!$C:$C,Лист1!$A:$A,$B16,Лист1!$B:$B,AD$1)</f>
        <v>0</v>
      </c>
      <c r="AE16" s="8">
        <f>SUMIFS(Лист1!$C:$C,Лист1!$A:$A,$B16,Лист1!$B:$B,AE$1)</f>
        <v>0</v>
      </c>
      <c r="AF16" s="8">
        <f>SUMIFS(Лист1!$C:$C,Лист1!$A:$A,$B16,Лист1!$B:$B,AF$1)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Коля</cp:lastModifiedBy>
  <dcterms:created xsi:type="dcterms:W3CDTF">2015-06-05T18:19:34Z</dcterms:created>
  <dcterms:modified xsi:type="dcterms:W3CDTF">2022-02-02T13:10:54Z</dcterms:modified>
</cp:coreProperties>
</file>