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.rakitin\Downloads\"/>
    </mc:Choice>
  </mc:AlternateContent>
  <bookViews>
    <workbookView xWindow="0" yWindow="0" windowWidth="28800" windowHeight="12000"/>
  </bookViews>
  <sheets>
    <sheet name="Лист2" sheetId="5" r:id="rId1"/>
    <sheet name="исходная таблица" sheetId="1" r:id="rId2"/>
    <sheet name="окончательный вид" sheetId="3" r:id="rId3"/>
  </sheets>
  <definedNames>
    <definedName name="_xlnm._FilterDatabase" localSheetId="1" hidden="1">'исходная таблица'!$A$1:$E$23</definedName>
    <definedName name="_xlnm._FilterDatabase" localSheetId="2" hidden="1">'окончательный вид'!$A$1:$E$1</definedName>
  </definedNames>
  <calcPr calcId="162913"/>
  <pivotCaches>
    <pivotCache cacheId="12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3" l="1"/>
  <c r="D23" i="3"/>
  <c r="D22" i="3"/>
  <c r="D4" i="3"/>
  <c r="D21" i="3"/>
  <c r="D3" i="3"/>
  <c r="D11" i="3"/>
  <c r="D20" i="3"/>
  <c r="D10" i="3"/>
  <c r="D17" i="3"/>
  <c r="D9" i="3"/>
  <c r="D16" i="3"/>
  <c r="D15" i="3"/>
  <c r="D8" i="3"/>
  <c r="D14" i="3"/>
  <c r="D7" i="3"/>
  <c r="D13" i="3"/>
  <c r="D19" i="3"/>
  <c r="D12" i="3"/>
  <c r="D18" i="3"/>
  <c r="D6" i="3"/>
  <c r="D2" i="3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" i="1"/>
</calcChain>
</file>

<file path=xl/sharedStrings.xml><?xml version="1.0" encoding="utf-8"?>
<sst xmlns="http://schemas.openxmlformats.org/spreadsheetml/2006/main" count="68" uniqueCount="33">
  <si>
    <t xml:space="preserve">Заказчики </t>
  </si>
  <si>
    <t>иванов</t>
  </si>
  <si>
    <t xml:space="preserve">петров </t>
  </si>
  <si>
    <t>сидоров</t>
  </si>
  <si>
    <t>пупкин</t>
  </si>
  <si>
    <t>дата договора</t>
  </si>
  <si>
    <t>номер договора</t>
  </si>
  <si>
    <t>Сумма договора</t>
  </si>
  <si>
    <t xml:space="preserve">Наименнование обекта (условное) </t>
  </si>
  <si>
    <t>1235к21</t>
  </si>
  <si>
    <t>Сумма по полю Сумма договора</t>
  </si>
  <si>
    <t>иванов25</t>
  </si>
  <si>
    <t>иванов27</t>
  </si>
  <si>
    <t>петров 11</t>
  </si>
  <si>
    <t>петров 13</t>
  </si>
  <si>
    <t>петров 22</t>
  </si>
  <si>
    <t>петров 24</t>
  </si>
  <si>
    <t>пупкин12</t>
  </si>
  <si>
    <t>пупкин14</t>
  </si>
  <si>
    <t>сидоров23</t>
  </si>
  <si>
    <t>сидоров26</t>
  </si>
  <si>
    <t>иванов34</t>
  </si>
  <si>
    <t>иванов1</t>
  </si>
  <si>
    <t>петров 16</t>
  </si>
  <si>
    <t>петров 2</t>
  </si>
  <si>
    <t>пупкин15</t>
  </si>
  <si>
    <t>пупкин17</t>
  </si>
  <si>
    <t>пупкин4</t>
  </si>
  <si>
    <t>пупкин6</t>
  </si>
  <si>
    <t>сидоров32</t>
  </si>
  <si>
    <t>сидоров33</t>
  </si>
  <si>
    <t>сидоров3</t>
  </si>
  <si>
    <t>сидоров5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</si>
</sst>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,##0.00\ &quot;₽&quot;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1" xfId="0" applyBorder="1" applyAlignment="1">
      <alignment horizontal="center" vertical="top"/>
    </xf>
    <xf numFmtId="0" fontId="0" fillId="0" borderId="1" xfId="0" pivotButton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right"/>
    </xf>
  </cellXfs>
  <cellStyles count="1">
    <cellStyle name="Обычный" xfId="0" builtinId="0"/>
  </cellStyles>
  <dxfs count="44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.00\ &quot;₽&quot;"/>
    </dxf>
    <dxf>
      <alignment horizontal="righ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.00\ &quot;₽&quot;"/>
    </dxf>
    <dxf>
      <alignment horizontal="righ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.00\ &quot;₽&quot;"/>
    </dxf>
    <dxf>
      <alignment horizontal="right" readingOrder="0"/>
    </dxf>
    <dxf>
      <alignment horizontal="right" readingOrder="0"/>
    </dxf>
    <dxf>
      <numFmt numFmtId="166" formatCode="#,##0.00\ &quot;₽&quot;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Ракитин И.О." refreshedDate="44617.375909490744" createdVersion="6" refreshedVersion="6" minRefreshableVersion="3" recordCount="22">
  <cacheSource type="worksheet">
    <worksheetSource ref="A1:E23" sheet="исходная таблица"/>
  </cacheSource>
  <cacheFields count="5">
    <cacheField name="Заказчики " numFmtId="0">
      <sharedItems count="4">
        <s v="иванов"/>
        <s v="петров "/>
        <s v="сидоров"/>
        <s v="пупкин"/>
      </sharedItems>
    </cacheField>
    <cacheField name="дата договора" numFmtId="14">
      <sharedItems containsSemiMixedTypes="0" containsNonDate="0" containsDate="1" containsString="0" minDate="2019-04-23T00:00:00" maxDate="2022-01-04T00:00:00" count="22">
        <d v="2019-04-23T00:00:00"/>
        <d v="2019-04-24T00:00:00"/>
        <d v="2019-04-25T00:00:00"/>
        <d v="2019-04-26T00:00:00"/>
        <d v="2019-04-27T00:00:00"/>
        <d v="2019-04-28T00:00:00"/>
        <d v="2020-02-26T00:00:00"/>
        <d v="2020-02-27T00:00:00"/>
        <d v="2020-02-28T00:00:00"/>
        <d v="2020-02-29T00:00:00"/>
        <d v="2020-03-01T00:00:00"/>
        <d v="2020-03-02T00:00:00"/>
        <d v="2020-03-03T00:00:00"/>
        <d v="2021-02-02T00:00:00"/>
        <d v="2021-02-03T00:00:00"/>
        <d v="2021-02-04T00:00:00"/>
        <d v="2021-02-05T00:00:00"/>
        <d v="2021-02-06T00:00:00"/>
        <d v="2021-02-07T00:00:00"/>
        <d v="2022-01-01T00:00:00"/>
        <d v="2022-01-02T00:00:00"/>
        <d v="2022-01-03T00:00:00"/>
      </sharedItems>
    </cacheField>
    <cacheField name="номер договора" numFmtId="0">
      <sharedItems containsSemiMixedTypes="0" containsString="0" containsNumber="1" containsInteger="1" minValue="1" maxValue="34" count="22">
        <n v="1"/>
        <n v="2"/>
        <n v="3"/>
        <n v="4"/>
        <n v="5"/>
        <n v="6"/>
        <n v="11"/>
        <n v="12"/>
        <n v="13"/>
        <n v="14"/>
        <n v="15"/>
        <n v="16"/>
        <n v="17"/>
        <n v="22"/>
        <n v="23"/>
        <n v="24"/>
        <n v="25"/>
        <n v="26"/>
        <n v="27"/>
        <n v="32"/>
        <n v="33"/>
        <n v="34"/>
      </sharedItems>
    </cacheField>
    <cacheField name="Наименнование обекта (условное) " numFmtId="0">
      <sharedItems count="22">
        <s v="иванов1"/>
        <s v="петров 2"/>
        <s v="сидоров3"/>
        <s v="пупкин4"/>
        <s v="сидоров5"/>
        <s v="пупкин6"/>
        <s v="петров 11"/>
        <s v="пупкин12"/>
        <s v="петров 13"/>
        <s v="пупкин14"/>
        <s v="пупкин15"/>
        <s v="петров 16"/>
        <s v="пупкин17"/>
        <s v="петров 22"/>
        <s v="сидоров23"/>
        <s v="петров 24"/>
        <s v="иванов25"/>
        <s v="сидоров26"/>
        <s v="иванов27"/>
        <s v="сидоров32"/>
        <s v="сидоров33"/>
        <s v="иванов34"/>
      </sharedItems>
    </cacheField>
    <cacheField name="Сумма договора" numFmtId="2">
      <sharedItems containsSemiMixedTypes="0" containsString="0" containsNumber="1" containsInteger="1" minValue="51" maxValue="17485498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">
  <r>
    <x v="0"/>
    <x v="0"/>
    <x v="0"/>
    <x v="0"/>
    <n v="345"/>
  </r>
  <r>
    <x v="1"/>
    <x v="1"/>
    <x v="1"/>
    <x v="1"/>
    <n v="235"/>
  </r>
  <r>
    <x v="2"/>
    <x v="2"/>
    <x v="2"/>
    <x v="2"/>
    <n v="43221"/>
  </r>
  <r>
    <x v="3"/>
    <x v="3"/>
    <x v="3"/>
    <x v="3"/>
    <n v="12352366"/>
  </r>
  <r>
    <x v="2"/>
    <x v="4"/>
    <x v="4"/>
    <x v="4"/>
    <n v="215"/>
  </r>
  <r>
    <x v="3"/>
    <x v="5"/>
    <x v="5"/>
    <x v="5"/>
    <n v="21341"/>
  </r>
  <r>
    <x v="1"/>
    <x v="6"/>
    <x v="6"/>
    <x v="6"/>
    <n v="42315"/>
  </r>
  <r>
    <x v="3"/>
    <x v="7"/>
    <x v="7"/>
    <x v="7"/>
    <n v="1543"/>
  </r>
  <r>
    <x v="1"/>
    <x v="8"/>
    <x v="8"/>
    <x v="8"/>
    <n v="4215"/>
  </r>
  <r>
    <x v="3"/>
    <x v="9"/>
    <x v="9"/>
    <x v="9"/>
    <n v="51"/>
  </r>
  <r>
    <x v="3"/>
    <x v="10"/>
    <x v="10"/>
    <x v="10"/>
    <n v="1251"/>
  </r>
  <r>
    <x v="1"/>
    <x v="11"/>
    <x v="11"/>
    <x v="11"/>
    <n v="14125"/>
  </r>
  <r>
    <x v="3"/>
    <x v="12"/>
    <x v="12"/>
    <x v="12"/>
    <n v="124215"/>
  </r>
  <r>
    <x v="1"/>
    <x v="13"/>
    <x v="13"/>
    <x v="13"/>
    <n v="242"/>
  </r>
  <r>
    <x v="2"/>
    <x v="14"/>
    <x v="14"/>
    <x v="14"/>
    <n v="4325"/>
  </r>
  <r>
    <x v="1"/>
    <x v="15"/>
    <x v="15"/>
    <x v="15"/>
    <n v="174215"/>
  </r>
  <r>
    <x v="0"/>
    <x v="16"/>
    <x v="16"/>
    <x v="16"/>
    <n v="1235521"/>
  </r>
  <r>
    <x v="2"/>
    <x v="17"/>
    <x v="17"/>
    <x v="17"/>
    <n v="1451251"/>
  </r>
  <r>
    <x v="0"/>
    <x v="18"/>
    <x v="18"/>
    <x v="18"/>
    <n v="21421"/>
  </r>
  <r>
    <x v="2"/>
    <x v="19"/>
    <x v="19"/>
    <x v="19"/>
    <n v="142151"/>
  </r>
  <r>
    <x v="2"/>
    <x v="20"/>
    <x v="20"/>
    <x v="20"/>
    <n v="1243215"/>
  </r>
  <r>
    <x v="0"/>
    <x v="21"/>
    <x v="21"/>
    <x v="21"/>
    <n v="17485498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2" cacheId="12" applyNumberFormats="0" applyBorderFormats="0" applyFontFormats="0" applyPatternFormats="0" applyAlignmentFormats="0" applyWidthHeightFormats="1" dataCaption="Значения" updatedVersion="6" minRefreshableVersion="3" showDrill="0" useAutoFormatting="1" rowGrandTotals="0" colGrandTotals="0" itemPrintTitles="1" createdVersion="6" indent="0" compact="0" compactData="0" multipleFieldFilters="0">
  <location ref="A3:E25" firstHeaderRow="1" firstDataRow="1" firstDataCol="4"/>
  <pivotFields count="5">
    <pivotField axis="axisRow" compact="0" outline="0" showAll="0" defaultSubtotal="0">
      <items count="4">
        <item x="0"/>
        <item x="1"/>
        <item x="3"/>
        <item x="2"/>
      </items>
    </pivotField>
    <pivotField axis="axisRow" compact="0" numFmtId="14" outline="0" showAll="0" defaultSubtota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</pivotField>
    <pivotField axis="axisRow" compact="0" outline="0" showAll="0" defaultSubtota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</pivotField>
    <pivotField axis="axisRow" compact="0" outline="0" showAll="0" defaultSubtotal="0">
      <items count="22">
        <item x="0"/>
        <item x="16"/>
        <item x="18"/>
        <item x="21"/>
        <item x="6"/>
        <item x="8"/>
        <item x="11"/>
        <item x="1"/>
        <item x="13"/>
        <item x="15"/>
        <item x="7"/>
        <item x="9"/>
        <item x="10"/>
        <item x="12"/>
        <item x="3"/>
        <item x="5"/>
        <item x="14"/>
        <item x="17"/>
        <item x="2"/>
        <item x="19"/>
        <item x="20"/>
        <item x="4"/>
      </items>
    </pivotField>
    <pivotField dataField="1" compact="0" numFmtId="2" outline="0" showAll="0" defaultSubtotal="0"/>
  </pivotFields>
  <rowFields count="4">
    <field x="0"/>
    <field x="1"/>
    <field x="2"/>
    <field x="3"/>
  </rowFields>
  <rowItems count="22">
    <i>
      <x/>
      <x/>
      <x/>
      <x/>
    </i>
    <i r="1">
      <x v="16"/>
      <x v="16"/>
      <x v="1"/>
    </i>
    <i r="1">
      <x v="18"/>
      <x v="18"/>
      <x v="2"/>
    </i>
    <i r="1">
      <x v="21"/>
      <x v="21"/>
      <x v="3"/>
    </i>
    <i>
      <x v="1"/>
      <x v="1"/>
      <x v="1"/>
      <x v="7"/>
    </i>
    <i r="1">
      <x v="6"/>
      <x v="6"/>
      <x v="4"/>
    </i>
    <i r="1">
      <x v="8"/>
      <x v="8"/>
      <x v="5"/>
    </i>
    <i r="1">
      <x v="11"/>
      <x v="11"/>
      <x v="6"/>
    </i>
    <i r="1">
      <x v="13"/>
      <x v="13"/>
      <x v="8"/>
    </i>
    <i r="1">
      <x v="15"/>
      <x v="15"/>
      <x v="9"/>
    </i>
    <i>
      <x v="2"/>
      <x v="3"/>
      <x v="3"/>
      <x v="14"/>
    </i>
    <i r="1">
      <x v="5"/>
      <x v="5"/>
      <x v="15"/>
    </i>
    <i r="1">
      <x v="7"/>
      <x v="7"/>
      <x v="10"/>
    </i>
    <i r="1">
      <x v="9"/>
      <x v="9"/>
      <x v="11"/>
    </i>
    <i r="1">
      <x v="10"/>
      <x v="10"/>
      <x v="12"/>
    </i>
    <i r="1">
      <x v="12"/>
      <x v="12"/>
      <x v="13"/>
    </i>
    <i>
      <x v="3"/>
      <x v="2"/>
      <x v="2"/>
      <x v="18"/>
    </i>
    <i r="1">
      <x v="4"/>
      <x v="4"/>
      <x v="21"/>
    </i>
    <i r="1">
      <x v="14"/>
      <x v="14"/>
      <x v="16"/>
    </i>
    <i r="1">
      <x v="17"/>
      <x v="17"/>
      <x v="17"/>
    </i>
    <i r="1">
      <x v="19"/>
      <x v="19"/>
      <x v="19"/>
    </i>
    <i r="1">
      <x v="20"/>
      <x v="20"/>
      <x v="20"/>
    </i>
  </rowItems>
  <colItems count="1">
    <i/>
  </colItems>
  <dataFields count="1">
    <dataField name="Сумма по полю Сумма договора" fld="4" baseField="0" baseItem="0" numFmtId="166"/>
  </dataFields>
  <formats count="20">
    <format dxfId="448">
      <pivotArea type="all" dataOnly="0" outline="0" fieldPosition="0"/>
    </format>
    <format dxfId="447">
      <pivotArea outline="0" collapsedLevelsAreSubtotals="1" fieldPosition="0"/>
    </format>
    <format dxfId="446">
      <pivotArea field="0" type="button" dataOnly="0" labelOnly="1" outline="0" axis="axisRow" fieldPosition="0"/>
    </format>
    <format dxfId="445">
      <pivotArea field="1" type="button" dataOnly="0" labelOnly="1" outline="0" axis="axisRow" fieldPosition="1"/>
    </format>
    <format dxfId="444">
      <pivotArea field="2" type="button" dataOnly="0" labelOnly="1" outline="0" axis="axisRow" fieldPosition="2"/>
    </format>
    <format dxfId="443">
      <pivotArea field="3" type="button" dataOnly="0" labelOnly="1" outline="0" axis="axisRow" fieldPosition="3"/>
    </format>
    <format dxfId="442">
      <pivotArea dataOnly="0" labelOnly="1" outline="0" axis="axisValues" fieldPosition="0"/>
    </format>
    <format dxfId="441">
      <pivotArea dataOnly="0" labelOnly="1" outline="0" fieldPosition="0">
        <references count="1">
          <reference field="0" count="0"/>
        </references>
      </pivotArea>
    </format>
    <format dxfId="440">
      <pivotArea dataOnly="0" labelOnly="1" outline="0" axis="axisValues" fieldPosition="0"/>
    </format>
    <format dxfId="392">
      <pivotArea type="all" dataOnly="0" outline="0" fieldPosition="0"/>
    </format>
    <format dxfId="391">
      <pivotArea outline="0" collapsedLevelsAreSubtotals="1" fieldPosition="0"/>
    </format>
    <format dxfId="390">
      <pivotArea field="0" type="button" dataOnly="0" labelOnly="1" outline="0" axis="axisRow" fieldPosition="0"/>
    </format>
    <format dxfId="389">
      <pivotArea field="1" type="button" dataOnly="0" labelOnly="1" outline="0" axis="axisRow" fieldPosition="1"/>
    </format>
    <format dxfId="388">
      <pivotArea field="2" type="button" dataOnly="0" labelOnly="1" outline="0" axis="axisRow" fieldPosition="2"/>
    </format>
    <format dxfId="387">
      <pivotArea field="3" type="button" dataOnly="0" labelOnly="1" outline="0" axis="axisRow" fieldPosition="3"/>
    </format>
    <format dxfId="386">
      <pivotArea dataOnly="0" labelOnly="1" outline="0" axis="axisValues" fieldPosition="0"/>
    </format>
    <format dxfId="385">
      <pivotArea dataOnly="0" labelOnly="1" outline="0" fieldPosition="0">
        <references count="1">
          <reference field="0" count="0"/>
        </references>
      </pivotArea>
    </format>
    <format dxfId="384">
      <pivotArea dataOnly="0" labelOnly="1" outline="0" axis="axisValues" fieldPosition="0"/>
    </format>
    <format dxfId="289">
      <pivotArea outline="0" collapsedLevelsAreSubtotals="1" fieldPosition="0"/>
    </format>
    <format dxfId="28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5"/>
  <sheetViews>
    <sheetView tabSelected="1" workbookViewId="0">
      <selection activeCell="B3" sqref="B3"/>
    </sheetView>
  </sheetViews>
  <sheetFormatPr defaultRowHeight="15" x14ac:dyDescent="0.25"/>
  <cols>
    <col min="1" max="1" width="12.85546875" customWidth="1"/>
    <col min="2" max="2" width="16.5703125" bestFit="1" customWidth="1"/>
    <col min="3" max="3" width="18.5703125" bestFit="1" customWidth="1"/>
    <col min="4" max="4" width="39" bestFit="1" customWidth="1"/>
    <col min="5" max="5" width="31.85546875" bestFit="1" customWidth="1"/>
  </cols>
  <sheetData>
    <row r="3" spans="1:5" x14ac:dyDescent="0.25">
      <c r="A3" s="7" t="s">
        <v>0</v>
      </c>
      <c r="B3" s="7" t="s">
        <v>5</v>
      </c>
      <c r="C3" s="7" t="s">
        <v>6</v>
      </c>
      <c r="D3" s="7" t="s">
        <v>8</v>
      </c>
      <c r="E3" s="8" t="s">
        <v>10</v>
      </c>
    </row>
    <row r="4" spans="1:5" x14ac:dyDescent="0.25">
      <c r="A4" s="8" t="s">
        <v>1</v>
      </c>
      <c r="B4" s="9">
        <v>43578</v>
      </c>
      <c r="C4" s="8">
        <v>1</v>
      </c>
      <c r="D4" s="8" t="s">
        <v>22</v>
      </c>
      <c r="E4" s="10">
        <v>345</v>
      </c>
    </row>
    <row r="5" spans="1:5" x14ac:dyDescent="0.25">
      <c r="A5" s="8"/>
      <c r="B5" s="9">
        <v>44232</v>
      </c>
      <c r="C5" s="8">
        <v>25</v>
      </c>
      <c r="D5" s="8" t="s">
        <v>11</v>
      </c>
      <c r="E5" s="10">
        <v>1235521</v>
      </c>
    </row>
    <row r="6" spans="1:5" x14ac:dyDescent="0.25">
      <c r="A6" s="8"/>
      <c r="B6" s="9">
        <v>44234</v>
      </c>
      <c r="C6" s="8">
        <v>27</v>
      </c>
      <c r="D6" s="8" t="s">
        <v>12</v>
      </c>
      <c r="E6" s="10">
        <v>21421</v>
      </c>
    </row>
    <row r="7" spans="1:5" x14ac:dyDescent="0.25">
      <c r="A7" s="8"/>
      <c r="B7" s="9">
        <v>44564</v>
      </c>
      <c r="C7" s="8">
        <v>34</v>
      </c>
      <c r="D7" s="8" t="s">
        <v>21</v>
      </c>
      <c r="E7" s="10">
        <v>174854985</v>
      </c>
    </row>
    <row r="8" spans="1:5" x14ac:dyDescent="0.25">
      <c r="A8" s="8" t="s">
        <v>2</v>
      </c>
      <c r="B8" s="9">
        <v>43579</v>
      </c>
      <c r="C8" s="8">
        <v>2</v>
      </c>
      <c r="D8" s="8" t="s">
        <v>24</v>
      </c>
      <c r="E8" s="10">
        <v>235</v>
      </c>
    </row>
    <row r="9" spans="1:5" x14ac:dyDescent="0.25">
      <c r="A9" s="8"/>
      <c r="B9" s="9">
        <v>43887</v>
      </c>
      <c r="C9" s="8">
        <v>11</v>
      </c>
      <c r="D9" s="8" t="s">
        <v>13</v>
      </c>
      <c r="E9" s="10">
        <v>42315</v>
      </c>
    </row>
    <row r="10" spans="1:5" x14ac:dyDescent="0.25">
      <c r="A10" s="8"/>
      <c r="B10" s="9">
        <v>43889</v>
      </c>
      <c r="C10" s="8">
        <v>13</v>
      </c>
      <c r="D10" s="8" t="s">
        <v>14</v>
      </c>
      <c r="E10" s="10">
        <v>4215</v>
      </c>
    </row>
    <row r="11" spans="1:5" x14ac:dyDescent="0.25">
      <c r="A11" s="8"/>
      <c r="B11" s="9">
        <v>43892</v>
      </c>
      <c r="C11" s="8">
        <v>16</v>
      </c>
      <c r="D11" s="8" t="s">
        <v>23</v>
      </c>
      <c r="E11" s="10">
        <v>14125</v>
      </c>
    </row>
    <row r="12" spans="1:5" x14ac:dyDescent="0.25">
      <c r="A12" s="8"/>
      <c r="B12" s="9">
        <v>44229</v>
      </c>
      <c r="C12" s="8">
        <v>22</v>
      </c>
      <c r="D12" s="8" t="s">
        <v>15</v>
      </c>
      <c r="E12" s="10">
        <v>242</v>
      </c>
    </row>
    <row r="13" spans="1:5" x14ac:dyDescent="0.25">
      <c r="A13" s="8"/>
      <c r="B13" s="9">
        <v>44231</v>
      </c>
      <c r="C13" s="8">
        <v>24</v>
      </c>
      <c r="D13" s="8" t="s">
        <v>16</v>
      </c>
      <c r="E13" s="10">
        <v>174215</v>
      </c>
    </row>
    <row r="14" spans="1:5" x14ac:dyDescent="0.25">
      <c r="A14" s="8" t="s">
        <v>4</v>
      </c>
      <c r="B14" s="9">
        <v>43581</v>
      </c>
      <c r="C14" s="8">
        <v>4</v>
      </c>
      <c r="D14" s="8" t="s">
        <v>27</v>
      </c>
      <c r="E14" s="10">
        <v>12352366</v>
      </c>
    </row>
    <row r="15" spans="1:5" x14ac:dyDescent="0.25">
      <c r="A15" s="8"/>
      <c r="B15" s="9">
        <v>43583</v>
      </c>
      <c r="C15" s="8">
        <v>6</v>
      </c>
      <c r="D15" s="8" t="s">
        <v>28</v>
      </c>
      <c r="E15" s="10">
        <v>21341</v>
      </c>
    </row>
    <row r="16" spans="1:5" x14ac:dyDescent="0.25">
      <c r="A16" s="8"/>
      <c r="B16" s="9">
        <v>43888</v>
      </c>
      <c r="C16" s="8">
        <v>12</v>
      </c>
      <c r="D16" s="8" t="s">
        <v>17</v>
      </c>
      <c r="E16" s="10">
        <v>1543</v>
      </c>
    </row>
    <row r="17" spans="1:5" x14ac:dyDescent="0.25">
      <c r="A17" s="8"/>
      <c r="B17" s="9">
        <v>43890</v>
      </c>
      <c r="C17" s="8">
        <v>14</v>
      </c>
      <c r="D17" s="8" t="s">
        <v>18</v>
      </c>
      <c r="E17" s="10">
        <v>51</v>
      </c>
    </row>
    <row r="18" spans="1:5" x14ac:dyDescent="0.25">
      <c r="A18" s="8"/>
      <c r="B18" s="9">
        <v>43891</v>
      </c>
      <c r="C18" s="8">
        <v>15</v>
      </c>
      <c r="D18" s="8" t="s">
        <v>25</v>
      </c>
      <c r="E18" s="10">
        <v>1251</v>
      </c>
    </row>
    <row r="19" spans="1:5" x14ac:dyDescent="0.25">
      <c r="A19" s="8"/>
      <c r="B19" s="9">
        <v>43893</v>
      </c>
      <c r="C19" s="8">
        <v>17</v>
      </c>
      <c r="D19" s="8" t="s">
        <v>26</v>
      </c>
      <c r="E19" s="10">
        <v>124215</v>
      </c>
    </row>
    <row r="20" spans="1:5" x14ac:dyDescent="0.25">
      <c r="A20" s="8" t="s">
        <v>3</v>
      </c>
      <c r="B20" s="9">
        <v>43580</v>
      </c>
      <c r="C20" s="8">
        <v>3</v>
      </c>
      <c r="D20" s="8" t="s">
        <v>31</v>
      </c>
      <c r="E20" s="10">
        <v>43221</v>
      </c>
    </row>
    <row r="21" spans="1:5" x14ac:dyDescent="0.25">
      <c r="A21" s="8"/>
      <c r="B21" s="9">
        <v>43582</v>
      </c>
      <c r="C21" s="8">
        <v>5</v>
      </c>
      <c r="D21" s="8" t="s">
        <v>32</v>
      </c>
      <c r="E21" s="10">
        <v>215</v>
      </c>
    </row>
    <row r="22" spans="1:5" x14ac:dyDescent="0.25">
      <c r="A22" s="8"/>
      <c r="B22" s="9">
        <v>44230</v>
      </c>
      <c r="C22" s="8">
        <v>23</v>
      </c>
      <c r="D22" s="8" t="s">
        <v>19</v>
      </c>
      <c r="E22" s="10">
        <v>4325</v>
      </c>
    </row>
    <row r="23" spans="1:5" x14ac:dyDescent="0.25">
      <c r="A23" s="8"/>
      <c r="B23" s="9">
        <v>44233</v>
      </c>
      <c r="C23" s="8">
        <v>26</v>
      </c>
      <c r="D23" s="8" t="s">
        <v>20</v>
      </c>
      <c r="E23" s="10">
        <v>1451251</v>
      </c>
    </row>
    <row r="24" spans="1:5" x14ac:dyDescent="0.25">
      <c r="A24" s="8"/>
      <c r="B24" s="9">
        <v>44562</v>
      </c>
      <c r="C24" s="8">
        <v>32</v>
      </c>
      <c r="D24" s="8" t="s">
        <v>29</v>
      </c>
      <c r="E24" s="10">
        <v>142151</v>
      </c>
    </row>
    <row r="25" spans="1:5" x14ac:dyDescent="0.25">
      <c r="A25" s="8"/>
      <c r="B25" s="9">
        <v>44563</v>
      </c>
      <c r="C25" s="8">
        <v>33</v>
      </c>
      <c r="D25" s="8" t="s">
        <v>30</v>
      </c>
      <c r="E25" s="10">
        <v>1243215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sqref="A1:E23"/>
    </sheetView>
  </sheetViews>
  <sheetFormatPr defaultRowHeight="15" x14ac:dyDescent="0.25"/>
  <cols>
    <col min="1" max="1" width="19.5703125" customWidth="1"/>
    <col min="2" max="2" width="14.5703125" customWidth="1"/>
    <col min="4" max="4" width="29.140625" customWidth="1"/>
    <col min="5" max="5" width="12.5703125" bestFit="1" customWidth="1"/>
  </cols>
  <sheetData>
    <row r="1" spans="1:5" s="1" customFormat="1" ht="45" x14ac:dyDescent="0.25">
      <c r="A1" s="2" t="s">
        <v>0</v>
      </c>
      <c r="B1" s="2" t="s">
        <v>5</v>
      </c>
      <c r="C1" s="2" t="s">
        <v>6</v>
      </c>
      <c r="D1" s="2" t="s">
        <v>8</v>
      </c>
      <c r="E1" s="2" t="s">
        <v>7</v>
      </c>
    </row>
    <row r="2" spans="1:5" x14ac:dyDescent="0.25">
      <c r="A2" s="4" t="s">
        <v>1</v>
      </c>
      <c r="B2" s="3">
        <v>43578</v>
      </c>
      <c r="C2" s="4">
        <v>1</v>
      </c>
      <c r="D2" s="4" t="str">
        <f>A2&amp;C2</f>
        <v>иванов1</v>
      </c>
      <c r="E2" s="5">
        <v>345</v>
      </c>
    </row>
    <row r="3" spans="1:5" x14ac:dyDescent="0.25">
      <c r="A3" s="4" t="s">
        <v>2</v>
      </c>
      <c r="B3" s="3">
        <v>43579</v>
      </c>
      <c r="C3" s="4">
        <v>2</v>
      </c>
      <c r="D3" s="4" t="str">
        <f t="shared" ref="D3:D23" si="0">A3&amp;C3</f>
        <v>петров 2</v>
      </c>
      <c r="E3" s="5">
        <v>235</v>
      </c>
    </row>
    <row r="4" spans="1:5" x14ac:dyDescent="0.25">
      <c r="A4" s="4" t="s">
        <v>3</v>
      </c>
      <c r="B4" s="3">
        <v>43580</v>
      </c>
      <c r="C4" s="4">
        <v>3</v>
      </c>
      <c r="D4" s="4" t="str">
        <f t="shared" si="0"/>
        <v>сидоров3</v>
      </c>
      <c r="E4" s="5">
        <v>43221</v>
      </c>
    </row>
    <row r="5" spans="1:5" x14ac:dyDescent="0.25">
      <c r="A5" s="4" t="s">
        <v>4</v>
      </c>
      <c r="B5" s="3">
        <v>43581</v>
      </c>
      <c r="C5" s="4">
        <v>4</v>
      </c>
      <c r="D5" s="4" t="str">
        <f t="shared" si="0"/>
        <v>пупкин4</v>
      </c>
      <c r="E5" s="5">
        <v>12352366</v>
      </c>
    </row>
    <row r="6" spans="1:5" x14ac:dyDescent="0.25">
      <c r="A6" s="4" t="s">
        <v>3</v>
      </c>
      <c r="B6" s="3">
        <v>43582</v>
      </c>
      <c r="C6" s="4">
        <v>5</v>
      </c>
      <c r="D6" s="4" t="str">
        <f t="shared" si="0"/>
        <v>сидоров5</v>
      </c>
      <c r="E6" s="5">
        <v>215</v>
      </c>
    </row>
    <row r="7" spans="1:5" x14ac:dyDescent="0.25">
      <c r="A7" s="4" t="s">
        <v>4</v>
      </c>
      <c r="B7" s="3">
        <v>43583</v>
      </c>
      <c r="C7" s="4">
        <v>6</v>
      </c>
      <c r="D7" s="4" t="str">
        <f t="shared" si="0"/>
        <v>пупкин6</v>
      </c>
      <c r="E7" s="5">
        <v>21341</v>
      </c>
    </row>
    <row r="8" spans="1:5" x14ac:dyDescent="0.25">
      <c r="A8" s="4" t="s">
        <v>2</v>
      </c>
      <c r="B8" s="3">
        <v>43887</v>
      </c>
      <c r="C8" s="4">
        <v>11</v>
      </c>
      <c r="D8" s="4" t="str">
        <f t="shared" si="0"/>
        <v>петров 11</v>
      </c>
      <c r="E8" s="5">
        <v>42315</v>
      </c>
    </row>
    <row r="9" spans="1:5" x14ac:dyDescent="0.25">
      <c r="A9" s="4" t="s">
        <v>4</v>
      </c>
      <c r="B9" s="3">
        <v>43888</v>
      </c>
      <c r="C9" s="4">
        <v>12</v>
      </c>
      <c r="D9" s="4" t="str">
        <f t="shared" si="0"/>
        <v>пупкин12</v>
      </c>
      <c r="E9" s="5">
        <v>1543</v>
      </c>
    </row>
    <row r="10" spans="1:5" x14ac:dyDescent="0.25">
      <c r="A10" s="4" t="s">
        <v>2</v>
      </c>
      <c r="B10" s="3">
        <v>43889</v>
      </c>
      <c r="C10" s="4">
        <v>13</v>
      </c>
      <c r="D10" s="4" t="str">
        <f t="shared" si="0"/>
        <v>петров 13</v>
      </c>
      <c r="E10" s="5">
        <v>4215</v>
      </c>
    </row>
    <row r="11" spans="1:5" x14ac:dyDescent="0.25">
      <c r="A11" s="4" t="s">
        <v>4</v>
      </c>
      <c r="B11" s="3">
        <v>43890</v>
      </c>
      <c r="C11" s="4">
        <v>14</v>
      </c>
      <c r="D11" s="4" t="str">
        <f t="shared" si="0"/>
        <v>пупкин14</v>
      </c>
      <c r="E11" s="5">
        <v>51</v>
      </c>
    </row>
    <row r="12" spans="1:5" x14ac:dyDescent="0.25">
      <c r="A12" s="4" t="s">
        <v>4</v>
      </c>
      <c r="B12" s="3">
        <v>43891</v>
      </c>
      <c r="C12" s="4">
        <v>15</v>
      </c>
      <c r="D12" s="4" t="str">
        <f t="shared" si="0"/>
        <v>пупкин15</v>
      </c>
      <c r="E12" s="5">
        <v>1251</v>
      </c>
    </row>
    <row r="13" spans="1:5" x14ac:dyDescent="0.25">
      <c r="A13" s="4" t="s">
        <v>2</v>
      </c>
      <c r="B13" s="3">
        <v>43892</v>
      </c>
      <c r="C13" s="4">
        <v>16</v>
      </c>
      <c r="D13" s="4" t="str">
        <f t="shared" si="0"/>
        <v>петров 16</v>
      </c>
      <c r="E13" s="5">
        <v>14125</v>
      </c>
    </row>
    <row r="14" spans="1:5" x14ac:dyDescent="0.25">
      <c r="A14" s="4" t="s">
        <v>4</v>
      </c>
      <c r="B14" s="3">
        <v>43893</v>
      </c>
      <c r="C14" s="4">
        <v>17</v>
      </c>
      <c r="D14" s="4" t="str">
        <f t="shared" si="0"/>
        <v>пупкин17</v>
      </c>
      <c r="E14" s="5">
        <v>124215</v>
      </c>
    </row>
    <row r="15" spans="1:5" x14ac:dyDescent="0.25">
      <c r="A15" s="4" t="s">
        <v>2</v>
      </c>
      <c r="B15" s="3">
        <v>44229</v>
      </c>
      <c r="C15" s="4">
        <v>22</v>
      </c>
      <c r="D15" s="4" t="str">
        <f t="shared" si="0"/>
        <v>петров 22</v>
      </c>
      <c r="E15" s="5">
        <v>242</v>
      </c>
    </row>
    <row r="16" spans="1:5" x14ac:dyDescent="0.25">
      <c r="A16" s="4" t="s">
        <v>3</v>
      </c>
      <c r="B16" s="3">
        <v>44230</v>
      </c>
      <c r="C16" s="4">
        <v>23</v>
      </c>
      <c r="D16" s="4" t="str">
        <f t="shared" si="0"/>
        <v>сидоров23</v>
      </c>
      <c r="E16" s="5">
        <v>4325</v>
      </c>
    </row>
    <row r="17" spans="1:5" x14ac:dyDescent="0.25">
      <c r="A17" s="4" t="s">
        <v>2</v>
      </c>
      <c r="B17" s="3">
        <v>44231</v>
      </c>
      <c r="C17" s="4">
        <v>24</v>
      </c>
      <c r="D17" s="4" t="str">
        <f t="shared" si="0"/>
        <v>петров 24</v>
      </c>
      <c r="E17" s="5">
        <v>174215</v>
      </c>
    </row>
    <row r="18" spans="1:5" x14ac:dyDescent="0.25">
      <c r="A18" s="4" t="s">
        <v>1</v>
      </c>
      <c r="B18" s="3">
        <v>44232</v>
      </c>
      <c r="C18" s="4">
        <v>25</v>
      </c>
      <c r="D18" s="4" t="str">
        <f t="shared" si="0"/>
        <v>иванов25</v>
      </c>
      <c r="E18" s="5">
        <v>1235521</v>
      </c>
    </row>
    <row r="19" spans="1:5" x14ac:dyDescent="0.25">
      <c r="A19" s="4" t="s">
        <v>3</v>
      </c>
      <c r="B19" s="3">
        <v>44233</v>
      </c>
      <c r="C19" s="4">
        <v>26</v>
      </c>
      <c r="D19" s="4" t="str">
        <f t="shared" si="0"/>
        <v>сидоров26</v>
      </c>
      <c r="E19" s="5">
        <v>1451251</v>
      </c>
    </row>
    <row r="20" spans="1:5" x14ac:dyDescent="0.25">
      <c r="A20" s="4" t="s">
        <v>1</v>
      </c>
      <c r="B20" s="3">
        <v>44234</v>
      </c>
      <c r="C20" s="4">
        <v>27</v>
      </c>
      <c r="D20" s="4" t="str">
        <f t="shared" si="0"/>
        <v>иванов27</v>
      </c>
      <c r="E20" s="5">
        <v>21421</v>
      </c>
    </row>
    <row r="21" spans="1:5" x14ac:dyDescent="0.25">
      <c r="A21" s="4" t="s">
        <v>3</v>
      </c>
      <c r="B21" s="3">
        <v>44562</v>
      </c>
      <c r="C21" s="4">
        <v>32</v>
      </c>
      <c r="D21" s="4" t="str">
        <f t="shared" si="0"/>
        <v>сидоров32</v>
      </c>
      <c r="E21" s="5">
        <v>142151</v>
      </c>
    </row>
    <row r="22" spans="1:5" x14ac:dyDescent="0.25">
      <c r="A22" s="4" t="s">
        <v>3</v>
      </c>
      <c r="B22" s="3">
        <v>44563</v>
      </c>
      <c r="C22" s="4">
        <v>33</v>
      </c>
      <c r="D22" s="4" t="str">
        <f t="shared" si="0"/>
        <v>сидоров33</v>
      </c>
      <c r="E22" s="5">
        <v>1243215</v>
      </c>
    </row>
    <row r="23" spans="1:5" x14ac:dyDescent="0.25">
      <c r="A23" s="4" t="s">
        <v>1</v>
      </c>
      <c r="B23" s="3">
        <v>44564</v>
      </c>
      <c r="C23" s="4">
        <v>34</v>
      </c>
      <c r="D23" s="4" t="str">
        <f t="shared" si="0"/>
        <v>иванов34</v>
      </c>
      <c r="E23" s="5">
        <v>174854985</v>
      </c>
    </row>
  </sheetData>
  <autoFilter ref="A1:E2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E3" sqref="E3"/>
    </sheetView>
  </sheetViews>
  <sheetFormatPr defaultRowHeight="15" x14ac:dyDescent="0.25"/>
  <cols>
    <col min="1" max="1" width="19.5703125" customWidth="1"/>
    <col min="2" max="2" width="14.5703125" customWidth="1"/>
    <col min="4" max="4" width="29.140625" customWidth="1"/>
    <col min="5" max="5" width="12.5703125" bestFit="1" customWidth="1"/>
  </cols>
  <sheetData>
    <row r="1" spans="1:5" s="1" customFormat="1" ht="45" x14ac:dyDescent="0.25">
      <c r="A1" s="2" t="s">
        <v>0</v>
      </c>
      <c r="B1" s="2" t="s">
        <v>5</v>
      </c>
      <c r="C1" s="2" t="s">
        <v>6</v>
      </c>
      <c r="D1" s="2" t="s">
        <v>8</v>
      </c>
      <c r="E1" s="2" t="s">
        <v>7</v>
      </c>
    </row>
    <row r="2" spans="1:5" x14ac:dyDescent="0.25">
      <c r="A2" s="6" t="s">
        <v>1</v>
      </c>
      <c r="B2" s="3">
        <v>43578</v>
      </c>
      <c r="C2" s="4">
        <v>1</v>
      </c>
      <c r="D2" s="4" t="str">
        <f t="shared" ref="D2:D23" si="0">A2&amp;C2</f>
        <v>иванов1</v>
      </c>
      <c r="E2" s="5">
        <v>345</v>
      </c>
    </row>
    <row r="3" spans="1:5" x14ac:dyDescent="0.25">
      <c r="A3" s="6"/>
      <c r="B3" s="3">
        <v>44232</v>
      </c>
      <c r="C3" s="4">
        <v>25</v>
      </c>
      <c r="D3" s="4" t="str">
        <f t="shared" si="0"/>
        <v>25</v>
      </c>
      <c r="E3" s="5" t="s">
        <v>9</v>
      </c>
    </row>
    <row r="4" spans="1:5" x14ac:dyDescent="0.25">
      <c r="A4" s="6"/>
      <c r="B4" s="3">
        <v>44234</v>
      </c>
      <c r="C4" s="4">
        <v>27</v>
      </c>
      <c r="D4" s="4" t="str">
        <f t="shared" si="0"/>
        <v>27</v>
      </c>
      <c r="E4" s="5">
        <v>21421</v>
      </c>
    </row>
    <row r="5" spans="1:5" x14ac:dyDescent="0.25">
      <c r="A5" s="6"/>
      <c r="B5" s="3">
        <v>44564</v>
      </c>
      <c r="C5" s="4">
        <v>34</v>
      </c>
      <c r="D5" s="4" t="str">
        <f t="shared" si="0"/>
        <v>34</v>
      </c>
      <c r="E5" s="5">
        <v>174854985</v>
      </c>
    </row>
    <row r="6" spans="1:5" x14ac:dyDescent="0.25">
      <c r="A6" s="6" t="s">
        <v>2</v>
      </c>
      <c r="B6" s="3">
        <v>43579</v>
      </c>
      <c r="C6" s="4">
        <v>2</v>
      </c>
      <c r="D6" s="4" t="str">
        <f t="shared" si="0"/>
        <v>петров 2</v>
      </c>
      <c r="E6" s="5">
        <v>235</v>
      </c>
    </row>
    <row r="7" spans="1:5" x14ac:dyDescent="0.25">
      <c r="A7" s="6"/>
      <c r="B7" s="3">
        <v>43887</v>
      </c>
      <c r="C7" s="4">
        <v>11</v>
      </c>
      <c r="D7" s="4" t="str">
        <f t="shared" si="0"/>
        <v>11</v>
      </c>
      <c r="E7" s="5">
        <v>42315</v>
      </c>
    </row>
    <row r="8" spans="1:5" x14ac:dyDescent="0.25">
      <c r="A8" s="6"/>
      <c r="B8" s="3">
        <v>43889</v>
      </c>
      <c r="C8" s="4">
        <v>13</v>
      </c>
      <c r="D8" s="4" t="str">
        <f t="shared" si="0"/>
        <v>13</v>
      </c>
      <c r="E8" s="5">
        <v>4215</v>
      </c>
    </row>
    <row r="9" spans="1:5" x14ac:dyDescent="0.25">
      <c r="A9" s="6"/>
      <c r="B9" s="3">
        <v>43892</v>
      </c>
      <c r="C9" s="4">
        <v>16</v>
      </c>
      <c r="D9" s="4" t="str">
        <f t="shared" si="0"/>
        <v>16</v>
      </c>
      <c r="E9" s="5">
        <v>14125</v>
      </c>
    </row>
    <row r="10" spans="1:5" x14ac:dyDescent="0.25">
      <c r="A10" s="6"/>
      <c r="B10" s="3">
        <v>44229</v>
      </c>
      <c r="C10" s="4">
        <v>22</v>
      </c>
      <c r="D10" s="4" t="str">
        <f t="shared" si="0"/>
        <v>22</v>
      </c>
      <c r="E10" s="5">
        <v>242</v>
      </c>
    </row>
    <row r="11" spans="1:5" x14ac:dyDescent="0.25">
      <c r="A11" s="6"/>
      <c r="B11" s="3">
        <v>44231</v>
      </c>
      <c r="C11" s="4">
        <v>24</v>
      </c>
      <c r="D11" s="4" t="str">
        <f t="shared" si="0"/>
        <v>24</v>
      </c>
      <c r="E11" s="5">
        <v>174215</v>
      </c>
    </row>
    <row r="12" spans="1:5" x14ac:dyDescent="0.25">
      <c r="A12" s="6" t="s">
        <v>4</v>
      </c>
      <c r="B12" s="3">
        <v>43581</v>
      </c>
      <c r="C12" s="4">
        <v>4</v>
      </c>
      <c r="D12" s="4" t="str">
        <f t="shared" si="0"/>
        <v>пупкин4</v>
      </c>
      <c r="E12" s="5">
        <v>12352366</v>
      </c>
    </row>
    <row r="13" spans="1:5" x14ac:dyDescent="0.25">
      <c r="A13" s="6"/>
      <c r="B13" s="3">
        <v>43583</v>
      </c>
      <c r="C13" s="4">
        <v>6</v>
      </c>
      <c r="D13" s="4" t="str">
        <f t="shared" si="0"/>
        <v>6</v>
      </c>
      <c r="E13" s="5">
        <v>21341</v>
      </c>
    </row>
    <row r="14" spans="1:5" x14ac:dyDescent="0.25">
      <c r="A14" s="6"/>
      <c r="B14" s="3">
        <v>43888</v>
      </c>
      <c r="C14" s="4">
        <v>12</v>
      </c>
      <c r="D14" s="4" t="str">
        <f t="shared" si="0"/>
        <v>12</v>
      </c>
      <c r="E14" s="5">
        <v>1543</v>
      </c>
    </row>
    <row r="15" spans="1:5" x14ac:dyDescent="0.25">
      <c r="A15" s="6"/>
      <c r="B15" s="3">
        <v>43890</v>
      </c>
      <c r="C15" s="4">
        <v>14</v>
      </c>
      <c r="D15" s="4" t="str">
        <f t="shared" si="0"/>
        <v>14</v>
      </c>
      <c r="E15" s="5">
        <v>51</v>
      </c>
    </row>
    <row r="16" spans="1:5" x14ac:dyDescent="0.25">
      <c r="A16" s="6"/>
      <c r="B16" s="3">
        <v>43891</v>
      </c>
      <c r="C16" s="4">
        <v>15</v>
      </c>
      <c r="D16" s="4" t="str">
        <f t="shared" si="0"/>
        <v>15</v>
      </c>
      <c r="E16" s="5">
        <v>1251</v>
      </c>
    </row>
    <row r="17" spans="1:5" x14ac:dyDescent="0.25">
      <c r="A17" s="6"/>
      <c r="B17" s="3">
        <v>43893</v>
      </c>
      <c r="C17" s="4">
        <v>17</v>
      </c>
      <c r="D17" s="4" t="str">
        <f t="shared" si="0"/>
        <v>17</v>
      </c>
      <c r="E17" s="5">
        <v>124215</v>
      </c>
    </row>
    <row r="18" spans="1:5" x14ac:dyDescent="0.25">
      <c r="A18" s="6" t="s">
        <v>3</v>
      </c>
      <c r="B18" s="3">
        <v>43580</v>
      </c>
      <c r="C18" s="4">
        <v>3</v>
      </c>
      <c r="D18" s="4" t="str">
        <f t="shared" si="0"/>
        <v>сидоров3</v>
      </c>
      <c r="E18" s="5">
        <v>43221</v>
      </c>
    </row>
    <row r="19" spans="1:5" x14ac:dyDescent="0.25">
      <c r="A19" s="6"/>
      <c r="B19" s="3">
        <v>43582</v>
      </c>
      <c r="C19" s="4">
        <v>5</v>
      </c>
      <c r="D19" s="4" t="str">
        <f t="shared" si="0"/>
        <v>5</v>
      </c>
      <c r="E19" s="5">
        <v>215</v>
      </c>
    </row>
    <row r="20" spans="1:5" x14ac:dyDescent="0.25">
      <c r="A20" s="6"/>
      <c r="B20" s="3">
        <v>44230</v>
      </c>
      <c r="C20" s="4">
        <v>23</v>
      </c>
      <c r="D20" s="4" t="str">
        <f t="shared" si="0"/>
        <v>23</v>
      </c>
      <c r="E20" s="5">
        <v>4325</v>
      </c>
    </row>
    <row r="21" spans="1:5" x14ac:dyDescent="0.25">
      <c r="A21" s="6"/>
      <c r="B21" s="3">
        <v>44233</v>
      </c>
      <c r="C21" s="4">
        <v>26</v>
      </c>
      <c r="D21" s="4" t="str">
        <f t="shared" si="0"/>
        <v>26</v>
      </c>
      <c r="E21" s="5">
        <v>1451251</v>
      </c>
    </row>
    <row r="22" spans="1:5" x14ac:dyDescent="0.25">
      <c r="A22" s="6"/>
      <c r="B22" s="3">
        <v>44562</v>
      </c>
      <c r="C22" s="4">
        <v>32</v>
      </c>
      <c r="D22" s="4" t="str">
        <f t="shared" si="0"/>
        <v>32</v>
      </c>
      <c r="E22" s="5">
        <v>142151</v>
      </c>
    </row>
    <row r="23" spans="1:5" x14ac:dyDescent="0.25">
      <c r="A23" s="6"/>
      <c r="B23" s="3">
        <v>44563</v>
      </c>
      <c r="C23" s="4">
        <v>33</v>
      </c>
      <c r="D23" s="4" t="str">
        <f t="shared" si="0"/>
        <v>33</v>
      </c>
      <c r="E23" s="5">
        <v>1243215</v>
      </c>
    </row>
  </sheetData>
  <autoFilter ref="A1:E1">
    <sortState ref="A2:E23">
      <sortCondition ref="A1"/>
    </sortState>
  </autoFilter>
  <mergeCells count="4">
    <mergeCell ref="A2:A5"/>
    <mergeCell ref="A6:A11"/>
    <mergeCell ref="A12:A17"/>
    <mergeCell ref="A18:A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исходная таблица</vt:lpstr>
      <vt:lpstr>окончательный вид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Гарбар О.В.</dc:creator>
  <cp:lastModifiedBy>Ракитин И.О.</cp:lastModifiedBy>
  <dcterms:created xsi:type="dcterms:W3CDTF">2022-02-24T13:40:11Z</dcterms:created>
  <dcterms:modified xsi:type="dcterms:W3CDTF">2022-02-25T06:05:45Z</dcterms:modified>
</cp:coreProperties>
</file>