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tabRatio="920"/>
  </bookViews>
  <sheets>
    <sheet name="Лист2" sheetId="64" r:id="rId1"/>
    <sheet name="Лист3" sheetId="65" r:id="rId2"/>
    <sheet name="Лист4" sheetId="66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64" l="1" a="1"/>
  <c r="D1" i="64" s="1"/>
  <c r="D2" i="64" a="1"/>
  <c r="D2" i="64"/>
  <c r="D3" i="64" a="1"/>
  <c r="D3" i="64"/>
  <c r="D4" i="64" a="1"/>
  <c r="D4" i="64"/>
  <c r="D5" i="64" a="1"/>
  <c r="D5" i="64" s="1"/>
  <c r="C2" i="64" l="1" a="1"/>
  <c r="C2" i="64"/>
  <c r="C3" i="64" a="1"/>
  <c r="C3" i="64"/>
  <c r="C4" i="64" a="1"/>
  <c r="C4" i="64"/>
  <c r="C5" i="64" a="1"/>
  <c r="C5" i="64"/>
  <c r="C1" i="64" a="1"/>
  <c r="C1" i="64"/>
  <c r="A12" i="66" l="1"/>
  <c r="A6" i="66"/>
  <c r="A3" i="66"/>
  <c r="A11" i="66"/>
  <c r="A13" i="66"/>
  <c r="A14" i="66"/>
  <c r="A10" i="66"/>
  <c r="A7" i="66"/>
  <c r="A8" i="66"/>
  <c r="A9" i="66"/>
  <c r="A5" i="66"/>
  <c r="A2" i="66"/>
  <c r="A4" i="66"/>
  <c r="A1" i="66"/>
</calcChain>
</file>

<file path=xl/sharedStrings.xml><?xml version="1.0" encoding="utf-8"?>
<sst xmlns="http://schemas.openxmlformats.org/spreadsheetml/2006/main" count="23" uniqueCount="10">
  <si>
    <t>огород</t>
  </si>
  <si>
    <t>мост</t>
  </si>
  <si>
    <t>кисть</t>
  </si>
  <si>
    <t>стол</t>
  </si>
  <si>
    <t>огонь</t>
  </si>
  <si>
    <t>потребитель1</t>
  </si>
  <si>
    <t>потребитель2</t>
  </si>
  <si>
    <t>потребитель3</t>
  </si>
  <si>
    <t>бумага</t>
  </si>
  <si>
    <t>должно получится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</si>
</sst>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3" fillId="0" borderId="0" xfId="0" applyFont="1"/>
    <xf numFmtId="0" fontId="0" fillId="0" borderId="0" xfId="0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/>
  </cellXfs>
  <cellStyles count="2">
    <cellStyle name="Normal" xfId="0" builtinId="0"/>
    <cellStyle name="Обычный 2 3" xfId="1"/>
  </cellStyles>
  <dxfs count="0"/>
  <tableStyles count="0" defaultTableStyle="TableStyleMedium9" defaultPivotStyle="PivotStyleLight16"/>
  <colors>
    <mruColors>
      <color rgb="FF00FFFF"/>
      <color rgb="FFCCFFFF"/>
      <color rgb="FFFF99FF"/>
      <color rgb="FFFF66FF"/>
      <color rgb="FFDDFFFF"/>
      <color rgb="FF9CFB97"/>
      <color rgb="FFFFBA97"/>
      <color rgb="FFFFABFF"/>
      <color rgb="FFFFE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35718</xdr:colOff>
      <xdr:row>0</xdr:row>
      <xdr:rowOff>23812</xdr:rowOff>
    </xdr:from>
    <xdr:to>
      <xdr:col>6</xdr:col>
      <xdr:colOff>386953</xdr:colOff>
      <xdr:row>4</xdr:row>
      <xdr:rowOff>172641</xdr:rowOff>
    </xdr:to>
    <xdr:sp macro="" textlink="">
      <xdr:nvSpPr>
        <xdr:cNvPr id="2" name="Правая фигурная скобка 1">
          <a:extLst>
            <a:ext uri="{FF2B5EF4-FFF2-40B4-BE49-F238E27FC236}">
              <a16:creationId xmlns:a16="http://schemas.microsoft.com/office/drawing/2014/main" xmlns="" id="{4B5E91DB-EEE2-40A0-810F-2CC2F54F1748}"/>
            </a:ext>
          </a:extLst>
        </xdr:cNvPr>
        <xdr:cNvSpPr/>
      </xdr:nvSpPr>
      <xdr:spPr>
        <a:xfrm>
          <a:off x="3679031" y="23812"/>
          <a:ext cx="351235" cy="910829"/>
        </a:xfrm>
        <a:prstGeom prst="rightBrac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="160" zoomScaleNormal="160" workbookViewId="0">
      <selection activeCell="D1" sqref="D1:D5"/>
    </sheetView>
  </sheetViews>
  <sheetFormatPr defaultRowHeight="15" x14ac:dyDescent="0.25"/>
  <sheetData>
    <row r="1" spans="1:9" x14ac:dyDescent="0.25">
      <c r="A1" s="1" t="s">
        <v>0</v>
      </c>
      <c r="B1" s="1">
        <v>35</v>
      </c>
      <c r="C1" s="10">
        <f t="array" ref="C1">SUM(_xlfn.IFNA(IF(FREQUENCY(IF(Лист3!$A$1:$A$14&lt;&gt;"",MATCH(Лист3!$A$1:$A$14,Лист3!A$1:$A$14,0)),ROW($A$1:$A$14)),Лист3!$B$1:$B$14)*(Лист3!$A$1:$A$16=TRANSPOSE(IF($A1=Лист4!$B$1:$B$14,Лист4!$A$1:$A$14))),))</f>
        <v>35</v>
      </c>
      <c r="D1" s="14">
        <f t="array" ref="D1">SUM(_xlfn.IFNA(IF(MATCH(Лист3!$A$1:$A$14,Лист3!A$1:$A$14,0)=ROW($A$1:$A$14),Лист3!$B$1:$B$14)*(Лист3!$A$1:$A$16=TRANSPOSE(IF($A1=Лист4!$B$1:$B$14,Лист4!$A$1:$A$14))),))</f>
        <v>35</v>
      </c>
      <c r="F1" s="12">
        <v>35</v>
      </c>
    </row>
    <row r="2" spans="1:9" x14ac:dyDescent="0.25">
      <c r="A2" s="1" t="s">
        <v>1</v>
      </c>
      <c r="B2" s="1">
        <v>88</v>
      </c>
      <c r="C2" s="10">
        <f t="array" ref="C2">SUM(_xlfn.IFNA(IF(FREQUENCY(IF(Лист3!$A$1:$A$14&lt;&gt;"",MATCH(Лист3!$A$1:$A$14,Лист3!A$1:$A$14,0)),ROW($A$1:$A$14)),Лист3!$B$1:$B$14)*(Лист3!$A$1:$A$16=TRANSPOSE(IF($A2=Лист4!$B$1:$B$14,Лист4!$A$1:$A$14))),))</f>
        <v>98</v>
      </c>
      <c r="D2" s="14">
        <f t="array" ref="D2">SUM(_xlfn.IFNA(IF(MATCH(Лист3!$A$1:$A$14,Лист3!A$1:$A$14,0)=ROW($A$1:$A$14),Лист3!$B$1:$B$14)*(Лист3!$A$1:$A$16=TRANSPOSE(IF($A2=Лист4!$B$1:$B$14,Лист4!$A$1:$A$14))),))</f>
        <v>98</v>
      </c>
      <c r="E2" s="11"/>
      <c r="F2" s="12">
        <v>98</v>
      </c>
      <c r="G2" s="11"/>
      <c r="H2" s="13" t="s">
        <v>9</v>
      </c>
      <c r="I2" s="11"/>
    </row>
    <row r="3" spans="1:9" x14ac:dyDescent="0.25">
      <c r="A3" s="1" t="s">
        <v>2</v>
      </c>
      <c r="B3" s="1">
        <v>73</v>
      </c>
      <c r="C3" s="10">
        <f t="array" ref="C3">SUM(_xlfn.IFNA(IF(FREQUENCY(IF(Лист3!$A$1:$A$14&lt;&gt;"",MATCH(Лист3!$A$1:$A$14,Лист3!A$1:$A$14,0)),ROW($A$1:$A$14)),Лист3!$B$1:$B$14)*(Лист3!$A$1:$A$16=TRANSPOSE(IF($A3=Лист4!$B$1:$B$14,Лист4!$A$1:$A$14))),))</f>
        <v>73</v>
      </c>
      <c r="D3" s="14">
        <f t="array" ref="D3">SUM(_xlfn.IFNA(IF(MATCH(Лист3!$A$1:$A$14,Лист3!A$1:$A$14,0)=ROW($A$1:$A$14),Лист3!$B$1:$B$14)*(Лист3!$A$1:$A$16=TRANSPOSE(IF($A3=Лист4!$B$1:$B$14,Лист4!$A$1:$A$14))),))</f>
        <v>73</v>
      </c>
      <c r="E3" s="11"/>
      <c r="F3" s="12">
        <v>73</v>
      </c>
      <c r="G3" s="11"/>
      <c r="H3" s="11"/>
      <c r="I3" s="11"/>
    </row>
    <row r="4" spans="1:9" x14ac:dyDescent="0.25">
      <c r="A4" s="1" t="s">
        <v>3</v>
      </c>
      <c r="B4" s="1">
        <v>25</v>
      </c>
      <c r="C4" s="10">
        <f t="array" ref="C4">SUM(_xlfn.IFNA(IF(FREQUENCY(IF(Лист3!$A$1:$A$14&lt;&gt;"",MATCH(Лист3!$A$1:$A$14,Лист3!A$1:$A$14,0)),ROW($A$1:$A$14)),Лист3!$B$1:$B$14)*(Лист3!$A$1:$A$16=TRANSPOSE(IF($A4=Лист4!$B$1:$B$14,Лист4!$A$1:$A$14))),))</f>
        <v>25</v>
      </c>
      <c r="D4" s="14">
        <f t="array" ref="D4">SUM(_xlfn.IFNA(IF(MATCH(Лист3!$A$1:$A$14,Лист3!A$1:$A$14,0)=ROW($A$1:$A$14),Лист3!$B$1:$B$14)*(Лист3!$A$1:$A$16=TRANSPOSE(IF($A4=Лист4!$B$1:$B$14,Лист4!$A$1:$A$14))),))</f>
        <v>25</v>
      </c>
      <c r="E4" s="11"/>
      <c r="F4" s="12">
        <v>25</v>
      </c>
      <c r="G4" s="11"/>
      <c r="H4" s="11"/>
      <c r="I4" s="11"/>
    </row>
    <row r="5" spans="1:9" x14ac:dyDescent="0.25">
      <c r="A5" s="1" t="s">
        <v>4</v>
      </c>
      <c r="B5" s="1">
        <v>98</v>
      </c>
      <c r="C5" s="10">
        <f t="array" ref="C5">SUM(_xlfn.IFNA(IF(FREQUENCY(IF(Лист3!$A$1:$A$14&lt;&gt;"",MATCH(Лист3!$A$1:$A$14,Лист3!A$1:$A$14,0)),ROW($A$1:$A$14)),Лист3!$B$1:$B$14)*(Лист3!$A$1:$A$16=TRANSPOSE(IF($A5=Лист4!$B$1:$B$14,Лист4!$A$1:$A$14))),))</f>
        <v>88</v>
      </c>
      <c r="D5" s="14">
        <f t="array" ref="D5">SUM(_xlfn.IFNA(IF(MATCH(Лист3!$A$1:$A$14,Лист3!A$1:$A$14,0)=ROW($A$1:$A$14),Лист3!$B$1:$B$14)*(Лист3!$A$1:$A$16=TRANSPOSE(IF($A5=Лист4!$B$1:$B$14,Лист4!$A$1:$A$14))),))</f>
        <v>88</v>
      </c>
      <c r="E5" s="11"/>
      <c r="F5" s="12">
        <v>88</v>
      </c>
      <c r="G5" s="11"/>
      <c r="H5" s="11"/>
      <c r="I5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="140" zoomScaleNormal="140" workbookViewId="0">
      <selection activeCell="E9" sqref="E9"/>
    </sheetView>
  </sheetViews>
  <sheetFormatPr defaultRowHeight="15" x14ac:dyDescent="0.25"/>
  <cols>
    <col min="1" max="1" width="15" customWidth="1"/>
  </cols>
  <sheetData>
    <row r="1" spans="1:2" x14ac:dyDescent="0.25">
      <c r="A1" s="1" t="s">
        <v>5</v>
      </c>
      <c r="B1" s="1">
        <v>10</v>
      </c>
    </row>
    <row r="2" spans="1:2" x14ac:dyDescent="0.25">
      <c r="A2" s="1" t="s">
        <v>6</v>
      </c>
      <c r="B2" s="1">
        <v>25</v>
      </c>
    </row>
    <row r="3" spans="1:2" x14ac:dyDescent="0.25">
      <c r="A3" s="1" t="s">
        <v>6</v>
      </c>
      <c r="B3" s="1">
        <v>25</v>
      </c>
    </row>
    <row r="4" spans="1:2" x14ac:dyDescent="0.25">
      <c r="A4" s="1" t="s">
        <v>5</v>
      </c>
      <c r="B4" s="1">
        <v>10</v>
      </c>
    </row>
    <row r="5" spans="1:2" x14ac:dyDescent="0.25">
      <c r="A5" s="1" t="s">
        <v>7</v>
      </c>
      <c r="B5" s="1">
        <v>63</v>
      </c>
    </row>
    <row r="6" spans="1:2" x14ac:dyDescent="0.25">
      <c r="A6" s="1" t="s">
        <v>7</v>
      </c>
      <c r="B6" s="1">
        <v>63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30" zoomScaleNormal="130" workbookViewId="0">
      <selection activeCell="G13" sqref="G13"/>
    </sheetView>
  </sheetViews>
  <sheetFormatPr defaultRowHeight="15" x14ac:dyDescent="0.25"/>
  <cols>
    <col min="1" max="1" width="14.5703125" customWidth="1"/>
    <col min="2" max="2" width="11.42578125" customWidth="1"/>
  </cols>
  <sheetData>
    <row r="1" spans="1:2" ht="15.75" thickTop="1" x14ac:dyDescent="0.25">
      <c r="A1" s="2" t="str">
        <f>Лист3!$A$1</f>
        <v>потребитель1</v>
      </c>
      <c r="B1" s="3" t="s">
        <v>0</v>
      </c>
    </row>
    <row r="2" spans="1:2" x14ac:dyDescent="0.25">
      <c r="A2" s="4" t="str">
        <f>Лист3!$A$1</f>
        <v>потребитель1</v>
      </c>
      <c r="B2" s="5" t="s">
        <v>1</v>
      </c>
    </row>
    <row r="3" spans="1:2" x14ac:dyDescent="0.25">
      <c r="A3" s="4" t="str">
        <f>Лист3!$A$1</f>
        <v>потребитель1</v>
      </c>
      <c r="B3" s="9"/>
    </row>
    <row r="4" spans="1:2" ht="15.75" thickBot="1" x14ac:dyDescent="0.3">
      <c r="A4" s="6" t="str">
        <f>Лист3!$A$1</f>
        <v>потребитель1</v>
      </c>
      <c r="B4" s="7" t="s">
        <v>2</v>
      </c>
    </row>
    <row r="5" spans="1:2" ht="15.75" thickTop="1" x14ac:dyDescent="0.25">
      <c r="A5" s="2" t="str">
        <f>Лист3!$A$3</f>
        <v>потребитель2</v>
      </c>
      <c r="B5" s="3" t="s">
        <v>3</v>
      </c>
    </row>
    <row r="6" spans="1:2" x14ac:dyDescent="0.25">
      <c r="A6" s="4" t="str">
        <f>Лист3!$A$3</f>
        <v>потребитель2</v>
      </c>
      <c r="B6" s="8"/>
    </row>
    <row r="7" spans="1:2" x14ac:dyDescent="0.25">
      <c r="A7" s="4" t="str">
        <f>Лист3!$A$3</f>
        <v>потребитель2</v>
      </c>
      <c r="B7" s="5" t="s">
        <v>4</v>
      </c>
    </row>
    <row r="8" spans="1:2" x14ac:dyDescent="0.25">
      <c r="A8" s="4" t="str">
        <f>Лист3!$A$3</f>
        <v>потребитель2</v>
      </c>
      <c r="B8" s="5" t="s">
        <v>0</v>
      </c>
    </row>
    <row r="9" spans="1:2" ht="15.75" thickBot="1" x14ac:dyDescent="0.3">
      <c r="A9" s="6" t="str">
        <f>Лист3!$A$3</f>
        <v>потребитель2</v>
      </c>
      <c r="B9" s="7" t="s">
        <v>1</v>
      </c>
    </row>
    <row r="10" spans="1:2" ht="15.75" thickTop="1" x14ac:dyDescent="0.25">
      <c r="A10" s="2" t="str">
        <f>Лист3!$A$5</f>
        <v>потребитель3</v>
      </c>
      <c r="B10" s="3" t="s">
        <v>1</v>
      </c>
    </row>
    <row r="11" spans="1:2" x14ac:dyDescent="0.25">
      <c r="A11" s="4" t="str">
        <f>Лист3!$A$5</f>
        <v>потребитель3</v>
      </c>
      <c r="B11" s="8"/>
    </row>
    <row r="12" spans="1:2" x14ac:dyDescent="0.25">
      <c r="A12" s="4" t="str">
        <f>Лист3!$A$5</f>
        <v>потребитель3</v>
      </c>
      <c r="B12" s="5" t="s">
        <v>2</v>
      </c>
    </row>
    <row r="13" spans="1:2" x14ac:dyDescent="0.25">
      <c r="A13" s="4" t="str">
        <f>Лист3!$A$5</f>
        <v>потребитель3</v>
      </c>
      <c r="B13" s="5" t="s">
        <v>4</v>
      </c>
    </row>
    <row r="14" spans="1:2" ht="15.75" thickBot="1" x14ac:dyDescent="0.3">
      <c r="A14" s="6" t="str">
        <f>Лист3!$A$5</f>
        <v>потребитель3</v>
      </c>
      <c r="B14" s="7" t="s">
        <v>8</v>
      </c>
    </row>
    <row r="15" spans="1:2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MSCTB3</dc:creator>
  <cp:lastModifiedBy>Eka Tugulashvili</cp:lastModifiedBy>
  <cp:lastPrinted>2022-02-16T06:08:39Z</cp:lastPrinted>
  <dcterms:created xsi:type="dcterms:W3CDTF">2021-05-03T06:52:58Z</dcterms:created>
  <dcterms:modified xsi:type="dcterms:W3CDTF">2022-02-28T00:25:51Z</dcterms:modified>
</cp:coreProperties>
</file>