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testdliapython" sheetId="1" r:id="rId1"/>
  </sheets>
  <calcPr calcId="145621"/>
</workbook>
</file>

<file path=xl/calcChain.xml><?xml version="1.0" encoding="utf-8"?>
<calcChain xmlns="http://schemas.openxmlformats.org/spreadsheetml/2006/main">
  <c r="S51" i="1" l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46" i="1" l="1"/>
  <c r="S37" i="1"/>
  <c r="S38" i="1"/>
  <c r="S39" i="1"/>
  <c r="S40" i="1"/>
  <c r="S41" i="1"/>
  <c r="S42" i="1"/>
  <c r="S43" i="1"/>
  <c r="S44" i="1"/>
  <c r="S45" i="1"/>
  <c r="S47" i="1"/>
  <c r="S48" i="1"/>
  <c r="S49" i="1"/>
  <c r="S50" i="1"/>
  <c r="S36" i="1"/>
  <c r="R50" i="1"/>
  <c r="Q41" i="1"/>
</calcChain>
</file>

<file path=xl/sharedStrings.xml><?xml version="1.0" encoding="utf-8"?>
<sst xmlns="http://schemas.openxmlformats.org/spreadsheetml/2006/main" count="301" uniqueCount="22">
  <si>
    <t>Open_time</t>
  </si>
  <si>
    <t>vremia</t>
  </si>
  <si>
    <t>Open</t>
  </si>
  <si>
    <t>High</t>
  </si>
  <si>
    <t>Low</t>
  </si>
  <si>
    <t>Volume</t>
  </si>
  <si>
    <t>свеча</t>
  </si>
  <si>
    <t>Close</t>
  </si>
  <si>
    <t>12 Day EMA</t>
  </si>
  <si>
    <t>26 Day EMA</t>
  </si>
  <si>
    <t>MACD</t>
  </si>
  <si>
    <t>Signal</t>
  </si>
  <si>
    <t>Histogram</t>
  </si>
  <si>
    <t>ниже</t>
  </si>
  <si>
    <t>выше</t>
  </si>
  <si>
    <t>пример</t>
  </si>
  <si>
    <t xml:space="preserve">для buy </t>
  </si>
  <si>
    <t>для sell</t>
  </si>
  <si>
    <t>k49-k46</t>
  </si>
  <si>
    <t>k49-k93</t>
  </si>
  <si>
    <t>signalbuy</t>
  </si>
  <si>
    <t>signalsell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</si>
</sst>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22" fontId="0" fillId="0" borderId="0" xfId="0" applyNumberFormat="1"/>
    <xf numFmtId="21" fontId="0" fillId="0" borderId="0" xfId="0" applyNumberFormat="1"/>
    <xf numFmtId="11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topLeftCell="A34" workbookViewId="0">
      <selection activeCell="R164" sqref="R164"/>
    </sheetView>
  </sheetViews>
  <sheetFormatPr defaultRowHeight="15" x14ac:dyDescent="0.25"/>
  <cols>
    <col min="1" max="1" width="14.28515625" bestFit="1" customWidth="1"/>
    <col min="8" max="8" width="9.140625" style="4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>
        <v>44197</v>
      </c>
      <c r="B2" s="2">
        <v>0</v>
      </c>
      <c r="C2">
        <v>37.4</v>
      </c>
      <c r="D2">
        <v>37.469000000000001</v>
      </c>
      <c r="E2">
        <v>37.305</v>
      </c>
      <c r="F2">
        <v>6569.86</v>
      </c>
      <c r="G2">
        <v>-8.7999999999999995E-2</v>
      </c>
      <c r="H2" s="4">
        <v>37.311999999999998</v>
      </c>
    </row>
    <row r="3" spans="1:13" x14ac:dyDescent="0.25">
      <c r="A3" s="1">
        <v>44197</v>
      </c>
      <c r="B3" s="2">
        <v>3.472222222222222E-3</v>
      </c>
      <c r="C3">
        <v>37.319000000000003</v>
      </c>
      <c r="D3">
        <v>37.319000000000003</v>
      </c>
      <c r="E3">
        <v>37.161999999999999</v>
      </c>
      <c r="F3">
        <v>11416.99</v>
      </c>
      <c r="G3">
        <v>-0.14599999999999999</v>
      </c>
      <c r="H3" s="4">
        <v>37.173000000000002</v>
      </c>
    </row>
    <row r="4" spans="1:13" x14ac:dyDescent="0.25">
      <c r="A4" s="1">
        <v>44197</v>
      </c>
      <c r="B4" s="2">
        <v>6.9444444444444441E-3</v>
      </c>
      <c r="C4">
        <v>37.167999999999999</v>
      </c>
      <c r="D4">
        <v>37.203000000000003</v>
      </c>
      <c r="E4">
        <v>37.031999999999996</v>
      </c>
      <c r="F4">
        <v>8814.4699999999993</v>
      </c>
      <c r="G4">
        <v>-9.1999999999999998E-2</v>
      </c>
      <c r="H4" s="4">
        <v>37.076000000000001</v>
      </c>
    </row>
    <row r="5" spans="1:13" x14ac:dyDescent="0.25">
      <c r="A5" s="1">
        <v>44197</v>
      </c>
      <c r="B5" s="2">
        <v>1.0416666666666666E-2</v>
      </c>
      <c r="C5">
        <v>37.067</v>
      </c>
      <c r="D5">
        <v>37.165999999999997</v>
      </c>
      <c r="E5">
        <v>37.03</v>
      </c>
      <c r="F5">
        <v>2610.33</v>
      </c>
      <c r="G5">
        <v>9.9000000000000005E-2</v>
      </c>
      <c r="H5" s="4">
        <v>37.165999999999997</v>
      </c>
    </row>
    <row r="6" spans="1:13" x14ac:dyDescent="0.25">
      <c r="A6" s="1">
        <v>44197</v>
      </c>
      <c r="B6" s="2">
        <v>1.3888888888888888E-2</v>
      </c>
      <c r="C6">
        <v>37.164000000000001</v>
      </c>
      <c r="D6">
        <v>37.164000000000001</v>
      </c>
      <c r="E6">
        <v>37.078000000000003</v>
      </c>
      <c r="F6">
        <v>3613.16</v>
      </c>
      <c r="G6">
        <v>-3.3000000000000002E-2</v>
      </c>
      <c r="H6" s="4">
        <v>37.131</v>
      </c>
    </row>
    <row r="7" spans="1:13" x14ac:dyDescent="0.25">
      <c r="A7" s="1">
        <v>44197</v>
      </c>
      <c r="B7" s="2">
        <v>1.7361111111111112E-2</v>
      </c>
      <c r="C7">
        <v>37.131</v>
      </c>
      <c r="D7">
        <v>37.152999999999999</v>
      </c>
      <c r="E7">
        <v>37.067999999999998</v>
      </c>
      <c r="F7">
        <v>2934.82</v>
      </c>
      <c r="G7">
        <v>-3.2000000000000001E-2</v>
      </c>
      <c r="H7" s="4">
        <v>37.098999999999997</v>
      </c>
    </row>
    <row r="8" spans="1:13" x14ac:dyDescent="0.25">
      <c r="A8" s="1">
        <v>44197</v>
      </c>
      <c r="B8" s="2">
        <v>2.0833333333333332E-2</v>
      </c>
      <c r="C8">
        <v>37.098999999999997</v>
      </c>
      <c r="D8">
        <v>37.124000000000002</v>
      </c>
      <c r="E8">
        <v>37.07</v>
      </c>
      <c r="F8">
        <v>1562.35</v>
      </c>
      <c r="G8">
        <v>-1.9E-2</v>
      </c>
      <c r="H8" s="4">
        <v>37.08</v>
      </c>
    </row>
    <row r="9" spans="1:13" x14ac:dyDescent="0.25">
      <c r="A9" s="1">
        <v>44197</v>
      </c>
      <c r="B9" s="2">
        <v>2.4305555555555556E-2</v>
      </c>
      <c r="C9">
        <v>37.08</v>
      </c>
      <c r="D9">
        <v>37.207000000000001</v>
      </c>
      <c r="E9">
        <v>37.072000000000003</v>
      </c>
      <c r="F9">
        <v>2548.73</v>
      </c>
      <c r="G9">
        <v>0.121</v>
      </c>
      <c r="H9" s="4">
        <v>37.201000000000001</v>
      </c>
    </row>
    <row r="10" spans="1:13" x14ac:dyDescent="0.25">
      <c r="A10" s="1">
        <v>44197</v>
      </c>
      <c r="B10" s="2">
        <v>2.7777777777777776E-2</v>
      </c>
      <c r="C10">
        <v>37.201000000000001</v>
      </c>
      <c r="D10">
        <v>37.201999999999998</v>
      </c>
      <c r="E10">
        <v>37.152999999999999</v>
      </c>
      <c r="F10">
        <v>1595.02</v>
      </c>
      <c r="G10">
        <v>-8.0000000000000002E-3</v>
      </c>
      <c r="H10" s="4">
        <v>37.192999999999998</v>
      </c>
    </row>
    <row r="11" spans="1:13" x14ac:dyDescent="0.25">
      <c r="A11" s="1">
        <v>44197</v>
      </c>
      <c r="B11" s="2">
        <v>3.125E-2</v>
      </c>
      <c r="C11">
        <v>37.192999999999998</v>
      </c>
      <c r="D11">
        <v>37.353999999999999</v>
      </c>
      <c r="E11">
        <v>37.173000000000002</v>
      </c>
      <c r="F11">
        <v>5186.43</v>
      </c>
      <c r="G11">
        <v>0.14499999999999999</v>
      </c>
      <c r="H11" s="4">
        <v>37.338000000000001</v>
      </c>
    </row>
    <row r="12" spans="1:13" x14ac:dyDescent="0.25">
      <c r="A12" s="1">
        <v>44197</v>
      </c>
      <c r="B12" s="2">
        <v>3.4722222222222224E-2</v>
      </c>
      <c r="C12">
        <v>37.338000000000001</v>
      </c>
      <c r="D12">
        <v>37.46</v>
      </c>
      <c r="E12">
        <v>37.328000000000003</v>
      </c>
      <c r="F12">
        <v>7876.99</v>
      </c>
      <c r="G12">
        <v>3.7999999999999999E-2</v>
      </c>
      <c r="H12" s="4">
        <v>37.375999999999998</v>
      </c>
    </row>
    <row r="13" spans="1:13" x14ac:dyDescent="0.25">
      <c r="A13" s="1">
        <v>44197</v>
      </c>
      <c r="B13" s="2">
        <v>3.8194444444444441E-2</v>
      </c>
      <c r="C13">
        <v>37.375</v>
      </c>
      <c r="D13">
        <v>37.47</v>
      </c>
      <c r="E13">
        <v>37.372999999999998</v>
      </c>
      <c r="F13">
        <v>4407.95</v>
      </c>
      <c r="G13">
        <v>0.05</v>
      </c>
      <c r="H13" s="4">
        <v>37.424999999999997</v>
      </c>
      <c r="I13">
        <v>37.214166669999997</v>
      </c>
    </row>
    <row r="14" spans="1:13" x14ac:dyDescent="0.25">
      <c r="A14" s="1">
        <v>44197</v>
      </c>
      <c r="B14" s="2">
        <v>4.1666666666666664E-2</v>
      </c>
      <c r="C14">
        <v>37.426000000000002</v>
      </c>
      <c r="D14">
        <v>37.53</v>
      </c>
      <c r="E14">
        <v>37.375</v>
      </c>
      <c r="F14">
        <v>8879.49</v>
      </c>
      <c r="G14">
        <v>9.1999999999999998E-2</v>
      </c>
      <c r="H14" s="4">
        <v>37.518000000000001</v>
      </c>
      <c r="I14">
        <v>37.260910260000003</v>
      </c>
    </row>
    <row r="15" spans="1:13" x14ac:dyDescent="0.25">
      <c r="A15" s="1">
        <v>44197</v>
      </c>
      <c r="B15" s="2">
        <v>4.5138888888888888E-2</v>
      </c>
      <c r="C15">
        <v>37.524999999999999</v>
      </c>
      <c r="D15">
        <v>37.58</v>
      </c>
      <c r="E15">
        <v>37.512999999999998</v>
      </c>
      <c r="F15">
        <v>6779.69</v>
      </c>
      <c r="G15">
        <v>4.3999999999999997E-2</v>
      </c>
      <c r="H15" s="4">
        <v>37.569000000000003</v>
      </c>
      <c r="I15">
        <v>37.308308680000003</v>
      </c>
    </row>
    <row r="16" spans="1:13" x14ac:dyDescent="0.25">
      <c r="A16" s="1">
        <v>44197</v>
      </c>
      <c r="B16" s="2">
        <v>4.8611111111111112E-2</v>
      </c>
      <c r="C16">
        <v>37.57</v>
      </c>
      <c r="D16">
        <v>37.625999999999998</v>
      </c>
      <c r="E16">
        <v>37.46</v>
      </c>
      <c r="F16">
        <v>10662.92</v>
      </c>
      <c r="G16">
        <v>5.3999999999999999E-2</v>
      </c>
      <c r="H16" s="4">
        <v>37.624000000000002</v>
      </c>
      <c r="I16">
        <v>37.356876569999997</v>
      </c>
    </row>
    <row r="17" spans="1:11" x14ac:dyDescent="0.25">
      <c r="A17" s="1">
        <v>44197</v>
      </c>
      <c r="B17" s="2">
        <v>5.2083333333333336E-2</v>
      </c>
      <c r="C17">
        <v>37.624000000000002</v>
      </c>
      <c r="D17">
        <v>37.665999999999997</v>
      </c>
      <c r="E17">
        <v>37.549999999999997</v>
      </c>
      <c r="F17">
        <v>6200.91</v>
      </c>
      <c r="G17">
        <v>-5.0999999999999997E-2</v>
      </c>
      <c r="H17" s="4">
        <v>37.573</v>
      </c>
      <c r="I17">
        <v>37.390126330000001</v>
      </c>
    </row>
    <row r="18" spans="1:11" x14ac:dyDescent="0.25">
      <c r="A18" s="1">
        <v>44197</v>
      </c>
      <c r="B18" s="2">
        <v>5.5555555555555552E-2</v>
      </c>
      <c r="C18">
        <v>37.57</v>
      </c>
      <c r="D18">
        <v>37.637999999999998</v>
      </c>
      <c r="E18">
        <v>37.554000000000002</v>
      </c>
      <c r="F18">
        <v>7735.08</v>
      </c>
      <c r="G18">
        <v>4.2000000000000003E-2</v>
      </c>
      <c r="H18" s="4">
        <v>37.612000000000002</v>
      </c>
      <c r="I18">
        <v>37.424260740000001</v>
      </c>
    </row>
    <row r="19" spans="1:11" x14ac:dyDescent="0.25">
      <c r="A19" s="1">
        <v>44197</v>
      </c>
      <c r="B19" s="2">
        <v>5.9027777777777783E-2</v>
      </c>
      <c r="C19">
        <v>37.619999999999997</v>
      </c>
      <c r="D19">
        <v>37.85</v>
      </c>
      <c r="E19">
        <v>37.591999999999999</v>
      </c>
      <c r="F19">
        <v>17297.18</v>
      </c>
      <c r="G19">
        <v>0.16300000000000001</v>
      </c>
      <c r="H19" s="4">
        <v>37.783000000000001</v>
      </c>
      <c r="I19">
        <v>37.479451400000002</v>
      </c>
    </row>
    <row r="20" spans="1:11" x14ac:dyDescent="0.25">
      <c r="A20" s="1">
        <v>44197</v>
      </c>
      <c r="B20" s="2">
        <v>6.25E-2</v>
      </c>
      <c r="C20">
        <v>37.783000000000001</v>
      </c>
      <c r="D20">
        <v>37.825000000000003</v>
      </c>
      <c r="E20">
        <v>37.715000000000003</v>
      </c>
      <c r="F20">
        <v>5821.15</v>
      </c>
      <c r="G20">
        <v>-2.1999999999999999E-2</v>
      </c>
      <c r="H20" s="4">
        <v>37.761000000000003</v>
      </c>
      <c r="I20">
        <v>37.522766570000002</v>
      </c>
    </row>
    <row r="21" spans="1:11" x14ac:dyDescent="0.25">
      <c r="A21" s="1">
        <v>44197</v>
      </c>
      <c r="B21" s="2">
        <v>6.5972222222222224E-2</v>
      </c>
      <c r="C21">
        <v>37.762999999999998</v>
      </c>
      <c r="D21">
        <v>37.92</v>
      </c>
      <c r="E21">
        <v>37.737000000000002</v>
      </c>
      <c r="F21">
        <v>19324.11</v>
      </c>
      <c r="G21">
        <v>0.106</v>
      </c>
      <c r="H21" s="4">
        <v>37.869</v>
      </c>
      <c r="I21">
        <v>37.576033250000002</v>
      </c>
    </row>
    <row r="22" spans="1:11" x14ac:dyDescent="0.25">
      <c r="A22" s="1">
        <v>44197</v>
      </c>
      <c r="B22" s="2">
        <v>6.9444444444444434E-2</v>
      </c>
      <c r="C22">
        <v>37.869</v>
      </c>
      <c r="D22">
        <v>37.988999999999997</v>
      </c>
      <c r="E22">
        <v>37.801000000000002</v>
      </c>
      <c r="F22">
        <v>15000.34</v>
      </c>
      <c r="G22">
        <v>7.4999999999999997E-2</v>
      </c>
      <c r="H22" s="4">
        <v>37.944000000000003</v>
      </c>
      <c r="I22">
        <v>37.632643520000002</v>
      </c>
    </row>
    <row r="23" spans="1:11" x14ac:dyDescent="0.25">
      <c r="A23" s="1">
        <v>44197</v>
      </c>
      <c r="B23" s="2">
        <v>7.2916666666666671E-2</v>
      </c>
      <c r="C23">
        <v>37.953000000000003</v>
      </c>
      <c r="D23">
        <v>38</v>
      </c>
      <c r="E23">
        <v>37.683999999999997</v>
      </c>
      <c r="F23">
        <v>28740.75</v>
      </c>
      <c r="G23">
        <v>-0.23100000000000001</v>
      </c>
      <c r="H23" s="4">
        <v>37.722000000000001</v>
      </c>
      <c r="I23">
        <v>37.646390670000002</v>
      </c>
    </row>
    <row r="24" spans="1:11" x14ac:dyDescent="0.25">
      <c r="A24" s="1">
        <v>44197</v>
      </c>
      <c r="B24" s="2">
        <v>7.6388888888888895E-2</v>
      </c>
      <c r="C24">
        <v>37.722000000000001</v>
      </c>
      <c r="D24">
        <v>37.74</v>
      </c>
      <c r="E24">
        <v>37.69</v>
      </c>
      <c r="F24">
        <v>5054.32</v>
      </c>
      <c r="G24">
        <v>-2.7E-2</v>
      </c>
      <c r="H24" s="4">
        <v>37.695</v>
      </c>
      <c r="I24">
        <v>37.653869030000003</v>
      </c>
    </row>
    <row r="25" spans="1:11" x14ac:dyDescent="0.25">
      <c r="A25" s="1">
        <v>44197</v>
      </c>
      <c r="B25" s="2">
        <v>7.9861111111111105E-2</v>
      </c>
      <c r="C25">
        <v>37.695</v>
      </c>
      <c r="D25">
        <v>37.738999999999997</v>
      </c>
      <c r="E25">
        <v>37.680999999999997</v>
      </c>
      <c r="F25">
        <v>3453.89</v>
      </c>
      <c r="G25">
        <v>-1.2999999999999999E-2</v>
      </c>
      <c r="H25" s="4">
        <v>37.682000000000002</v>
      </c>
      <c r="I25">
        <v>37.658196869999998</v>
      </c>
    </row>
    <row r="26" spans="1:11" x14ac:dyDescent="0.25">
      <c r="A26" s="1">
        <v>44197</v>
      </c>
      <c r="B26" s="2">
        <v>8.3333333333333329E-2</v>
      </c>
      <c r="C26">
        <v>37.686999999999998</v>
      </c>
      <c r="D26">
        <v>37.74</v>
      </c>
      <c r="E26">
        <v>37.679000000000002</v>
      </c>
      <c r="F26">
        <v>4469.3500000000004</v>
      </c>
      <c r="G26">
        <v>-7.0000000000000001E-3</v>
      </c>
      <c r="H26" s="4">
        <v>37.68</v>
      </c>
      <c r="I26">
        <v>37.661551199999998</v>
      </c>
    </row>
    <row r="27" spans="1:11" x14ac:dyDescent="0.25">
      <c r="A27" s="1">
        <v>44197</v>
      </c>
      <c r="B27" s="2">
        <v>8.6805555555555566E-2</v>
      </c>
      <c r="C27">
        <v>37.679000000000002</v>
      </c>
      <c r="D27">
        <v>37.695</v>
      </c>
      <c r="E27">
        <v>37.665999999999997</v>
      </c>
      <c r="F27">
        <v>3002.43</v>
      </c>
      <c r="G27">
        <v>0</v>
      </c>
      <c r="H27" s="4">
        <v>37.679000000000002</v>
      </c>
      <c r="I27">
        <v>37.66423563</v>
      </c>
      <c r="J27">
        <v>37.47234615</v>
      </c>
      <c r="K27">
        <v>0.191889475</v>
      </c>
    </row>
    <row r="28" spans="1:11" x14ac:dyDescent="0.25">
      <c r="A28" s="1">
        <v>44197</v>
      </c>
      <c r="B28" s="2">
        <v>9.0277777777777776E-2</v>
      </c>
      <c r="C28">
        <v>37.679000000000002</v>
      </c>
      <c r="D28">
        <v>37.698999999999998</v>
      </c>
      <c r="E28">
        <v>37.658999999999999</v>
      </c>
      <c r="F28">
        <v>2823.78</v>
      </c>
      <c r="G28">
        <v>-1.4999999999999999E-2</v>
      </c>
      <c r="H28" s="4">
        <v>37.664000000000001</v>
      </c>
      <c r="I28">
        <v>37.664199379999999</v>
      </c>
      <c r="J28">
        <v>37.486542739999997</v>
      </c>
      <c r="K28">
        <v>0.177656643</v>
      </c>
    </row>
    <row r="29" spans="1:11" x14ac:dyDescent="0.25">
      <c r="A29" s="1">
        <v>44197</v>
      </c>
      <c r="B29" s="2">
        <v>9.375E-2</v>
      </c>
      <c r="C29">
        <v>37.667000000000002</v>
      </c>
      <c r="D29">
        <v>37.765000000000001</v>
      </c>
      <c r="E29">
        <v>37.667000000000002</v>
      </c>
      <c r="F29">
        <v>4290.53</v>
      </c>
      <c r="G29">
        <v>8.7999999999999995E-2</v>
      </c>
      <c r="H29" s="4">
        <v>37.755000000000003</v>
      </c>
      <c r="I29">
        <v>37.678168700000001</v>
      </c>
      <c r="J29">
        <v>37.506428460000002</v>
      </c>
      <c r="K29">
        <v>0.17174024600000001</v>
      </c>
    </row>
    <row r="30" spans="1:11" x14ac:dyDescent="0.25">
      <c r="A30" s="1">
        <v>44197</v>
      </c>
      <c r="B30" s="2">
        <v>9.7222222222222224E-2</v>
      </c>
      <c r="C30">
        <v>37.753999999999998</v>
      </c>
      <c r="D30">
        <v>37.798999999999999</v>
      </c>
      <c r="E30">
        <v>37.706000000000003</v>
      </c>
      <c r="F30">
        <v>2473.54</v>
      </c>
      <c r="G30">
        <v>-3.0000000000000001E-3</v>
      </c>
      <c r="H30" s="4">
        <v>37.750999999999998</v>
      </c>
      <c r="I30">
        <v>37.689373519999997</v>
      </c>
      <c r="J30">
        <v>37.52454487</v>
      </c>
      <c r="K30">
        <v>0.16482864999999999</v>
      </c>
    </row>
    <row r="31" spans="1:11" x14ac:dyDescent="0.25">
      <c r="A31" s="1">
        <v>44197</v>
      </c>
      <c r="B31" s="2">
        <v>0.10069444444444443</v>
      </c>
      <c r="C31">
        <v>37.747999999999998</v>
      </c>
      <c r="D31">
        <v>37.798000000000002</v>
      </c>
      <c r="E31">
        <v>37.731000000000002</v>
      </c>
      <c r="F31">
        <v>2942.58</v>
      </c>
      <c r="G31">
        <v>1.7999999999999999E-2</v>
      </c>
      <c r="H31" s="4">
        <v>37.765999999999998</v>
      </c>
      <c r="I31">
        <v>37.70116221</v>
      </c>
      <c r="J31">
        <v>37.542430430000003</v>
      </c>
      <c r="K31">
        <v>0.15873177399999999</v>
      </c>
    </row>
    <row r="32" spans="1:11" x14ac:dyDescent="0.25">
      <c r="A32" s="1">
        <v>44197</v>
      </c>
      <c r="B32" s="2">
        <v>0.10416666666666667</v>
      </c>
      <c r="C32">
        <v>37.765000000000001</v>
      </c>
      <c r="D32">
        <v>37.768000000000001</v>
      </c>
      <c r="E32">
        <v>37.661999999999999</v>
      </c>
      <c r="F32">
        <v>2605.87</v>
      </c>
      <c r="G32">
        <v>-1.4E-2</v>
      </c>
      <c r="H32" s="4">
        <v>37.750999999999998</v>
      </c>
      <c r="I32">
        <v>37.708829559999998</v>
      </c>
      <c r="J32">
        <v>37.55788003</v>
      </c>
      <c r="K32">
        <v>0.15094953</v>
      </c>
    </row>
    <row r="33" spans="1:19" x14ac:dyDescent="0.25">
      <c r="A33" s="1">
        <v>44197</v>
      </c>
      <c r="B33" s="2">
        <v>0.1076388888888889</v>
      </c>
      <c r="C33">
        <v>37.750999999999998</v>
      </c>
      <c r="D33">
        <v>37.847999999999999</v>
      </c>
      <c r="E33">
        <v>37.750999999999998</v>
      </c>
      <c r="F33">
        <v>2987.86</v>
      </c>
      <c r="G33">
        <v>7.5999999999999998E-2</v>
      </c>
      <c r="H33" s="4">
        <v>37.826999999999998</v>
      </c>
      <c r="I33">
        <v>37.727009629999998</v>
      </c>
      <c r="J33">
        <v>37.577814840000002</v>
      </c>
      <c r="K33">
        <v>0.149194785</v>
      </c>
    </row>
    <row r="34" spans="1:19" x14ac:dyDescent="0.25">
      <c r="A34" s="1">
        <v>44197</v>
      </c>
      <c r="B34" s="2">
        <v>0.1111111111111111</v>
      </c>
      <c r="C34">
        <v>37.826999999999998</v>
      </c>
      <c r="D34">
        <v>37.887999999999998</v>
      </c>
      <c r="E34">
        <v>37.811</v>
      </c>
      <c r="F34">
        <v>10190.19</v>
      </c>
      <c r="G34">
        <v>-1.6E-2</v>
      </c>
      <c r="H34" s="4">
        <v>37.811</v>
      </c>
      <c r="I34">
        <v>37.739931220000003</v>
      </c>
      <c r="J34">
        <v>37.595087820000003</v>
      </c>
      <c r="K34">
        <v>0.14484340600000001</v>
      </c>
    </row>
    <row r="35" spans="1:19" x14ac:dyDescent="0.25">
      <c r="A35" s="1">
        <v>44197</v>
      </c>
      <c r="B35" s="2">
        <v>0.11458333333333333</v>
      </c>
      <c r="C35">
        <v>37.808</v>
      </c>
      <c r="D35">
        <v>37.843000000000004</v>
      </c>
      <c r="E35">
        <v>37.792999999999999</v>
      </c>
      <c r="F35">
        <v>4572.42</v>
      </c>
      <c r="G35">
        <v>-1.2E-2</v>
      </c>
      <c r="H35" s="4">
        <v>37.795999999999999</v>
      </c>
      <c r="I35">
        <v>37.74855719</v>
      </c>
      <c r="J35">
        <v>37.609970199999999</v>
      </c>
      <c r="K35">
        <v>0.13858698699999999</v>
      </c>
      <c r="L35">
        <v>0.160935722</v>
      </c>
      <c r="M35">
        <v>-2.2348733999999999E-2</v>
      </c>
      <c r="N35" t="s">
        <v>13</v>
      </c>
    </row>
    <row r="36" spans="1:19" x14ac:dyDescent="0.25">
      <c r="A36" s="1">
        <v>44197</v>
      </c>
      <c r="B36" s="2">
        <v>0.11805555555555557</v>
      </c>
      <c r="C36">
        <v>37.793999999999997</v>
      </c>
      <c r="D36">
        <v>37.978999999999999</v>
      </c>
      <c r="E36">
        <v>37.787999999999997</v>
      </c>
      <c r="F36">
        <v>6065.86</v>
      </c>
      <c r="G36">
        <v>0.17899999999999999</v>
      </c>
      <c r="H36" s="4">
        <v>37.972999999999999</v>
      </c>
      <c r="I36">
        <v>37.783086849999997</v>
      </c>
      <c r="J36">
        <v>37.6368613</v>
      </c>
      <c r="K36">
        <v>0.14622555400000001</v>
      </c>
      <c r="L36">
        <v>0.15799368799999999</v>
      </c>
      <c r="M36">
        <v>-1.1768134E-2</v>
      </c>
      <c r="N36" t="s">
        <v>13</v>
      </c>
      <c r="O36" t="e">
        <v>#N/A</v>
      </c>
      <c r="S36" s="5" t="str">
        <f>IFERROR(IF(O36="signalbuy",INDEX(K36:K1036,MATCH("signalsell",O36:O1036,))-K36,IF(O36="signalsell",K36-INDEX(K36:K1036,MATCH("signalbuy",O36:O1036,)))),"")</f>
        <v/>
      </c>
    </row>
    <row r="37" spans="1:19" x14ac:dyDescent="0.25">
      <c r="A37" s="1">
        <v>44197</v>
      </c>
      <c r="B37" s="2">
        <v>0.12152777777777778</v>
      </c>
      <c r="C37">
        <v>37.970999999999997</v>
      </c>
      <c r="D37">
        <v>38.051000000000002</v>
      </c>
      <c r="E37">
        <v>37.966999999999999</v>
      </c>
      <c r="F37">
        <v>10442.200000000001</v>
      </c>
      <c r="G37">
        <v>6.9000000000000006E-2</v>
      </c>
      <c r="H37" s="4">
        <v>38.04</v>
      </c>
      <c r="I37">
        <v>37.822611950000002</v>
      </c>
      <c r="J37">
        <v>37.666723419999997</v>
      </c>
      <c r="K37">
        <v>0.155888528</v>
      </c>
      <c r="L37">
        <v>0.15757265600000001</v>
      </c>
      <c r="M37">
        <v>-1.684128E-3</v>
      </c>
      <c r="N37" t="s">
        <v>13</v>
      </c>
      <c r="O37" t="e">
        <v>#N/A</v>
      </c>
      <c r="S37" s="5" t="str">
        <f t="shared" ref="S37:S100" si="0">IFERROR(IF(O37="signalbuy",INDEX(K37:K1037,MATCH("signalsell",O37:O1037,))-K37,IF(O37="signalsell",K37-INDEX(K37:K1037,MATCH("signalbuy",O37:O1037,)))),"")</f>
        <v/>
      </c>
    </row>
    <row r="38" spans="1:19" x14ac:dyDescent="0.25">
      <c r="A38" s="1">
        <v>44197</v>
      </c>
      <c r="B38" s="2">
        <v>0.125</v>
      </c>
      <c r="C38">
        <v>38.040999999999997</v>
      </c>
      <c r="D38">
        <v>38.113</v>
      </c>
      <c r="E38">
        <v>37.857999999999997</v>
      </c>
      <c r="F38">
        <v>19825.64</v>
      </c>
      <c r="G38">
        <v>-0.17899999999999999</v>
      </c>
      <c r="H38" s="4">
        <v>37.862000000000002</v>
      </c>
      <c r="I38">
        <v>37.828671649999997</v>
      </c>
      <c r="J38">
        <v>37.68118836</v>
      </c>
      <c r="K38">
        <v>0.14748329600000001</v>
      </c>
      <c r="L38">
        <v>0.155554784</v>
      </c>
      <c r="M38">
        <v>-8.0714879999999999E-3</v>
      </c>
      <c r="N38" t="s">
        <v>13</v>
      </c>
      <c r="O38" t="e">
        <v>#N/A</v>
      </c>
      <c r="S38" s="5" t="str">
        <f t="shared" si="0"/>
        <v/>
      </c>
    </row>
    <row r="39" spans="1:19" x14ac:dyDescent="0.25">
      <c r="A39" s="1">
        <v>44197</v>
      </c>
      <c r="B39" s="2">
        <v>0.12847222222222224</v>
      </c>
      <c r="C39">
        <v>37.860999999999997</v>
      </c>
      <c r="D39">
        <v>37.93</v>
      </c>
      <c r="E39">
        <v>37.813000000000002</v>
      </c>
      <c r="F39">
        <v>6501.27</v>
      </c>
      <c r="G39">
        <v>3.5999999999999997E-2</v>
      </c>
      <c r="H39" s="4">
        <v>37.896999999999998</v>
      </c>
      <c r="I39">
        <v>37.83918371</v>
      </c>
      <c r="J39">
        <v>37.697174400000002</v>
      </c>
      <c r="K39">
        <v>0.142009302</v>
      </c>
      <c r="L39">
        <v>0.15284568800000001</v>
      </c>
      <c r="M39">
        <v>-1.0836386E-2</v>
      </c>
      <c r="N39" t="s">
        <v>13</v>
      </c>
      <c r="O39" t="e">
        <v>#N/A</v>
      </c>
      <c r="S39" s="5" t="str">
        <f t="shared" si="0"/>
        <v/>
      </c>
    </row>
    <row r="40" spans="1:19" x14ac:dyDescent="0.25">
      <c r="A40" s="1">
        <v>44197</v>
      </c>
      <c r="B40" s="2">
        <v>0.13194444444444445</v>
      </c>
      <c r="C40">
        <v>37.896999999999998</v>
      </c>
      <c r="D40">
        <v>37.927999999999997</v>
      </c>
      <c r="E40">
        <v>37.825000000000003</v>
      </c>
      <c r="F40">
        <v>2823.96</v>
      </c>
      <c r="G40">
        <v>-3.5000000000000003E-2</v>
      </c>
      <c r="H40" s="4">
        <v>37.862000000000002</v>
      </c>
      <c r="I40">
        <v>37.8426939</v>
      </c>
      <c r="J40">
        <v>37.709383709999997</v>
      </c>
      <c r="K40">
        <v>0.13331019799999999</v>
      </c>
      <c r="L40">
        <v>0.14893859000000001</v>
      </c>
      <c r="M40">
        <v>-1.5628392000000001E-2</v>
      </c>
      <c r="N40" t="s">
        <v>13</v>
      </c>
      <c r="O40" t="e">
        <v>#N/A</v>
      </c>
      <c r="S40" s="5" t="str">
        <f t="shared" si="0"/>
        <v/>
      </c>
    </row>
    <row r="41" spans="1:19" x14ac:dyDescent="0.25">
      <c r="A41" s="1">
        <v>44197</v>
      </c>
      <c r="B41" s="2">
        <v>0.13541666666666666</v>
      </c>
      <c r="C41">
        <v>37.875</v>
      </c>
      <c r="D41">
        <v>37.966000000000001</v>
      </c>
      <c r="E41">
        <v>37.838000000000001</v>
      </c>
      <c r="F41">
        <v>4600.6400000000003</v>
      </c>
      <c r="G41">
        <v>8.5000000000000006E-2</v>
      </c>
      <c r="H41" s="4">
        <v>37.96</v>
      </c>
      <c r="I41">
        <v>37.860740999999997</v>
      </c>
      <c r="J41">
        <v>37.727947880000002</v>
      </c>
      <c r="K41">
        <v>0.13279311899999999</v>
      </c>
      <c r="L41">
        <v>0.14570949599999999</v>
      </c>
      <c r="M41">
        <v>-1.2916376E-2</v>
      </c>
      <c r="N41" t="s">
        <v>13</v>
      </c>
      <c r="O41" t="e">
        <v>#N/A</v>
      </c>
      <c r="Q41">
        <f>K49-K46</f>
        <v>-1.7099048999999977E-2</v>
      </c>
      <c r="S41" s="5" t="str">
        <f t="shared" si="0"/>
        <v/>
      </c>
    </row>
    <row r="42" spans="1:19" x14ac:dyDescent="0.25">
      <c r="A42" s="1">
        <v>44197</v>
      </c>
      <c r="B42" s="2">
        <v>0.1388888888888889</v>
      </c>
      <c r="C42">
        <v>37.957000000000001</v>
      </c>
      <c r="D42">
        <v>38</v>
      </c>
      <c r="E42">
        <v>37.935000000000002</v>
      </c>
      <c r="F42">
        <v>3002.07</v>
      </c>
      <c r="G42">
        <v>0</v>
      </c>
      <c r="H42" s="4">
        <v>37.957000000000001</v>
      </c>
      <c r="I42">
        <v>37.875550070000003</v>
      </c>
      <c r="J42">
        <v>37.744914700000002</v>
      </c>
      <c r="K42">
        <v>0.130635373</v>
      </c>
      <c r="L42">
        <v>0.142694671</v>
      </c>
      <c r="M42">
        <v>-1.2059298E-2</v>
      </c>
      <c r="N42" t="s">
        <v>13</v>
      </c>
      <c r="O42" t="e">
        <v>#N/A</v>
      </c>
      <c r="S42" s="5" t="str">
        <f t="shared" si="0"/>
        <v/>
      </c>
    </row>
    <row r="43" spans="1:19" x14ac:dyDescent="0.25">
      <c r="A43" s="1">
        <v>44197</v>
      </c>
      <c r="B43" s="2">
        <v>0.1423611111111111</v>
      </c>
      <c r="C43">
        <v>37.954000000000001</v>
      </c>
      <c r="D43">
        <v>38.082000000000001</v>
      </c>
      <c r="E43">
        <v>37.933</v>
      </c>
      <c r="F43">
        <v>7724.65</v>
      </c>
      <c r="G43">
        <v>0.12</v>
      </c>
      <c r="H43" s="4">
        <v>38.073999999999998</v>
      </c>
      <c r="I43">
        <v>37.906080830000001</v>
      </c>
      <c r="J43">
        <v>37.769291389999999</v>
      </c>
      <c r="K43">
        <v>0.13678944200000001</v>
      </c>
      <c r="L43">
        <v>0.141513625</v>
      </c>
      <c r="M43">
        <v>-4.7241829999999999E-3</v>
      </c>
      <c r="N43" t="s">
        <v>13</v>
      </c>
      <c r="O43" t="e">
        <v>#N/A</v>
      </c>
      <c r="S43" s="5" t="str">
        <f t="shared" si="0"/>
        <v/>
      </c>
    </row>
    <row r="44" spans="1:19" x14ac:dyDescent="0.25">
      <c r="A44" s="1">
        <v>44197</v>
      </c>
      <c r="B44" s="2">
        <v>0.14583333333333334</v>
      </c>
      <c r="C44">
        <v>38.076000000000001</v>
      </c>
      <c r="D44">
        <v>38.095999999999997</v>
      </c>
      <c r="E44">
        <v>38.045999999999999</v>
      </c>
      <c r="F44">
        <v>6543.78</v>
      </c>
      <c r="G44">
        <v>-8.0000000000000002E-3</v>
      </c>
      <c r="H44" s="4">
        <v>38.067999999999998</v>
      </c>
      <c r="I44">
        <v>37.930991470000002</v>
      </c>
      <c r="J44">
        <v>37.791417950000003</v>
      </c>
      <c r="K44">
        <v>0.13957351900000001</v>
      </c>
      <c r="L44">
        <v>0.14112560399999999</v>
      </c>
      <c r="M44">
        <v>-1.5520849999999999E-3</v>
      </c>
      <c r="N44" t="s">
        <v>13</v>
      </c>
      <c r="O44" t="e">
        <v>#N/A</v>
      </c>
      <c r="S44" s="5" t="str">
        <f t="shared" si="0"/>
        <v/>
      </c>
    </row>
    <row r="45" spans="1:19" x14ac:dyDescent="0.25">
      <c r="A45" s="1">
        <v>44197</v>
      </c>
      <c r="B45" s="2">
        <v>0.14930555555555555</v>
      </c>
      <c r="C45">
        <v>38.073999999999998</v>
      </c>
      <c r="D45">
        <v>38.097000000000001</v>
      </c>
      <c r="E45">
        <v>38.024999999999999</v>
      </c>
      <c r="F45">
        <v>5809.72</v>
      </c>
      <c r="G45">
        <v>-3.0000000000000001E-3</v>
      </c>
      <c r="H45" s="4">
        <v>38.070999999999998</v>
      </c>
      <c r="I45">
        <v>37.95253125</v>
      </c>
      <c r="J45">
        <v>37.81212773</v>
      </c>
      <c r="K45">
        <v>0.14040351200000001</v>
      </c>
      <c r="L45">
        <v>0.14098118600000001</v>
      </c>
      <c r="M45">
        <v>-5.7767400000000003E-4</v>
      </c>
      <c r="N45" t="s">
        <v>13</v>
      </c>
      <c r="O45" t="e">
        <v>#N/A</v>
      </c>
      <c r="P45" t="s">
        <v>15</v>
      </c>
      <c r="S45" s="5" t="str">
        <f t="shared" si="0"/>
        <v/>
      </c>
    </row>
    <row r="46" spans="1:19" x14ac:dyDescent="0.25">
      <c r="A46" s="1">
        <v>44197</v>
      </c>
      <c r="B46" s="2">
        <v>0.15277777777777776</v>
      </c>
      <c r="C46">
        <v>38.073999999999998</v>
      </c>
      <c r="D46">
        <v>38.207000000000001</v>
      </c>
      <c r="E46">
        <v>38.073999999999998</v>
      </c>
      <c r="F46">
        <v>17089.419999999998</v>
      </c>
      <c r="G46">
        <v>9.5000000000000001E-2</v>
      </c>
      <c r="H46" s="5">
        <v>38.168999999999997</v>
      </c>
      <c r="I46">
        <v>37.985834130000001</v>
      </c>
      <c r="J46">
        <v>37.838562719999999</v>
      </c>
      <c r="K46">
        <v>0.14727141399999999</v>
      </c>
      <c r="L46">
        <v>0.14223923099999999</v>
      </c>
      <c r="M46">
        <v>5.032183E-3</v>
      </c>
      <c r="N46" t="s">
        <v>14</v>
      </c>
      <c r="O46" t="s">
        <v>20</v>
      </c>
      <c r="P46" s="5">
        <v>-0.17399999999999949</v>
      </c>
      <c r="Q46" t="s">
        <v>16</v>
      </c>
      <c r="R46" t="s">
        <v>18</v>
      </c>
      <c r="S46" s="5">
        <f>IFERROR(IF(O46="signalbuy",INDEX(K46:K1046,MATCH("signalsell",O46:O1046,))-K46,IF(O46="signalsell",K46-INDEX(K46:K1046,MATCH("signalbuy",O46:O1046,)))),"")</f>
        <v>-1.7099048999999977E-2</v>
      </c>
    </row>
    <row r="47" spans="1:19" x14ac:dyDescent="0.25">
      <c r="A47" s="1">
        <v>44197</v>
      </c>
      <c r="B47" s="2">
        <v>0.15625</v>
      </c>
      <c r="C47">
        <v>38.167000000000002</v>
      </c>
      <c r="D47">
        <v>38.176000000000002</v>
      </c>
      <c r="E47">
        <v>38.055</v>
      </c>
      <c r="F47">
        <v>6729.72</v>
      </c>
      <c r="G47">
        <v>-8.6999999999999994E-2</v>
      </c>
      <c r="H47" s="4">
        <v>38.08</v>
      </c>
      <c r="I47">
        <v>38.000321190000001</v>
      </c>
      <c r="J47">
        <v>37.85644696</v>
      </c>
      <c r="K47">
        <v>0.14387422799999999</v>
      </c>
      <c r="L47">
        <v>0.14256623099999999</v>
      </c>
      <c r="M47">
        <v>1.307997E-3</v>
      </c>
      <c r="N47" t="s">
        <v>14</v>
      </c>
      <c r="O47" t="e">
        <v>#N/A</v>
      </c>
      <c r="P47" s="5"/>
      <c r="S47" s="5" t="str">
        <f t="shared" si="0"/>
        <v/>
      </c>
    </row>
    <row r="48" spans="1:19" x14ac:dyDescent="0.25">
      <c r="A48" s="1">
        <v>44197</v>
      </c>
      <c r="B48" s="2">
        <v>0.15972222222222224</v>
      </c>
      <c r="C48">
        <v>38.08</v>
      </c>
      <c r="D48">
        <v>38.146000000000001</v>
      </c>
      <c r="E48">
        <v>38.049999999999997</v>
      </c>
      <c r="F48">
        <v>4811.53</v>
      </c>
      <c r="G48">
        <v>3.7999999999999999E-2</v>
      </c>
      <c r="H48" s="4">
        <v>38.118000000000002</v>
      </c>
      <c r="I48">
        <v>38.018425620000002</v>
      </c>
      <c r="J48">
        <v>37.875821260000002</v>
      </c>
      <c r="K48">
        <v>0.14260436100000001</v>
      </c>
      <c r="L48">
        <v>0.142573857</v>
      </c>
      <c r="M48" s="3">
        <v>3.0499999999999999E-5</v>
      </c>
      <c r="N48" t="s">
        <v>14</v>
      </c>
      <c r="O48" t="e">
        <v>#N/A</v>
      </c>
      <c r="P48" s="5"/>
      <c r="S48" s="5" t="str">
        <f t="shared" si="0"/>
        <v/>
      </c>
    </row>
    <row r="49" spans="1:19" x14ac:dyDescent="0.25">
      <c r="A49" s="1">
        <v>44197</v>
      </c>
      <c r="B49" s="2">
        <v>0.16319444444444445</v>
      </c>
      <c r="C49">
        <v>38.118000000000002</v>
      </c>
      <c r="D49">
        <v>38.128999999999998</v>
      </c>
      <c r="E49">
        <v>37.923000000000002</v>
      </c>
      <c r="F49">
        <v>23032.17</v>
      </c>
      <c r="G49">
        <v>-0.123</v>
      </c>
      <c r="H49" s="5">
        <v>37.994999999999997</v>
      </c>
      <c r="I49">
        <v>38.014821679999997</v>
      </c>
      <c r="J49">
        <v>37.88464931</v>
      </c>
      <c r="K49">
        <v>0.13017236500000001</v>
      </c>
      <c r="L49">
        <v>0.14009355800000001</v>
      </c>
      <c r="M49">
        <v>-9.9211939999999995E-3</v>
      </c>
      <c r="N49" t="s">
        <v>13</v>
      </c>
      <c r="O49" t="s">
        <v>21</v>
      </c>
      <c r="P49" s="8">
        <v>0.40099999999999625</v>
      </c>
      <c r="Q49" t="s">
        <v>17</v>
      </c>
      <c r="R49" s="7" t="s">
        <v>19</v>
      </c>
      <c r="S49" s="7">
        <f t="shared" si="0"/>
        <v>0.20253025099999999</v>
      </c>
    </row>
    <row r="50" spans="1:19" x14ac:dyDescent="0.25">
      <c r="A50" s="1">
        <v>44197</v>
      </c>
      <c r="B50" s="2">
        <v>0.16666666666666666</v>
      </c>
      <c r="C50">
        <v>37.994</v>
      </c>
      <c r="D50">
        <v>38.081000000000003</v>
      </c>
      <c r="E50">
        <v>37.905999999999999</v>
      </c>
      <c r="F50">
        <v>11251.01</v>
      </c>
      <c r="G50">
        <v>-8.1000000000000003E-2</v>
      </c>
      <c r="H50" s="4">
        <v>37.912999999999997</v>
      </c>
      <c r="I50">
        <v>37.999156810000002</v>
      </c>
      <c r="J50">
        <v>37.886749369999997</v>
      </c>
      <c r="K50">
        <v>0.11240744</v>
      </c>
      <c r="L50">
        <v>0.134556335</v>
      </c>
      <c r="M50">
        <v>-2.2148894999999998E-2</v>
      </c>
      <c r="N50" t="s">
        <v>13</v>
      </c>
      <c r="O50" t="e">
        <v>#N/A</v>
      </c>
      <c r="P50" s="6"/>
      <c r="R50" s="7">
        <f>K49-K93</f>
        <v>0.20253025099999999</v>
      </c>
      <c r="S50" s="5" t="str">
        <f t="shared" si="0"/>
        <v/>
      </c>
    </row>
    <row r="51" spans="1:19" x14ac:dyDescent="0.25">
      <c r="A51" s="1">
        <v>44197</v>
      </c>
      <c r="B51" s="2">
        <v>0.17013888888888887</v>
      </c>
      <c r="C51">
        <v>37.920999999999999</v>
      </c>
      <c r="D51">
        <v>38.002000000000002</v>
      </c>
      <c r="E51">
        <v>37.880000000000003</v>
      </c>
      <c r="F51">
        <v>5023.24</v>
      </c>
      <c r="G51">
        <v>3.5000000000000003E-2</v>
      </c>
      <c r="H51" s="4">
        <v>37.956000000000003</v>
      </c>
      <c r="I51">
        <v>37.992517300000003</v>
      </c>
      <c r="J51">
        <v>37.891879039999999</v>
      </c>
      <c r="K51">
        <v>0.100638255</v>
      </c>
      <c r="L51">
        <v>0.12777271900000001</v>
      </c>
      <c r="M51">
        <v>-2.7134464E-2</v>
      </c>
      <c r="N51" t="s">
        <v>13</v>
      </c>
      <c r="O51" t="e">
        <v>#N/A</v>
      </c>
      <c r="P51" s="6"/>
      <c r="S51" s="5" t="str">
        <f t="shared" si="0"/>
        <v/>
      </c>
    </row>
    <row r="52" spans="1:19" x14ac:dyDescent="0.25">
      <c r="A52" s="1">
        <v>44197</v>
      </c>
      <c r="B52" s="2">
        <v>0.17361111111111113</v>
      </c>
      <c r="C52">
        <v>37.954999999999998</v>
      </c>
      <c r="D52">
        <v>37.984999999999999</v>
      </c>
      <c r="E52">
        <v>37.920999999999999</v>
      </c>
      <c r="F52">
        <v>2558.46</v>
      </c>
      <c r="G52">
        <v>-2.5999999999999999E-2</v>
      </c>
      <c r="H52" s="4">
        <v>37.929000000000002</v>
      </c>
      <c r="I52">
        <v>37.98274541</v>
      </c>
      <c r="J52">
        <v>37.894628740000002</v>
      </c>
      <c r="K52">
        <v>8.8116662999999998E-2</v>
      </c>
      <c r="L52">
        <v>0.119841507</v>
      </c>
      <c r="M52">
        <v>-3.1724845000000002E-2</v>
      </c>
      <c r="N52" t="s">
        <v>13</v>
      </c>
      <c r="O52" t="e">
        <v>#N/A</v>
      </c>
      <c r="P52" s="6"/>
      <c r="S52" s="5" t="str">
        <f t="shared" si="0"/>
        <v/>
      </c>
    </row>
    <row r="53" spans="1:19" x14ac:dyDescent="0.25">
      <c r="A53" s="1">
        <v>44197</v>
      </c>
      <c r="B53" s="2">
        <v>0.17708333333333334</v>
      </c>
      <c r="C53">
        <v>37.93</v>
      </c>
      <c r="D53">
        <v>37.994</v>
      </c>
      <c r="E53">
        <v>37.923999999999999</v>
      </c>
      <c r="F53">
        <v>4314.01</v>
      </c>
      <c r="G53">
        <v>5.8999999999999997E-2</v>
      </c>
      <c r="H53" s="4">
        <v>37.988999999999997</v>
      </c>
      <c r="I53">
        <v>37.983707649999999</v>
      </c>
      <c r="J53">
        <v>37.90161921</v>
      </c>
      <c r="K53">
        <v>8.2088443999999997E-2</v>
      </c>
      <c r="L53">
        <v>0.112290895</v>
      </c>
      <c r="M53">
        <v>-3.0202449999999999E-2</v>
      </c>
      <c r="N53" t="s">
        <v>13</v>
      </c>
      <c r="O53" t="e">
        <v>#N/A</v>
      </c>
      <c r="P53" s="6"/>
      <c r="S53" s="5" t="str">
        <f t="shared" si="0"/>
        <v/>
      </c>
    </row>
    <row r="54" spans="1:19" x14ac:dyDescent="0.25">
      <c r="A54" s="1">
        <v>44197</v>
      </c>
      <c r="B54" s="2">
        <v>0.18055555555555555</v>
      </c>
      <c r="C54">
        <v>37.985999999999997</v>
      </c>
      <c r="D54">
        <v>38.076000000000001</v>
      </c>
      <c r="E54">
        <v>37.979999999999997</v>
      </c>
      <c r="F54">
        <v>7767.83</v>
      </c>
      <c r="G54">
        <v>1.0999999999999999E-2</v>
      </c>
      <c r="H54" s="4">
        <v>37.997</v>
      </c>
      <c r="I54">
        <v>37.98575263</v>
      </c>
      <c r="J54">
        <v>37.908684450000003</v>
      </c>
      <c r="K54">
        <v>7.7068177000000002E-2</v>
      </c>
      <c r="L54">
        <v>0.105246351</v>
      </c>
      <c r="M54">
        <v>-2.8178174E-2</v>
      </c>
      <c r="N54" t="s">
        <v>13</v>
      </c>
      <c r="O54" t="e">
        <v>#N/A</v>
      </c>
      <c r="P54" s="6"/>
      <c r="S54" s="5" t="str">
        <f t="shared" si="0"/>
        <v/>
      </c>
    </row>
    <row r="55" spans="1:19" x14ac:dyDescent="0.25">
      <c r="A55" s="1">
        <v>44197</v>
      </c>
      <c r="B55" s="2">
        <v>0.18402777777777779</v>
      </c>
      <c r="C55">
        <v>37.997999999999998</v>
      </c>
      <c r="D55">
        <v>38.113999999999997</v>
      </c>
      <c r="E55">
        <v>37.991</v>
      </c>
      <c r="F55">
        <v>6135.89</v>
      </c>
      <c r="G55">
        <v>0.105</v>
      </c>
      <c r="H55" s="4">
        <v>38.103000000000002</v>
      </c>
      <c r="I55">
        <v>38.003790680000002</v>
      </c>
      <c r="J55">
        <v>37.923078189999998</v>
      </c>
      <c r="K55">
        <v>8.0712489999999998E-2</v>
      </c>
      <c r="L55">
        <v>0.100339579</v>
      </c>
      <c r="M55">
        <v>-1.9627089E-2</v>
      </c>
      <c r="N55" t="s">
        <v>13</v>
      </c>
      <c r="O55" t="e">
        <v>#N/A</v>
      </c>
      <c r="P55" s="6"/>
      <c r="S55" s="5" t="str">
        <f t="shared" si="0"/>
        <v/>
      </c>
    </row>
    <row r="56" spans="1:19" x14ac:dyDescent="0.25">
      <c r="A56" s="1">
        <v>44197</v>
      </c>
      <c r="B56" s="2">
        <v>0.1875</v>
      </c>
      <c r="C56">
        <v>38.106000000000002</v>
      </c>
      <c r="D56">
        <v>38.145000000000003</v>
      </c>
      <c r="E56">
        <v>37.99</v>
      </c>
      <c r="F56">
        <v>7582.26</v>
      </c>
      <c r="G56">
        <v>-8.3000000000000004E-2</v>
      </c>
      <c r="H56" s="4">
        <v>38.023000000000003</v>
      </c>
      <c r="I56">
        <v>38.006745960000003</v>
      </c>
      <c r="J56">
        <v>37.930479810000001</v>
      </c>
      <c r="K56">
        <v>7.6266154000000003E-2</v>
      </c>
      <c r="L56">
        <v>9.5524893999999999E-2</v>
      </c>
      <c r="M56">
        <v>-1.925874E-2</v>
      </c>
      <c r="N56" t="s">
        <v>13</v>
      </c>
      <c r="O56" t="e">
        <v>#N/A</v>
      </c>
      <c r="P56" s="6"/>
      <c r="S56" s="5" t="str">
        <f t="shared" si="0"/>
        <v/>
      </c>
    </row>
    <row r="57" spans="1:19" x14ac:dyDescent="0.25">
      <c r="A57" s="1">
        <v>44197</v>
      </c>
      <c r="B57" s="2">
        <v>0.19097222222222221</v>
      </c>
      <c r="C57">
        <v>38.023000000000003</v>
      </c>
      <c r="D57">
        <v>38.048999999999999</v>
      </c>
      <c r="E57">
        <v>37.939</v>
      </c>
      <c r="F57">
        <v>3953.61</v>
      </c>
      <c r="G57">
        <v>-5.6000000000000001E-2</v>
      </c>
      <c r="H57" s="4">
        <v>37.966999999999999</v>
      </c>
      <c r="I57">
        <v>38.000631200000001</v>
      </c>
      <c r="J57">
        <v>37.933185010000003</v>
      </c>
      <c r="K57">
        <v>6.7446191000000003E-2</v>
      </c>
      <c r="L57">
        <v>8.9909154000000005E-2</v>
      </c>
      <c r="M57">
        <v>-2.2462962E-2</v>
      </c>
      <c r="N57" t="s">
        <v>13</v>
      </c>
      <c r="O57" t="e">
        <v>#N/A</v>
      </c>
      <c r="P57" s="6"/>
      <c r="S57" s="5" t="str">
        <f t="shared" si="0"/>
        <v/>
      </c>
    </row>
    <row r="58" spans="1:19" x14ac:dyDescent="0.25">
      <c r="A58" s="1">
        <v>44197</v>
      </c>
      <c r="B58" s="2">
        <v>0.19444444444444445</v>
      </c>
      <c r="C58">
        <v>37.966999999999999</v>
      </c>
      <c r="D58">
        <v>37.994999999999997</v>
      </c>
      <c r="E58">
        <v>37.908000000000001</v>
      </c>
      <c r="F58">
        <v>3309.93</v>
      </c>
      <c r="G58">
        <v>-2.3E-2</v>
      </c>
      <c r="H58" s="4">
        <v>37.944000000000003</v>
      </c>
      <c r="I58">
        <v>37.99191871</v>
      </c>
      <c r="J58">
        <v>37.93398612</v>
      </c>
      <c r="K58">
        <v>5.7932588E-2</v>
      </c>
      <c r="L58">
        <v>8.3513841000000005E-2</v>
      </c>
      <c r="M58">
        <v>-2.5581251999999999E-2</v>
      </c>
      <c r="N58" t="s">
        <v>13</v>
      </c>
      <c r="O58" t="e">
        <v>#N/A</v>
      </c>
      <c r="P58" s="6"/>
      <c r="S58" s="5" t="str">
        <f t="shared" si="0"/>
        <v/>
      </c>
    </row>
    <row r="59" spans="1:19" x14ac:dyDescent="0.25">
      <c r="A59" s="1">
        <v>44197</v>
      </c>
      <c r="B59" s="2">
        <v>0.19791666666666666</v>
      </c>
      <c r="C59">
        <v>37.942999999999998</v>
      </c>
      <c r="D59">
        <v>38</v>
      </c>
      <c r="E59">
        <v>37.94</v>
      </c>
      <c r="F59">
        <v>1666.67</v>
      </c>
      <c r="G59">
        <v>4.7E-2</v>
      </c>
      <c r="H59" s="4">
        <v>37.99</v>
      </c>
      <c r="I59">
        <v>37.991623519999997</v>
      </c>
      <c r="J59">
        <v>37.938135299999999</v>
      </c>
      <c r="K59">
        <v>5.3488226E-2</v>
      </c>
      <c r="L59">
        <v>7.7508718000000004E-2</v>
      </c>
      <c r="M59">
        <v>-2.4020491000000001E-2</v>
      </c>
      <c r="N59" t="s">
        <v>13</v>
      </c>
      <c r="O59" t="e">
        <v>#N/A</v>
      </c>
      <c r="P59" s="6"/>
      <c r="S59" s="5" t="str">
        <f t="shared" si="0"/>
        <v/>
      </c>
    </row>
    <row r="60" spans="1:19" x14ac:dyDescent="0.25">
      <c r="A60" s="1">
        <v>44197</v>
      </c>
      <c r="B60" s="2">
        <v>0.20138888888888887</v>
      </c>
      <c r="C60">
        <v>37.988999999999997</v>
      </c>
      <c r="D60">
        <v>38</v>
      </c>
      <c r="E60">
        <v>37.923000000000002</v>
      </c>
      <c r="F60">
        <v>3065.3</v>
      </c>
      <c r="G60">
        <v>-1.6E-2</v>
      </c>
      <c r="H60" s="4">
        <v>37.972999999999999</v>
      </c>
      <c r="I60">
        <v>37.988758359999999</v>
      </c>
      <c r="J60">
        <v>37.94071787</v>
      </c>
      <c r="K60">
        <v>4.8040498000000001E-2</v>
      </c>
      <c r="L60">
        <v>7.1615074000000001E-2</v>
      </c>
      <c r="M60">
        <v>-2.3574575E-2</v>
      </c>
      <c r="N60" t="s">
        <v>13</v>
      </c>
      <c r="O60" t="e">
        <v>#N/A</v>
      </c>
      <c r="P60" s="6"/>
      <c r="S60" s="5" t="str">
        <f t="shared" si="0"/>
        <v/>
      </c>
    </row>
    <row r="61" spans="1:19" x14ac:dyDescent="0.25">
      <c r="A61" s="1">
        <v>44197</v>
      </c>
      <c r="B61" s="2">
        <v>0.20486111111111113</v>
      </c>
      <c r="C61">
        <v>37.962000000000003</v>
      </c>
      <c r="D61">
        <v>37.973999999999997</v>
      </c>
      <c r="E61">
        <v>37.911000000000001</v>
      </c>
      <c r="F61">
        <v>2234.5</v>
      </c>
      <c r="G61">
        <v>-1.6E-2</v>
      </c>
      <c r="H61" s="4">
        <v>37.945999999999998</v>
      </c>
      <c r="I61">
        <v>37.982180149999998</v>
      </c>
      <c r="J61">
        <v>37.941109140000002</v>
      </c>
      <c r="K61">
        <v>4.1071019E-2</v>
      </c>
      <c r="L61">
        <v>6.5506262999999995E-2</v>
      </c>
      <c r="M61">
        <v>-2.4435243999999998E-2</v>
      </c>
      <c r="N61" t="s">
        <v>13</v>
      </c>
      <c r="O61" t="e">
        <v>#N/A</v>
      </c>
      <c r="P61" s="6"/>
      <c r="S61" s="5" t="str">
        <f t="shared" si="0"/>
        <v/>
      </c>
    </row>
    <row r="62" spans="1:19" x14ac:dyDescent="0.25">
      <c r="A62" s="1">
        <v>44197</v>
      </c>
      <c r="B62" s="2">
        <v>0.20833333333333334</v>
      </c>
      <c r="C62">
        <v>37.948999999999998</v>
      </c>
      <c r="D62">
        <v>37.99</v>
      </c>
      <c r="E62">
        <v>37.86</v>
      </c>
      <c r="F62">
        <v>7088.65</v>
      </c>
      <c r="G62">
        <v>-4.7E-2</v>
      </c>
      <c r="H62" s="4">
        <v>37.902000000000001</v>
      </c>
      <c r="I62">
        <v>37.96984475</v>
      </c>
      <c r="J62">
        <v>37.938212159999999</v>
      </c>
      <c r="K62">
        <v>3.1632583999999998E-2</v>
      </c>
      <c r="L62">
        <v>5.8731526999999999E-2</v>
      </c>
      <c r="M62">
        <v>-2.7098943E-2</v>
      </c>
      <c r="N62" t="s">
        <v>13</v>
      </c>
      <c r="O62" t="e">
        <v>#N/A</v>
      </c>
      <c r="P62" s="6"/>
      <c r="S62" s="5" t="str">
        <f t="shared" si="0"/>
        <v/>
      </c>
    </row>
    <row r="63" spans="1:19" x14ac:dyDescent="0.25">
      <c r="A63" s="1">
        <v>44197</v>
      </c>
      <c r="B63" s="2">
        <v>0.21180555555555555</v>
      </c>
      <c r="C63">
        <v>37.905999999999999</v>
      </c>
      <c r="D63">
        <v>37.933</v>
      </c>
      <c r="E63">
        <v>37.734000000000002</v>
      </c>
      <c r="F63">
        <v>13807.12</v>
      </c>
      <c r="G63">
        <v>-0.14499999999999999</v>
      </c>
      <c r="H63" s="4">
        <v>37.761000000000003</v>
      </c>
      <c r="I63">
        <v>37.937714790000001</v>
      </c>
      <c r="J63">
        <v>37.925085340000003</v>
      </c>
      <c r="K63">
        <v>1.262945E-2</v>
      </c>
      <c r="L63">
        <v>4.9511112000000003E-2</v>
      </c>
      <c r="M63">
        <v>-3.6881662000000003E-2</v>
      </c>
      <c r="N63" t="s">
        <v>13</v>
      </c>
      <c r="O63" t="e">
        <v>#N/A</v>
      </c>
      <c r="P63" s="6"/>
      <c r="S63" s="5" t="str">
        <f t="shared" si="0"/>
        <v/>
      </c>
    </row>
    <row r="64" spans="1:19" x14ac:dyDescent="0.25">
      <c r="A64" s="1">
        <v>44197</v>
      </c>
      <c r="B64" s="2">
        <v>0.21527777777777779</v>
      </c>
      <c r="C64">
        <v>37.768000000000001</v>
      </c>
      <c r="D64">
        <v>37.826999999999998</v>
      </c>
      <c r="E64">
        <v>37.738</v>
      </c>
      <c r="F64">
        <v>4511.67</v>
      </c>
      <c r="G64">
        <v>2.8000000000000001E-2</v>
      </c>
      <c r="H64" s="4">
        <v>37.795999999999999</v>
      </c>
      <c r="I64">
        <v>37.915912509999998</v>
      </c>
      <c r="J64">
        <v>37.915523460000003</v>
      </c>
      <c r="K64">
        <v>3.8905199999999997E-4</v>
      </c>
      <c r="L64">
        <v>3.9686699999999998E-2</v>
      </c>
      <c r="M64">
        <v>-3.9297647999999998E-2</v>
      </c>
      <c r="N64" t="s">
        <v>13</v>
      </c>
      <c r="O64" t="e">
        <v>#N/A</v>
      </c>
      <c r="P64" s="6"/>
      <c r="S64" s="5" t="str">
        <f t="shared" si="0"/>
        <v/>
      </c>
    </row>
    <row r="65" spans="1:19" x14ac:dyDescent="0.25">
      <c r="A65" s="1">
        <v>44197</v>
      </c>
      <c r="B65" s="2">
        <v>0.21875</v>
      </c>
      <c r="C65">
        <v>37.792000000000002</v>
      </c>
      <c r="D65">
        <v>37.805</v>
      </c>
      <c r="E65">
        <v>37.758000000000003</v>
      </c>
      <c r="F65">
        <v>1801.85</v>
      </c>
      <c r="G65">
        <v>0</v>
      </c>
      <c r="H65" s="4">
        <v>37.792000000000002</v>
      </c>
      <c r="I65">
        <v>37.89684905</v>
      </c>
      <c r="J65">
        <v>37.90637357</v>
      </c>
      <c r="K65">
        <v>-9.5245260000000002E-3</v>
      </c>
      <c r="L65">
        <v>2.9844454999999999E-2</v>
      </c>
      <c r="M65">
        <v>-3.9368979999999998E-2</v>
      </c>
      <c r="N65" t="s">
        <v>13</v>
      </c>
      <c r="O65" t="e">
        <v>#N/A</v>
      </c>
      <c r="P65" s="6"/>
      <c r="S65" s="5" t="str">
        <f t="shared" si="0"/>
        <v/>
      </c>
    </row>
    <row r="66" spans="1:19" x14ac:dyDescent="0.25">
      <c r="A66" s="1">
        <v>44197</v>
      </c>
      <c r="B66" s="2">
        <v>0.22222222222222221</v>
      </c>
      <c r="C66">
        <v>37.798999999999999</v>
      </c>
      <c r="D66">
        <v>37.82</v>
      </c>
      <c r="E66">
        <v>37.728000000000002</v>
      </c>
      <c r="F66">
        <v>3661.31</v>
      </c>
      <c r="G66">
        <v>-1.9E-2</v>
      </c>
      <c r="H66" s="4">
        <v>37.78</v>
      </c>
      <c r="I66">
        <v>37.878872270000002</v>
      </c>
      <c r="J66">
        <v>37.897012570000001</v>
      </c>
      <c r="K66">
        <v>-1.8140297E-2</v>
      </c>
      <c r="L66">
        <v>2.0247504E-2</v>
      </c>
      <c r="M66">
        <v>-3.8387800999999999E-2</v>
      </c>
      <c r="N66" t="s">
        <v>13</v>
      </c>
      <c r="O66" t="e">
        <v>#N/A</v>
      </c>
      <c r="P66" s="6"/>
      <c r="S66" s="5" t="str">
        <f t="shared" si="0"/>
        <v/>
      </c>
    </row>
    <row r="67" spans="1:19" x14ac:dyDescent="0.25">
      <c r="A67" s="1">
        <v>44197</v>
      </c>
      <c r="B67" s="2">
        <v>0.22569444444444445</v>
      </c>
      <c r="C67">
        <v>37.781999999999996</v>
      </c>
      <c r="D67">
        <v>37.792999999999999</v>
      </c>
      <c r="E67">
        <v>37.728000000000002</v>
      </c>
      <c r="F67">
        <v>3133.86</v>
      </c>
      <c r="G67">
        <v>5.0000000000000001E-3</v>
      </c>
      <c r="H67" s="4">
        <v>37.786999999999999</v>
      </c>
      <c r="I67">
        <v>37.864738080000002</v>
      </c>
      <c r="J67">
        <v>37.888863489999999</v>
      </c>
      <c r="K67">
        <v>-2.4125412999999998E-2</v>
      </c>
      <c r="L67">
        <v>1.1372920999999999E-2</v>
      </c>
      <c r="M67">
        <v>-3.5498333999999999E-2</v>
      </c>
      <c r="N67" t="s">
        <v>13</v>
      </c>
      <c r="O67" t="e">
        <v>#N/A</v>
      </c>
      <c r="P67" s="6"/>
      <c r="S67" s="5" t="str">
        <f t="shared" si="0"/>
        <v/>
      </c>
    </row>
    <row r="68" spans="1:19" x14ac:dyDescent="0.25">
      <c r="A68" s="1">
        <v>44197</v>
      </c>
      <c r="B68" s="2">
        <v>0.22916666666666666</v>
      </c>
      <c r="C68">
        <v>37.779000000000003</v>
      </c>
      <c r="D68">
        <v>37.85</v>
      </c>
      <c r="E68">
        <v>37.779000000000003</v>
      </c>
      <c r="F68">
        <v>7260.79</v>
      </c>
      <c r="G68">
        <v>4.2000000000000003E-2</v>
      </c>
      <c r="H68" s="4">
        <v>37.820999999999998</v>
      </c>
      <c r="I68">
        <v>37.85800914</v>
      </c>
      <c r="J68">
        <v>37.883836559999999</v>
      </c>
      <c r="K68">
        <v>-2.5827422999999999E-2</v>
      </c>
      <c r="L68">
        <v>3.9328519999999997E-3</v>
      </c>
      <c r="M68">
        <v>-2.9760274999999999E-2</v>
      </c>
      <c r="N68" t="s">
        <v>13</v>
      </c>
      <c r="O68" t="e">
        <v>#N/A</v>
      </c>
      <c r="P68" s="6"/>
      <c r="S68" s="5" t="str">
        <f t="shared" si="0"/>
        <v/>
      </c>
    </row>
    <row r="69" spans="1:19" x14ac:dyDescent="0.25">
      <c r="A69" s="1">
        <v>44197</v>
      </c>
      <c r="B69" s="2">
        <v>0.23263888888888887</v>
      </c>
      <c r="C69">
        <v>37.838000000000001</v>
      </c>
      <c r="D69">
        <v>37.840000000000003</v>
      </c>
      <c r="E69">
        <v>37.76</v>
      </c>
      <c r="F69">
        <v>3551.81</v>
      </c>
      <c r="G69">
        <v>-3.0000000000000001E-3</v>
      </c>
      <c r="H69" s="4">
        <v>37.835000000000001</v>
      </c>
      <c r="I69">
        <v>37.854469270000003</v>
      </c>
      <c r="J69">
        <v>37.88021904</v>
      </c>
      <c r="K69">
        <v>-2.5749767E-2</v>
      </c>
      <c r="L69">
        <v>-2.0036720000000002E-3</v>
      </c>
      <c r="M69">
        <v>-2.3746096000000001E-2</v>
      </c>
      <c r="N69" t="s">
        <v>13</v>
      </c>
      <c r="O69" t="e">
        <v>#N/A</v>
      </c>
      <c r="P69" s="6"/>
      <c r="S69" s="5" t="str">
        <f t="shared" si="0"/>
        <v/>
      </c>
    </row>
    <row r="70" spans="1:19" x14ac:dyDescent="0.25">
      <c r="A70" s="1">
        <v>44197</v>
      </c>
      <c r="B70" s="2">
        <v>0.23611111111111113</v>
      </c>
      <c r="C70">
        <v>37.835000000000001</v>
      </c>
      <c r="D70">
        <v>37.857999999999997</v>
      </c>
      <c r="E70">
        <v>37.790999999999997</v>
      </c>
      <c r="F70">
        <v>4445.7299999999996</v>
      </c>
      <c r="G70">
        <v>-2.5000000000000001E-2</v>
      </c>
      <c r="H70" s="4">
        <v>37.81</v>
      </c>
      <c r="I70">
        <v>37.847627850000002</v>
      </c>
      <c r="J70">
        <v>37.875017630000002</v>
      </c>
      <c r="K70">
        <v>-2.7389784E-2</v>
      </c>
      <c r="L70">
        <v>-7.0808939999999999E-3</v>
      </c>
      <c r="M70">
        <v>-2.0308889E-2</v>
      </c>
      <c r="N70" t="s">
        <v>13</v>
      </c>
      <c r="O70" t="e">
        <v>#N/A</v>
      </c>
      <c r="P70" s="6"/>
      <c r="S70" s="5" t="str">
        <f t="shared" si="0"/>
        <v/>
      </c>
    </row>
    <row r="71" spans="1:19" x14ac:dyDescent="0.25">
      <c r="A71" s="1">
        <v>44197</v>
      </c>
      <c r="B71" s="2">
        <v>0.23958333333333334</v>
      </c>
      <c r="C71">
        <v>37.802999999999997</v>
      </c>
      <c r="D71">
        <v>37.893999999999998</v>
      </c>
      <c r="E71">
        <v>37.802999999999997</v>
      </c>
      <c r="F71">
        <v>2277.25</v>
      </c>
      <c r="G71">
        <v>1.0999999999999999E-2</v>
      </c>
      <c r="H71" s="4">
        <v>37.814</v>
      </c>
      <c r="I71">
        <v>37.842454330000002</v>
      </c>
      <c r="J71">
        <v>37.870497810000003</v>
      </c>
      <c r="K71">
        <v>-2.8043473999999999E-2</v>
      </c>
      <c r="L71">
        <v>-1.1273409999999999E-2</v>
      </c>
      <c r="M71">
        <v>-1.6770064000000001E-2</v>
      </c>
      <c r="N71" t="s">
        <v>13</v>
      </c>
      <c r="O71" t="e">
        <v>#N/A</v>
      </c>
      <c r="P71" s="6"/>
      <c r="S71" s="5" t="str">
        <f t="shared" si="0"/>
        <v/>
      </c>
    </row>
    <row r="72" spans="1:19" x14ac:dyDescent="0.25">
      <c r="A72" s="1">
        <v>44197</v>
      </c>
      <c r="B72" s="2">
        <v>0.24305555555555555</v>
      </c>
      <c r="C72">
        <v>37.814</v>
      </c>
      <c r="D72">
        <v>37.83</v>
      </c>
      <c r="E72">
        <v>37.712000000000003</v>
      </c>
      <c r="F72">
        <v>5969.42</v>
      </c>
      <c r="G72">
        <v>-0.06</v>
      </c>
      <c r="H72" s="4">
        <v>37.753999999999998</v>
      </c>
      <c r="I72">
        <v>37.828845970000003</v>
      </c>
      <c r="J72">
        <v>37.861868340000001</v>
      </c>
      <c r="K72">
        <v>-3.3022365999999997E-2</v>
      </c>
      <c r="L72">
        <v>-1.5623201E-2</v>
      </c>
      <c r="M72">
        <v>-1.7399164000000002E-2</v>
      </c>
      <c r="N72" t="s">
        <v>13</v>
      </c>
      <c r="O72" t="e">
        <v>#N/A</v>
      </c>
      <c r="P72" s="6"/>
      <c r="S72" s="5" t="str">
        <f t="shared" si="0"/>
        <v/>
      </c>
    </row>
    <row r="73" spans="1:19" x14ac:dyDescent="0.25">
      <c r="A73" s="1">
        <v>44197</v>
      </c>
      <c r="B73" s="2">
        <v>0.24652777777777779</v>
      </c>
      <c r="C73">
        <v>37.76</v>
      </c>
      <c r="D73">
        <v>37.770000000000003</v>
      </c>
      <c r="E73">
        <v>37.71</v>
      </c>
      <c r="F73">
        <v>3117.74</v>
      </c>
      <c r="G73">
        <v>0.01</v>
      </c>
      <c r="H73" s="4">
        <v>37.770000000000003</v>
      </c>
      <c r="I73">
        <v>37.819792749999998</v>
      </c>
      <c r="J73">
        <v>37.855063280000003</v>
      </c>
      <c r="K73">
        <v>-3.5270530000000001E-2</v>
      </c>
      <c r="L73">
        <v>-1.9552666999999999E-2</v>
      </c>
      <c r="M73">
        <v>-1.5717862999999999E-2</v>
      </c>
      <c r="N73" t="s">
        <v>13</v>
      </c>
      <c r="O73" t="e">
        <v>#N/A</v>
      </c>
      <c r="P73" s="6"/>
      <c r="S73" s="5" t="str">
        <f t="shared" si="0"/>
        <v/>
      </c>
    </row>
    <row r="74" spans="1:19" x14ac:dyDescent="0.25">
      <c r="A74" s="1">
        <v>44197</v>
      </c>
      <c r="B74" s="2">
        <v>0.25</v>
      </c>
      <c r="C74">
        <v>37.770000000000003</v>
      </c>
      <c r="D74">
        <v>37.857999999999997</v>
      </c>
      <c r="E74">
        <v>37.768999999999998</v>
      </c>
      <c r="F74">
        <v>2458.9299999999998</v>
      </c>
      <c r="G74">
        <v>8.1000000000000003E-2</v>
      </c>
      <c r="H74" s="4">
        <v>37.850999999999999</v>
      </c>
      <c r="I74">
        <v>37.82459386</v>
      </c>
      <c r="J74">
        <v>37.854762289999996</v>
      </c>
      <c r="K74">
        <v>-3.0168430999999999E-2</v>
      </c>
      <c r="L74">
        <v>-2.1675819999999998E-2</v>
      </c>
      <c r="M74">
        <v>-8.4926110000000006E-3</v>
      </c>
      <c r="N74" t="s">
        <v>13</v>
      </c>
      <c r="O74" t="e">
        <v>#N/A</v>
      </c>
      <c r="P74" s="6"/>
      <c r="S74" s="5" t="str">
        <f t="shared" si="0"/>
        <v/>
      </c>
    </row>
    <row r="75" spans="1:19" x14ac:dyDescent="0.25">
      <c r="A75" s="1">
        <v>44197</v>
      </c>
      <c r="B75" s="2">
        <v>0.25347222222222221</v>
      </c>
      <c r="C75">
        <v>37.848999999999997</v>
      </c>
      <c r="D75">
        <v>37.866999999999997</v>
      </c>
      <c r="E75">
        <v>37.781999999999996</v>
      </c>
      <c r="F75">
        <v>2748.28</v>
      </c>
      <c r="G75">
        <v>-2.5000000000000001E-2</v>
      </c>
      <c r="H75" s="4">
        <v>37.823999999999998</v>
      </c>
      <c r="I75">
        <v>37.824502500000001</v>
      </c>
      <c r="J75">
        <v>37.852483599999999</v>
      </c>
      <c r="K75">
        <v>-2.7981105999999999E-2</v>
      </c>
      <c r="L75">
        <v>-2.2936877000000001E-2</v>
      </c>
      <c r="M75">
        <v>-5.0442289999999999E-3</v>
      </c>
      <c r="N75" t="s">
        <v>13</v>
      </c>
      <c r="O75" t="e">
        <v>#N/A</v>
      </c>
      <c r="P75" s="6"/>
      <c r="S75" s="5" t="str">
        <f t="shared" si="0"/>
        <v/>
      </c>
    </row>
    <row r="76" spans="1:19" x14ac:dyDescent="0.25">
      <c r="A76" s="1">
        <v>44197</v>
      </c>
      <c r="B76" s="2">
        <v>0.25694444444444448</v>
      </c>
      <c r="C76">
        <v>37.83</v>
      </c>
      <c r="D76">
        <v>37.866</v>
      </c>
      <c r="E76">
        <v>37.82</v>
      </c>
      <c r="F76">
        <v>2541.4899999999998</v>
      </c>
      <c r="G76">
        <v>2.1000000000000001E-2</v>
      </c>
      <c r="H76" s="4">
        <v>37.850999999999999</v>
      </c>
      <c r="I76">
        <v>37.828579040000001</v>
      </c>
      <c r="J76">
        <v>37.852373710000002</v>
      </c>
      <c r="K76">
        <v>-2.379467E-2</v>
      </c>
      <c r="L76">
        <v>-2.3108436E-2</v>
      </c>
      <c r="M76">
        <v>-6.8623499999999999E-4</v>
      </c>
      <c r="N76" t="s">
        <v>13</v>
      </c>
      <c r="O76" t="e">
        <v>#N/A</v>
      </c>
      <c r="P76" s="6"/>
      <c r="S76" s="5" t="str">
        <f t="shared" si="0"/>
        <v/>
      </c>
    </row>
    <row r="77" spans="1:19" x14ac:dyDescent="0.25">
      <c r="A77" s="1">
        <v>44197</v>
      </c>
      <c r="B77" s="2">
        <v>0.26041666666666669</v>
      </c>
      <c r="C77">
        <v>37.853999999999999</v>
      </c>
      <c r="D77">
        <v>37.871000000000002</v>
      </c>
      <c r="E77">
        <v>37.799999999999997</v>
      </c>
      <c r="F77">
        <v>5261.76</v>
      </c>
      <c r="G77">
        <v>-4.3999999999999997E-2</v>
      </c>
      <c r="H77" s="4">
        <v>37.81</v>
      </c>
      <c r="I77">
        <v>37.82572072</v>
      </c>
      <c r="J77">
        <v>37.84923491</v>
      </c>
      <c r="K77">
        <v>-2.3514191E-2</v>
      </c>
      <c r="L77">
        <v>-2.3189587000000001E-2</v>
      </c>
      <c r="M77">
        <v>-3.2460399999999998E-4</v>
      </c>
      <c r="N77" t="s">
        <v>13</v>
      </c>
      <c r="O77" t="e">
        <v>#N/A</v>
      </c>
      <c r="P77" s="6"/>
      <c r="S77" s="5" t="str">
        <f t="shared" si="0"/>
        <v/>
      </c>
    </row>
    <row r="78" spans="1:19" x14ac:dyDescent="0.25">
      <c r="A78" s="1">
        <v>44197</v>
      </c>
      <c r="B78" s="2">
        <v>0.2638888888888889</v>
      </c>
      <c r="C78">
        <v>37.811999999999998</v>
      </c>
      <c r="D78">
        <v>37.835000000000001</v>
      </c>
      <c r="E78">
        <v>37.741</v>
      </c>
      <c r="F78">
        <v>3637.76</v>
      </c>
      <c r="G78">
        <v>-4.8000000000000001E-2</v>
      </c>
      <c r="H78" s="4">
        <v>37.764000000000003</v>
      </c>
      <c r="I78">
        <v>37.816225230000001</v>
      </c>
      <c r="J78">
        <v>37.842921220000001</v>
      </c>
      <c r="K78">
        <v>-2.6695989E-2</v>
      </c>
      <c r="L78">
        <v>-2.3890867E-2</v>
      </c>
      <c r="M78">
        <v>-2.8051220000000002E-3</v>
      </c>
      <c r="N78" t="s">
        <v>13</v>
      </c>
      <c r="O78" t="e">
        <v>#N/A</v>
      </c>
      <c r="P78" s="6"/>
      <c r="S78" s="5" t="str">
        <f t="shared" si="0"/>
        <v/>
      </c>
    </row>
    <row r="79" spans="1:19" x14ac:dyDescent="0.25">
      <c r="A79" s="1">
        <v>44197</v>
      </c>
      <c r="B79" s="2">
        <v>0.2673611111111111</v>
      </c>
      <c r="C79">
        <v>37.761000000000003</v>
      </c>
      <c r="D79">
        <v>37.790999999999997</v>
      </c>
      <c r="E79">
        <v>37.613</v>
      </c>
      <c r="F79">
        <v>14040.05</v>
      </c>
      <c r="G79">
        <v>-0.13100000000000001</v>
      </c>
      <c r="H79" s="4">
        <v>37.630000000000003</v>
      </c>
      <c r="I79">
        <v>37.787575189999998</v>
      </c>
      <c r="J79">
        <v>37.82714928</v>
      </c>
      <c r="K79">
        <v>-3.9574081999999997E-2</v>
      </c>
      <c r="L79">
        <v>-2.7027510000000001E-2</v>
      </c>
      <c r="M79">
        <v>-1.2546572000000001E-2</v>
      </c>
      <c r="N79" t="s">
        <v>13</v>
      </c>
      <c r="O79" t="e">
        <v>#N/A</v>
      </c>
      <c r="P79" s="6"/>
      <c r="S79" s="5" t="str">
        <f t="shared" si="0"/>
        <v/>
      </c>
    </row>
    <row r="80" spans="1:19" x14ac:dyDescent="0.25">
      <c r="A80" s="1">
        <v>44197</v>
      </c>
      <c r="B80" s="2">
        <v>0.27083333333333331</v>
      </c>
      <c r="C80">
        <v>37.627000000000002</v>
      </c>
      <c r="D80">
        <v>37.69</v>
      </c>
      <c r="E80">
        <v>37.5</v>
      </c>
      <c r="F80">
        <v>21281.74</v>
      </c>
      <c r="G80">
        <v>-5.8000000000000003E-2</v>
      </c>
      <c r="H80" s="4">
        <v>37.569000000000003</v>
      </c>
      <c r="I80">
        <v>37.75394824</v>
      </c>
      <c r="J80">
        <v>37.808027109999998</v>
      </c>
      <c r="K80">
        <v>-5.4078867000000003E-2</v>
      </c>
      <c r="L80">
        <v>-3.2437781999999998E-2</v>
      </c>
      <c r="M80">
        <v>-2.1641085000000001E-2</v>
      </c>
      <c r="N80" t="s">
        <v>13</v>
      </c>
      <c r="O80" t="e">
        <v>#N/A</v>
      </c>
      <c r="P80" s="6"/>
      <c r="S80" s="5" t="str">
        <f t="shared" si="0"/>
        <v/>
      </c>
    </row>
    <row r="81" spans="1:19" x14ac:dyDescent="0.25">
      <c r="A81" s="1">
        <v>44197</v>
      </c>
      <c r="B81" s="2">
        <v>0.27430555555555552</v>
      </c>
      <c r="C81">
        <v>37.569000000000003</v>
      </c>
      <c r="D81">
        <v>37.673999999999999</v>
      </c>
      <c r="E81">
        <v>37.567</v>
      </c>
      <c r="F81">
        <v>5284.61</v>
      </c>
      <c r="G81">
        <v>9.2999999999999999E-2</v>
      </c>
      <c r="H81" s="4">
        <v>37.661999999999999</v>
      </c>
      <c r="I81">
        <v>37.739802359999999</v>
      </c>
      <c r="J81">
        <v>37.797210280000002</v>
      </c>
      <c r="K81">
        <v>-5.7407926999999997E-2</v>
      </c>
      <c r="L81">
        <v>-3.7431811000000002E-2</v>
      </c>
      <c r="M81">
        <v>-1.9976115999999999E-2</v>
      </c>
      <c r="N81" t="s">
        <v>13</v>
      </c>
      <c r="O81" t="e">
        <v>#N/A</v>
      </c>
      <c r="P81" s="6"/>
      <c r="S81" s="5" t="str">
        <f t="shared" si="0"/>
        <v/>
      </c>
    </row>
    <row r="82" spans="1:19" x14ac:dyDescent="0.25">
      <c r="A82" s="1">
        <v>44197</v>
      </c>
      <c r="B82" s="2">
        <v>0.27777777777777779</v>
      </c>
      <c r="C82">
        <v>37.662999999999997</v>
      </c>
      <c r="D82">
        <v>37.677999999999997</v>
      </c>
      <c r="E82">
        <v>37.543999999999997</v>
      </c>
      <c r="F82">
        <v>8508.2099999999991</v>
      </c>
      <c r="G82">
        <v>-5.0999999999999997E-2</v>
      </c>
      <c r="H82" s="4">
        <v>37.612000000000002</v>
      </c>
      <c r="I82">
        <v>37.720140460000003</v>
      </c>
      <c r="J82">
        <v>37.783490999999998</v>
      </c>
      <c r="K82">
        <v>-6.3350548000000007E-2</v>
      </c>
      <c r="L82">
        <v>-4.2615557999999998E-2</v>
      </c>
      <c r="M82">
        <v>-2.0734989999999998E-2</v>
      </c>
      <c r="N82" t="s">
        <v>13</v>
      </c>
      <c r="O82" t="e">
        <v>#N/A</v>
      </c>
      <c r="P82" s="6"/>
      <c r="S82" s="5" t="str">
        <f t="shared" si="0"/>
        <v/>
      </c>
    </row>
    <row r="83" spans="1:19" x14ac:dyDescent="0.25">
      <c r="A83" s="1">
        <v>44197</v>
      </c>
      <c r="B83" s="2">
        <v>0.28125</v>
      </c>
      <c r="C83">
        <v>37.612000000000002</v>
      </c>
      <c r="D83">
        <v>37.649000000000001</v>
      </c>
      <c r="E83">
        <v>37.561999999999998</v>
      </c>
      <c r="F83">
        <v>3400.03</v>
      </c>
      <c r="G83">
        <v>2.3E-2</v>
      </c>
      <c r="H83" s="4">
        <v>37.634999999999998</v>
      </c>
      <c r="I83">
        <v>37.707041920000002</v>
      </c>
      <c r="J83">
        <v>37.772491670000001</v>
      </c>
      <c r="K83">
        <v>-6.5449746000000003E-2</v>
      </c>
      <c r="L83">
        <v>-4.7182396000000001E-2</v>
      </c>
      <c r="M83">
        <v>-1.8267350000000002E-2</v>
      </c>
      <c r="N83" t="s">
        <v>13</v>
      </c>
      <c r="O83" t="e">
        <v>#N/A</v>
      </c>
      <c r="P83" s="6"/>
      <c r="S83" s="5" t="str">
        <f t="shared" si="0"/>
        <v/>
      </c>
    </row>
    <row r="84" spans="1:19" x14ac:dyDescent="0.25">
      <c r="A84" s="1">
        <v>44197</v>
      </c>
      <c r="B84" s="2">
        <v>0.28472222222222221</v>
      </c>
      <c r="C84">
        <v>37.636000000000003</v>
      </c>
      <c r="D84">
        <v>37.649000000000001</v>
      </c>
      <c r="E84">
        <v>37.526000000000003</v>
      </c>
      <c r="F84">
        <v>4519.42</v>
      </c>
      <c r="G84">
        <v>-6.9000000000000006E-2</v>
      </c>
      <c r="H84" s="4">
        <v>37.567</v>
      </c>
      <c r="I84">
        <v>37.685497009999999</v>
      </c>
      <c r="J84">
        <v>37.757270060000003</v>
      </c>
      <c r="K84">
        <v>-7.1773052000000004E-2</v>
      </c>
      <c r="L84">
        <v>-5.2100527000000001E-2</v>
      </c>
      <c r="M84">
        <v>-1.9672525E-2</v>
      </c>
      <c r="N84" t="s">
        <v>13</v>
      </c>
      <c r="O84" t="e">
        <v>#N/A</v>
      </c>
      <c r="P84" s="6"/>
      <c r="S84" s="5" t="str">
        <f t="shared" si="0"/>
        <v/>
      </c>
    </row>
    <row r="85" spans="1:19" x14ac:dyDescent="0.25">
      <c r="A85" s="1">
        <v>44197</v>
      </c>
      <c r="B85" s="2">
        <v>0.28819444444444448</v>
      </c>
      <c r="C85">
        <v>37.566000000000003</v>
      </c>
      <c r="D85">
        <v>37.667999999999999</v>
      </c>
      <c r="E85">
        <v>37.558999999999997</v>
      </c>
      <c r="F85">
        <v>1487.04</v>
      </c>
      <c r="G85">
        <v>0.1</v>
      </c>
      <c r="H85" s="4">
        <v>37.665999999999997</v>
      </c>
      <c r="I85">
        <v>37.682497470000001</v>
      </c>
      <c r="J85">
        <v>37.750509319999999</v>
      </c>
      <c r="K85">
        <v>-6.8011847E-2</v>
      </c>
      <c r="L85">
        <v>-5.5282790999999998E-2</v>
      </c>
      <c r="M85">
        <v>-1.2729056000000001E-2</v>
      </c>
      <c r="N85" t="s">
        <v>13</v>
      </c>
      <c r="O85" t="e">
        <v>#N/A</v>
      </c>
      <c r="P85" s="6"/>
      <c r="S85" s="5" t="str">
        <f t="shared" si="0"/>
        <v/>
      </c>
    </row>
    <row r="86" spans="1:19" x14ac:dyDescent="0.25">
      <c r="A86" s="1">
        <v>44197</v>
      </c>
      <c r="B86" s="2">
        <v>0.29166666666666669</v>
      </c>
      <c r="C86">
        <v>37.667000000000002</v>
      </c>
      <c r="D86">
        <v>37.710999999999999</v>
      </c>
      <c r="E86">
        <v>37.613999999999997</v>
      </c>
      <c r="F86">
        <v>4308.8500000000004</v>
      </c>
      <c r="G86">
        <v>8.0000000000000002E-3</v>
      </c>
      <c r="H86" s="4">
        <v>37.674999999999997</v>
      </c>
      <c r="I86">
        <v>37.681344019999997</v>
      </c>
      <c r="J86">
        <v>37.74491604</v>
      </c>
      <c r="K86">
        <v>-6.3572021000000006E-2</v>
      </c>
      <c r="L86">
        <v>-5.6940637000000002E-2</v>
      </c>
      <c r="M86">
        <v>-6.6313839999999997E-3</v>
      </c>
      <c r="N86" t="s">
        <v>13</v>
      </c>
      <c r="O86" t="e">
        <v>#N/A</v>
      </c>
      <c r="P86" s="6"/>
      <c r="S86" s="5" t="str">
        <f t="shared" si="0"/>
        <v/>
      </c>
    </row>
    <row r="87" spans="1:19" x14ac:dyDescent="0.25">
      <c r="A87" s="1">
        <v>44197</v>
      </c>
      <c r="B87" s="2">
        <v>0.2951388888888889</v>
      </c>
      <c r="C87">
        <v>37.674999999999997</v>
      </c>
      <c r="D87">
        <v>37.674999999999997</v>
      </c>
      <c r="E87">
        <v>37.515000000000001</v>
      </c>
      <c r="F87">
        <v>4787.22</v>
      </c>
      <c r="G87">
        <v>-0.13500000000000001</v>
      </c>
      <c r="H87" s="4">
        <v>37.54</v>
      </c>
      <c r="I87">
        <v>37.659598780000003</v>
      </c>
      <c r="J87">
        <v>37.729737069999999</v>
      </c>
      <c r="K87">
        <v>-7.0138289000000006E-2</v>
      </c>
      <c r="L87">
        <v>-5.9580167000000003E-2</v>
      </c>
      <c r="M87">
        <v>-1.0558121E-2</v>
      </c>
      <c r="N87" t="s">
        <v>13</v>
      </c>
      <c r="O87" t="e">
        <v>#N/A</v>
      </c>
      <c r="P87" s="6"/>
      <c r="S87" s="5" t="str">
        <f t="shared" si="0"/>
        <v/>
      </c>
    </row>
    <row r="88" spans="1:19" x14ac:dyDescent="0.25">
      <c r="A88" s="1">
        <v>44197</v>
      </c>
      <c r="B88" s="2">
        <v>0.2986111111111111</v>
      </c>
      <c r="C88">
        <v>37.537999999999997</v>
      </c>
      <c r="D88">
        <v>37.540999999999997</v>
      </c>
      <c r="E88">
        <v>37.380000000000003</v>
      </c>
      <c r="F88">
        <v>24355.07</v>
      </c>
      <c r="G88">
        <v>-9.4E-2</v>
      </c>
      <c r="H88" s="4">
        <v>37.444000000000003</v>
      </c>
      <c r="I88">
        <v>37.626429739999999</v>
      </c>
      <c r="J88">
        <v>37.708571360000001</v>
      </c>
      <c r="K88">
        <v>-8.2141622999999997E-2</v>
      </c>
      <c r="L88">
        <v>-6.4092459000000004E-2</v>
      </c>
      <c r="M88">
        <v>-1.8049164999999999E-2</v>
      </c>
      <c r="N88" t="s">
        <v>13</v>
      </c>
      <c r="O88" t="e">
        <v>#N/A</v>
      </c>
      <c r="P88" s="6"/>
      <c r="S88" s="5" t="str">
        <f t="shared" si="0"/>
        <v/>
      </c>
    </row>
    <row r="89" spans="1:19" x14ac:dyDescent="0.25">
      <c r="A89" s="1">
        <v>44197</v>
      </c>
      <c r="B89" s="2">
        <v>0.30208333333333331</v>
      </c>
      <c r="C89">
        <v>37.444000000000003</v>
      </c>
      <c r="D89">
        <v>37.582000000000001</v>
      </c>
      <c r="E89">
        <v>37.412999999999997</v>
      </c>
      <c r="F89">
        <v>10420.620000000001</v>
      </c>
      <c r="G89">
        <v>7.4999999999999997E-2</v>
      </c>
      <c r="H89" s="4">
        <v>37.518999999999998</v>
      </c>
      <c r="I89">
        <v>37.609902089999999</v>
      </c>
      <c r="J89">
        <v>37.694529039999999</v>
      </c>
      <c r="K89">
        <v>-8.4626952000000005E-2</v>
      </c>
      <c r="L89">
        <v>-6.8199357000000002E-2</v>
      </c>
      <c r="M89">
        <v>-1.6427595E-2</v>
      </c>
      <c r="N89" t="s">
        <v>13</v>
      </c>
      <c r="O89" t="e">
        <v>#N/A</v>
      </c>
      <c r="P89" s="6"/>
      <c r="S89" s="5" t="str">
        <f t="shared" si="0"/>
        <v/>
      </c>
    </row>
    <row r="90" spans="1:19" x14ac:dyDescent="0.25">
      <c r="A90" s="1">
        <v>44197</v>
      </c>
      <c r="B90" s="2">
        <v>0.30555555555555552</v>
      </c>
      <c r="C90">
        <v>37.515999999999998</v>
      </c>
      <c r="D90">
        <v>37.548999999999999</v>
      </c>
      <c r="E90">
        <v>37.448999999999998</v>
      </c>
      <c r="F90">
        <v>3102.14</v>
      </c>
      <c r="G90">
        <v>3.3000000000000002E-2</v>
      </c>
      <c r="H90" s="4">
        <v>37.548999999999999</v>
      </c>
      <c r="I90">
        <v>37.600532530000002</v>
      </c>
      <c r="J90">
        <v>37.683749110000001</v>
      </c>
      <c r="K90">
        <v>-8.3216575000000001E-2</v>
      </c>
      <c r="L90">
        <v>-7.1202800999999996E-2</v>
      </c>
      <c r="M90">
        <v>-1.2013774E-2</v>
      </c>
      <c r="N90" t="s">
        <v>13</v>
      </c>
      <c r="O90" t="e">
        <v>#N/A</v>
      </c>
      <c r="P90" s="6"/>
      <c r="S90" s="5" t="str">
        <f t="shared" si="0"/>
        <v/>
      </c>
    </row>
    <row r="91" spans="1:19" x14ac:dyDescent="0.25">
      <c r="A91" s="1">
        <v>44197</v>
      </c>
      <c r="B91" s="2">
        <v>0.30902777777777779</v>
      </c>
      <c r="C91">
        <v>37.548999999999999</v>
      </c>
      <c r="D91">
        <v>37.548999999999999</v>
      </c>
      <c r="E91">
        <v>37.473999999999997</v>
      </c>
      <c r="F91">
        <v>2125.59</v>
      </c>
      <c r="G91">
        <v>-3.2000000000000001E-2</v>
      </c>
      <c r="H91" s="4">
        <v>37.517000000000003</v>
      </c>
      <c r="I91">
        <v>37.587681379999999</v>
      </c>
      <c r="J91">
        <v>37.671397319999997</v>
      </c>
      <c r="K91">
        <v>-8.3715947999999998E-2</v>
      </c>
      <c r="L91">
        <v>-7.3705430000000002E-2</v>
      </c>
      <c r="M91">
        <v>-1.0010517999999999E-2</v>
      </c>
      <c r="N91" t="s">
        <v>13</v>
      </c>
      <c r="O91" t="e">
        <v>#N/A</v>
      </c>
      <c r="P91" s="6"/>
      <c r="S91" s="5" t="str">
        <f t="shared" si="0"/>
        <v/>
      </c>
    </row>
    <row r="92" spans="1:19" x14ac:dyDescent="0.25">
      <c r="A92" s="1">
        <v>44197</v>
      </c>
      <c r="B92" s="2">
        <v>0.3125</v>
      </c>
      <c r="C92">
        <v>37.517000000000003</v>
      </c>
      <c r="D92">
        <v>37.57</v>
      </c>
      <c r="E92">
        <v>37.500999999999998</v>
      </c>
      <c r="F92">
        <v>1619.8</v>
      </c>
      <c r="G92">
        <v>5.2999999999999999E-2</v>
      </c>
      <c r="H92" s="4">
        <v>37.57</v>
      </c>
      <c r="I92">
        <v>37.584961159999999</v>
      </c>
      <c r="J92">
        <v>37.663886410000003</v>
      </c>
      <c r="K92">
        <v>-7.8925247000000004E-2</v>
      </c>
      <c r="L92">
        <v>-7.4749393999999997E-2</v>
      </c>
      <c r="M92">
        <v>-4.1758530000000002E-3</v>
      </c>
      <c r="N92" t="s">
        <v>13</v>
      </c>
      <c r="O92" t="e">
        <v>#N/A</v>
      </c>
      <c r="P92" s="6"/>
      <c r="S92" s="5" t="str">
        <f t="shared" si="0"/>
        <v/>
      </c>
    </row>
    <row r="93" spans="1:19" x14ac:dyDescent="0.25">
      <c r="A93" s="1">
        <v>44197</v>
      </c>
      <c r="B93" s="2">
        <v>0.31597222222222221</v>
      </c>
      <c r="C93">
        <v>37.570999999999998</v>
      </c>
      <c r="D93">
        <v>37.6</v>
      </c>
      <c r="E93">
        <v>37.545999999999999</v>
      </c>
      <c r="F93">
        <v>2198.17</v>
      </c>
      <c r="G93">
        <v>2.3E-2</v>
      </c>
      <c r="H93" s="4">
        <v>37.594000000000001</v>
      </c>
      <c r="I93">
        <v>37.586351749999999</v>
      </c>
      <c r="J93">
        <v>37.658709639999998</v>
      </c>
      <c r="K93">
        <v>-7.2357885999999996E-2</v>
      </c>
      <c r="L93">
        <v>-7.4271091999999997E-2</v>
      </c>
      <c r="M93">
        <v>1.913206E-3</v>
      </c>
      <c r="N93" t="s">
        <v>14</v>
      </c>
      <c r="O93" t="s">
        <v>20</v>
      </c>
      <c r="P93" s="6"/>
      <c r="S93" s="5">
        <f t="shared" si="0"/>
        <v>2.9323096999999999E-2</v>
      </c>
    </row>
    <row r="94" spans="1:19" x14ac:dyDescent="0.25">
      <c r="A94" s="1">
        <v>44197</v>
      </c>
      <c r="B94" s="2">
        <v>0.31944444444444448</v>
      </c>
      <c r="C94">
        <v>37.594000000000001</v>
      </c>
      <c r="D94">
        <v>37.630000000000003</v>
      </c>
      <c r="E94">
        <v>37.558</v>
      </c>
      <c r="F94">
        <v>6697.98</v>
      </c>
      <c r="G94">
        <v>-2.7E-2</v>
      </c>
      <c r="H94" s="4">
        <v>37.567</v>
      </c>
      <c r="I94">
        <v>37.583374560000003</v>
      </c>
      <c r="J94">
        <v>37.651916329999999</v>
      </c>
      <c r="K94">
        <v>-6.8541772000000001E-2</v>
      </c>
      <c r="L94">
        <v>-7.3125228E-2</v>
      </c>
      <c r="M94">
        <v>4.5834559999999996E-3</v>
      </c>
      <c r="N94" t="s">
        <v>14</v>
      </c>
      <c r="O94" t="e">
        <v>#N/A</v>
      </c>
      <c r="S94" s="5" t="str">
        <f t="shared" si="0"/>
        <v/>
      </c>
    </row>
    <row r="95" spans="1:19" x14ac:dyDescent="0.25">
      <c r="A95" s="1">
        <v>44197</v>
      </c>
      <c r="B95" s="2">
        <v>0.32291666666666669</v>
      </c>
      <c r="C95">
        <v>37.567</v>
      </c>
      <c r="D95">
        <v>37.628</v>
      </c>
      <c r="E95">
        <v>37.557000000000002</v>
      </c>
      <c r="F95">
        <v>1777.25</v>
      </c>
      <c r="G95">
        <v>0.05</v>
      </c>
      <c r="H95" s="4">
        <v>37.616999999999997</v>
      </c>
      <c r="I95">
        <v>37.58854771</v>
      </c>
      <c r="J95">
        <v>37.649329940000001</v>
      </c>
      <c r="K95">
        <v>-6.0782232999999998E-2</v>
      </c>
      <c r="L95">
        <v>-7.0656628999999999E-2</v>
      </c>
      <c r="M95">
        <v>9.8743960000000006E-3</v>
      </c>
      <c r="N95" t="s">
        <v>14</v>
      </c>
      <c r="O95" t="e">
        <v>#N/A</v>
      </c>
      <c r="S95" s="5" t="str">
        <f t="shared" si="0"/>
        <v/>
      </c>
    </row>
    <row r="96" spans="1:19" x14ac:dyDescent="0.25">
      <c r="A96" s="1">
        <v>44197</v>
      </c>
      <c r="B96" s="2">
        <v>0.3263888888888889</v>
      </c>
      <c r="C96">
        <v>37.615000000000002</v>
      </c>
      <c r="D96">
        <v>37.676000000000002</v>
      </c>
      <c r="E96">
        <v>37.615000000000002</v>
      </c>
      <c r="F96">
        <v>4756.1000000000004</v>
      </c>
      <c r="G96">
        <v>2.7E-2</v>
      </c>
      <c r="H96" s="4">
        <v>37.642000000000003</v>
      </c>
      <c r="I96">
        <v>37.596771140000001</v>
      </c>
      <c r="J96">
        <v>37.648786979999997</v>
      </c>
      <c r="K96">
        <v>-5.2015843999999999E-2</v>
      </c>
      <c r="L96">
        <v>-6.6928472000000003E-2</v>
      </c>
      <c r="M96">
        <v>1.4912628000000001E-2</v>
      </c>
      <c r="N96" t="s">
        <v>14</v>
      </c>
      <c r="O96" t="e">
        <v>#N/A</v>
      </c>
      <c r="S96" s="5" t="str">
        <f t="shared" si="0"/>
        <v/>
      </c>
    </row>
    <row r="97" spans="1:19" x14ac:dyDescent="0.25">
      <c r="A97" s="1">
        <v>44197</v>
      </c>
      <c r="B97" s="2">
        <v>0.3298611111111111</v>
      </c>
      <c r="C97">
        <v>37.639000000000003</v>
      </c>
      <c r="D97">
        <v>37.704999999999998</v>
      </c>
      <c r="E97">
        <v>37.637</v>
      </c>
      <c r="F97">
        <v>6174.99</v>
      </c>
      <c r="G97">
        <v>5.5E-2</v>
      </c>
      <c r="H97" s="4">
        <v>37.694000000000003</v>
      </c>
      <c r="I97">
        <v>37.611729420000003</v>
      </c>
      <c r="J97">
        <v>37.652136089999999</v>
      </c>
      <c r="K97">
        <v>-4.0406669999999999E-2</v>
      </c>
      <c r="L97">
        <v>-6.1624112000000002E-2</v>
      </c>
      <c r="M97">
        <v>2.1217442E-2</v>
      </c>
      <c r="N97" t="s">
        <v>14</v>
      </c>
      <c r="O97" t="e">
        <v>#N/A</v>
      </c>
      <c r="S97" s="5" t="str">
        <f t="shared" si="0"/>
        <v/>
      </c>
    </row>
    <row r="98" spans="1:19" x14ac:dyDescent="0.25">
      <c r="A98" s="1">
        <v>44197</v>
      </c>
      <c r="B98" s="2">
        <v>0.33333333333333331</v>
      </c>
      <c r="C98">
        <v>37.694000000000003</v>
      </c>
      <c r="D98">
        <v>37.76</v>
      </c>
      <c r="E98">
        <v>37.680999999999997</v>
      </c>
      <c r="F98">
        <v>8019.31</v>
      </c>
      <c r="G98">
        <v>3.1E-2</v>
      </c>
      <c r="H98" s="4">
        <v>37.725000000000001</v>
      </c>
      <c r="I98">
        <v>37.629155670000003</v>
      </c>
      <c r="J98">
        <v>37.65753342</v>
      </c>
      <c r="K98">
        <v>-2.8377754000000002E-2</v>
      </c>
      <c r="L98">
        <v>-5.4974839999999997E-2</v>
      </c>
      <c r="M98">
        <v>2.6597085999999999E-2</v>
      </c>
      <c r="N98" t="s">
        <v>14</v>
      </c>
      <c r="O98" t="e">
        <v>#N/A</v>
      </c>
      <c r="S98" s="5" t="str">
        <f t="shared" si="0"/>
        <v/>
      </c>
    </row>
    <row r="99" spans="1:19" x14ac:dyDescent="0.25">
      <c r="A99" s="1">
        <v>44197</v>
      </c>
      <c r="B99" s="2">
        <v>0.33680555555555558</v>
      </c>
      <c r="C99">
        <v>37.725999999999999</v>
      </c>
      <c r="D99">
        <v>37.732999999999997</v>
      </c>
      <c r="E99">
        <v>37.57</v>
      </c>
      <c r="F99">
        <v>5897.02</v>
      </c>
      <c r="G99">
        <v>-9.9000000000000005E-2</v>
      </c>
      <c r="H99" s="4">
        <v>37.627000000000002</v>
      </c>
      <c r="I99">
        <v>37.628824020000003</v>
      </c>
      <c r="J99">
        <v>37.655271679999998</v>
      </c>
      <c r="K99">
        <v>-2.6447660000000001E-2</v>
      </c>
      <c r="L99">
        <v>-4.9269404000000003E-2</v>
      </c>
      <c r="M99">
        <v>2.2821744000000001E-2</v>
      </c>
      <c r="N99" t="s">
        <v>14</v>
      </c>
      <c r="O99" t="e">
        <v>#N/A</v>
      </c>
      <c r="S99" s="5" t="str">
        <f t="shared" si="0"/>
        <v/>
      </c>
    </row>
    <row r="100" spans="1:19" x14ac:dyDescent="0.25">
      <c r="A100" s="1">
        <v>44197</v>
      </c>
      <c r="B100" s="2">
        <v>0.34027777777777773</v>
      </c>
      <c r="C100">
        <v>37.637</v>
      </c>
      <c r="D100">
        <v>37.677999999999997</v>
      </c>
      <c r="E100">
        <v>37.564999999999998</v>
      </c>
      <c r="F100">
        <v>3119.07</v>
      </c>
      <c r="G100">
        <v>-4.3999999999999997E-2</v>
      </c>
      <c r="H100" s="4">
        <v>37.593000000000004</v>
      </c>
      <c r="I100">
        <v>37.623312640000002</v>
      </c>
      <c r="J100">
        <v>37.650658970000002</v>
      </c>
      <c r="K100">
        <v>-2.7346331000000001E-2</v>
      </c>
      <c r="L100">
        <v>-4.4884789000000001E-2</v>
      </c>
      <c r="M100">
        <v>1.7538458999999999E-2</v>
      </c>
      <c r="N100" t="s">
        <v>14</v>
      </c>
      <c r="O100" t="e">
        <v>#N/A</v>
      </c>
      <c r="S100" s="5" t="str">
        <f t="shared" si="0"/>
        <v/>
      </c>
    </row>
    <row r="101" spans="1:19" x14ac:dyDescent="0.25">
      <c r="A101" s="1">
        <v>44197</v>
      </c>
      <c r="B101" s="2">
        <v>0.34375</v>
      </c>
      <c r="C101">
        <v>37.587000000000003</v>
      </c>
      <c r="D101">
        <v>37.6</v>
      </c>
      <c r="E101">
        <v>37.503</v>
      </c>
      <c r="F101">
        <v>6748.46</v>
      </c>
      <c r="G101">
        <v>-7.8E-2</v>
      </c>
      <c r="H101" s="4">
        <v>37.509</v>
      </c>
      <c r="I101">
        <v>37.605726079999997</v>
      </c>
      <c r="J101">
        <v>37.640165709999998</v>
      </c>
      <c r="K101">
        <v>-3.4439632999999997E-2</v>
      </c>
      <c r="L101">
        <v>-4.2795758000000003E-2</v>
      </c>
      <c r="M101">
        <v>8.3561250000000007E-3</v>
      </c>
      <c r="N101" t="s">
        <v>14</v>
      </c>
      <c r="O101" t="e">
        <v>#N/A</v>
      </c>
      <c r="S101" s="5" t="str">
        <f t="shared" ref="S101:S164" si="1">IFERROR(IF(O101="signalbuy",INDEX(K101:K1101,MATCH("signalsell",O101:O1101,))-K101,IF(O101="signalsell",K101-INDEX(K101:K1101,MATCH("signalbuy",O101:O1101,)))),"")</f>
        <v/>
      </c>
    </row>
    <row r="102" spans="1:19" x14ac:dyDescent="0.25">
      <c r="A102" s="1">
        <v>44197</v>
      </c>
      <c r="B102" s="2">
        <v>0.34722222222222227</v>
      </c>
      <c r="C102">
        <v>37.509</v>
      </c>
      <c r="D102">
        <v>37.520000000000003</v>
      </c>
      <c r="E102">
        <v>37.380000000000003</v>
      </c>
      <c r="F102">
        <v>13601.25</v>
      </c>
      <c r="G102">
        <v>-4.2999999999999997E-2</v>
      </c>
      <c r="H102" s="4">
        <v>37.466000000000001</v>
      </c>
      <c r="I102">
        <v>37.584229759999999</v>
      </c>
      <c r="J102">
        <v>37.62726455</v>
      </c>
      <c r="K102">
        <v>-4.3034788999999997E-2</v>
      </c>
      <c r="L102">
        <v>-4.2843564000000001E-2</v>
      </c>
      <c r="M102">
        <v>-1.91225E-4</v>
      </c>
      <c r="N102" t="s">
        <v>13</v>
      </c>
      <c r="O102" t="s">
        <v>21</v>
      </c>
      <c r="S102" s="5">
        <f t="shared" si="1"/>
        <v>-4.8005609999999949E-3</v>
      </c>
    </row>
    <row r="103" spans="1:19" x14ac:dyDescent="0.25">
      <c r="A103" s="1">
        <v>44197</v>
      </c>
      <c r="B103" s="2">
        <v>0.35069444444444442</v>
      </c>
      <c r="C103">
        <v>37.468000000000004</v>
      </c>
      <c r="D103">
        <v>37.555999999999997</v>
      </c>
      <c r="E103">
        <v>37.429000000000002</v>
      </c>
      <c r="F103">
        <v>2845.7</v>
      </c>
      <c r="G103">
        <v>6.5000000000000002E-2</v>
      </c>
      <c r="H103" s="4">
        <v>37.533000000000001</v>
      </c>
      <c r="I103">
        <v>37.576348260000003</v>
      </c>
      <c r="J103">
        <v>37.620281990000002</v>
      </c>
      <c r="K103">
        <v>-4.3933730999999997E-2</v>
      </c>
      <c r="L103">
        <v>-4.3061598E-2</v>
      </c>
      <c r="M103">
        <v>-8.72134E-4</v>
      </c>
      <c r="N103" t="s">
        <v>13</v>
      </c>
      <c r="O103" t="e">
        <v>#N/A</v>
      </c>
      <c r="S103" s="5" t="str">
        <f t="shared" si="1"/>
        <v/>
      </c>
    </row>
    <row r="104" spans="1:19" x14ac:dyDescent="0.25">
      <c r="A104" s="1">
        <v>44197</v>
      </c>
      <c r="B104" s="2">
        <v>0.35416666666666669</v>
      </c>
      <c r="C104">
        <v>37.527999999999999</v>
      </c>
      <c r="D104">
        <v>37.618000000000002</v>
      </c>
      <c r="E104">
        <v>37.527000000000001</v>
      </c>
      <c r="F104">
        <v>3263.02</v>
      </c>
      <c r="G104">
        <v>7.9000000000000001E-2</v>
      </c>
      <c r="H104" s="4">
        <v>37.606999999999999</v>
      </c>
      <c r="I104">
        <v>37.581063909999997</v>
      </c>
      <c r="J104">
        <v>37.619298139999998</v>
      </c>
      <c r="K104">
        <v>-3.8234228000000002E-2</v>
      </c>
      <c r="L104">
        <v>-4.2096123999999999E-2</v>
      </c>
      <c r="M104">
        <v>3.8618960000000001E-3</v>
      </c>
      <c r="N104" t="s">
        <v>14</v>
      </c>
      <c r="O104" t="s">
        <v>20</v>
      </c>
      <c r="S104" s="5">
        <f t="shared" si="1"/>
        <v>-5.2955429999999998E-3</v>
      </c>
    </row>
    <row r="105" spans="1:19" x14ac:dyDescent="0.25">
      <c r="A105" s="1">
        <v>44197</v>
      </c>
      <c r="B105" s="2">
        <v>0.3576388888888889</v>
      </c>
      <c r="C105">
        <v>37.607999999999997</v>
      </c>
      <c r="D105">
        <v>37.618000000000002</v>
      </c>
      <c r="E105">
        <v>37.566000000000003</v>
      </c>
      <c r="F105">
        <v>3060.33</v>
      </c>
      <c r="G105">
        <v>-1.0999999999999999E-2</v>
      </c>
      <c r="H105" s="4">
        <v>37.597000000000001</v>
      </c>
      <c r="I105">
        <v>37.58351562</v>
      </c>
      <c r="J105">
        <v>37.61764642</v>
      </c>
      <c r="K105">
        <v>-3.4130806999999999E-2</v>
      </c>
      <c r="L105">
        <v>-4.050306E-2</v>
      </c>
      <c r="M105">
        <v>6.3722529999999996E-3</v>
      </c>
      <c r="N105" t="s">
        <v>14</v>
      </c>
      <c r="O105" t="e">
        <v>#N/A</v>
      </c>
      <c r="S105" s="5" t="str">
        <f t="shared" si="1"/>
        <v/>
      </c>
    </row>
    <row r="106" spans="1:19" x14ac:dyDescent="0.25">
      <c r="A106" s="1">
        <v>44197</v>
      </c>
      <c r="B106" s="2">
        <v>0.3611111111111111</v>
      </c>
      <c r="C106">
        <v>37.594999999999999</v>
      </c>
      <c r="D106">
        <v>37.610999999999997</v>
      </c>
      <c r="E106">
        <v>37.427</v>
      </c>
      <c r="F106">
        <v>1669.32</v>
      </c>
      <c r="G106">
        <v>-0.161</v>
      </c>
      <c r="H106" s="4">
        <v>37.433999999999997</v>
      </c>
      <c r="I106">
        <v>37.560513210000003</v>
      </c>
      <c r="J106">
        <v>37.604042980000003</v>
      </c>
      <c r="K106">
        <v>-4.3529771000000002E-2</v>
      </c>
      <c r="L106">
        <v>-4.1108403000000002E-2</v>
      </c>
      <c r="M106">
        <v>-2.4213680000000001E-3</v>
      </c>
      <c r="N106" t="s">
        <v>13</v>
      </c>
      <c r="O106" t="s">
        <v>21</v>
      </c>
      <c r="S106" s="5">
        <f t="shared" si="1"/>
        <v>-2.7394329999999995E-3</v>
      </c>
    </row>
    <row r="107" spans="1:19" x14ac:dyDescent="0.25">
      <c r="A107" s="1">
        <v>44197</v>
      </c>
      <c r="B107" s="2">
        <v>0.36458333333333331</v>
      </c>
      <c r="C107">
        <v>37.44</v>
      </c>
      <c r="D107">
        <v>37.533000000000001</v>
      </c>
      <c r="E107">
        <v>37.409999999999997</v>
      </c>
      <c r="F107">
        <v>4513.6099999999997</v>
      </c>
      <c r="G107">
        <v>2.8000000000000001E-2</v>
      </c>
      <c r="H107" s="4">
        <v>37.468000000000004</v>
      </c>
      <c r="I107">
        <v>37.546280410000001</v>
      </c>
      <c r="J107">
        <v>37.593965730000001</v>
      </c>
      <c r="K107">
        <v>-4.7685314999999999E-2</v>
      </c>
      <c r="L107">
        <v>-4.2423784999999999E-2</v>
      </c>
      <c r="M107">
        <v>-5.2615300000000004E-3</v>
      </c>
      <c r="N107" t="s">
        <v>13</v>
      </c>
      <c r="O107" t="e">
        <v>#N/A</v>
      </c>
      <c r="S107" s="5" t="str">
        <f t="shared" si="1"/>
        <v/>
      </c>
    </row>
    <row r="108" spans="1:19" x14ac:dyDescent="0.25">
      <c r="A108" s="1">
        <v>44197</v>
      </c>
      <c r="B108" s="2">
        <v>0.36805555555555558</v>
      </c>
      <c r="C108">
        <v>37.469000000000001</v>
      </c>
      <c r="D108">
        <v>37.521999999999998</v>
      </c>
      <c r="E108">
        <v>37.405000000000001</v>
      </c>
      <c r="F108">
        <v>3204.25</v>
      </c>
      <c r="G108">
        <v>4.1000000000000002E-2</v>
      </c>
      <c r="H108" s="4">
        <v>37.51</v>
      </c>
      <c r="I108">
        <v>37.540698810000002</v>
      </c>
      <c r="J108">
        <v>37.587746039999999</v>
      </c>
      <c r="K108">
        <v>-4.7047233000000001E-2</v>
      </c>
      <c r="L108">
        <v>-4.3348474999999997E-2</v>
      </c>
      <c r="M108">
        <v>-3.6987589999999998E-3</v>
      </c>
      <c r="N108" t="s">
        <v>13</v>
      </c>
      <c r="O108" t="e">
        <v>#N/A</v>
      </c>
      <c r="S108" s="5" t="str">
        <f t="shared" si="1"/>
        <v/>
      </c>
    </row>
    <row r="109" spans="1:19" x14ac:dyDescent="0.25">
      <c r="A109" s="1">
        <v>44197</v>
      </c>
      <c r="B109" s="2">
        <v>0.37152777777777773</v>
      </c>
      <c r="C109">
        <v>37.511000000000003</v>
      </c>
      <c r="D109">
        <v>37.58</v>
      </c>
      <c r="E109">
        <v>37.448999999999998</v>
      </c>
      <c r="F109">
        <v>3704.68</v>
      </c>
      <c r="G109">
        <v>-2.5999999999999999E-2</v>
      </c>
      <c r="H109" s="4">
        <v>37.484999999999999</v>
      </c>
      <c r="I109">
        <v>37.532129759999997</v>
      </c>
      <c r="J109">
        <v>37.580135220000003</v>
      </c>
      <c r="K109">
        <v>-4.8005462999999998E-2</v>
      </c>
      <c r="L109">
        <v>-4.4279871999999998E-2</v>
      </c>
      <c r="M109">
        <v>-3.7255909999999999E-3</v>
      </c>
      <c r="N109" t="s">
        <v>13</v>
      </c>
      <c r="O109" t="e">
        <v>#N/A</v>
      </c>
      <c r="S109" s="5" t="str">
        <f t="shared" si="1"/>
        <v/>
      </c>
    </row>
    <row r="110" spans="1:19" x14ac:dyDescent="0.25">
      <c r="A110" s="1">
        <v>44197</v>
      </c>
      <c r="B110" s="2">
        <v>0.375</v>
      </c>
      <c r="C110">
        <v>37.485999999999997</v>
      </c>
      <c r="D110">
        <v>37.58</v>
      </c>
      <c r="E110">
        <v>37.456000000000003</v>
      </c>
      <c r="F110">
        <v>4478.01</v>
      </c>
      <c r="G110">
        <v>9.1999999999999998E-2</v>
      </c>
      <c r="H110" s="4">
        <v>37.578000000000003</v>
      </c>
      <c r="I110">
        <v>37.539186719999996</v>
      </c>
      <c r="J110">
        <v>37.579977059999997</v>
      </c>
      <c r="K110">
        <v>-4.0790338000000002E-2</v>
      </c>
      <c r="L110">
        <v>-4.3581966E-2</v>
      </c>
      <c r="M110">
        <v>2.7916270000000001E-3</v>
      </c>
      <c r="N110" t="s">
        <v>14</v>
      </c>
      <c r="O110" t="s">
        <v>20</v>
      </c>
      <c r="S110" s="5">
        <f t="shared" si="1"/>
        <v>0.308356772</v>
      </c>
    </row>
    <row r="111" spans="1:19" x14ac:dyDescent="0.25">
      <c r="A111" s="1">
        <v>44197</v>
      </c>
      <c r="B111" s="2">
        <v>0.37847222222222227</v>
      </c>
      <c r="C111">
        <v>37.579000000000001</v>
      </c>
      <c r="D111">
        <v>37.671999999999997</v>
      </c>
      <c r="E111">
        <v>37.558</v>
      </c>
      <c r="F111">
        <v>8395.74</v>
      </c>
      <c r="G111">
        <v>7.0999999999999994E-2</v>
      </c>
      <c r="H111" s="4">
        <v>37.65</v>
      </c>
      <c r="I111">
        <v>37.556234920000001</v>
      </c>
      <c r="J111">
        <v>37.585163940000001</v>
      </c>
      <c r="K111">
        <v>-2.8929026E-2</v>
      </c>
      <c r="L111">
        <v>-4.0651378000000002E-2</v>
      </c>
      <c r="M111">
        <v>1.1722352E-2</v>
      </c>
      <c r="N111" t="s">
        <v>14</v>
      </c>
      <c r="O111" t="e">
        <v>#N/A</v>
      </c>
      <c r="S111" s="5" t="str">
        <f t="shared" si="1"/>
        <v/>
      </c>
    </row>
    <row r="112" spans="1:19" x14ac:dyDescent="0.25">
      <c r="A112" s="1">
        <v>44197</v>
      </c>
      <c r="B112" s="2">
        <v>0.38194444444444442</v>
      </c>
      <c r="C112">
        <v>37.646000000000001</v>
      </c>
      <c r="D112">
        <v>37.74</v>
      </c>
      <c r="E112">
        <v>37.576999999999998</v>
      </c>
      <c r="F112">
        <v>9127.2199999999993</v>
      </c>
      <c r="G112">
        <v>7.1999999999999995E-2</v>
      </c>
      <c r="H112" s="4">
        <v>37.718000000000004</v>
      </c>
      <c r="I112">
        <v>37.581121850000002</v>
      </c>
      <c r="J112">
        <v>37.595003650000002</v>
      </c>
      <c r="K112">
        <v>-1.3881798000000001E-2</v>
      </c>
      <c r="L112">
        <v>-3.5297462000000002E-2</v>
      </c>
      <c r="M112">
        <v>2.1415664000000001E-2</v>
      </c>
      <c r="N112" t="s">
        <v>14</v>
      </c>
      <c r="O112" t="e">
        <v>#N/A</v>
      </c>
      <c r="S112" s="5" t="str">
        <f t="shared" si="1"/>
        <v/>
      </c>
    </row>
    <row r="113" spans="1:19" x14ac:dyDescent="0.25">
      <c r="A113" s="1">
        <v>44197</v>
      </c>
      <c r="B113" s="2">
        <v>0.38541666666666669</v>
      </c>
      <c r="C113">
        <v>37.716999999999999</v>
      </c>
      <c r="D113">
        <v>37.737000000000002</v>
      </c>
      <c r="E113">
        <v>37.628</v>
      </c>
      <c r="F113">
        <v>3797.79</v>
      </c>
      <c r="G113">
        <v>-7.4999999999999997E-2</v>
      </c>
      <c r="H113" s="4">
        <v>37.642000000000003</v>
      </c>
      <c r="I113">
        <v>37.590487719999999</v>
      </c>
      <c r="J113">
        <v>37.598484859999999</v>
      </c>
      <c r="K113">
        <v>-7.9971409999999993E-3</v>
      </c>
      <c r="L113">
        <v>-2.9837398000000001E-2</v>
      </c>
      <c r="M113">
        <v>2.1840256999999998E-2</v>
      </c>
      <c r="N113" t="s">
        <v>14</v>
      </c>
      <c r="O113" t="e">
        <v>#N/A</v>
      </c>
      <c r="S113" s="5" t="str">
        <f t="shared" si="1"/>
        <v/>
      </c>
    </row>
    <row r="114" spans="1:19" x14ac:dyDescent="0.25">
      <c r="A114" s="1">
        <v>44197</v>
      </c>
      <c r="B114" s="2">
        <v>0.3888888888888889</v>
      </c>
      <c r="C114">
        <v>37.643000000000001</v>
      </c>
      <c r="D114">
        <v>37.726999999999997</v>
      </c>
      <c r="E114">
        <v>37.64</v>
      </c>
      <c r="F114">
        <v>2771.23</v>
      </c>
      <c r="G114">
        <v>3.5999999999999997E-2</v>
      </c>
      <c r="H114" s="4">
        <v>37.679000000000002</v>
      </c>
      <c r="I114">
        <v>37.604104999999997</v>
      </c>
      <c r="J114">
        <v>37.604448949999998</v>
      </c>
      <c r="K114">
        <v>-3.43951E-4</v>
      </c>
      <c r="L114">
        <v>-2.3938708E-2</v>
      </c>
      <c r="M114">
        <v>2.3594757000000001E-2</v>
      </c>
      <c r="N114" t="s">
        <v>14</v>
      </c>
      <c r="O114" t="e">
        <v>#N/A</v>
      </c>
      <c r="S114" s="5" t="str">
        <f t="shared" si="1"/>
        <v/>
      </c>
    </row>
    <row r="115" spans="1:19" x14ac:dyDescent="0.25">
      <c r="A115" s="1">
        <v>44197</v>
      </c>
      <c r="B115" s="2">
        <v>0.3923611111111111</v>
      </c>
      <c r="C115">
        <v>37.68</v>
      </c>
      <c r="D115">
        <v>37.74</v>
      </c>
      <c r="E115">
        <v>37.679000000000002</v>
      </c>
      <c r="F115">
        <v>4127.29</v>
      </c>
      <c r="G115">
        <v>4.2000000000000003E-2</v>
      </c>
      <c r="H115" s="4">
        <v>37.722000000000001</v>
      </c>
      <c r="I115">
        <v>37.62224269</v>
      </c>
      <c r="J115">
        <v>37.613156429999997</v>
      </c>
      <c r="K115">
        <v>9.0862559999999992E-3</v>
      </c>
      <c r="L115">
        <v>-1.7333715E-2</v>
      </c>
      <c r="M115">
        <v>2.6419972E-2</v>
      </c>
      <c r="N115" t="s">
        <v>14</v>
      </c>
      <c r="O115" t="e">
        <v>#N/A</v>
      </c>
      <c r="S115" s="5" t="str">
        <f t="shared" si="1"/>
        <v/>
      </c>
    </row>
    <row r="116" spans="1:19" x14ac:dyDescent="0.25">
      <c r="A116" s="1">
        <v>44197</v>
      </c>
      <c r="B116" s="2">
        <v>0.39583333333333331</v>
      </c>
      <c r="C116">
        <v>37.718000000000004</v>
      </c>
      <c r="D116">
        <v>37.774000000000001</v>
      </c>
      <c r="E116">
        <v>37.716999999999999</v>
      </c>
      <c r="F116">
        <v>5238.18</v>
      </c>
      <c r="G116">
        <v>1.6E-2</v>
      </c>
      <c r="H116" s="4">
        <v>37.734000000000002</v>
      </c>
      <c r="I116">
        <v>37.639436119999999</v>
      </c>
      <c r="J116">
        <v>37.622107810000003</v>
      </c>
      <c r="K116">
        <v>1.7328313000000001E-2</v>
      </c>
      <c r="L116">
        <v>-1.040131E-2</v>
      </c>
      <c r="M116">
        <v>2.7729622999999998E-2</v>
      </c>
      <c r="N116" t="s">
        <v>14</v>
      </c>
      <c r="O116" t="e">
        <v>#N/A</v>
      </c>
      <c r="S116" s="5" t="str">
        <f t="shared" si="1"/>
        <v/>
      </c>
    </row>
    <row r="117" spans="1:19" x14ac:dyDescent="0.25">
      <c r="A117" s="1">
        <v>44197</v>
      </c>
      <c r="B117" s="2">
        <v>0.39930555555555558</v>
      </c>
      <c r="C117">
        <v>37.734000000000002</v>
      </c>
      <c r="D117">
        <v>37.737000000000002</v>
      </c>
      <c r="E117">
        <v>37.704000000000001</v>
      </c>
      <c r="F117">
        <v>2668.6</v>
      </c>
      <c r="G117">
        <v>-0.02</v>
      </c>
      <c r="H117" s="4">
        <v>37.713999999999999</v>
      </c>
      <c r="I117">
        <v>37.650907490000002</v>
      </c>
      <c r="J117">
        <v>37.628914639999998</v>
      </c>
      <c r="K117">
        <v>2.1992850000000001E-2</v>
      </c>
      <c r="L117">
        <v>-3.9224780000000001E-3</v>
      </c>
      <c r="M117">
        <v>2.5915328000000001E-2</v>
      </c>
      <c r="N117" t="s">
        <v>14</v>
      </c>
      <c r="O117" t="e">
        <v>#N/A</v>
      </c>
      <c r="S117" s="5" t="str">
        <f t="shared" si="1"/>
        <v/>
      </c>
    </row>
    <row r="118" spans="1:19" x14ac:dyDescent="0.25">
      <c r="A118" s="1">
        <v>44197</v>
      </c>
      <c r="B118" s="2">
        <v>0.40277777777777773</v>
      </c>
      <c r="C118">
        <v>37.713999999999999</v>
      </c>
      <c r="D118">
        <v>37.731000000000002</v>
      </c>
      <c r="E118">
        <v>37.683</v>
      </c>
      <c r="F118">
        <v>2563.65</v>
      </c>
      <c r="G118">
        <v>8.0000000000000002E-3</v>
      </c>
      <c r="H118" s="4">
        <v>37.722000000000001</v>
      </c>
      <c r="I118">
        <v>37.661844799999997</v>
      </c>
      <c r="J118">
        <v>37.635809850000001</v>
      </c>
      <c r="K118">
        <v>2.6034947999999999E-2</v>
      </c>
      <c r="L118">
        <v>2.0690069999999999E-3</v>
      </c>
      <c r="M118">
        <v>2.3965940000000002E-2</v>
      </c>
      <c r="N118" t="s">
        <v>14</v>
      </c>
      <c r="O118" t="e">
        <v>#N/A</v>
      </c>
      <c r="S118" s="5" t="str">
        <f t="shared" si="1"/>
        <v/>
      </c>
    </row>
    <row r="119" spans="1:19" x14ac:dyDescent="0.25">
      <c r="A119" s="1">
        <v>44197</v>
      </c>
      <c r="B119" s="2">
        <v>0.40625</v>
      </c>
      <c r="C119">
        <v>37.722999999999999</v>
      </c>
      <c r="D119">
        <v>37.749000000000002</v>
      </c>
      <c r="E119">
        <v>37.719000000000001</v>
      </c>
      <c r="F119">
        <v>995.87</v>
      </c>
      <c r="G119">
        <v>1.2E-2</v>
      </c>
      <c r="H119" s="4">
        <v>37.734999999999999</v>
      </c>
      <c r="I119">
        <v>37.673099440000001</v>
      </c>
      <c r="J119">
        <v>37.643157270000003</v>
      </c>
      <c r="K119">
        <v>2.9942176000000001E-2</v>
      </c>
      <c r="L119">
        <v>7.6436409999999996E-3</v>
      </c>
      <c r="M119">
        <v>2.2298535000000001E-2</v>
      </c>
      <c r="N119" t="s">
        <v>14</v>
      </c>
      <c r="O119" t="e">
        <v>#N/A</v>
      </c>
      <c r="S119" s="5" t="str">
        <f t="shared" si="1"/>
        <v/>
      </c>
    </row>
    <row r="120" spans="1:19" x14ac:dyDescent="0.25">
      <c r="A120" s="1">
        <v>44197</v>
      </c>
      <c r="B120" s="2">
        <v>0.40972222222222227</v>
      </c>
      <c r="C120">
        <v>37.734999999999999</v>
      </c>
      <c r="D120">
        <v>37.749000000000002</v>
      </c>
      <c r="E120">
        <v>37.694000000000003</v>
      </c>
      <c r="F120">
        <v>2468.1</v>
      </c>
      <c r="G120">
        <v>-3.5999999999999997E-2</v>
      </c>
      <c r="H120" s="4">
        <v>37.698999999999998</v>
      </c>
      <c r="I120">
        <v>37.677084139999998</v>
      </c>
      <c r="J120">
        <v>37.647293769999997</v>
      </c>
      <c r="K120">
        <v>2.9790377999999999E-2</v>
      </c>
      <c r="L120">
        <v>1.2072988999999999E-2</v>
      </c>
      <c r="M120">
        <v>1.771739E-2</v>
      </c>
      <c r="N120" t="s">
        <v>14</v>
      </c>
      <c r="O120" t="e">
        <v>#N/A</v>
      </c>
      <c r="S120" s="5" t="str">
        <f t="shared" si="1"/>
        <v/>
      </c>
    </row>
    <row r="121" spans="1:19" x14ac:dyDescent="0.25">
      <c r="A121" s="1">
        <v>44197</v>
      </c>
      <c r="B121" s="2">
        <v>0.41319444444444442</v>
      </c>
      <c r="C121">
        <v>37.700000000000003</v>
      </c>
      <c r="D121">
        <v>38.051000000000002</v>
      </c>
      <c r="E121">
        <v>37.677</v>
      </c>
      <c r="F121">
        <v>41369.1</v>
      </c>
      <c r="G121">
        <v>0.32400000000000001</v>
      </c>
      <c r="H121" s="4">
        <v>38.024000000000001</v>
      </c>
      <c r="I121">
        <v>37.730455810000002</v>
      </c>
      <c r="J121">
        <v>37.675197930000003</v>
      </c>
      <c r="K121">
        <v>5.5257883000000001E-2</v>
      </c>
      <c r="L121">
        <v>2.0709966999999999E-2</v>
      </c>
      <c r="M121">
        <v>3.4547914999999998E-2</v>
      </c>
      <c r="N121" t="s">
        <v>14</v>
      </c>
      <c r="O121" t="e">
        <v>#N/A</v>
      </c>
      <c r="S121" s="5" t="str">
        <f t="shared" si="1"/>
        <v/>
      </c>
    </row>
    <row r="122" spans="1:19" x14ac:dyDescent="0.25">
      <c r="A122" s="1">
        <v>44197</v>
      </c>
      <c r="B122" s="2">
        <v>0.41666666666666669</v>
      </c>
      <c r="C122">
        <v>38.026000000000003</v>
      </c>
      <c r="D122">
        <v>38.246000000000002</v>
      </c>
      <c r="E122">
        <v>37.968000000000004</v>
      </c>
      <c r="F122">
        <v>46020.75</v>
      </c>
      <c r="G122">
        <v>0.19800000000000001</v>
      </c>
      <c r="H122" s="4">
        <v>38.223999999999997</v>
      </c>
      <c r="I122">
        <v>37.806385689999999</v>
      </c>
      <c r="J122">
        <v>37.715849939999998</v>
      </c>
      <c r="K122">
        <v>9.0535751999999997E-2</v>
      </c>
      <c r="L122">
        <v>3.4675124000000002E-2</v>
      </c>
      <c r="M122">
        <v>5.5860628000000002E-2</v>
      </c>
      <c r="N122" t="s">
        <v>14</v>
      </c>
      <c r="O122" t="e">
        <v>#N/A</v>
      </c>
      <c r="S122" s="5" t="str">
        <f t="shared" si="1"/>
        <v/>
      </c>
    </row>
    <row r="123" spans="1:19" x14ac:dyDescent="0.25">
      <c r="A123" s="1">
        <v>44197</v>
      </c>
      <c r="B123" s="2">
        <v>0.4201388888888889</v>
      </c>
      <c r="C123">
        <v>38.225000000000001</v>
      </c>
      <c r="D123">
        <v>38.44</v>
      </c>
      <c r="E123">
        <v>38.212000000000003</v>
      </c>
      <c r="F123">
        <v>26422.61</v>
      </c>
      <c r="G123">
        <v>0.20300000000000001</v>
      </c>
      <c r="H123" s="4">
        <v>38.427999999999997</v>
      </c>
      <c r="I123">
        <v>37.902018660000003</v>
      </c>
      <c r="J123">
        <v>37.768601789999998</v>
      </c>
      <c r="K123">
        <v>0.13341686699999999</v>
      </c>
      <c r="L123">
        <v>5.4423473E-2</v>
      </c>
      <c r="M123">
        <v>7.8993393999999995E-2</v>
      </c>
      <c r="N123" t="s">
        <v>14</v>
      </c>
      <c r="O123" t="e">
        <v>#N/A</v>
      </c>
      <c r="S123" s="5" t="str">
        <f t="shared" si="1"/>
        <v/>
      </c>
    </row>
    <row r="124" spans="1:19" x14ac:dyDescent="0.25">
      <c r="A124" s="1">
        <v>44197</v>
      </c>
      <c r="B124" s="2">
        <v>0.4236111111111111</v>
      </c>
      <c r="C124">
        <v>38.426000000000002</v>
      </c>
      <c r="D124">
        <v>38.576999999999998</v>
      </c>
      <c r="E124">
        <v>38.338999999999999</v>
      </c>
      <c r="F124">
        <v>31265.759999999998</v>
      </c>
      <c r="G124">
        <v>0.14299999999999999</v>
      </c>
      <c r="H124" s="4">
        <v>38.569000000000003</v>
      </c>
      <c r="I124">
        <v>38.004631170000003</v>
      </c>
      <c r="J124">
        <v>37.827890549999999</v>
      </c>
      <c r="K124">
        <v>0.17674062500000001</v>
      </c>
      <c r="L124">
        <v>7.8886902999999994E-2</v>
      </c>
      <c r="M124">
        <v>9.7853721000000005E-2</v>
      </c>
      <c r="N124" t="s">
        <v>14</v>
      </c>
      <c r="O124" t="e">
        <v>#N/A</v>
      </c>
      <c r="S124" s="5" t="str">
        <f t="shared" si="1"/>
        <v/>
      </c>
    </row>
    <row r="125" spans="1:19" x14ac:dyDescent="0.25">
      <c r="A125" s="1">
        <v>44197</v>
      </c>
      <c r="B125" s="2">
        <v>0.42708333333333331</v>
      </c>
      <c r="C125">
        <v>38.578000000000003</v>
      </c>
      <c r="D125">
        <v>38.85</v>
      </c>
      <c r="E125">
        <v>38.447000000000003</v>
      </c>
      <c r="F125">
        <v>40393.54</v>
      </c>
      <c r="G125">
        <v>0.27100000000000002</v>
      </c>
      <c r="H125" s="4">
        <v>38.848999999999997</v>
      </c>
      <c r="I125">
        <v>38.134534070000001</v>
      </c>
      <c r="J125">
        <v>37.903528289999997</v>
      </c>
      <c r="K125">
        <v>0.23100578399999999</v>
      </c>
      <c r="L125">
        <v>0.10931067899999999</v>
      </c>
      <c r="M125">
        <v>0.121695104</v>
      </c>
      <c r="N125" t="s">
        <v>14</v>
      </c>
      <c r="O125" t="e">
        <v>#N/A</v>
      </c>
      <c r="S125" s="5" t="str">
        <f t="shared" si="1"/>
        <v/>
      </c>
    </row>
    <row r="126" spans="1:19" x14ac:dyDescent="0.25">
      <c r="A126" s="1">
        <v>44197</v>
      </c>
      <c r="B126" s="2">
        <v>0.43055555555555558</v>
      </c>
      <c r="C126">
        <v>38.841000000000001</v>
      </c>
      <c r="D126">
        <v>38.841000000000001</v>
      </c>
      <c r="E126">
        <v>38.542999999999999</v>
      </c>
      <c r="F126">
        <v>28456.57</v>
      </c>
      <c r="G126">
        <v>-0.13100000000000001</v>
      </c>
      <c r="H126" s="4">
        <v>38.71</v>
      </c>
      <c r="I126">
        <v>38.223067290000003</v>
      </c>
      <c r="J126">
        <v>37.963266930000003</v>
      </c>
      <c r="K126">
        <v>0.25980035800000001</v>
      </c>
      <c r="L126">
        <v>0.13940861500000001</v>
      </c>
      <c r="M126">
        <v>0.120391743</v>
      </c>
      <c r="N126" t="s">
        <v>14</v>
      </c>
      <c r="O126" t="e">
        <v>#N/A</v>
      </c>
      <c r="S126" s="5" t="str">
        <f t="shared" si="1"/>
        <v/>
      </c>
    </row>
    <row r="127" spans="1:19" x14ac:dyDescent="0.25">
      <c r="A127" s="1">
        <v>44197</v>
      </c>
      <c r="B127" s="2">
        <v>0.43402777777777773</v>
      </c>
      <c r="C127">
        <v>38.701999999999998</v>
      </c>
      <c r="D127">
        <v>38.718000000000004</v>
      </c>
      <c r="E127">
        <v>38.512</v>
      </c>
      <c r="F127">
        <v>25224.95</v>
      </c>
      <c r="G127">
        <v>-0.16600000000000001</v>
      </c>
      <c r="H127" s="4">
        <v>38.536000000000001</v>
      </c>
      <c r="I127">
        <v>38.271210779999997</v>
      </c>
      <c r="J127">
        <v>38.005691599999999</v>
      </c>
      <c r="K127">
        <v>0.26551918000000002</v>
      </c>
      <c r="L127">
        <v>0.164630728</v>
      </c>
      <c r="M127">
        <v>0.100888452</v>
      </c>
      <c r="N127" t="s">
        <v>14</v>
      </c>
      <c r="O127" t="e">
        <v>#N/A</v>
      </c>
      <c r="S127" s="5" t="str">
        <f t="shared" si="1"/>
        <v/>
      </c>
    </row>
    <row r="128" spans="1:19" x14ac:dyDescent="0.25">
      <c r="A128" s="1">
        <v>44197</v>
      </c>
      <c r="B128" s="2">
        <v>0.4375</v>
      </c>
      <c r="C128">
        <v>38.533999999999999</v>
      </c>
      <c r="D128">
        <v>38.65</v>
      </c>
      <c r="E128">
        <v>38.369999999999997</v>
      </c>
      <c r="F128">
        <v>29944.07</v>
      </c>
      <c r="G128">
        <v>-1.4999999999999999E-2</v>
      </c>
      <c r="H128" s="4">
        <v>38.518999999999998</v>
      </c>
      <c r="I128">
        <v>38.3093322</v>
      </c>
      <c r="J128">
        <v>38.043714450000003</v>
      </c>
      <c r="K128">
        <v>0.26561775399999998</v>
      </c>
      <c r="L128">
        <v>0.18482813300000001</v>
      </c>
      <c r="M128">
        <v>8.0789621000000006E-2</v>
      </c>
      <c r="N128" t="s">
        <v>14</v>
      </c>
      <c r="O128" t="e">
        <v>#N/A</v>
      </c>
      <c r="S128" s="5" t="str">
        <f t="shared" si="1"/>
        <v/>
      </c>
    </row>
    <row r="129" spans="1:19" x14ac:dyDescent="0.25">
      <c r="A129" s="1">
        <v>44197</v>
      </c>
      <c r="B129" s="2">
        <v>0.44097222222222227</v>
      </c>
      <c r="C129">
        <v>38.511000000000003</v>
      </c>
      <c r="D129">
        <v>38.729999999999997</v>
      </c>
      <c r="E129">
        <v>38.511000000000003</v>
      </c>
      <c r="F129">
        <v>18726.060000000001</v>
      </c>
      <c r="G129">
        <v>0.16800000000000001</v>
      </c>
      <c r="H129" s="4">
        <v>38.679000000000002</v>
      </c>
      <c r="I129">
        <v>38.366204170000003</v>
      </c>
      <c r="J129">
        <v>38.090772639999997</v>
      </c>
      <c r="K129">
        <v>0.27543153399999998</v>
      </c>
      <c r="L129">
        <v>0.20294881300000001</v>
      </c>
      <c r="M129">
        <v>7.248272E-2</v>
      </c>
      <c r="N129" t="s">
        <v>14</v>
      </c>
      <c r="O129" t="e">
        <v>#N/A</v>
      </c>
      <c r="S129" s="5" t="str">
        <f t="shared" si="1"/>
        <v/>
      </c>
    </row>
    <row r="130" spans="1:19" x14ac:dyDescent="0.25">
      <c r="A130" s="1">
        <v>44197</v>
      </c>
      <c r="B130" s="2">
        <v>0.44444444444444442</v>
      </c>
      <c r="C130">
        <v>38.679000000000002</v>
      </c>
      <c r="D130">
        <v>38.750999999999998</v>
      </c>
      <c r="E130">
        <v>38.628999999999998</v>
      </c>
      <c r="F130">
        <v>10432.17</v>
      </c>
      <c r="G130">
        <v>-2E-3</v>
      </c>
      <c r="H130" s="4">
        <v>38.677</v>
      </c>
      <c r="I130">
        <v>38.414018910000003</v>
      </c>
      <c r="J130">
        <v>38.134196889999998</v>
      </c>
      <c r="K130">
        <v>0.279822028</v>
      </c>
      <c r="L130">
        <v>0.218323456</v>
      </c>
      <c r="M130">
        <v>6.1498571000000002E-2</v>
      </c>
      <c r="N130" t="s">
        <v>14</v>
      </c>
      <c r="O130" t="e">
        <v>#N/A</v>
      </c>
      <c r="S130" s="5" t="str">
        <f t="shared" si="1"/>
        <v/>
      </c>
    </row>
    <row r="131" spans="1:19" x14ac:dyDescent="0.25">
      <c r="A131" s="1">
        <v>44197</v>
      </c>
      <c r="B131" s="2">
        <v>0.44791666666666669</v>
      </c>
      <c r="C131">
        <v>38.673999999999999</v>
      </c>
      <c r="D131">
        <v>38.694000000000003</v>
      </c>
      <c r="E131">
        <v>38.6</v>
      </c>
      <c r="F131">
        <v>12463.01</v>
      </c>
      <c r="G131">
        <v>1.4999999999999999E-2</v>
      </c>
      <c r="H131" s="4">
        <v>38.689</v>
      </c>
      <c r="I131">
        <v>38.456323699999999</v>
      </c>
      <c r="J131">
        <v>38.175293410000002</v>
      </c>
      <c r="K131">
        <v>0.28103028299999999</v>
      </c>
      <c r="L131">
        <v>0.230864822</v>
      </c>
      <c r="M131">
        <v>5.0165462000000001E-2</v>
      </c>
      <c r="N131" t="s">
        <v>14</v>
      </c>
      <c r="O131" t="e">
        <v>#N/A</v>
      </c>
      <c r="S131" s="5" t="str">
        <f t="shared" si="1"/>
        <v/>
      </c>
    </row>
    <row r="132" spans="1:19" x14ac:dyDescent="0.25">
      <c r="A132" s="1">
        <v>44197</v>
      </c>
      <c r="B132" s="2">
        <v>0.4513888888888889</v>
      </c>
      <c r="C132">
        <v>38.688000000000002</v>
      </c>
      <c r="D132">
        <v>38.82</v>
      </c>
      <c r="E132">
        <v>38.688000000000002</v>
      </c>
      <c r="F132">
        <v>17487.21</v>
      </c>
      <c r="G132">
        <v>0.13200000000000001</v>
      </c>
      <c r="H132" s="4">
        <v>38.82</v>
      </c>
      <c r="I132">
        <v>38.512273899999997</v>
      </c>
      <c r="J132">
        <v>38.223049459999999</v>
      </c>
      <c r="K132">
        <v>0.28922444000000003</v>
      </c>
      <c r="L132">
        <v>0.242536745</v>
      </c>
      <c r="M132">
        <v>4.6687695000000001E-2</v>
      </c>
      <c r="N132" t="s">
        <v>14</v>
      </c>
      <c r="O132" t="e">
        <v>#N/A</v>
      </c>
      <c r="S132" s="5" t="str">
        <f t="shared" si="1"/>
        <v/>
      </c>
    </row>
    <row r="133" spans="1:19" x14ac:dyDescent="0.25">
      <c r="A133" s="1">
        <v>44197</v>
      </c>
      <c r="B133" s="2">
        <v>0.4548611111111111</v>
      </c>
      <c r="C133">
        <v>38.820999999999998</v>
      </c>
      <c r="D133">
        <v>38.901000000000003</v>
      </c>
      <c r="E133">
        <v>38.777999999999999</v>
      </c>
      <c r="F133">
        <v>17831.88</v>
      </c>
      <c r="G133">
        <v>7.0000000000000007E-2</v>
      </c>
      <c r="H133" s="4">
        <v>38.890999999999998</v>
      </c>
      <c r="I133">
        <v>38.570539449999998</v>
      </c>
      <c r="J133">
        <v>38.272527269999998</v>
      </c>
      <c r="K133">
        <v>0.29801217699999999</v>
      </c>
      <c r="L133">
        <v>0.253631832</v>
      </c>
      <c r="M133">
        <v>4.4380345000000002E-2</v>
      </c>
      <c r="N133" t="s">
        <v>14</v>
      </c>
      <c r="O133" t="e">
        <v>#N/A</v>
      </c>
      <c r="S133" s="5" t="str">
        <f t="shared" si="1"/>
        <v/>
      </c>
    </row>
    <row r="134" spans="1:19" x14ac:dyDescent="0.25">
      <c r="A134" s="1">
        <v>44197</v>
      </c>
      <c r="B134" s="2">
        <v>0.45833333333333331</v>
      </c>
      <c r="C134">
        <v>38.890999999999998</v>
      </c>
      <c r="D134">
        <v>39.082000000000001</v>
      </c>
      <c r="E134">
        <v>38.866</v>
      </c>
      <c r="F134">
        <v>26343.32</v>
      </c>
      <c r="G134">
        <v>6.9000000000000006E-2</v>
      </c>
      <c r="H134" s="4">
        <v>38.96</v>
      </c>
      <c r="I134">
        <v>38.630456459999998</v>
      </c>
      <c r="J134">
        <v>38.323451179999999</v>
      </c>
      <c r="K134">
        <v>0.30700527900000002</v>
      </c>
      <c r="L134">
        <v>0.26430652100000002</v>
      </c>
      <c r="M134">
        <v>4.2698758000000003E-2</v>
      </c>
      <c r="N134" t="s">
        <v>14</v>
      </c>
      <c r="O134" t="e">
        <v>#N/A</v>
      </c>
      <c r="S134" s="5" t="str">
        <f t="shared" si="1"/>
        <v/>
      </c>
    </row>
    <row r="135" spans="1:19" x14ac:dyDescent="0.25">
      <c r="A135" s="1">
        <v>44197</v>
      </c>
      <c r="B135" s="2">
        <v>0.46180555555555558</v>
      </c>
      <c r="C135">
        <v>38.96</v>
      </c>
      <c r="D135">
        <v>39</v>
      </c>
      <c r="E135">
        <v>38.710999999999999</v>
      </c>
      <c r="F135">
        <v>25994.93</v>
      </c>
      <c r="G135">
        <v>-0.127</v>
      </c>
      <c r="H135" s="4">
        <v>38.832999999999998</v>
      </c>
      <c r="I135">
        <v>38.661617</v>
      </c>
      <c r="J135">
        <v>38.361195539999997</v>
      </c>
      <c r="K135">
        <v>0.30042146600000003</v>
      </c>
      <c r="L135">
        <v>0.27152950999999997</v>
      </c>
      <c r="M135">
        <v>2.8891956E-2</v>
      </c>
      <c r="N135" t="s">
        <v>14</v>
      </c>
      <c r="O135" t="e">
        <v>#N/A</v>
      </c>
      <c r="S135" s="5" t="str">
        <f t="shared" si="1"/>
        <v/>
      </c>
    </row>
    <row r="136" spans="1:19" x14ac:dyDescent="0.25">
      <c r="A136" s="1">
        <v>44197</v>
      </c>
      <c r="B136" s="2">
        <v>0.46527777777777773</v>
      </c>
      <c r="C136">
        <v>38.832000000000001</v>
      </c>
      <c r="D136">
        <v>38.895000000000003</v>
      </c>
      <c r="E136">
        <v>38.79</v>
      </c>
      <c r="F136">
        <v>7448.98</v>
      </c>
      <c r="G136">
        <v>-3.7999999999999999E-2</v>
      </c>
      <c r="H136" s="4">
        <v>38.793999999999997</v>
      </c>
      <c r="I136">
        <v>38.681983619999997</v>
      </c>
      <c r="J136">
        <v>38.39325513</v>
      </c>
      <c r="K136">
        <v>0.28872849099999998</v>
      </c>
      <c r="L136">
        <v>0.27496930600000002</v>
      </c>
      <c r="M136">
        <v>1.3759185E-2</v>
      </c>
      <c r="N136" t="s">
        <v>14</v>
      </c>
      <c r="O136" t="e">
        <v>#N/A</v>
      </c>
      <c r="S136" s="5" t="str">
        <f t="shared" si="1"/>
        <v/>
      </c>
    </row>
    <row r="137" spans="1:19" x14ac:dyDescent="0.25">
      <c r="A137" s="1">
        <v>44197</v>
      </c>
      <c r="B137" s="2">
        <v>0.46875</v>
      </c>
      <c r="C137">
        <v>38.805999999999997</v>
      </c>
      <c r="D137">
        <v>38.845999999999997</v>
      </c>
      <c r="E137">
        <v>38.743000000000002</v>
      </c>
      <c r="F137">
        <v>15521.15</v>
      </c>
      <c r="G137">
        <v>2.5000000000000001E-2</v>
      </c>
      <c r="H137" s="4">
        <v>38.831000000000003</v>
      </c>
      <c r="I137">
        <v>38.704909219999998</v>
      </c>
      <c r="J137">
        <v>38.425680669999998</v>
      </c>
      <c r="K137">
        <v>0.27922854200000002</v>
      </c>
      <c r="L137">
        <v>0.27582115400000001</v>
      </c>
      <c r="M137">
        <v>3.4073889999999998E-3</v>
      </c>
      <c r="N137" t="s">
        <v>14</v>
      </c>
      <c r="O137" t="e">
        <v>#N/A</v>
      </c>
      <c r="S137" s="5" t="str">
        <f t="shared" si="1"/>
        <v/>
      </c>
    </row>
    <row r="138" spans="1:19" x14ac:dyDescent="0.25">
      <c r="A138" s="1">
        <v>44197</v>
      </c>
      <c r="B138" s="2">
        <v>0.47222222222222227</v>
      </c>
      <c r="C138">
        <v>38.838999999999999</v>
      </c>
      <c r="D138">
        <v>38.887</v>
      </c>
      <c r="E138">
        <v>38.79</v>
      </c>
      <c r="F138">
        <v>6381.23</v>
      </c>
      <c r="G138">
        <v>-2.1000000000000001E-2</v>
      </c>
      <c r="H138" s="4">
        <v>38.817999999999998</v>
      </c>
      <c r="I138">
        <v>38.722307800000003</v>
      </c>
      <c r="J138">
        <v>38.45474136</v>
      </c>
      <c r="K138">
        <v>0.26756643400000002</v>
      </c>
      <c r="L138">
        <v>0.27417021000000003</v>
      </c>
      <c r="M138">
        <v>-6.6037759999999996E-3</v>
      </c>
      <c r="N138" t="s">
        <v>13</v>
      </c>
      <c r="O138" t="s">
        <v>21</v>
      </c>
      <c r="S138" s="5">
        <f t="shared" si="1"/>
        <v>0.32848239400000001</v>
      </c>
    </row>
    <row r="139" spans="1:19" x14ac:dyDescent="0.25">
      <c r="A139" s="1">
        <v>44197</v>
      </c>
      <c r="B139" s="2">
        <v>0.47569444444444442</v>
      </c>
      <c r="C139">
        <v>38.826000000000001</v>
      </c>
      <c r="D139">
        <v>38.896000000000001</v>
      </c>
      <c r="E139">
        <v>38.805999999999997</v>
      </c>
      <c r="F139">
        <v>12499.85</v>
      </c>
      <c r="G139">
        <v>2.7E-2</v>
      </c>
      <c r="H139" s="4">
        <v>38.853000000000002</v>
      </c>
      <c r="I139">
        <v>38.742414289999999</v>
      </c>
      <c r="J139">
        <v>38.484242000000002</v>
      </c>
      <c r="K139">
        <v>0.258172287</v>
      </c>
      <c r="L139">
        <v>0.27097062500000002</v>
      </c>
      <c r="M139">
        <v>-1.2798337999999999E-2</v>
      </c>
      <c r="N139" t="s">
        <v>13</v>
      </c>
      <c r="O139" t="e">
        <v>#N/A</v>
      </c>
      <c r="S139" s="5" t="str">
        <f t="shared" si="1"/>
        <v/>
      </c>
    </row>
    <row r="140" spans="1:19" x14ac:dyDescent="0.25">
      <c r="A140" s="1">
        <v>44197</v>
      </c>
      <c r="B140" s="2">
        <v>0.47916666666666669</v>
      </c>
      <c r="C140">
        <v>38.86</v>
      </c>
      <c r="D140">
        <v>38.954000000000001</v>
      </c>
      <c r="E140">
        <v>38.75</v>
      </c>
      <c r="F140">
        <v>13275.33</v>
      </c>
      <c r="G140">
        <v>-8.6999999999999994E-2</v>
      </c>
      <c r="H140" s="4">
        <v>38.773000000000003</v>
      </c>
      <c r="I140">
        <v>38.747119779999998</v>
      </c>
      <c r="J140">
        <v>38.505631479999998</v>
      </c>
      <c r="K140">
        <v>0.24148829899999999</v>
      </c>
      <c r="L140">
        <v>0.26507416</v>
      </c>
      <c r="M140">
        <v>-2.3585861E-2</v>
      </c>
      <c r="N140" t="s">
        <v>13</v>
      </c>
      <c r="O140" t="e">
        <v>#N/A</v>
      </c>
      <c r="S140" s="5" t="str">
        <f t="shared" si="1"/>
        <v/>
      </c>
    </row>
    <row r="141" spans="1:19" x14ac:dyDescent="0.25">
      <c r="A141" s="1">
        <v>44197</v>
      </c>
      <c r="B141" s="2">
        <v>0.4826388888888889</v>
      </c>
      <c r="C141">
        <v>38.776000000000003</v>
      </c>
      <c r="D141">
        <v>38.776000000000003</v>
      </c>
      <c r="E141">
        <v>38.536999999999999</v>
      </c>
      <c r="F141">
        <v>25210.15</v>
      </c>
      <c r="G141">
        <v>-0.13700000000000001</v>
      </c>
      <c r="H141" s="4">
        <v>38.639000000000003</v>
      </c>
      <c r="I141">
        <v>38.730485969999997</v>
      </c>
      <c r="J141">
        <v>38.515510630000001</v>
      </c>
      <c r="K141">
        <v>0.21497533699999999</v>
      </c>
      <c r="L141">
        <v>0.25505439499999999</v>
      </c>
      <c r="M141">
        <v>-4.0079058000000001E-2</v>
      </c>
      <c r="N141" t="s">
        <v>13</v>
      </c>
      <c r="O141" t="e">
        <v>#N/A</v>
      </c>
      <c r="S141" s="5" t="str">
        <f t="shared" si="1"/>
        <v/>
      </c>
    </row>
    <row r="142" spans="1:19" x14ac:dyDescent="0.25">
      <c r="A142" s="1">
        <v>44197</v>
      </c>
      <c r="B142" s="2">
        <v>0.4861111111111111</v>
      </c>
      <c r="C142">
        <v>38.639000000000003</v>
      </c>
      <c r="D142">
        <v>38.75</v>
      </c>
      <c r="E142">
        <v>38.567</v>
      </c>
      <c r="F142">
        <v>14693.51</v>
      </c>
      <c r="G142">
        <v>-2.1999999999999999E-2</v>
      </c>
      <c r="H142" s="4">
        <v>38.616999999999997</v>
      </c>
      <c r="I142">
        <v>38.713026589999998</v>
      </c>
      <c r="J142">
        <v>38.523028359999998</v>
      </c>
      <c r="K142">
        <v>0.18999822599999999</v>
      </c>
      <c r="L142">
        <v>0.24204316100000001</v>
      </c>
      <c r="M142">
        <v>-5.2044935000000001E-2</v>
      </c>
      <c r="N142" t="s">
        <v>13</v>
      </c>
      <c r="O142" t="e">
        <v>#N/A</v>
      </c>
      <c r="S142" s="5" t="str">
        <f t="shared" si="1"/>
        <v/>
      </c>
    </row>
    <row r="143" spans="1:19" x14ac:dyDescent="0.25">
      <c r="A143" s="1">
        <v>44197</v>
      </c>
      <c r="B143" s="2">
        <v>0.48958333333333331</v>
      </c>
      <c r="C143">
        <v>38.616999999999997</v>
      </c>
      <c r="D143">
        <v>38.683999999999997</v>
      </c>
      <c r="E143">
        <v>38.573999999999998</v>
      </c>
      <c r="F143">
        <v>4824.63</v>
      </c>
      <c r="G143">
        <v>-4.1000000000000002E-2</v>
      </c>
      <c r="H143" s="4">
        <v>38.576000000000001</v>
      </c>
      <c r="I143">
        <v>38.691945580000002</v>
      </c>
      <c r="J143">
        <v>38.526952190000003</v>
      </c>
      <c r="K143">
        <v>0.16499338699999999</v>
      </c>
      <c r="L143">
        <v>0.226633207</v>
      </c>
      <c r="M143">
        <v>-6.1639818999999998E-2</v>
      </c>
      <c r="N143" t="s">
        <v>13</v>
      </c>
      <c r="O143" t="e">
        <v>#N/A</v>
      </c>
      <c r="S143" s="5" t="str">
        <f t="shared" si="1"/>
        <v/>
      </c>
    </row>
    <row r="144" spans="1:19" x14ac:dyDescent="0.25">
      <c r="A144" s="1">
        <v>44197</v>
      </c>
      <c r="B144" s="2">
        <v>0.49305555555555558</v>
      </c>
      <c r="C144">
        <v>38.575000000000003</v>
      </c>
      <c r="D144">
        <v>38.677</v>
      </c>
      <c r="E144">
        <v>38.552</v>
      </c>
      <c r="F144">
        <v>6691.42</v>
      </c>
      <c r="G144">
        <v>4.7E-2</v>
      </c>
      <c r="H144" s="4">
        <v>38.622</v>
      </c>
      <c r="I144">
        <v>38.681184719999997</v>
      </c>
      <c r="J144">
        <v>38.533992769999998</v>
      </c>
      <c r="K144">
        <v>0.14719195099999999</v>
      </c>
      <c r="L144">
        <v>0.21074495500000001</v>
      </c>
      <c r="M144">
        <v>-6.3553004999999996E-2</v>
      </c>
      <c r="N144" t="s">
        <v>13</v>
      </c>
      <c r="O144" t="e">
        <v>#N/A</v>
      </c>
      <c r="S144" s="5" t="str">
        <f t="shared" si="1"/>
        <v/>
      </c>
    </row>
    <row r="145" spans="1:19" x14ac:dyDescent="0.25">
      <c r="A145" s="1">
        <v>44197</v>
      </c>
      <c r="B145" s="2">
        <v>0.49652777777777773</v>
      </c>
      <c r="C145">
        <v>38.612000000000002</v>
      </c>
      <c r="D145">
        <v>38.652999999999999</v>
      </c>
      <c r="E145">
        <v>38.463999999999999</v>
      </c>
      <c r="F145">
        <v>9513.33</v>
      </c>
      <c r="G145">
        <v>-0.13700000000000001</v>
      </c>
      <c r="H145" s="4">
        <v>38.475000000000001</v>
      </c>
      <c r="I145">
        <v>38.649463990000001</v>
      </c>
      <c r="J145">
        <v>38.529622930000002</v>
      </c>
      <c r="K145">
        <v>0.119841059</v>
      </c>
      <c r="L145">
        <v>0.192564176</v>
      </c>
      <c r="M145">
        <v>-7.2723117000000004E-2</v>
      </c>
      <c r="N145" t="s">
        <v>13</v>
      </c>
      <c r="O145" t="e">
        <v>#N/A</v>
      </c>
      <c r="S145" s="5" t="str">
        <f t="shared" si="1"/>
        <v/>
      </c>
    </row>
    <row r="146" spans="1:19" x14ac:dyDescent="0.25">
      <c r="A146" s="1">
        <v>44197</v>
      </c>
      <c r="B146" s="2">
        <v>0.5</v>
      </c>
      <c r="C146">
        <v>38.493000000000002</v>
      </c>
      <c r="D146">
        <v>38.728999999999999</v>
      </c>
      <c r="E146">
        <v>38.472999999999999</v>
      </c>
      <c r="F146">
        <v>17277.95</v>
      </c>
      <c r="G146">
        <v>0.17100000000000001</v>
      </c>
      <c r="H146" s="4">
        <v>38.664000000000001</v>
      </c>
      <c r="I146">
        <v>38.651700300000002</v>
      </c>
      <c r="J146">
        <v>38.539576789999998</v>
      </c>
      <c r="K146">
        <v>0.112123511</v>
      </c>
      <c r="L146">
        <v>0.176476043</v>
      </c>
      <c r="M146">
        <v>-6.4352532000000004E-2</v>
      </c>
      <c r="N146" t="s">
        <v>13</v>
      </c>
      <c r="O146" t="e">
        <v>#N/A</v>
      </c>
      <c r="S146" s="5" t="str">
        <f t="shared" si="1"/>
        <v/>
      </c>
    </row>
    <row r="147" spans="1:19" x14ac:dyDescent="0.25">
      <c r="A147" s="1">
        <v>44197</v>
      </c>
      <c r="B147" s="2">
        <v>0.50347222222222221</v>
      </c>
      <c r="C147">
        <v>38.664000000000001</v>
      </c>
      <c r="D147">
        <v>38.68</v>
      </c>
      <c r="E147">
        <v>38.557000000000002</v>
      </c>
      <c r="F147">
        <v>12023.24</v>
      </c>
      <c r="G147">
        <v>-0.10299999999999999</v>
      </c>
      <c r="H147" s="4">
        <v>38.561</v>
      </c>
      <c r="I147">
        <v>38.637746409999998</v>
      </c>
      <c r="J147">
        <v>38.541163689999998</v>
      </c>
      <c r="K147">
        <v>9.6582714E-2</v>
      </c>
      <c r="L147">
        <v>0.160497377</v>
      </c>
      <c r="M147">
        <v>-6.3914662999999997E-2</v>
      </c>
      <c r="N147" t="s">
        <v>13</v>
      </c>
      <c r="O147" t="e">
        <v>#N/A</v>
      </c>
      <c r="S147" s="5" t="str">
        <f t="shared" si="1"/>
        <v/>
      </c>
    </row>
    <row r="148" spans="1:19" x14ac:dyDescent="0.25">
      <c r="A148" s="1">
        <v>44197</v>
      </c>
      <c r="B148" s="2">
        <v>0.50694444444444442</v>
      </c>
      <c r="C148">
        <v>38.563000000000002</v>
      </c>
      <c r="D148">
        <v>38.651000000000003</v>
      </c>
      <c r="E148">
        <v>38.552</v>
      </c>
      <c r="F148">
        <v>5372.25</v>
      </c>
      <c r="G148">
        <v>2.1000000000000001E-2</v>
      </c>
      <c r="H148" s="4">
        <v>38.584000000000003</v>
      </c>
      <c r="I148">
        <v>38.629477729999998</v>
      </c>
      <c r="J148">
        <v>38.544336749999999</v>
      </c>
      <c r="K148">
        <v>8.5140975999999993E-2</v>
      </c>
      <c r="L148">
        <v>0.145426097</v>
      </c>
      <c r="M148">
        <v>-6.0285120999999997E-2</v>
      </c>
      <c r="N148" t="s">
        <v>13</v>
      </c>
      <c r="O148" t="e">
        <v>#N/A</v>
      </c>
      <c r="S148" s="5" t="str">
        <f t="shared" si="1"/>
        <v/>
      </c>
    </row>
    <row r="149" spans="1:19" x14ac:dyDescent="0.25">
      <c r="A149" s="1">
        <v>44197</v>
      </c>
      <c r="B149" s="2">
        <v>0.51041666666666663</v>
      </c>
      <c r="C149">
        <v>38.591999999999999</v>
      </c>
      <c r="D149">
        <v>38.758000000000003</v>
      </c>
      <c r="E149">
        <v>38.549999999999997</v>
      </c>
      <c r="F149">
        <v>6092.81</v>
      </c>
      <c r="G149">
        <v>0.157</v>
      </c>
      <c r="H149" s="4">
        <v>38.749000000000002</v>
      </c>
      <c r="I149">
        <v>38.647865770000003</v>
      </c>
      <c r="J149">
        <v>38.55949699</v>
      </c>
      <c r="K149">
        <v>8.8368776999999996E-2</v>
      </c>
      <c r="L149">
        <v>0.13401463299999999</v>
      </c>
      <c r="M149">
        <v>-4.5645855999999999E-2</v>
      </c>
      <c r="N149" t="s">
        <v>13</v>
      </c>
      <c r="O149" t="e">
        <v>#N/A</v>
      </c>
      <c r="S149" s="5" t="str">
        <f t="shared" si="1"/>
        <v/>
      </c>
    </row>
    <row r="150" spans="1:19" x14ac:dyDescent="0.25">
      <c r="A150" s="1">
        <v>44197</v>
      </c>
      <c r="B150" s="2">
        <v>0.51388888888888895</v>
      </c>
      <c r="C150">
        <v>38.749000000000002</v>
      </c>
      <c r="D150">
        <v>38.92</v>
      </c>
      <c r="E150">
        <v>38.749000000000002</v>
      </c>
      <c r="F150">
        <v>14117.52</v>
      </c>
      <c r="G150">
        <v>0.13800000000000001</v>
      </c>
      <c r="H150" s="4">
        <v>38.887</v>
      </c>
      <c r="I150">
        <v>38.684655650000003</v>
      </c>
      <c r="J150">
        <v>38.583756479999998</v>
      </c>
      <c r="K150">
        <v>0.10089917700000001</v>
      </c>
      <c r="L150">
        <v>0.127391542</v>
      </c>
      <c r="M150">
        <v>-2.6492365E-2</v>
      </c>
      <c r="N150" t="s">
        <v>13</v>
      </c>
      <c r="O150" t="e">
        <v>#N/A</v>
      </c>
      <c r="S150" s="5" t="str">
        <f t="shared" si="1"/>
        <v/>
      </c>
    </row>
    <row r="151" spans="1:19" x14ac:dyDescent="0.25">
      <c r="A151" s="1">
        <v>44197</v>
      </c>
      <c r="B151" s="2">
        <v>0.51736111111111105</v>
      </c>
      <c r="C151">
        <v>38.896999999999998</v>
      </c>
      <c r="D151">
        <v>38.969000000000001</v>
      </c>
      <c r="E151">
        <v>38.865000000000002</v>
      </c>
      <c r="F151">
        <v>16238.36</v>
      </c>
      <c r="G151">
        <v>6.2E-2</v>
      </c>
      <c r="H151" s="4">
        <v>38.959000000000003</v>
      </c>
      <c r="I151">
        <v>38.726862480000001</v>
      </c>
      <c r="J151">
        <v>38.611552289999999</v>
      </c>
      <c r="K151">
        <v>0.115310183</v>
      </c>
      <c r="L151">
        <v>0.12497527</v>
      </c>
      <c r="M151">
        <v>-9.6650869999999993E-3</v>
      </c>
      <c r="N151" t="s">
        <v>13</v>
      </c>
      <c r="O151" t="e">
        <v>#N/A</v>
      </c>
      <c r="S151" s="5" t="str">
        <f t="shared" si="1"/>
        <v/>
      </c>
    </row>
    <row r="152" spans="1:19" x14ac:dyDescent="0.25">
      <c r="A152" s="1">
        <v>44197</v>
      </c>
      <c r="B152" s="2">
        <v>0.52083333333333337</v>
      </c>
      <c r="C152">
        <v>38.959000000000003</v>
      </c>
      <c r="D152">
        <v>38.979999999999997</v>
      </c>
      <c r="E152">
        <v>38.807000000000002</v>
      </c>
      <c r="F152">
        <v>9057.17</v>
      </c>
      <c r="G152">
        <v>-0.129</v>
      </c>
      <c r="H152" s="4">
        <v>38.83</v>
      </c>
      <c r="I152">
        <v>38.742729789999999</v>
      </c>
      <c r="J152">
        <v>38.627733599999999</v>
      </c>
      <c r="K152">
        <v>0.114996183</v>
      </c>
      <c r="L152">
        <v>0.122979453</v>
      </c>
      <c r="M152">
        <v>-7.9832700000000006E-3</v>
      </c>
      <c r="N152" t="s">
        <v>13</v>
      </c>
      <c r="O152" t="e">
        <v>#N/A</v>
      </c>
      <c r="S152" s="5" t="str">
        <f t="shared" si="1"/>
        <v/>
      </c>
    </row>
    <row r="153" spans="1:19" x14ac:dyDescent="0.25">
      <c r="A153" s="1">
        <v>44197</v>
      </c>
      <c r="B153" s="2">
        <v>0.52430555555555558</v>
      </c>
      <c r="C153">
        <v>38.83</v>
      </c>
      <c r="D153">
        <v>38.832999999999998</v>
      </c>
      <c r="E153">
        <v>38.69</v>
      </c>
      <c r="F153">
        <v>7024.18</v>
      </c>
      <c r="G153">
        <v>-0.1</v>
      </c>
      <c r="H153" s="4">
        <v>38.729999999999997</v>
      </c>
      <c r="I153">
        <v>38.740771359999997</v>
      </c>
      <c r="J153">
        <v>38.635308889999997</v>
      </c>
      <c r="K153">
        <v>0.10546246500000001</v>
      </c>
      <c r="L153">
        <v>0.119476055</v>
      </c>
      <c r="M153">
        <v>-1.4013589999999999E-2</v>
      </c>
      <c r="N153" t="s">
        <v>13</v>
      </c>
      <c r="O153" t="e">
        <v>#N/A</v>
      </c>
      <c r="S153" s="5" t="str">
        <f t="shared" si="1"/>
        <v/>
      </c>
    </row>
    <row r="154" spans="1:19" x14ac:dyDescent="0.25">
      <c r="A154" s="1">
        <v>44197</v>
      </c>
      <c r="B154" s="2">
        <v>0.52777777777777779</v>
      </c>
      <c r="C154">
        <v>38.737000000000002</v>
      </c>
      <c r="D154">
        <v>38.786000000000001</v>
      </c>
      <c r="E154">
        <v>38.68</v>
      </c>
      <c r="F154">
        <v>10014.370000000001</v>
      </c>
      <c r="G154">
        <v>8.0000000000000002E-3</v>
      </c>
      <c r="H154" s="4">
        <v>38.744999999999997</v>
      </c>
      <c r="I154">
        <v>38.741421920000001</v>
      </c>
      <c r="J154">
        <v>38.643434159999998</v>
      </c>
      <c r="K154">
        <v>9.7987757999999994E-2</v>
      </c>
      <c r="L154">
        <v>0.115178396</v>
      </c>
      <c r="M154">
        <v>-1.7190638000000001E-2</v>
      </c>
      <c r="N154" t="s">
        <v>13</v>
      </c>
      <c r="O154" t="e">
        <v>#N/A</v>
      </c>
      <c r="S154" s="5" t="str">
        <f t="shared" si="1"/>
        <v/>
      </c>
    </row>
    <row r="155" spans="1:19" x14ac:dyDescent="0.25">
      <c r="A155" s="1">
        <v>44197</v>
      </c>
      <c r="B155" s="2">
        <v>0.53125</v>
      </c>
      <c r="C155">
        <v>38.76</v>
      </c>
      <c r="D155">
        <v>38.761000000000003</v>
      </c>
      <c r="E155">
        <v>38.655000000000001</v>
      </c>
      <c r="F155">
        <v>7111.41</v>
      </c>
      <c r="G155">
        <v>-0.05</v>
      </c>
      <c r="H155" s="4">
        <v>38.71</v>
      </c>
      <c r="I155">
        <v>38.736587780000001</v>
      </c>
      <c r="J155">
        <v>38.648364960000002</v>
      </c>
      <c r="K155">
        <v>8.8222813999999997E-2</v>
      </c>
      <c r="L155">
        <v>0.109787279</v>
      </c>
      <c r="M155">
        <v>-2.1564465000000001E-2</v>
      </c>
      <c r="N155" t="s">
        <v>13</v>
      </c>
      <c r="O155" t="e">
        <v>#N/A</v>
      </c>
      <c r="S155" s="5" t="str">
        <f t="shared" si="1"/>
        <v/>
      </c>
    </row>
    <row r="156" spans="1:19" x14ac:dyDescent="0.25">
      <c r="A156" s="1">
        <v>44197</v>
      </c>
      <c r="B156" s="2">
        <v>0.53472222222222221</v>
      </c>
      <c r="C156">
        <v>38.716999999999999</v>
      </c>
      <c r="D156">
        <v>38.725999999999999</v>
      </c>
      <c r="E156">
        <v>38.380000000000003</v>
      </c>
      <c r="F156">
        <v>28491.919999999998</v>
      </c>
      <c r="G156">
        <v>-0.31900000000000001</v>
      </c>
      <c r="H156" s="4">
        <v>38.398000000000003</v>
      </c>
      <c r="I156">
        <v>38.684497350000001</v>
      </c>
      <c r="J156">
        <v>38.629819410000003</v>
      </c>
      <c r="K156">
        <v>5.4677940000000001E-2</v>
      </c>
      <c r="L156">
        <v>9.8765410999999997E-2</v>
      </c>
      <c r="M156">
        <v>-4.4087472000000003E-2</v>
      </c>
      <c r="N156" t="s">
        <v>13</v>
      </c>
      <c r="O156" t="e">
        <v>#N/A</v>
      </c>
      <c r="S156" s="5" t="str">
        <f t="shared" si="1"/>
        <v/>
      </c>
    </row>
    <row r="157" spans="1:19" x14ac:dyDescent="0.25">
      <c r="A157" s="1">
        <v>44197</v>
      </c>
      <c r="B157" s="2">
        <v>0.53819444444444442</v>
      </c>
      <c r="C157">
        <v>38.381999999999998</v>
      </c>
      <c r="D157">
        <v>38.512</v>
      </c>
      <c r="E157">
        <v>38.357999999999997</v>
      </c>
      <c r="F157">
        <v>17372</v>
      </c>
      <c r="G157">
        <v>2.1000000000000001E-2</v>
      </c>
      <c r="H157" s="4">
        <v>38.402999999999999</v>
      </c>
      <c r="I157">
        <v>38.64119007</v>
      </c>
      <c r="J157">
        <v>38.613017970000001</v>
      </c>
      <c r="K157">
        <v>2.8172092999999999E-2</v>
      </c>
      <c r="L157">
        <v>8.4646747999999994E-2</v>
      </c>
      <c r="M157">
        <v>-5.6474654999999999E-2</v>
      </c>
      <c r="N157" t="s">
        <v>13</v>
      </c>
      <c r="O157" t="e">
        <v>#N/A</v>
      </c>
      <c r="S157" s="5" t="str">
        <f t="shared" si="1"/>
        <v/>
      </c>
    </row>
    <row r="158" spans="1:19" x14ac:dyDescent="0.25">
      <c r="A158" s="1">
        <v>44197</v>
      </c>
      <c r="B158" s="2">
        <v>0.54166666666666663</v>
      </c>
      <c r="C158">
        <v>38.398000000000003</v>
      </c>
      <c r="D158">
        <v>38.545999999999999</v>
      </c>
      <c r="E158">
        <v>38.384</v>
      </c>
      <c r="F158">
        <v>10567.3</v>
      </c>
      <c r="G158">
        <v>6.8000000000000005E-2</v>
      </c>
      <c r="H158" s="4">
        <v>38.466000000000001</v>
      </c>
      <c r="I158">
        <v>38.614237750000001</v>
      </c>
      <c r="J158">
        <v>38.602127750000001</v>
      </c>
      <c r="K158">
        <v>1.2109995E-2</v>
      </c>
      <c r="L158">
        <v>7.0139397000000006E-2</v>
      </c>
      <c r="M158">
        <v>-5.8029402000000001E-2</v>
      </c>
      <c r="N158" t="s">
        <v>13</v>
      </c>
      <c r="O158" t="e">
        <v>#N/A</v>
      </c>
      <c r="S158" s="5" t="str">
        <f t="shared" si="1"/>
        <v/>
      </c>
    </row>
    <row r="159" spans="1:19" x14ac:dyDescent="0.25">
      <c r="A159" s="1">
        <v>44197</v>
      </c>
      <c r="B159" s="2">
        <v>0.54513888888888895</v>
      </c>
      <c r="C159">
        <v>38.47</v>
      </c>
      <c r="D159">
        <v>38.576999999999998</v>
      </c>
      <c r="E159">
        <v>38.456000000000003</v>
      </c>
      <c r="F159">
        <v>3864.63</v>
      </c>
      <c r="G159">
        <v>6.6000000000000003E-2</v>
      </c>
      <c r="H159" s="4">
        <v>38.536000000000001</v>
      </c>
      <c r="I159">
        <v>38.602201170000001</v>
      </c>
      <c r="J159">
        <v>38.597229400000003</v>
      </c>
      <c r="K159">
        <v>4.9717709999999998E-3</v>
      </c>
      <c r="L159">
        <v>5.7105872000000002E-2</v>
      </c>
      <c r="M159">
        <v>-5.2134101000000002E-2</v>
      </c>
      <c r="N159" t="s">
        <v>13</v>
      </c>
      <c r="O159" t="e">
        <v>#N/A</v>
      </c>
      <c r="S159" s="5" t="str">
        <f t="shared" si="1"/>
        <v/>
      </c>
    </row>
    <row r="160" spans="1:19" x14ac:dyDescent="0.25">
      <c r="A160" s="1">
        <v>44197</v>
      </c>
      <c r="B160" s="2">
        <v>0.54861111111111105</v>
      </c>
      <c r="C160">
        <v>38.534999999999997</v>
      </c>
      <c r="D160">
        <v>38.674999999999997</v>
      </c>
      <c r="E160">
        <v>38.517000000000003</v>
      </c>
      <c r="F160">
        <v>9369.3700000000008</v>
      </c>
      <c r="G160">
        <v>2.5000000000000001E-2</v>
      </c>
      <c r="H160" s="4">
        <v>38.56</v>
      </c>
      <c r="I160">
        <v>38.595708680000001</v>
      </c>
      <c r="J160">
        <v>38.594471669999997</v>
      </c>
      <c r="K160">
        <v>1.2370160000000001E-3</v>
      </c>
      <c r="L160">
        <v>4.5932101000000003E-2</v>
      </c>
      <c r="M160">
        <v>-4.4695085000000002E-2</v>
      </c>
      <c r="N160" t="s">
        <v>13</v>
      </c>
      <c r="O160" t="e">
        <v>#N/A</v>
      </c>
      <c r="S160" s="5" t="str">
        <f t="shared" si="1"/>
        <v/>
      </c>
    </row>
    <row r="161" spans="1:19" x14ac:dyDescent="0.25">
      <c r="A161" s="1">
        <v>44197</v>
      </c>
      <c r="B161" s="2">
        <v>0.55208333333333337</v>
      </c>
      <c r="C161">
        <v>38.555</v>
      </c>
      <c r="D161">
        <v>38.609000000000002</v>
      </c>
      <c r="E161">
        <v>38.442</v>
      </c>
      <c r="F161">
        <v>7081.87</v>
      </c>
      <c r="G161">
        <v>-9.1999999999999998E-2</v>
      </c>
      <c r="H161" s="4">
        <v>38.463000000000001</v>
      </c>
      <c r="I161">
        <v>38.575291960000001</v>
      </c>
      <c r="J161">
        <v>38.584733030000002</v>
      </c>
      <c r="K161">
        <v>-9.4410620000000001E-3</v>
      </c>
      <c r="L161">
        <v>3.4857468000000003E-2</v>
      </c>
      <c r="M161">
        <v>-4.4298530000000003E-2</v>
      </c>
      <c r="N161" t="s">
        <v>13</v>
      </c>
      <c r="O161" t="e">
        <v>#N/A</v>
      </c>
      <c r="S161" s="5" t="str">
        <f t="shared" si="1"/>
        <v/>
      </c>
    </row>
    <row r="162" spans="1:19" x14ac:dyDescent="0.25">
      <c r="A162" s="1">
        <v>44197</v>
      </c>
      <c r="B162" s="2">
        <v>0.55555555555555558</v>
      </c>
      <c r="C162">
        <v>38.463000000000001</v>
      </c>
      <c r="D162">
        <v>38.5</v>
      </c>
      <c r="E162">
        <v>38.369</v>
      </c>
      <c r="F162">
        <v>7613.61</v>
      </c>
      <c r="G162">
        <v>1.7000000000000001E-2</v>
      </c>
      <c r="H162" s="4">
        <v>38.479999999999997</v>
      </c>
      <c r="I162">
        <v>38.560631659999999</v>
      </c>
      <c r="J162">
        <v>38.576975019999999</v>
      </c>
      <c r="K162">
        <v>-1.6343362E-2</v>
      </c>
      <c r="L162">
        <v>2.4617302000000001E-2</v>
      </c>
      <c r="M162">
        <v>-4.0960664000000001E-2</v>
      </c>
      <c r="N162" t="s">
        <v>13</v>
      </c>
      <c r="O162" t="e">
        <v>#N/A</v>
      </c>
      <c r="S162" s="5" t="str">
        <f t="shared" si="1"/>
        <v/>
      </c>
    </row>
    <row r="163" spans="1:19" x14ac:dyDescent="0.25">
      <c r="A163" s="1">
        <v>44197</v>
      </c>
      <c r="B163" s="2">
        <v>0.55902777777777779</v>
      </c>
      <c r="C163">
        <v>38.479999999999997</v>
      </c>
      <c r="D163">
        <v>38.521000000000001</v>
      </c>
      <c r="E163">
        <v>38.365000000000002</v>
      </c>
      <c r="F163">
        <v>8381.9</v>
      </c>
      <c r="G163">
        <v>-6.5000000000000002E-2</v>
      </c>
      <c r="H163" s="4">
        <v>38.414999999999999</v>
      </c>
      <c r="I163">
        <v>38.538226790000003</v>
      </c>
      <c r="J163">
        <v>38.564976870000002</v>
      </c>
      <c r="K163">
        <v>-2.6750084E-2</v>
      </c>
      <c r="L163">
        <v>1.4343824999999999E-2</v>
      </c>
      <c r="M163">
        <v>-4.1093907999999998E-2</v>
      </c>
      <c r="N163" t="s">
        <v>13</v>
      </c>
      <c r="O163" t="e">
        <v>#N/A</v>
      </c>
      <c r="S163" s="5" t="str">
        <f t="shared" si="1"/>
        <v/>
      </c>
    </row>
    <row r="164" spans="1:19" x14ac:dyDescent="0.25">
      <c r="A164" s="1">
        <v>44197</v>
      </c>
      <c r="B164" s="2">
        <v>0.5625</v>
      </c>
      <c r="C164">
        <v>38.418999999999997</v>
      </c>
      <c r="D164">
        <v>38.49</v>
      </c>
      <c r="E164">
        <v>38.402999999999999</v>
      </c>
      <c r="F164">
        <v>5395.7</v>
      </c>
      <c r="G164">
        <v>6.5000000000000002E-2</v>
      </c>
      <c r="H164" s="4">
        <v>38.484000000000002</v>
      </c>
      <c r="I164">
        <v>38.529884209999999</v>
      </c>
      <c r="J164">
        <v>38.558978590000002</v>
      </c>
      <c r="K164">
        <v>-2.909438E-2</v>
      </c>
      <c r="L164">
        <v>5.6561839999999999E-3</v>
      </c>
      <c r="M164">
        <v>-3.4750563999999998E-2</v>
      </c>
      <c r="N164" t="s">
        <v>13</v>
      </c>
      <c r="O164" t="e">
        <v>#N/A</v>
      </c>
      <c r="S164" s="5" t="str">
        <f t="shared" si="1"/>
        <v/>
      </c>
    </row>
    <row r="165" spans="1:19" x14ac:dyDescent="0.25">
      <c r="A165" s="1">
        <v>44197</v>
      </c>
      <c r="B165" s="2">
        <v>0.56597222222222221</v>
      </c>
      <c r="C165">
        <v>38.488</v>
      </c>
      <c r="D165">
        <v>38.56</v>
      </c>
      <c r="E165">
        <v>38.470999999999997</v>
      </c>
      <c r="F165">
        <v>4356.74</v>
      </c>
      <c r="G165">
        <v>8.9999999999999993E-3</v>
      </c>
      <c r="H165" s="4">
        <v>38.497</v>
      </c>
      <c r="I165">
        <v>38.524825100000001</v>
      </c>
      <c r="J165">
        <v>38.554387579999997</v>
      </c>
      <c r="K165">
        <v>-2.9562482000000001E-2</v>
      </c>
      <c r="L165">
        <v>-1.3875490000000001E-3</v>
      </c>
      <c r="M165">
        <v>-2.8174932999999999E-2</v>
      </c>
      <c r="N165" t="s">
        <v>13</v>
      </c>
      <c r="O165" t="e">
        <v>#N/A</v>
      </c>
      <c r="S165" s="5" t="str">
        <f t="shared" ref="S165:S228" si="2">IFERROR(IF(O165="signalbuy",INDEX(K165:K1165,MATCH("signalsell",O165:O1165,))-K165,IF(O165="signalsell",K165-INDEX(K165:K1165,MATCH("signalbuy",O165:O1165,)))),"")</f>
        <v/>
      </c>
    </row>
    <row r="166" spans="1:19" x14ac:dyDescent="0.25">
      <c r="A166" s="1">
        <v>44197</v>
      </c>
      <c r="B166" s="2">
        <v>0.56944444444444442</v>
      </c>
      <c r="C166">
        <v>38.5</v>
      </c>
      <c r="D166">
        <v>38.51</v>
      </c>
      <c r="E166">
        <v>38.415999999999997</v>
      </c>
      <c r="F166">
        <v>5394.47</v>
      </c>
      <c r="G166">
        <v>-0.06</v>
      </c>
      <c r="H166" s="4">
        <v>38.44</v>
      </c>
      <c r="I166">
        <v>38.51177508</v>
      </c>
      <c r="J166">
        <v>38.545914430000003</v>
      </c>
      <c r="K166">
        <v>-3.4139343000000003E-2</v>
      </c>
      <c r="L166">
        <v>-7.9379080000000005E-3</v>
      </c>
      <c r="M166">
        <v>-2.6201434999999999E-2</v>
      </c>
      <c r="N166" t="s">
        <v>13</v>
      </c>
      <c r="O166" t="e">
        <v>#N/A</v>
      </c>
      <c r="S166" s="5" t="str">
        <f t="shared" si="2"/>
        <v/>
      </c>
    </row>
    <row r="167" spans="1:19" x14ac:dyDescent="0.25">
      <c r="A167" s="1">
        <v>44197</v>
      </c>
      <c r="B167" s="2">
        <v>0.57291666666666663</v>
      </c>
      <c r="C167">
        <v>38.44</v>
      </c>
      <c r="D167">
        <v>38.463999999999999</v>
      </c>
      <c r="E167">
        <v>38.408000000000001</v>
      </c>
      <c r="F167">
        <v>4984.6099999999997</v>
      </c>
      <c r="G167">
        <v>3.0000000000000001E-3</v>
      </c>
      <c r="H167" s="4">
        <v>38.442999999999998</v>
      </c>
      <c r="I167">
        <v>38.501194300000002</v>
      </c>
      <c r="J167">
        <v>38.538291139999998</v>
      </c>
      <c r="K167">
        <v>-3.7096834000000002E-2</v>
      </c>
      <c r="L167">
        <v>-1.3769693E-2</v>
      </c>
      <c r="M167">
        <v>-2.3327140999999999E-2</v>
      </c>
      <c r="N167" t="s">
        <v>13</v>
      </c>
      <c r="O167" t="e">
        <v>#N/A</v>
      </c>
      <c r="S167" s="5" t="str">
        <f t="shared" si="2"/>
        <v/>
      </c>
    </row>
    <row r="168" spans="1:19" x14ac:dyDescent="0.25">
      <c r="A168" s="1">
        <v>44197</v>
      </c>
      <c r="B168" s="2">
        <v>0.57638888888888895</v>
      </c>
      <c r="C168">
        <v>38.442</v>
      </c>
      <c r="D168">
        <v>38.462000000000003</v>
      </c>
      <c r="E168">
        <v>38.4</v>
      </c>
      <c r="F168">
        <v>3305.11</v>
      </c>
      <c r="G168">
        <v>-0.02</v>
      </c>
      <c r="H168" s="4">
        <v>38.421999999999997</v>
      </c>
      <c r="I168">
        <v>38.489010559999997</v>
      </c>
      <c r="J168">
        <v>38.529676979999998</v>
      </c>
      <c r="K168">
        <v>-4.0666414999999997E-2</v>
      </c>
      <c r="L168">
        <v>-1.9149038E-2</v>
      </c>
      <c r="M168">
        <v>-2.1517377000000001E-2</v>
      </c>
      <c r="N168" t="s">
        <v>13</v>
      </c>
      <c r="O168" t="e">
        <v>#N/A</v>
      </c>
      <c r="S168" s="5" t="str">
        <f t="shared" si="2"/>
        <v/>
      </c>
    </row>
    <row r="169" spans="1:19" x14ac:dyDescent="0.25">
      <c r="A169" s="1">
        <v>44197</v>
      </c>
      <c r="B169" s="2">
        <v>0.57986111111111105</v>
      </c>
      <c r="C169">
        <v>38.421999999999997</v>
      </c>
      <c r="D169">
        <v>38.432000000000002</v>
      </c>
      <c r="E169">
        <v>38.356000000000002</v>
      </c>
      <c r="F169">
        <v>5175.01</v>
      </c>
      <c r="G169">
        <v>-1.7000000000000001E-2</v>
      </c>
      <c r="H169" s="4">
        <v>38.405000000000001</v>
      </c>
      <c r="I169">
        <v>38.476085859999998</v>
      </c>
      <c r="J169">
        <v>38.520441650000002</v>
      </c>
      <c r="K169">
        <v>-4.4355785000000002E-2</v>
      </c>
      <c r="L169">
        <v>-2.4190387000000001E-2</v>
      </c>
      <c r="M169">
        <v>-2.0165398000000001E-2</v>
      </c>
      <c r="N169" t="s">
        <v>13</v>
      </c>
      <c r="O169" t="e">
        <v>#N/A</v>
      </c>
      <c r="S169" s="5" t="str">
        <f t="shared" si="2"/>
        <v/>
      </c>
    </row>
    <row r="170" spans="1:19" x14ac:dyDescent="0.25">
      <c r="A170" s="1">
        <v>44197</v>
      </c>
      <c r="B170" s="2">
        <v>0.58333333333333337</v>
      </c>
      <c r="C170">
        <v>38.402000000000001</v>
      </c>
      <c r="D170">
        <v>38.517000000000003</v>
      </c>
      <c r="E170">
        <v>38.26</v>
      </c>
      <c r="F170">
        <v>16611.07</v>
      </c>
      <c r="G170">
        <v>0.09</v>
      </c>
      <c r="H170" s="4">
        <v>38.491999999999997</v>
      </c>
      <c r="I170">
        <v>38.478534189999998</v>
      </c>
      <c r="J170">
        <v>38.518334860000003</v>
      </c>
      <c r="K170">
        <v>-3.9800666999999998E-2</v>
      </c>
      <c r="L170">
        <v>-2.7312442999999999E-2</v>
      </c>
      <c r="M170">
        <v>-1.2488223999999999E-2</v>
      </c>
      <c r="N170" t="s">
        <v>13</v>
      </c>
      <c r="O170" t="e">
        <v>#N/A</v>
      </c>
      <c r="S170" s="5" t="str">
        <f t="shared" si="2"/>
        <v/>
      </c>
    </row>
    <row r="171" spans="1:19" x14ac:dyDescent="0.25">
      <c r="A171" s="1">
        <v>44197</v>
      </c>
      <c r="B171" s="2">
        <v>0.58680555555555558</v>
      </c>
      <c r="C171">
        <v>38.494</v>
      </c>
      <c r="D171">
        <v>38.585000000000001</v>
      </c>
      <c r="E171">
        <v>38.46</v>
      </c>
      <c r="F171">
        <v>10807.56</v>
      </c>
      <c r="G171">
        <v>-2.9000000000000001E-2</v>
      </c>
      <c r="H171" s="4">
        <v>38.465000000000003</v>
      </c>
      <c r="I171">
        <v>38.476452010000003</v>
      </c>
      <c r="J171">
        <v>38.514384130000003</v>
      </c>
      <c r="K171">
        <v>-3.793212E-2</v>
      </c>
      <c r="L171">
        <v>-2.9436377999999999E-2</v>
      </c>
      <c r="M171">
        <v>-8.4957420000000006E-3</v>
      </c>
      <c r="N171" t="s">
        <v>13</v>
      </c>
      <c r="O171" t="e">
        <v>#N/A</v>
      </c>
      <c r="S171" s="5" t="str">
        <f t="shared" si="2"/>
        <v/>
      </c>
    </row>
    <row r="172" spans="1:19" x14ac:dyDescent="0.25">
      <c r="A172" s="1">
        <v>44197</v>
      </c>
      <c r="B172" s="2">
        <v>0.59027777777777779</v>
      </c>
      <c r="C172">
        <v>38.466000000000001</v>
      </c>
      <c r="D172">
        <v>38.521000000000001</v>
      </c>
      <c r="E172">
        <v>38.405000000000001</v>
      </c>
      <c r="F172">
        <v>3704.09</v>
      </c>
      <c r="G172">
        <v>-1E-3</v>
      </c>
      <c r="H172" s="4">
        <v>38.465000000000003</v>
      </c>
      <c r="I172">
        <v>38.474690160000002</v>
      </c>
      <c r="J172">
        <v>38.510726040000002</v>
      </c>
      <c r="K172">
        <v>-3.6035883999999997E-2</v>
      </c>
      <c r="L172">
        <v>-3.075628E-2</v>
      </c>
      <c r="M172">
        <v>-5.2796040000000002E-3</v>
      </c>
      <c r="N172" t="s">
        <v>13</v>
      </c>
      <c r="O172" t="e">
        <v>#N/A</v>
      </c>
      <c r="S172" s="5" t="str">
        <f t="shared" si="2"/>
        <v/>
      </c>
    </row>
    <row r="173" spans="1:19" x14ac:dyDescent="0.25">
      <c r="A173" s="1">
        <v>44197</v>
      </c>
      <c r="B173" s="2">
        <v>0.59375</v>
      </c>
      <c r="C173">
        <v>38.47</v>
      </c>
      <c r="D173">
        <v>38.509</v>
      </c>
      <c r="E173">
        <v>38.420999999999999</v>
      </c>
      <c r="F173">
        <v>2614.0500000000002</v>
      </c>
      <c r="G173">
        <v>-8.9999999999999993E-3</v>
      </c>
      <c r="H173" s="4">
        <v>38.460999999999999</v>
      </c>
      <c r="I173">
        <v>38.472583980000003</v>
      </c>
      <c r="J173">
        <v>38.507042630000001</v>
      </c>
      <c r="K173">
        <v>-3.4458651999999999E-2</v>
      </c>
      <c r="L173">
        <v>-3.1496754000000002E-2</v>
      </c>
      <c r="M173">
        <v>-2.9618980000000001E-3</v>
      </c>
      <c r="N173" t="s">
        <v>13</v>
      </c>
      <c r="O173" t="e">
        <v>#N/A</v>
      </c>
      <c r="S173" s="5" t="str">
        <f t="shared" si="2"/>
        <v/>
      </c>
    </row>
    <row r="174" spans="1:19" x14ac:dyDescent="0.25">
      <c r="A174" s="1">
        <v>44197</v>
      </c>
      <c r="B174" s="2">
        <v>0.59722222222222221</v>
      </c>
      <c r="C174">
        <v>38.463999999999999</v>
      </c>
      <c r="D174">
        <v>38.508000000000003</v>
      </c>
      <c r="E174">
        <v>38.439</v>
      </c>
      <c r="F174">
        <v>2944.32</v>
      </c>
      <c r="G174">
        <v>4.0000000000000001E-3</v>
      </c>
      <c r="H174" s="4">
        <v>38.468000000000004</v>
      </c>
      <c r="I174">
        <v>38.471878750000002</v>
      </c>
      <c r="J174">
        <v>38.504150590000002</v>
      </c>
      <c r="K174">
        <v>-3.2271833E-2</v>
      </c>
      <c r="L174">
        <v>-3.1651770000000003E-2</v>
      </c>
      <c r="M174">
        <v>-6.2006300000000002E-4</v>
      </c>
      <c r="N174" t="s">
        <v>13</v>
      </c>
      <c r="O174" t="e">
        <v>#N/A</v>
      </c>
      <c r="S174" s="5" t="str">
        <f t="shared" si="2"/>
        <v/>
      </c>
    </row>
    <row r="175" spans="1:19" x14ac:dyDescent="0.25">
      <c r="A175" s="1">
        <v>44197</v>
      </c>
      <c r="B175" s="2">
        <v>0.60069444444444442</v>
      </c>
      <c r="C175">
        <v>38.466999999999999</v>
      </c>
      <c r="D175">
        <v>38.470999999999997</v>
      </c>
      <c r="E175">
        <v>38.332000000000001</v>
      </c>
      <c r="F175">
        <v>7693.29</v>
      </c>
      <c r="G175">
        <v>-0.10100000000000001</v>
      </c>
      <c r="H175" s="4">
        <v>38.366</v>
      </c>
      <c r="I175">
        <v>38.455589709999998</v>
      </c>
      <c r="J175">
        <v>38.493917209999999</v>
      </c>
      <c r="K175">
        <v>-3.8327495000000003E-2</v>
      </c>
      <c r="L175">
        <v>-3.2986914999999999E-2</v>
      </c>
      <c r="M175">
        <v>-5.3405800000000002E-3</v>
      </c>
      <c r="N175" t="s">
        <v>13</v>
      </c>
      <c r="O175" t="e">
        <v>#N/A</v>
      </c>
      <c r="S175" s="5" t="str">
        <f t="shared" si="2"/>
        <v/>
      </c>
    </row>
    <row r="176" spans="1:19" x14ac:dyDescent="0.25">
      <c r="A176" s="1">
        <v>44197</v>
      </c>
      <c r="B176" s="2">
        <v>0.60416666666666663</v>
      </c>
      <c r="C176">
        <v>38.366</v>
      </c>
      <c r="D176">
        <v>38.378</v>
      </c>
      <c r="E176">
        <v>38.146000000000001</v>
      </c>
      <c r="F176">
        <v>22183.919999999998</v>
      </c>
      <c r="G176">
        <v>-0.13200000000000001</v>
      </c>
      <c r="H176" s="4">
        <v>38.234000000000002</v>
      </c>
      <c r="I176">
        <v>38.421498990000003</v>
      </c>
      <c r="J176">
        <v>38.474664079999997</v>
      </c>
      <c r="K176">
        <v>-5.3165092999999997E-2</v>
      </c>
      <c r="L176">
        <v>-3.7022550000000001E-2</v>
      </c>
      <c r="M176">
        <v>-1.6142542999999999E-2</v>
      </c>
      <c r="N176" t="s">
        <v>13</v>
      </c>
      <c r="O176" t="e">
        <v>#N/A</v>
      </c>
      <c r="S176" s="5" t="str">
        <f t="shared" si="2"/>
        <v/>
      </c>
    </row>
    <row r="177" spans="1:19" x14ac:dyDescent="0.25">
      <c r="A177" s="1">
        <v>44197</v>
      </c>
      <c r="B177" s="2">
        <v>0.60763888888888895</v>
      </c>
      <c r="C177">
        <v>38.241</v>
      </c>
      <c r="D177">
        <v>38.375</v>
      </c>
      <c r="E177">
        <v>38.231999999999999</v>
      </c>
      <c r="F177">
        <v>5159.74</v>
      </c>
      <c r="G177">
        <v>9.5000000000000001E-2</v>
      </c>
      <c r="H177" s="4">
        <v>38.335999999999999</v>
      </c>
      <c r="I177">
        <v>38.408345300000001</v>
      </c>
      <c r="J177">
        <v>38.464392670000002</v>
      </c>
      <c r="K177">
        <v>-5.6047370999999999E-2</v>
      </c>
      <c r="L177">
        <v>-4.0827514000000002E-2</v>
      </c>
      <c r="M177">
        <v>-1.5219856E-2</v>
      </c>
      <c r="N177" t="s">
        <v>13</v>
      </c>
      <c r="O177" t="e">
        <v>#N/A</v>
      </c>
      <c r="S177" s="5" t="str">
        <f t="shared" si="2"/>
        <v/>
      </c>
    </row>
    <row r="178" spans="1:19" x14ac:dyDescent="0.25">
      <c r="A178" s="1">
        <v>44197</v>
      </c>
      <c r="B178" s="2">
        <v>0.61111111111111105</v>
      </c>
      <c r="C178">
        <v>38.335000000000001</v>
      </c>
      <c r="D178">
        <v>38.362000000000002</v>
      </c>
      <c r="E178">
        <v>38.308</v>
      </c>
      <c r="F178">
        <v>4311.95</v>
      </c>
      <c r="G178">
        <v>-8.0000000000000002E-3</v>
      </c>
      <c r="H178" s="4">
        <v>38.326999999999998</v>
      </c>
      <c r="I178">
        <v>38.39583064</v>
      </c>
      <c r="J178">
        <v>38.454215429999998</v>
      </c>
      <c r="K178">
        <v>-5.8384797000000002E-2</v>
      </c>
      <c r="L178">
        <v>-4.4338970999999998E-2</v>
      </c>
      <c r="M178">
        <v>-1.4045826000000001E-2</v>
      </c>
      <c r="N178" t="s">
        <v>13</v>
      </c>
      <c r="O178" t="e">
        <v>#N/A</v>
      </c>
      <c r="S178" s="5" t="str">
        <f t="shared" si="2"/>
        <v/>
      </c>
    </row>
    <row r="179" spans="1:19" x14ac:dyDescent="0.25">
      <c r="A179" s="1">
        <v>44197</v>
      </c>
      <c r="B179" s="2">
        <v>0.61458333333333337</v>
      </c>
      <c r="C179">
        <v>38.328000000000003</v>
      </c>
      <c r="D179">
        <v>38.341000000000001</v>
      </c>
      <c r="E179">
        <v>38.247999999999998</v>
      </c>
      <c r="F179">
        <v>5040.43</v>
      </c>
      <c r="G179">
        <v>-2.3E-2</v>
      </c>
      <c r="H179" s="4">
        <v>38.305</v>
      </c>
      <c r="I179">
        <v>38.381856689999999</v>
      </c>
      <c r="J179">
        <v>38.443162440000002</v>
      </c>
      <c r="K179">
        <v>-6.1305746000000001E-2</v>
      </c>
      <c r="L179">
        <v>-4.7732325999999999E-2</v>
      </c>
      <c r="M179">
        <v>-1.3573419999999999E-2</v>
      </c>
      <c r="N179" t="s">
        <v>13</v>
      </c>
      <c r="O179" t="e">
        <v>#N/A</v>
      </c>
      <c r="S179" s="5" t="str">
        <f t="shared" si="2"/>
        <v/>
      </c>
    </row>
    <row r="180" spans="1:19" x14ac:dyDescent="0.25">
      <c r="A180" s="1">
        <v>44197</v>
      </c>
      <c r="B180" s="2">
        <v>0.61805555555555558</v>
      </c>
      <c r="C180">
        <v>38.31</v>
      </c>
      <c r="D180">
        <v>38.340000000000003</v>
      </c>
      <c r="E180">
        <v>38.203000000000003</v>
      </c>
      <c r="F180">
        <v>4567.76</v>
      </c>
      <c r="G180">
        <v>-3.6999999999999998E-2</v>
      </c>
      <c r="H180" s="4">
        <v>38.273000000000003</v>
      </c>
      <c r="I180">
        <v>38.365109510000003</v>
      </c>
      <c r="J180">
        <v>38.430557810000003</v>
      </c>
      <c r="K180">
        <v>-6.5448304999999998E-2</v>
      </c>
      <c r="L180">
        <v>-5.1275521999999997E-2</v>
      </c>
      <c r="M180">
        <v>-1.4172783E-2</v>
      </c>
      <c r="N180" t="s">
        <v>13</v>
      </c>
      <c r="O180" t="e">
        <v>#N/A</v>
      </c>
      <c r="S180" s="5" t="str">
        <f t="shared" si="2"/>
        <v/>
      </c>
    </row>
    <row r="181" spans="1:19" x14ac:dyDescent="0.25">
      <c r="A181" s="1">
        <v>44197</v>
      </c>
      <c r="B181" s="2">
        <v>0.62152777777777779</v>
      </c>
      <c r="C181">
        <v>38.281999999999996</v>
      </c>
      <c r="D181">
        <v>38.289000000000001</v>
      </c>
      <c r="E181">
        <v>38.106000000000002</v>
      </c>
      <c r="F181">
        <v>11220.67</v>
      </c>
      <c r="G181">
        <v>-0.124</v>
      </c>
      <c r="H181" s="4">
        <v>38.158000000000001</v>
      </c>
      <c r="I181">
        <v>38.333246510000002</v>
      </c>
      <c r="J181">
        <v>38.410368349999999</v>
      </c>
      <c r="K181">
        <v>-7.7121837999999998E-2</v>
      </c>
      <c r="L181">
        <v>-5.6444784999999997E-2</v>
      </c>
      <c r="M181">
        <v>-2.0677053000000001E-2</v>
      </c>
      <c r="N181" t="s">
        <v>13</v>
      </c>
      <c r="O181" t="e">
        <v>#N/A</v>
      </c>
      <c r="S181" s="5" t="str">
        <f t="shared" si="2"/>
        <v/>
      </c>
    </row>
    <row r="182" spans="1:19" x14ac:dyDescent="0.25">
      <c r="A182" s="1">
        <v>44197</v>
      </c>
      <c r="B182" s="2">
        <v>0.625</v>
      </c>
      <c r="C182">
        <v>38.156999999999996</v>
      </c>
      <c r="D182">
        <v>38.24</v>
      </c>
      <c r="E182">
        <v>38.098999999999997</v>
      </c>
      <c r="F182">
        <v>7484.9</v>
      </c>
      <c r="G182">
        <v>4.4999999999999998E-2</v>
      </c>
      <c r="H182" s="4">
        <v>38.201999999999998</v>
      </c>
      <c r="I182">
        <v>38.313054739999998</v>
      </c>
      <c r="J182">
        <v>38.394933649999999</v>
      </c>
      <c r="K182">
        <v>-8.1878915999999996E-2</v>
      </c>
      <c r="L182">
        <v>-6.1531611E-2</v>
      </c>
      <c r="M182">
        <v>-2.0347305E-2</v>
      </c>
      <c r="N182" t="s">
        <v>13</v>
      </c>
      <c r="O182" t="e">
        <v>#N/A</v>
      </c>
      <c r="S182" s="5" t="str">
        <f t="shared" si="2"/>
        <v/>
      </c>
    </row>
    <row r="183" spans="1:19" x14ac:dyDescent="0.25">
      <c r="A183" s="1">
        <v>44197</v>
      </c>
      <c r="B183" s="2">
        <v>0.62847222222222221</v>
      </c>
      <c r="C183">
        <v>38.203000000000003</v>
      </c>
      <c r="D183">
        <v>38.286000000000001</v>
      </c>
      <c r="E183">
        <v>38.180999999999997</v>
      </c>
      <c r="F183">
        <v>5493.31</v>
      </c>
      <c r="G183">
        <v>3.6999999999999998E-2</v>
      </c>
      <c r="H183" s="4">
        <v>38.24</v>
      </c>
      <c r="I183">
        <v>38.301815550000001</v>
      </c>
      <c r="J183">
        <v>38.38345709</v>
      </c>
      <c r="K183">
        <v>-8.1641539999999999E-2</v>
      </c>
      <c r="L183">
        <v>-6.5553597000000005E-2</v>
      </c>
      <c r="M183">
        <v>-1.6087943E-2</v>
      </c>
      <c r="N183" t="s">
        <v>13</v>
      </c>
      <c r="O183" t="e">
        <v>#N/A</v>
      </c>
      <c r="S183" s="5" t="str">
        <f t="shared" si="2"/>
        <v/>
      </c>
    </row>
    <row r="184" spans="1:19" x14ac:dyDescent="0.25">
      <c r="A184" s="1">
        <v>44197</v>
      </c>
      <c r="B184" s="2">
        <v>0.63194444444444442</v>
      </c>
      <c r="C184">
        <v>38.228999999999999</v>
      </c>
      <c r="D184">
        <v>38.351999999999997</v>
      </c>
      <c r="E184">
        <v>38.220999999999997</v>
      </c>
      <c r="F184">
        <v>5858.42</v>
      </c>
      <c r="G184">
        <v>0.106</v>
      </c>
      <c r="H184" s="4">
        <v>38.335000000000001</v>
      </c>
      <c r="I184">
        <v>38.306920849999997</v>
      </c>
      <c r="J184">
        <v>38.379867670000003</v>
      </c>
      <c r="K184">
        <v>-7.2946826000000006E-2</v>
      </c>
      <c r="L184">
        <v>-6.7032243000000005E-2</v>
      </c>
      <c r="M184">
        <v>-5.9145830000000002E-3</v>
      </c>
      <c r="N184" t="s">
        <v>13</v>
      </c>
      <c r="O184" t="e">
        <v>#N/A</v>
      </c>
      <c r="S184" s="5" t="str">
        <f t="shared" si="2"/>
        <v/>
      </c>
    </row>
    <row r="185" spans="1:19" x14ac:dyDescent="0.25">
      <c r="A185" s="1">
        <v>44197</v>
      </c>
      <c r="B185" s="2">
        <v>0.63541666666666663</v>
      </c>
      <c r="C185">
        <v>38.337000000000003</v>
      </c>
      <c r="D185">
        <v>38.393000000000001</v>
      </c>
      <c r="E185">
        <v>38.326999999999998</v>
      </c>
      <c r="F185">
        <v>10100.51</v>
      </c>
      <c r="G185">
        <v>5.2999999999999999E-2</v>
      </c>
      <c r="H185" s="4">
        <v>38.39</v>
      </c>
      <c r="I185">
        <v>38.31970226</v>
      </c>
      <c r="J185">
        <v>38.380618220000002</v>
      </c>
      <c r="K185">
        <v>-6.0915959999999998E-2</v>
      </c>
      <c r="L185">
        <v>-6.5808986E-2</v>
      </c>
      <c r="M185">
        <v>4.893026E-3</v>
      </c>
      <c r="N185" t="s">
        <v>14</v>
      </c>
      <c r="O185" t="s">
        <v>20</v>
      </c>
      <c r="S185" s="5">
        <f t="shared" si="2"/>
        <v>-1.3726632999999995E-2</v>
      </c>
    </row>
    <row r="186" spans="1:19" x14ac:dyDescent="0.25">
      <c r="A186" s="1">
        <v>44197</v>
      </c>
      <c r="B186" s="2">
        <v>0.63888888888888895</v>
      </c>
      <c r="C186">
        <v>38.390999999999998</v>
      </c>
      <c r="D186">
        <v>38.399000000000001</v>
      </c>
      <c r="E186">
        <v>38.305999999999997</v>
      </c>
      <c r="F186">
        <v>8836.0300000000007</v>
      </c>
      <c r="G186">
        <v>-3.2000000000000001E-2</v>
      </c>
      <c r="H186" s="4">
        <v>38.359000000000002</v>
      </c>
      <c r="I186">
        <v>38.325748060000002</v>
      </c>
      <c r="J186">
        <v>38.379016870000001</v>
      </c>
      <c r="K186">
        <v>-5.3268804000000003E-2</v>
      </c>
      <c r="L186">
        <v>-6.3300949999999995E-2</v>
      </c>
      <c r="M186">
        <v>1.0032146E-2</v>
      </c>
      <c r="N186" t="s">
        <v>14</v>
      </c>
      <c r="O186" t="e">
        <v>#N/A</v>
      </c>
      <c r="S186" s="5" t="str">
        <f t="shared" si="2"/>
        <v/>
      </c>
    </row>
    <row r="187" spans="1:19" x14ac:dyDescent="0.25">
      <c r="A187" s="1">
        <v>44197</v>
      </c>
      <c r="B187" s="2">
        <v>0.64236111111111105</v>
      </c>
      <c r="C187">
        <v>38.357999999999997</v>
      </c>
      <c r="D187">
        <v>38.393000000000001</v>
      </c>
      <c r="E187">
        <v>38.305</v>
      </c>
      <c r="F187">
        <v>6200.16</v>
      </c>
      <c r="G187">
        <v>-3.7999999999999999E-2</v>
      </c>
      <c r="H187" s="4">
        <v>38.32</v>
      </c>
      <c r="I187">
        <v>38.324863749999999</v>
      </c>
      <c r="J187">
        <v>38.37464525</v>
      </c>
      <c r="K187">
        <v>-4.9781501999999998E-2</v>
      </c>
      <c r="L187">
        <v>-6.0597060000000001E-2</v>
      </c>
      <c r="M187">
        <v>1.0815559000000001E-2</v>
      </c>
      <c r="N187" t="s">
        <v>14</v>
      </c>
      <c r="O187" t="e">
        <v>#N/A</v>
      </c>
      <c r="S187" s="5" t="str">
        <f t="shared" si="2"/>
        <v/>
      </c>
    </row>
    <row r="188" spans="1:19" x14ac:dyDescent="0.25">
      <c r="A188" s="1">
        <v>44197</v>
      </c>
      <c r="B188" s="2">
        <v>0.64583333333333337</v>
      </c>
      <c r="C188">
        <v>38.317</v>
      </c>
      <c r="D188">
        <v>38.338000000000001</v>
      </c>
      <c r="E188">
        <v>38.225000000000001</v>
      </c>
      <c r="F188">
        <v>7169.84</v>
      </c>
      <c r="G188">
        <v>-4.4999999999999998E-2</v>
      </c>
      <c r="H188" s="4">
        <v>38.271999999999998</v>
      </c>
      <c r="I188">
        <v>38.31673086</v>
      </c>
      <c r="J188">
        <v>38.367041899999997</v>
      </c>
      <c r="K188">
        <v>-5.0311033999999998E-2</v>
      </c>
      <c r="L188">
        <v>-5.8539855000000002E-2</v>
      </c>
      <c r="M188">
        <v>8.2288210000000007E-3</v>
      </c>
      <c r="N188" t="s">
        <v>14</v>
      </c>
      <c r="O188" t="e">
        <v>#N/A</v>
      </c>
      <c r="S188" s="5" t="str">
        <f t="shared" si="2"/>
        <v/>
      </c>
    </row>
    <row r="189" spans="1:19" x14ac:dyDescent="0.25">
      <c r="A189" s="1">
        <v>44197</v>
      </c>
      <c r="B189" s="2">
        <v>0.64930555555555558</v>
      </c>
      <c r="C189">
        <v>38.271999999999998</v>
      </c>
      <c r="D189">
        <v>38.283999999999999</v>
      </c>
      <c r="E189">
        <v>37.942</v>
      </c>
      <c r="F189">
        <v>31271.72</v>
      </c>
      <c r="G189">
        <v>-0.307</v>
      </c>
      <c r="H189" s="4">
        <v>37.965000000000003</v>
      </c>
      <c r="I189">
        <v>38.262618420000003</v>
      </c>
      <c r="J189">
        <v>38.337261009999999</v>
      </c>
      <c r="K189">
        <v>-7.4642592999999993E-2</v>
      </c>
      <c r="L189">
        <v>-6.1760402999999998E-2</v>
      </c>
      <c r="M189">
        <v>-1.288219E-2</v>
      </c>
      <c r="N189" t="s">
        <v>13</v>
      </c>
      <c r="O189" t="s">
        <v>21</v>
      </c>
      <c r="S189" s="5">
        <f t="shared" si="2"/>
        <v>-4.7144889999999884E-3</v>
      </c>
    </row>
    <row r="190" spans="1:19" x14ac:dyDescent="0.25">
      <c r="A190" s="1">
        <v>44197</v>
      </c>
      <c r="B190" s="2">
        <v>0.65277777777777779</v>
      </c>
      <c r="C190">
        <v>37.957000000000001</v>
      </c>
      <c r="D190">
        <v>38.204000000000001</v>
      </c>
      <c r="E190">
        <v>37.9</v>
      </c>
      <c r="F190">
        <v>17398.47</v>
      </c>
      <c r="G190">
        <v>0.184</v>
      </c>
      <c r="H190" s="4">
        <v>38.140999999999998</v>
      </c>
      <c r="I190">
        <v>38.243907890000003</v>
      </c>
      <c r="J190">
        <v>38.322723160000002</v>
      </c>
      <c r="K190">
        <v>-7.8815265999999995E-2</v>
      </c>
      <c r="L190">
        <v>-6.5171375000000004E-2</v>
      </c>
      <c r="M190">
        <v>-1.3643891E-2</v>
      </c>
      <c r="N190" t="s">
        <v>13</v>
      </c>
      <c r="O190" t="e">
        <v>#N/A</v>
      </c>
      <c r="S190" s="5" t="str">
        <f t="shared" si="2"/>
        <v/>
      </c>
    </row>
    <row r="191" spans="1:19" x14ac:dyDescent="0.25">
      <c r="A191" s="1">
        <v>44197</v>
      </c>
      <c r="B191" s="2">
        <v>0.65625</v>
      </c>
      <c r="C191">
        <v>38.143000000000001</v>
      </c>
      <c r="D191">
        <v>38.18</v>
      </c>
      <c r="E191">
        <v>38.069000000000003</v>
      </c>
      <c r="F191">
        <v>10886.81</v>
      </c>
      <c r="G191">
        <v>-2.3E-2</v>
      </c>
      <c r="H191" s="4">
        <v>38.119999999999997</v>
      </c>
      <c r="I191">
        <v>38.224845139999999</v>
      </c>
      <c r="J191">
        <v>38.307706629999998</v>
      </c>
      <c r="K191">
        <v>-8.2861488999999997E-2</v>
      </c>
      <c r="L191">
        <v>-6.8709398000000005E-2</v>
      </c>
      <c r="M191">
        <v>-1.4152091E-2</v>
      </c>
      <c r="N191" t="s">
        <v>13</v>
      </c>
      <c r="O191" t="e">
        <v>#N/A</v>
      </c>
      <c r="S191" s="5" t="str">
        <f t="shared" si="2"/>
        <v/>
      </c>
    </row>
    <row r="192" spans="1:19" x14ac:dyDescent="0.25">
      <c r="A192" s="1">
        <v>44197</v>
      </c>
      <c r="B192" s="2">
        <v>0.65972222222222221</v>
      </c>
      <c r="C192">
        <v>38.119999999999997</v>
      </c>
      <c r="D192">
        <v>38.198999999999998</v>
      </c>
      <c r="E192">
        <v>38.103999999999999</v>
      </c>
      <c r="F192">
        <v>10970.26</v>
      </c>
      <c r="G192">
        <v>2.7E-2</v>
      </c>
      <c r="H192" s="4">
        <v>38.146999999999998</v>
      </c>
      <c r="I192">
        <v>38.212868970000002</v>
      </c>
      <c r="J192">
        <v>38.295802440000003</v>
      </c>
      <c r="K192">
        <v>-8.2933469999999995E-2</v>
      </c>
      <c r="L192">
        <v>-7.1554212000000006E-2</v>
      </c>
      <c r="M192">
        <v>-1.1379257E-2</v>
      </c>
      <c r="N192" t="s">
        <v>13</v>
      </c>
      <c r="O192" t="e">
        <v>#N/A</v>
      </c>
      <c r="S192" s="5" t="str">
        <f t="shared" si="2"/>
        <v/>
      </c>
    </row>
    <row r="193" spans="1:19" x14ac:dyDescent="0.25">
      <c r="A193" s="1">
        <v>44197</v>
      </c>
      <c r="B193" s="2">
        <v>0.66319444444444442</v>
      </c>
      <c r="C193">
        <v>38.146999999999998</v>
      </c>
      <c r="D193">
        <v>38.21</v>
      </c>
      <c r="E193">
        <v>38.130000000000003</v>
      </c>
      <c r="F193">
        <v>6906.12</v>
      </c>
      <c r="G193">
        <v>2.3E-2</v>
      </c>
      <c r="H193" s="4">
        <v>38.17</v>
      </c>
      <c r="I193">
        <v>38.20627374</v>
      </c>
      <c r="J193">
        <v>38.286483740000001</v>
      </c>
      <c r="K193">
        <v>-8.0209996000000006E-2</v>
      </c>
      <c r="L193">
        <v>-7.3285369000000003E-2</v>
      </c>
      <c r="M193">
        <v>-6.924627E-3</v>
      </c>
      <c r="N193" t="s">
        <v>13</v>
      </c>
      <c r="O193" t="e">
        <v>#N/A</v>
      </c>
      <c r="S193" s="5" t="str">
        <f t="shared" si="2"/>
        <v/>
      </c>
    </row>
    <row r="194" spans="1:19" x14ac:dyDescent="0.25">
      <c r="A194" s="1">
        <v>44197</v>
      </c>
      <c r="B194" s="2">
        <v>0.66666666666666663</v>
      </c>
      <c r="C194">
        <v>38.170999999999999</v>
      </c>
      <c r="D194">
        <v>38.389000000000003</v>
      </c>
      <c r="E194">
        <v>38.091999999999999</v>
      </c>
      <c r="F194">
        <v>29778.81</v>
      </c>
      <c r="G194">
        <v>-7.0000000000000007E-2</v>
      </c>
      <c r="H194" s="4">
        <v>38.100999999999999</v>
      </c>
      <c r="I194">
        <v>38.190077780000003</v>
      </c>
      <c r="J194">
        <v>38.272744199999998</v>
      </c>
      <c r="K194">
        <v>-8.2666420000000004E-2</v>
      </c>
      <c r="L194">
        <v>-7.5161579000000006E-2</v>
      </c>
      <c r="M194">
        <v>-7.5048409999999999E-3</v>
      </c>
      <c r="N194" t="s">
        <v>13</v>
      </c>
      <c r="O194" t="e">
        <v>#N/A</v>
      </c>
      <c r="S194" s="5" t="str">
        <f t="shared" si="2"/>
        <v/>
      </c>
    </row>
    <row r="195" spans="1:19" x14ac:dyDescent="0.25">
      <c r="A195" s="1">
        <v>44197</v>
      </c>
      <c r="B195" s="2">
        <v>0.67013888888888884</v>
      </c>
      <c r="C195">
        <v>38.1</v>
      </c>
      <c r="D195">
        <v>38.29</v>
      </c>
      <c r="E195">
        <v>38.094999999999999</v>
      </c>
      <c r="F195">
        <v>10731.15</v>
      </c>
      <c r="G195">
        <v>0.17299999999999999</v>
      </c>
      <c r="H195" s="4">
        <v>38.273000000000003</v>
      </c>
      <c r="I195">
        <v>38.202835039999997</v>
      </c>
      <c r="J195">
        <v>38.272763150000003</v>
      </c>
      <c r="K195">
        <v>-6.9928104000000005E-2</v>
      </c>
      <c r="L195">
        <v>-7.4114884000000006E-2</v>
      </c>
      <c r="M195">
        <v>4.1867800000000002E-3</v>
      </c>
      <c r="N195" t="s">
        <v>14</v>
      </c>
      <c r="O195" t="s">
        <v>20</v>
      </c>
      <c r="S195" s="5">
        <f t="shared" si="2"/>
        <v>4.1216075000000005E-2</v>
      </c>
    </row>
    <row r="196" spans="1:19" x14ac:dyDescent="0.25">
      <c r="A196" s="1">
        <v>44197</v>
      </c>
      <c r="B196" s="2">
        <v>0.67361111111111116</v>
      </c>
      <c r="C196">
        <v>38.271000000000001</v>
      </c>
      <c r="D196">
        <v>38.298000000000002</v>
      </c>
      <c r="E196">
        <v>38.19</v>
      </c>
      <c r="F196">
        <v>7526.66</v>
      </c>
      <c r="G196">
        <v>-4.5999999999999999E-2</v>
      </c>
      <c r="H196" s="4">
        <v>38.225000000000001</v>
      </c>
      <c r="I196">
        <v>38.206245039999999</v>
      </c>
      <c r="J196">
        <v>38.269225140000003</v>
      </c>
      <c r="K196">
        <v>-6.2980099999999997E-2</v>
      </c>
      <c r="L196">
        <v>-7.1887927000000004E-2</v>
      </c>
      <c r="M196">
        <v>8.9078279999999996E-3</v>
      </c>
      <c r="N196" t="s">
        <v>14</v>
      </c>
      <c r="O196" t="e">
        <v>#N/A</v>
      </c>
      <c r="S196" s="5" t="str">
        <f t="shared" si="2"/>
        <v/>
      </c>
    </row>
    <row r="197" spans="1:19" x14ac:dyDescent="0.25">
      <c r="A197" s="1">
        <v>44197</v>
      </c>
      <c r="B197" s="2">
        <v>0.67708333333333337</v>
      </c>
      <c r="C197">
        <v>38.231999999999999</v>
      </c>
      <c r="D197">
        <v>38.32</v>
      </c>
      <c r="E197">
        <v>38.119999999999997</v>
      </c>
      <c r="F197">
        <v>14829.09</v>
      </c>
      <c r="G197">
        <v>-5.0999999999999997E-2</v>
      </c>
      <c r="H197" s="4">
        <v>38.180999999999997</v>
      </c>
      <c r="I197">
        <v>38.202361189999998</v>
      </c>
      <c r="J197">
        <v>38.262689940000001</v>
      </c>
      <c r="K197">
        <v>-6.0328755999999997E-2</v>
      </c>
      <c r="L197">
        <v>-6.9576093000000006E-2</v>
      </c>
      <c r="M197">
        <v>9.2473369999999996E-3</v>
      </c>
      <c r="N197" t="s">
        <v>14</v>
      </c>
      <c r="O197" t="e">
        <v>#N/A</v>
      </c>
      <c r="S197" s="5" t="str">
        <f t="shared" si="2"/>
        <v/>
      </c>
    </row>
    <row r="198" spans="1:19" x14ac:dyDescent="0.25">
      <c r="A198" s="1">
        <v>44197</v>
      </c>
      <c r="B198" s="2">
        <v>0.68055555555555547</v>
      </c>
      <c r="C198">
        <v>38.176000000000002</v>
      </c>
      <c r="D198">
        <v>38.25</v>
      </c>
      <c r="E198">
        <v>38.164000000000001</v>
      </c>
      <c r="F198">
        <v>6497.78</v>
      </c>
      <c r="G198">
        <v>7.2999999999999995E-2</v>
      </c>
      <c r="H198" s="4">
        <v>38.249000000000002</v>
      </c>
      <c r="I198">
        <v>38.209536389999997</v>
      </c>
      <c r="J198">
        <v>38.261675869999998</v>
      </c>
      <c r="K198">
        <v>-5.2139484E-2</v>
      </c>
      <c r="L198">
        <v>-6.6088771000000004E-2</v>
      </c>
      <c r="M198">
        <v>1.3949286999999999E-2</v>
      </c>
      <c r="N198" t="s">
        <v>14</v>
      </c>
      <c r="O198" t="e">
        <v>#N/A</v>
      </c>
      <c r="S198" s="5" t="str">
        <f t="shared" si="2"/>
        <v/>
      </c>
    </row>
    <row r="199" spans="1:19" x14ac:dyDescent="0.25">
      <c r="A199" s="1">
        <v>44197</v>
      </c>
      <c r="B199" s="2">
        <v>0.68402777777777779</v>
      </c>
      <c r="C199">
        <v>38.249000000000002</v>
      </c>
      <c r="D199">
        <v>38.32</v>
      </c>
      <c r="E199">
        <v>38.24</v>
      </c>
      <c r="F199">
        <v>5579.13</v>
      </c>
      <c r="G199">
        <v>5.8999999999999997E-2</v>
      </c>
      <c r="H199" s="4">
        <v>38.308</v>
      </c>
      <c r="I199">
        <v>38.22468464</v>
      </c>
      <c r="J199">
        <v>38.265107290000003</v>
      </c>
      <c r="K199">
        <v>-4.0422653000000003E-2</v>
      </c>
      <c r="L199">
        <v>-6.0955547999999998E-2</v>
      </c>
      <c r="M199">
        <v>2.0532894999999999E-2</v>
      </c>
      <c r="N199" t="s">
        <v>14</v>
      </c>
      <c r="O199" t="e">
        <v>#N/A</v>
      </c>
      <c r="S199" s="5" t="str">
        <f t="shared" si="2"/>
        <v/>
      </c>
    </row>
    <row r="200" spans="1:19" x14ac:dyDescent="0.25">
      <c r="A200" s="1">
        <v>44197</v>
      </c>
      <c r="B200" s="2">
        <v>0.6875</v>
      </c>
      <c r="C200">
        <v>38.305999999999997</v>
      </c>
      <c r="D200">
        <v>38.313000000000002</v>
      </c>
      <c r="E200">
        <v>38.253</v>
      </c>
      <c r="F200">
        <v>2954.74</v>
      </c>
      <c r="G200">
        <v>2E-3</v>
      </c>
      <c r="H200" s="4">
        <v>38.308</v>
      </c>
      <c r="I200">
        <v>38.237502380000002</v>
      </c>
      <c r="J200">
        <v>38.268284530000003</v>
      </c>
      <c r="K200">
        <v>-3.0782143000000001E-2</v>
      </c>
      <c r="L200">
        <v>-5.4920866999999998E-2</v>
      </c>
      <c r="M200">
        <v>2.4138724E-2</v>
      </c>
      <c r="N200" t="s">
        <v>14</v>
      </c>
      <c r="O200" t="e">
        <v>#N/A</v>
      </c>
      <c r="S200" s="5" t="str">
        <f t="shared" si="2"/>
        <v/>
      </c>
    </row>
    <row r="201" spans="1:19" x14ac:dyDescent="0.25">
      <c r="A201" s="1">
        <v>44197</v>
      </c>
      <c r="B201" s="2">
        <v>0.69097222222222221</v>
      </c>
      <c r="C201">
        <v>38.305999999999997</v>
      </c>
      <c r="D201">
        <v>38.341999999999999</v>
      </c>
      <c r="E201">
        <v>38.271000000000001</v>
      </c>
      <c r="F201">
        <v>5441.74</v>
      </c>
      <c r="G201">
        <v>2.1000000000000001E-2</v>
      </c>
      <c r="H201" s="4">
        <v>38.326999999999998</v>
      </c>
      <c r="I201">
        <v>38.251271250000002</v>
      </c>
      <c r="J201">
        <v>38.272633820000003</v>
      </c>
      <c r="K201">
        <v>-2.1362572999999999E-2</v>
      </c>
      <c r="L201">
        <v>-4.8209208000000003E-2</v>
      </c>
      <c r="M201">
        <v>2.6846635000000001E-2</v>
      </c>
      <c r="N201" t="s">
        <v>14</v>
      </c>
      <c r="O201" t="e">
        <v>#N/A</v>
      </c>
      <c r="S201" s="5" t="str">
        <f t="shared" si="2"/>
        <v/>
      </c>
    </row>
    <row r="202" spans="1:19" x14ac:dyDescent="0.25">
      <c r="A202" s="1">
        <v>44197</v>
      </c>
      <c r="B202" s="2">
        <v>0.69444444444444453</v>
      </c>
      <c r="C202">
        <v>38.326999999999998</v>
      </c>
      <c r="D202">
        <v>38.362000000000002</v>
      </c>
      <c r="E202">
        <v>38.326999999999998</v>
      </c>
      <c r="F202">
        <v>4437.24</v>
      </c>
      <c r="G202">
        <v>0.02</v>
      </c>
      <c r="H202" s="4">
        <v>38.347000000000001</v>
      </c>
      <c r="I202">
        <v>38.265998750000001</v>
      </c>
      <c r="J202">
        <v>38.278142430000003</v>
      </c>
      <c r="K202">
        <v>-1.2143678999999999E-2</v>
      </c>
      <c r="L202">
        <v>-4.0996102E-2</v>
      </c>
      <c r="M202">
        <v>2.8852422999999999E-2</v>
      </c>
      <c r="N202" t="s">
        <v>14</v>
      </c>
      <c r="O202" t="e">
        <v>#N/A</v>
      </c>
      <c r="S202" s="5" t="str">
        <f t="shared" si="2"/>
        <v/>
      </c>
    </row>
    <row r="203" spans="1:19" x14ac:dyDescent="0.25">
      <c r="A203" s="1">
        <v>44197</v>
      </c>
      <c r="B203" s="2">
        <v>0.69791666666666663</v>
      </c>
      <c r="C203">
        <v>38.347999999999999</v>
      </c>
      <c r="D203">
        <v>38.356999999999999</v>
      </c>
      <c r="E203">
        <v>38.201000000000001</v>
      </c>
      <c r="F203">
        <v>9927.2199999999993</v>
      </c>
      <c r="G203">
        <v>-0.108</v>
      </c>
      <c r="H203" s="4">
        <v>38.24</v>
      </c>
      <c r="I203">
        <v>38.261998939999998</v>
      </c>
      <c r="J203">
        <v>38.275317059999999</v>
      </c>
      <c r="K203">
        <v>-1.3318121E-2</v>
      </c>
      <c r="L203">
        <v>-3.5460506000000003E-2</v>
      </c>
      <c r="M203">
        <v>2.2142385000000001E-2</v>
      </c>
      <c r="N203" t="s">
        <v>14</v>
      </c>
      <c r="O203" t="e">
        <v>#N/A</v>
      </c>
      <c r="S203" s="5" t="str">
        <f t="shared" si="2"/>
        <v/>
      </c>
    </row>
    <row r="204" spans="1:19" x14ac:dyDescent="0.25">
      <c r="A204" s="1">
        <v>44197</v>
      </c>
      <c r="B204" s="2">
        <v>0.70138888888888884</v>
      </c>
      <c r="C204">
        <v>38.238</v>
      </c>
      <c r="D204">
        <v>38.295000000000002</v>
      </c>
      <c r="E204">
        <v>38.1</v>
      </c>
      <c r="F204">
        <v>15340.5</v>
      </c>
      <c r="G204">
        <v>-0.11</v>
      </c>
      <c r="H204" s="4">
        <v>38.128</v>
      </c>
      <c r="I204">
        <v>38.241383720000002</v>
      </c>
      <c r="J204">
        <v>38.264404689999999</v>
      </c>
      <c r="K204">
        <v>-2.3020967999999999E-2</v>
      </c>
      <c r="L204">
        <v>-3.2972597999999999E-2</v>
      </c>
      <c r="M204">
        <v>9.9516299999999995E-3</v>
      </c>
      <c r="N204" t="s">
        <v>14</v>
      </c>
      <c r="O204" t="e">
        <v>#N/A</v>
      </c>
      <c r="S204" s="5" t="str">
        <f t="shared" si="2"/>
        <v/>
      </c>
    </row>
    <row r="205" spans="1:19" x14ac:dyDescent="0.25">
      <c r="A205" s="1">
        <v>44197</v>
      </c>
      <c r="B205" s="2">
        <v>0.70486111111111116</v>
      </c>
      <c r="C205">
        <v>38.127000000000002</v>
      </c>
      <c r="D205">
        <v>38.256999999999998</v>
      </c>
      <c r="E205">
        <v>38.11</v>
      </c>
      <c r="F205">
        <v>12424.21</v>
      </c>
      <c r="G205">
        <v>0.113</v>
      </c>
      <c r="H205" s="4">
        <v>38.24</v>
      </c>
      <c r="I205">
        <v>38.241170840000002</v>
      </c>
      <c r="J205">
        <v>38.262596930000001</v>
      </c>
      <c r="K205">
        <v>-2.1426093E-2</v>
      </c>
      <c r="L205">
        <v>-3.0663296999999999E-2</v>
      </c>
      <c r="M205">
        <v>9.2372040000000006E-3</v>
      </c>
      <c r="N205" t="s">
        <v>14</v>
      </c>
      <c r="O205" t="e">
        <v>#N/A</v>
      </c>
      <c r="S205" s="5" t="str">
        <f t="shared" si="2"/>
        <v/>
      </c>
    </row>
    <row r="206" spans="1:19" x14ac:dyDescent="0.25">
      <c r="A206" s="1">
        <v>44197</v>
      </c>
      <c r="B206" s="2">
        <v>0.70833333333333337</v>
      </c>
      <c r="C206">
        <v>38.234999999999999</v>
      </c>
      <c r="D206">
        <v>38.301000000000002</v>
      </c>
      <c r="E206">
        <v>38.188000000000002</v>
      </c>
      <c r="F206">
        <v>7378.72</v>
      </c>
      <c r="G206">
        <v>8.9999999999999993E-3</v>
      </c>
      <c r="H206" s="4">
        <v>38.244</v>
      </c>
      <c r="I206">
        <v>38.241606089999998</v>
      </c>
      <c r="J206">
        <v>38.26121938</v>
      </c>
      <c r="K206">
        <v>-1.9613287E-2</v>
      </c>
      <c r="L206">
        <v>-2.8453295E-2</v>
      </c>
      <c r="M206">
        <v>8.8400079999999999E-3</v>
      </c>
      <c r="N206" t="s">
        <v>14</v>
      </c>
      <c r="O206" t="e">
        <v>#N/A</v>
      </c>
      <c r="S206" s="5" t="str">
        <f t="shared" si="2"/>
        <v/>
      </c>
    </row>
    <row r="207" spans="1:19" x14ac:dyDescent="0.25">
      <c r="A207" s="1">
        <v>44197</v>
      </c>
      <c r="B207" s="2">
        <v>0.71180555555555547</v>
      </c>
      <c r="C207">
        <v>38.256</v>
      </c>
      <c r="D207">
        <v>38.287999999999997</v>
      </c>
      <c r="E207">
        <v>38.186999999999998</v>
      </c>
      <c r="F207">
        <v>4267.24</v>
      </c>
      <c r="G207">
        <v>-6.5000000000000002E-2</v>
      </c>
      <c r="H207" s="4">
        <v>38.191000000000003</v>
      </c>
      <c r="I207">
        <v>38.233820540000004</v>
      </c>
      <c r="J207">
        <v>38.25601795</v>
      </c>
      <c r="K207">
        <v>-2.2197405E-2</v>
      </c>
      <c r="L207">
        <v>-2.7202117000000001E-2</v>
      </c>
      <c r="M207">
        <v>5.004713E-3</v>
      </c>
      <c r="N207" t="s">
        <v>14</v>
      </c>
      <c r="O207" t="e">
        <v>#N/A</v>
      </c>
      <c r="S207" s="5" t="str">
        <f t="shared" si="2"/>
        <v/>
      </c>
    </row>
    <row r="208" spans="1:19" x14ac:dyDescent="0.25">
      <c r="A208" s="1">
        <v>44197</v>
      </c>
      <c r="B208" s="2">
        <v>0.71527777777777779</v>
      </c>
      <c r="C208">
        <v>38.206000000000003</v>
      </c>
      <c r="D208">
        <v>38.296999999999997</v>
      </c>
      <c r="E208">
        <v>38.137999999999998</v>
      </c>
      <c r="F208">
        <v>6475.62</v>
      </c>
      <c r="G208">
        <v>1E-3</v>
      </c>
      <c r="H208" s="4">
        <v>38.207000000000001</v>
      </c>
      <c r="I208">
        <v>38.229694299999998</v>
      </c>
      <c r="J208">
        <v>38.252386989999998</v>
      </c>
      <c r="K208">
        <v>-2.2692683000000002E-2</v>
      </c>
      <c r="L208">
        <v>-2.6300230000000001E-2</v>
      </c>
      <c r="M208">
        <v>3.6075479999999999E-3</v>
      </c>
      <c r="N208" t="s">
        <v>14</v>
      </c>
      <c r="O208" t="e">
        <v>#N/A</v>
      </c>
      <c r="S208" s="5" t="str">
        <f t="shared" si="2"/>
        <v/>
      </c>
    </row>
    <row r="209" spans="1:19" x14ac:dyDescent="0.25">
      <c r="A209" s="1">
        <v>44197</v>
      </c>
      <c r="B209" s="2">
        <v>0.71875</v>
      </c>
      <c r="C209">
        <v>38.216000000000001</v>
      </c>
      <c r="D209">
        <v>38.307000000000002</v>
      </c>
      <c r="E209">
        <v>38.201000000000001</v>
      </c>
      <c r="F209">
        <v>5227.3500000000004</v>
      </c>
      <c r="G209">
        <v>-1E-3</v>
      </c>
      <c r="H209" s="4">
        <v>38.215000000000003</v>
      </c>
      <c r="I209">
        <v>38.227433640000001</v>
      </c>
      <c r="J209">
        <v>38.249617579999999</v>
      </c>
      <c r="K209">
        <v>-2.2183939E-2</v>
      </c>
      <c r="L209">
        <v>-2.5476972000000001E-2</v>
      </c>
      <c r="M209">
        <v>3.2930329999999999E-3</v>
      </c>
      <c r="N209" t="s">
        <v>14</v>
      </c>
      <c r="O209" t="e">
        <v>#N/A</v>
      </c>
      <c r="S209" s="5" t="str">
        <f t="shared" si="2"/>
        <v/>
      </c>
    </row>
    <row r="210" spans="1:19" x14ac:dyDescent="0.25">
      <c r="A210" s="1">
        <v>44197</v>
      </c>
      <c r="B210" s="2">
        <v>0.72222222222222221</v>
      </c>
      <c r="C210">
        <v>38.22</v>
      </c>
      <c r="D210">
        <v>38.280999999999999</v>
      </c>
      <c r="E210">
        <v>38.1</v>
      </c>
      <c r="F210">
        <v>5393</v>
      </c>
      <c r="G210">
        <v>-9.5000000000000001E-2</v>
      </c>
      <c r="H210" s="4">
        <v>38.125</v>
      </c>
      <c r="I210">
        <v>38.211674619999997</v>
      </c>
      <c r="J210">
        <v>38.240386649999998</v>
      </c>
      <c r="K210">
        <v>-2.8712029E-2</v>
      </c>
      <c r="L210">
        <v>-2.6123983E-2</v>
      </c>
      <c r="M210">
        <v>-2.5880450000000002E-3</v>
      </c>
      <c r="N210" t="s">
        <v>13</v>
      </c>
      <c r="O210" t="s">
        <v>21</v>
      </c>
      <c r="S210" s="5">
        <f t="shared" si="2"/>
        <v>5.5959505000000007E-2</v>
      </c>
    </row>
    <row r="211" spans="1:19" x14ac:dyDescent="0.25">
      <c r="A211" s="1">
        <v>44197</v>
      </c>
      <c r="B211" s="2">
        <v>0.72569444444444453</v>
      </c>
      <c r="C211">
        <v>38.127000000000002</v>
      </c>
      <c r="D211">
        <v>38.201000000000001</v>
      </c>
      <c r="E211">
        <v>37.905999999999999</v>
      </c>
      <c r="F211">
        <v>36623.81</v>
      </c>
      <c r="G211">
        <v>-5.8999999999999997E-2</v>
      </c>
      <c r="H211" s="4">
        <v>38.067999999999998</v>
      </c>
      <c r="I211">
        <v>38.189570830000001</v>
      </c>
      <c r="J211">
        <v>38.227617270000003</v>
      </c>
      <c r="K211">
        <v>-3.8046435000000003E-2</v>
      </c>
      <c r="L211">
        <v>-2.8508473999999999E-2</v>
      </c>
      <c r="M211">
        <v>-9.5379609999999993E-3</v>
      </c>
      <c r="N211" t="s">
        <v>13</v>
      </c>
      <c r="O211" t="e">
        <v>#N/A</v>
      </c>
      <c r="S211" s="5" t="str">
        <f t="shared" si="2"/>
        <v/>
      </c>
    </row>
    <row r="212" spans="1:19" x14ac:dyDescent="0.25">
      <c r="A212" s="1">
        <v>44197</v>
      </c>
      <c r="B212" s="2">
        <v>0.72916666666666663</v>
      </c>
      <c r="C212">
        <v>38.067999999999998</v>
      </c>
      <c r="D212">
        <v>38.082000000000001</v>
      </c>
      <c r="E212">
        <v>37.85</v>
      </c>
      <c r="F212">
        <v>29294.48</v>
      </c>
      <c r="G212">
        <v>-0.114</v>
      </c>
      <c r="H212" s="4">
        <v>37.954000000000001</v>
      </c>
      <c r="I212">
        <v>38.153329169999999</v>
      </c>
      <c r="J212">
        <v>38.207349319999999</v>
      </c>
      <c r="K212">
        <v>-5.4020156E-2</v>
      </c>
      <c r="L212">
        <v>-3.3610809999999998E-2</v>
      </c>
      <c r="M212">
        <v>-2.0409345999999998E-2</v>
      </c>
      <c r="N212" t="s">
        <v>13</v>
      </c>
      <c r="O212" t="e">
        <v>#N/A</v>
      </c>
      <c r="S212" s="5" t="str">
        <f t="shared" si="2"/>
        <v/>
      </c>
    </row>
    <row r="213" spans="1:19" x14ac:dyDescent="0.25">
      <c r="A213" s="1">
        <v>44197</v>
      </c>
      <c r="B213" s="2">
        <v>0.73263888888888884</v>
      </c>
      <c r="C213">
        <v>37.956000000000003</v>
      </c>
      <c r="D213">
        <v>37.963999999999999</v>
      </c>
      <c r="E213">
        <v>37.689</v>
      </c>
      <c r="F213">
        <v>22093.88</v>
      </c>
      <c r="G213">
        <v>-0.21199999999999999</v>
      </c>
      <c r="H213" s="4">
        <v>37.744</v>
      </c>
      <c r="I213">
        <v>38.090355449999997</v>
      </c>
      <c r="J213">
        <v>38.173027150000003</v>
      </c>
      <c r="K213">
        <v>-8.2671702E-2</v>
      </c>
      <c r="L213">
        <v>-4.3422988000000003E-2</v>
      </c>
      <c r="M213">
        <v>-3.9248712999999998E-2</v>
      </c>
      <c r="N213" t="s">
        <v>13</v>
      </c>
      <c r="O213" t="e">
        <v>#N/A</v>
      </c>
      <c r="S213" s="5" t="str">
        <f t="shared" si="2"/>
        <v/>
      </c>
    </row>
    <row r="214" spans="1:19" x14ac:dyDescent="0.25">
      <c r="A214" s="1">
        <v>44197</v>
      </c>
      <c r="B214" s="2">
        <v>0.73611111111111116</v>
      </c>
      <c r="C214">
        <v>37.744</v>
      </c>
      <c r="D214">
        <v>37.840000000000003</v>
      </c>
      <c r="E214">
        <v>37.710999999999999</v>
      </c>
      <c r="F214">
        <v>8931.6299999999992</v>
      </c>
      <c r="G214">
        <v>1.7000000000000001E-2</v>
      </c>
      <c r="H214" s="4">
        <v>37.761000000000003</v>
      </c>
      <c r="I214">
        <v>38.039685380000002</v>
      </c>
      <c r="J214">
        <v>38.142506619999999</v>
      </c>
      <c r="K214">
        <v>-0.10282124099999999</v>
      </c>
      <c r="L214">
        <v>-5.5302639000000001E-2</v>
      </c>
      <c r="M214">
        <v>-4.7518602E-2</v>
      </c>
      <c r="N214" t="s">
        <v>13</v>
      </c>
      <c r="O214" t="e">
        <v>#N/A</v>
      </c>
      <c r="S214" s="5" t="str">
        <f t="shared" si="2"/>
        <v/>
      </c>
    </row>
    <row r="215" spans="1:19" x14ac:dyDescent="0.25">
      <c r="A215" s="1">
        <v>44197</v>
      </c>
      <c r="B215" s="2">
        <v>0.73958333333333337</v>
      </c>
      <c r="C215">
        <v>37.762999999999998</v>
      </c>
      <c r="D215">
        <v>37.819000000000003</v>
      </c>
      <c r="E215">
        <v>37.533000000000001</v>
      </c>
      <c r="F215">
        <v>29166.21</v>
      </c>
      <c r="G215">
        <v>2.5000000000000001E-2</v>
      </c>
      <c r="H215" s="4">
        <v>37.787999999999997</v>
      </c>
      <c r="I215">
        <v>38.000964549999999</v>
      </c>
      <c r="J215">
        <v>38.116246869999998</v>
      </c>
      <c r="K215">
        <v>-0.11528231899999999</v>
      </c>
      <c r="L215">
        <v>-6.7298574999999999E-2</v>
      </c>
      <c r="M215">
        <v>-4.7983744000000002E-2</v>
      </c>
      <c r="N215" t="s">
        <v>13</v>
      </c>
      <c r="O215" t="e">
        <v>#N/A</v>
      </c>
      <c r="S215" s="5" t="str">
        <f t="shared" si="2"/>
        <v/>
      </c>
    </row>
    <row r="216" spans="1:19" x14ac:dyDescent="0.25">
      <c r="A216" s="1">
        <v>44197</v>
      </c>
      <c r="B216" s="2">
        <v>0.74305555555555547</v>
      </c>
      <c r="C216">
        <v>37.787999999999997</v>
      </c>
      <c r="D216">
        <v>37.927999999999997</v>
      </c>
      <c r="E216">
        <v>37.783999999999999</v>
      </c>
      <c r="F216">
        <v>10584.44</v>
      </c>
      <c r="G216">
        <v>5.8000000000000003E-2</v>
      </c>
      <c r="H216" s="4">
        <v>37.845999999999997</v>
      </c>
      <c r="I216">
        <v>37.977123849999998</v>
      </c>
      <c r="J216">
        <v>38.096228580000002</v>
      </c>
      <c r="K216">
        <v>-0.119104732</v>
      </c>
      <c r="L216">
        <v>-7.7659805999999998E-2</v>
      </c>
      <c r="M216">
        <v>-4.1444926E-2</v>
      </c>
      <c r="N216" t="s">
        <v>13</v>
      </c>
      <c r="O216" t="e">
        <v>#N/A</v>
      </c>
      <c r="S216" s="5" t="str">
        <f t="shared" si="2"/>
        <v/>
      </c>
    </row>
    <row r="217" spans="1:19" x14ac:dyDescent="0.25">
      <c r="A217" s="1">
        <v>44197</v>
      </c>
      <c r="B217" s="2">
        <v>0.74652777777777779</v>
      </c>
      <c r="C217">
        <v>37.85</v>
      </c>
      <c r="D217">
        <v>37.898000000000003</v>
      </c>
      <c r="E217">
        <v>37.822000000000003</v>
      </c>
      <c r="F217">
        <v>3187.96</v>
      </c>
      <c r="G217">
        <v>2.1999999999999999E-2</v>
      </c>
      <c r="H217" s="4">
        <v>37.872</v>
      </c>
      <c r="I217">
        <v>37.960950949999997</v>
      </c>
      <c r="J217">
        <v>38.079619059999999</v>
      </c>
      <c r="K217">
        <v>-0.11866810799999999</v>
      </c>
      <c r="L217">
        <v>-8.5861466999999997E-2</v>
      </c>
      <c r="M217">
        <v>-3.2806640999999997E-2</v>
      </c>
      <c r="N217" t="s">
        <v>13</v>
      </c>
      <c r="O217" t="e">
        <v>#N/A</v>
      </c>
      <c r="S217" s="5" t="str">
        <f t="shared" si="2"/>
        <v/>
      </c>
    </row>
    <row r="218" spans="1:19" x14ac:dyDescent="0.25">
      <c r="A218" s="1">
        <v>44197</v>
      </c>
      <c r="B218" s="2">
        <v>0.75</v>
      </c>
      <c r="C218">
        <v>37.866</v>
      </c>
      <c r="D218">
        <v>38.090000000000003</v>
      </c>
      <c r="E218">
        <v>37.462000000000003</v>
      </c>
      <c r="F218">
        <v>105751.07</v>
      </c>
      <c r="G218">
        <v>0.182</v>
      </c>
      <c r="H218" s="4">
        <v>38.048000000000002</v>
      </c>
      <c r="I218">
        <v>37.97434311</v>
      </c>
      <c r="J218">
        <v>38.077276910000002</v>
      </c>
      <c r="K218">
        <v>-0.102933794</v>
      </c>
      <c r="L218">
        <v>-8.9275932000000002E-2</v>
      </c>
      <c r="M218">
        <v>-1.3657862E-2</v>
      </c>
      <c r="N218" t="s">
        <v>13</v>
      </c>
      <c r="O218" t="e">
        <v>#N/A</v>
      </c>
      <c r="S218" s="5" t="str">
        <f t="shared" si="2"/>
        <v/>
      </c>
    </row>
    <row r="219" spans="1:19" x14ac:dyDescent="0.25">
      <c r="A219" s="1">
        <v>44197</v>
      </c>
      <c r="B219" s="2">
        <v>0.75347222222222221</v>
      </c>
      <c r="C219">
        <v>38.052</v>
      </c>
      <c r="D219">
        <v>38.090000000000003</v>
      </c>
      <c r="E219">
        <v>37.942</v>
      </c>
      <c r="F219">
        <v>18650.47</v>
      </c>
      <c r="G219">
        <v>-0.08</v>
      </c>
      <c r="H219" s="4">
        <v>37.972000000000001</v>
      </c>
      <c r="I219">
        <v>37.973982630000002</v>
      </c>
      <c r="J219">
        <v>38.069478619999998</v>
      </c>
      <c r="K219">
        <v>-9.5495984000000006E-2</v>
      </c>
      <c r="L219">
        <v>-9.0519942000000006E-2</v>
      </c>
      <c r="M219">
        <v>-4.9760409999999996E-3</v>
      </c>
      <c r="N219" t="s">
        <v>13</v>
      </c>
      <c r="O219" t="e">
        <v>#N/A</v>
      </c>
      <c r="S219" s="5" t="str">
        <f t="shared" si="2"/>
        <v/>
      </c>
    </row>
    <row r="220" spans="1:19" x14ac:dyDescent="0.25">
      <c r="A220" s="1">
        <v>44197</v>
      </c>
      <c r="B220" s="2">
        <v>0.75694444444444453</v>
      </c>
      <c r="C220">
        <v>37.972000000000001</v>
      </c>
      <c r="D220">
        <v>38.048999999999999</v>
      </c>
      <c r="E220">
        <v>37.972000000000001</v>
      </c>
      <c r="F220">
        <v>7223.79</v>
      </c>
      <c r="G220">
        <v>4.9000000000000002E-2</v>
      </c>
      <c r="H220" s="4">
        <v>38.021000000000001</v>
      </c>
      <c r="I220">
        <v>37.981216070000002</v>
      </c>
      <c r="J220">
        <v>38.065887609999997</v>
      </c>
      <c r="K220">
        <v>-8.4671534000000007E-2</v>
      </c>
      <c r="L220">
        <v>-8.9350261E-2</v>
      </c>
      <c r="M220">
        <v>4.6787269999999997E-3</v>
      </c>
      <c r="N220" t="s">
        <v>14</v>
      </c>
      <c r="O220" t="s">
        <v>20</v>
      </c>
      <c r="S220" s="5">
        <f t="shared" si="2"/>
        <v>-9.8598899999999962E-3</v>
      </c>
    </row>
    <row r="221" spans="1:19" x14ac:dyDescent="0.25">
      <c r="A221" s="1">
        <v>44197</v>
      </c>
      <c r="B221" s="2">
        <v>0.76041666666666663</v>
      </c>
      <c r="C221">
        <v>38.027000000000001</v>
      </c>
      <c r="D221">
        <v>38.061</v>
      </c>
      <c r="E221">
        <v>37.906999999999996</v>
      </c>
      <c r="F221">
        <v>7043.89</v>
      </c>
      <c r="G221">
        <v>-0.109</v>
      </c>
      <c r="H221" s="4">
        <v>37.917999999999999</v>
      </c>
      <c r="I221">
        <v>37.971490520000003</v>
      </c>
      <c r="J221">
        <v>38.054932970000003</v>
      </c>
      <c r="K221">
        <v>-8.3442446000000003E-2</v>
      </c>
      <c r="L221">
        <v>-8.8168698000000004E-2</v>
      </c>
      <c r="M221">
        <v>4.7262520000000002E-3</v>
      </c>
      <c r="N221" t="s">
        <v>14</v>
      </c>
      <c r="O221" t="e">
        <v>#N/A</v>
      </c>
      <c r="S221" s="5" t="str">
        <f t="shared" si="2"/>
        <v/>
      </c>
    </row>
    <row r="222" spans="1:19" x14ac:dyDescent="0.25">
      <c r="A222" s="1">
        <v>44197</v>
      </c>
      <c r="B222" s="2">
        <v>0.76388888888888884</v>
      </c>
      <c r="C222">
        <v>37.921999999999997</v>
      </c>
      <c r="D222">
        <v>37.932000000000002</v>
      </c>
      <c r="E222">
        <v>37.72</v>
      </c>
      <c r="F222">
        <v>7823.26</v>
      </c>
      <c r="G222">
        <v>-0.16700000000000001</v>
      </c>
      <c r="H222" s="4">
        <v>37.755000000000003</v>
      </c>
      <c r="I222">
        <v>37.938184290000002</v>
      </c>
      <c r="J222">
        <v>38.032715709999998</v>
      </c>
      <c r="K222">
        <v>-9.4531424000000003E-2</v>
      </c>
      <c r="L222">
        <v>-8.9441243000000004E-2</v>
      </c>
      <c r="M222">
        <v>-5.090181E-3</v>
      </c>
      <c r="N222" t="s">
        <v>13</v>
      </c>
      <c r="O222" t="s">
        <v>21</v>
      </c>
      <c r="S222" s="5">
        <f t="shared" si="2"/>
        <v>6.3522534999999991E-2</v>
      </c>
    </row>
    <row r="223" spans="1:19" x14ac:dyDescent="0.25">
      <c r="A223" s="1">
        <v>44197</v>
      </c>
      <c r="B223" s="2">
        <v>0.76736111111111116</v>
      </c>
      <c r="C223">
        <v>37.764000000000003</v>
      </c>
      <c r="D223">
        <v>37.770000000000003</v>
      </c>
      <c r="E223">
        <v>37.585000000000001</v>
      </c>
      <c r="F223">
        <v>16766.990000000002</v>
      </c>
      <c r="G223">
        <v>-0.158</v>
      </c>
      <c r="H223" s="4">
        <v>37.606000000000002</v>
      </c>
      <c r="I223">
        <v>37.887079010000001</v>
      </c>
      <c r="J223">
        <v>38.001107140000002</v>
      </c>
      <c r="K223">
        <v>-0.11402812800000001</v>
      </c>
      <c r="L223">
        <v>-9.4358620000000004E-2</v>
      </c>
      <c r="M223">
        <v>-1.9669507999999999E-2</v>
      </c>
      <c r="N223" t="s">
        <v>13</v>
      </c>
      <c r="O223" t="e">
        <v>#N/A</v>
      </c>
      <c r="S223" s="5" t="str">
        <f t="shared" si="2"/>
        <v/>
      </c>
    </row>
    <row r="224" spans="1:19" x14ac:dyDescent="0.25">
      <c r="A224" s="1">
        <v>44197</v>
      </c>
      <c r="B224" s="2">
        <v>0.77083333333333337</v>
      </c>
      <c r="C224">
        <v>37.604999999999997</v>
      </c>
      <c r="D224">
        <v>37.656999999999996</v>
      </c>
      <c r="E224">
        <v>37.270000000000003</v>
      </c>
      <c r="F224">
        <v>37848.480000000003</v>
      </c>
      <c r="G224">
        <v>3.2000000000000001E-2</v>
      </c>
      <c r="H224" s="4">
        <v>37.637</v>
      </c>
      <c r="I224">
        <v>37.848605319999997</v>
      </c>
      <c r="J224">
        <v>37.97413624</v>
      </c>
      <c r="K224">
        <v>-0.12553092299999999</v>
      </c>
      <c r="L224">
        <v>-0.100593081</v>
      </c>
      <c r="M224">
        <v>-2.4937842000000002E-2</v>
      </c>
      <c r="N224" t="s">
        <v>13</v>
      </c>
      <c r="O224" t="e">
        <v>#N/A</v>
      </c>
      <c r="S224" s="5" t="str">
        <f t="shared" si="2"/>
        <v/>
      </c>
    </row>
    <row r="225" spans="1:19" x14ac:dyDescent="0.25">
      <c r="A225" s="1">
        <v>44197</v>
      </c>
      <c r="B225" s="2">
        <v>0.77430555555555547</v>
      </c>
      <c r="C225">
        <v>37.643999999999998</v>
      </c>
      <c r="D225">
        <v>37.646999999999998</v>
      </c>
      <c r="E225">
        <v>37.484999999999999</v>
      </c>
      <c r="F225">
        <v>6245.67</v>
      </c>
      <c r="G225">
        <v>-0.154</v>
      </c>
      <c r="H225" s="4">
        <v>37.49</v>
      </c>
      <c r="I225">
        <v>37.793435270000003</v>
      </c>
      <c r="J225">
        <v>37.938274300000003</v>
      </c>
      <c r="K225">
        <v>-0.14483902800000001</v>
      </c>
      <c r="L225">
        <v>-0.10944226999999999</v>
      </c>
      <c r="M225">
        <v>-3.5396758E-2</v>
      </c>
      <c r="N225" t="s">
        <v>13</v>
      </c>
      <c r="O225" t="e">
        <v>#N/A</v>
      </c>
      <c r="S225" s="5" t="str">
        <f t="shared" si="2"/>
        <v/>
      </c>
    </row>
    <row r="226" spans="1:19" x14ac:dyDescent="0.25">
      <c r="A226" s="1">
        <v>44197</v>
      </c>
      <c r="B226" s="2">
        <v>0.77777777777777779</v>
      </c>
      <c r="C226">
        <v>37.49</v>
      </c>
      <c r="D226">
        <v>37.527999999999999</v>
      </c>
      <c r="E226">
        <v>37.177</v>
      </c>
      <c r="F226">
        <v>23987.95</v>
      </c>
      <c r="G226">
        <v>-0.188</v>
      </c>
      <c r="H226" s="4">
        <v>37.302</v>
      </c>
      <c r="I226">
        <v>37.71782984</v>
      </c>
      <c r="J226">
        <v>37.891142870000003</v>
      </c>
      <c r="K226">
        <v>-0.17331302500000001</v>
      </c>
      <c r="L226">
        <v>-0.12221642100000001</v>
      </c>
      <c r="M226">
        <v>-5.1096603999999997E-2</v>
      </c>
      <c r="N226" t="s">
        <v>13</v>
      </c>
      <c r="O226" t="e">
        <v>#N/A</v>
      </c>
      <c r="S226" s="5" t="str">
        <f t="shared" si="2"/>
        <v/>
      </c>
    </row>
    <row r="227" spans="1:19" x14ac:dyDescent="0.25">
      <c r="A227" s="1">
        <v>44197</v>
      </c>
      <c r="B227" s="2">
        <v>0.78125</v>
      </c>
      <c r="C227">
        <v>37.302</v>
      </c>
      <c r="D227">
        <v>37.371000000000002</v>
      </c>
      <c r="E227">
        <v>37</v>
      </c>
      <c r="F227">
        <v>40953.760000000002</v>
      </c>
      <c r="G227">
        <v>3.6999999999999998E-2</v>
      </c>
      <c r="H227" s="4">
        <v>37.338999999999999</v>
      </c>
      <c r="I227">
        <v>37.65954833</v>
      </c>
      <c r="J227">
        <v>37.850243399999997</v>
      </c>
      <c r="K227">
        <v>-0.190695068</v>
      </c>
      <c r="L227">
        <v>-0.13591215000000001</v>
      </c>
      <c r="M227">
        <v>-5.4782917E-2</v>
      </c>
      <c r="N227" t="s">
        <v>13</v>
      </c>
      <c r="O227" t="e">
        <v>#N/A</v>
      </c>
      <c r="S227" s="5" t="str">
        <f t="shared" si="2"/>
        <v/>
      </c>
    </row>
    <row r="228" spans="1:19" x14ac:dyDescent="0.25">
      <c r="A228" s="1">
        <v>44197</v>
      </c>
      <c r="B228" s="2">
        <v>0.78472222222222221</v>
      </c>
      <c r="C228">
        <v>37.334000000000003</v>
      </c>
      <c r="D228">
        <v>37.588999999999999</v>
      </c>
      <c r="E228">
        <v>37.307000000000002</v>
      </c>
      <c r="F228">
        <v>17239.39</v>
      </c>
      <c r="G228">
        <v>0.223</v>
      </c>
      <c r="H228" s="4">
        <v>37.557000000000002</v>
      </c>
      <c r="I228">
        <v>37.643771659999999</v>
      </c>
      <c r="J228">
        <v>37.82852166</v>
      </c>
      <c r="K228">
        <v>-0.184750001</v>
      </c>
      <c r="L228">
        <v>-0.14567972000000001</v>
      </c>
      <c r="M228">
        <v>-3.9070279999999999E-2</v>
      </c>
      <c r="N228" t="s">
        <v>13</v>
      </c>
      <c r="O228" t="e">
        <v>#N/A</v>
      </c>
      <c r="S228" s="5" t="str">
        <f t="shared" si="2"/>
        <v/>
      </c>
    </row>
    <row r="229" spans="1:19" x14ac:dyDescent="0.25">
      <c r="A229" s="1">
        <v>44197</v>
      </c>
      <c r="B229" s="2">
        <v>0.78819444444444453</v>
      </c>
      <c r="C229">
        <v>37.555999999999997</v>
      </c>
      <c r="D229">
        <v>37.729999999999997</v>
      </c>
      <c r="E229">
        <v>37.5</v>
      </c>
      <c r="F229">
        <v>20319.91</v>
      </c>
      <c r="G229">
        <v>7.5999999999999998E-2</v>
      </c>
      <c r="H229" s="4">
        <v>37.631999999999998</v>
      </c>
      <c r="I229">
        <v>37.641960640000001</v>
      </c>
      <c r="J229">
        <v>37.813964499999997</v>
      </c>
      <c r="K229">
        <v>-0.17200386600000001</v>
      </c>
      <c r="L229">
        <v>-0.15094454900000001</v>
      </c>
      <c r="M229">
        <v>-2.1059316000000002E-2</v>
      </c>
      <c r="N229" t="s">
        <v>13</v>
      </c>
      <c r="O229" t="e">
        <v>#N/A</v>
      </c>
      <c r="S229" s="5" t="str">
        <f t="shared" ref="S229:S292" si="3">IFERROR(IF(O229="signalbuy",INDEX(K229:K1229,MATCH("signalsell",O229:O1229,))-K229,IF(O229="signalsell",K229-INDEX(K229:K1229,MATCH("signalbuy",O229:O1229,)))),"")</f>
        <v/>
      </c>
    </row>
    <row r="230" spans="1:19" x14ac:dyDescent="0.25">
      <c r="A230" s="1">
        <v>44197</v>
      </c>
      <c r="B230" s="2">
        <v>0.79166666666666663</v>
      </c>
      <c r="C230">
        <v>37.633000000000003</v>
      </c>
      <c r="D230">
        <v>37.633000000000003</v>
      </c>
      <c r="E230">
        <v>37.402000000000001</v>
      </c>
      <c r="F230">
        <v>12726.17</v>
      </c>
      <c r="G230">
        <v>-0.20699999999999999</v>
      </c>
      <c r="H230" s="4">
        <v>37.426000000000002</v>
      </c>
      <c r="I230">
        <v>37.608735930000002</v>
      </c>
      <c r="J230">
        <v>37.785226389999998</v>
      </c>
      <c r="K230">
        <v>-0.17649046800000001</v>
      </c>
      <c r="L230">
        <v>-0.156053733</v>
      </c>
      <c r="M230">
        <v>-2.0436735000000001E-2</v>
      </c>
      <c r="N230" t="s">
        <v>13</v>
      </c>
      <c r="O230" t="e">
        <v>#N/A</v>
      </c>
      <c r="S230" s="5" t="str">
        <f t="shared" si="3"/>
        <v/>
      </c>
    </row>
    <row r="231" spans="1:19" x14ac:dyDescent="0.25">
      <c r="A231" s="1">
        <v>44197</v>
      </c>
      <c r="B231" s="2">
        <v>0.79513888888888884</v>
      </c>
      <c r="C231">
        <v>37.433</v>
      </c>
      <c r="D231">
        <v>37.606999999999999</v>
      </c>
      <c r="E231">
        <v>37.433</v>
      </c>
      <c r="F231">
        <v>7357.75</v>
      </c>
      <c r="G231">
        <v>9.6000000000000002E-2</v>
      </c>
      <c r="H231" s="4">
        <v>37.529000000000003</v>
      </c>
      <c r="I231">
        <v>37.596468860000002</v>
      </c>
      <c r="J231">
        <v>37.76624666</v>
      </c>
      <c r="K231">
        <v>-0.16977780000000001</v>
      </c>
      <c r="L231">
        <v>-0.15879854700000001</v>
      </c>
      <c r="M231">
        <v>-1.0979254000000001E-2</v>
      </c>
      <c r="N231" t="s">
        <v>13</v>
      </c>
      <c r="O231" t="e">
        <v>#N/A</v>
      </c>
      <c r="S231" s="5" t="str">
        <f t="shared" si="3"/>
        <v/>
      </c>
    </row>
    <row r="232" spans="1:19" x14ac:dyDescent="0.25">
      <c r="A232" s="1">
        <v>44197</v>
      </c>
      <c r="B232" s="2">
        <v>0.79861111111111116</v>
      </c>
      <c r="C232">
        <v>37.537999999999997</v>
      </c>
      <c r="D232">
        <v>37.570999999999998</v>
      </c>
      <c r="E232">
        <v>37.402000000000001</v>
      </c>
      <c r="F232">
        <v>4685.9799999999996</v>
      </c>
      <c r="G232">
        <v>-7.0000000000000007E-2</v>
      </c>
      <c r="H232" s="4">
        <v>37.468000000000004</v>
      </c>
      <c r="I232">
        <v>37.576704419999999</v>
      </c>
      <c r="J232">
        <v>37.744154309999999</v>
      </c>
      <c r="K232">
        <v>-0.16744989499999999</v>
      </c>
      <c r="L232">
        <v>-0.16052881599999999</v>
      </c>
      <c r="M232">
        <v>-6.9210790000000001E-3</v>
      </c>
      <c r="N232" t="s">
        <v>13</v>
      </c>
      <c r="O232" t="e">
        <v>#N/A</v>
      </c>
      <c r="S232" s="5" t="str">
        <f t="shared" si="3"/>
        <v/>
      </c>
    </row>
    <row r="233" spans="1:19" x14ac:dyDescent="0.25">
      <c r="A233" s="1">
        <v>44197</v>
      </c>
      <c r="B233" s="2">
        <v>0.80208333333333337</v>
      </c>
      <c r="C233">
        <v>37.469000000000001</v>
      </c>
      <c r="D233">
        <v>37.575000000000003</v>
      </c>
      <c r="E233">
        <v>37.4</v>
      </c>
      <c r="F233">
        <v>5539.54</v>
      </c>
      <c r="G233">
        <v>7.0000000000000007E-2</v>
      </c>
      <c r="H233" s="4">
        <v>37.539000000000001</v>
      </c>
      <c r="I233">
        <v>37.570903739999999</v>
      </c>
      <c r="J233">
        <v>37.728957700000002</v>
      </c>
      <c r="K233">
        <v>-0.15805395899999999</v>
      </c>
      <c r="L233">
        <v>-0.16003384500000001</v>
      </c>
      <c r="M233">
        <v>1.9798860000000001E-3</v>
      </c>
      <c r="N233" t="s">
        <v>14</v>
      </c>
      <c r="O233" t="s">
        <v>20</v>
      </c>
      <c r="S233" s="5">
        <f t="shared" si="3"/>
        <v>0.10398892199999998</v>
      </c>
    </row>
    <row r="234" spans="1:19" x14ac:dyDescent="0.25">
      <c r="A234" s="1">
        <v>44197</v>
      </c>
      <c r="B234" s="2">
        <v>0.80555555555555547</v>
      </c>
      <c r="C234">
        <v>37.545000000000002</v>
      </c>
      <c r="D234">
        <v>37.652000000000001</v>
      </c>
      <c r="E234">
        <v>37.506999999999998</v>
      </c>
      <c r="F234">
        <v>7737.61</v>
      </c>
      <c r="G234">
        <v>-0.01</v>
      </c>
      <c r="H234" s="4">
        <v>37.534999999999997</v>
      </c>
      <c r="I234">
        <v>37.565380089999998</v>
      </c>
      <c r="J234">
        <v>37.714590459999997</v>
      </c>
      <c r="K234">
        <v>-0.14921037400000001</v>
      </c>
      <c r="L234">
        <v>-0.15786915100000001</v>
      </c>
      <c r="M234">
        <v>8.658776E-3</v>
      </c>
      <c r="N234" t="s">
        <v>14</v>
      </c>
      <c r="O234" t="e">
        <v>#N/A</v>
      </c>
      <c r="S234" s="5" t="str">
        <f t="shared" si="3"/>
        <v/>
      </c>
    </row>
    <row r="235" spans="1:19" x14ac:dyDescent="0.25">
      <c r="A235" s="1">
        <v>44197</v>
      </c>
      <c r="B235" s="2">
        <v>0.80902777777777779</v>
      </c>
      <c r="C235">
        <v>37.529000000000003</v>
      </c>
      <c r="D235">
        <v>37.570999999999998</v>
      </c>
      <c r="E235">
        <v>37.509</v>
      </c>
      <c r="F235">
        <v>4818.3500000000004</v>
      </c>
      <c r="G235">
        <v>-1.4999999999999999E-2</v>
      </c>
      <c r="H235" s="4">
        <v>37.514000000000003</v>
      </c>
      <c r="I235">
        <v>37.557475459999999</v>
      </c>
      <c r="J235">
        <v>37.699731909999997</v>
      </c>
      <c r="K235">
        <v>-0.14225645100000001</v>
      </c>
      <c r="L235">
        <v>-0.15474661100000001</v>
      </c>
      <c r="M235">
        <v>1.249016E-2</v>
      </c>
      <c r="N235" t="s">
        <v>14</v>
      </c>
      <c r="O235" t="e">
        <v>#N/A</v>
      </c>
      <c r="S235" s="5" t="str">
        <f t="shared" si="3"/>
        <v/>
      </c>
    </row>
    <row r="236" spans="1:19" x14ac:dyDescent="0.25">
      <c r="A236" s="1">
        <v>44197</v>
      </c>
      <c r="B236" s="2">
        <v>0.8125</v>
      </c>
      <c r="C236">
        <v>37.512</v>
      </c>
      <c r="D236">
        <v>37.603000000000002</v>
      </c>
      <c r="E236">
        <v>37.459000000000003</v>
      </c>
      <c r="F236">
        <v>3664.83</v>
      </c>
      <c r="G236">
        <v>6.2E-2</v>
      </c>
      <c r="H236" s="4">
        <v>37.573999999999998</v>
      </c>
      <c r="I236">
        <v>37.560017700000003</v>
      </c>
      <c r="J236">
        <v>37.690418430000001</v>
      </c>
      <c r="K236">
        <v>-0.13040073899999999</v>
      </c>
      <c r="L236">
        <v>-0.149877436</v>
      </c>
      <c r="M236">
        <v>1.9476698000000001E-2</v>
      </c>
      <c r="N236" t="s">
        <v>14</v>
      </c>
      <c r="O236" t="e">
        <v>#N/A</v>
      </c>
      <c r="S236" s="5" t="str">
        <f t="shared" si="3"/>
        <v/>
      </c>
    </row>
    <row r="237" spans="1:19" x14ac:dyDescent="0.25">
      <c r="A237" s="1">
        <v>44197</v>
      </c>
      <c r="B237" s="2">
        <v>0.81597222222222221</v>
      </c>
      <c r="C237">
        <v>37.585999999999999</v>
      </c>
      <c r="D237">
        <v>37.587000000000003</v>
      </c>
      <c r="E237">
        <v>37.511000000000003</v>
      </c>
      <c r="F237">
        <v>2817.64</v>
      </c>
      <c r="G237">
        <v>-2.3E-2</v>
      </c>
      <c r="H237" s="4">
        <v>37.563000000000002</v>
      </c>
      <c r="I237">
        <v>37.560476510000001</v>
      </c>
      <c r="J237">
        <v>37.680980030000001</v>
      </c>
      <c r="K237">
        <v>-0.12050352</v>
      </c>
      <c r="L237">
        <v>-0.14400265300000001</v>
      </c>
      <c r="M237">
        <v>2.3499132999999998E-2</v>
      </c>
      <c r="N237" t="s">
        <v>14</v>
      </c>
      <c r="O237" t="e">
        <v>#N/A</v>
      </c>
      <c r="S237" s="5" t="str">
        <f t="shared" si="3"/>
        <v/>
      </c>
    </row>
    <row r="238" spans="1:19" x14ac:dyDescent="0.25">
      <c r="A238" s="1">
        <v>44197</v>
      </c>
      <c r="B238" s="2">
        <v>0.81944444444444453</v>
      </c>
      <c r="C238">
        <v>37.567</v>
      </c>
      <c r="D238">
        <v>37.619999999999997</v>
      </c>
      <c r="E238">
        <v>37.542999999999999</v>
      </c>
      <c r="F238">
        <v>3541.41</v>
      </c>
      <c r="G238">
        <v>3.7999999999999999E-2</v>
      </c>
      <c r="H238" s="4">
        <v>37.604999999999997</v>
      </c>
      <c r="I238">
        <v>37.567326280000003</v>
      </c>
      <c r="J238">
        <v>37.675351880000001</v>
      </c>
      <c r="K238">
        <v>-0.108025602</v>
      </c>
      <c r="L238">
        <v>-0.136807243</v>
      </c>
      <c r="M238">
        <v>2.8781641E-2</v>
      </c>
      <c r="N238" t="s">
        <v>14</v>
      </c>
      <c r="O238" t="e">
        <v>#N/A</v>
      </c>
      <c r="S238" s="5" t="str">
        <f t="shared" si="3"/>
        <v/>
      </c>
    </row>
    <row r="239" spans="1:19" x14ac:dyDescent="0.25">
      <c r="A239" s="1">
        <v>44197</v>
      </c>
      <c r="B239" s="2">
        <v>0.82291666666666663</v>
      </c>
      <c r="C239">
        <v>37.606000000000002</v>
      </c>
      <c r="D239">
        <v>37.704999999999998</v>
      </c>
      <c r="E239">
        <v>37.606000000000002</v>
      </c>
      <c r="F239">
        <v>5103.18</v>
      </c>
      <c r="G239">
        <v>1.7999999999999999E-2</v>
      </c>
      <c r="H239" s="4">
        <v>37.624000000000002</v>
      </c>
      <c r="I239">
        <v>37.576045309999998</v>
      </c>
      <c r="J239">
        <v>37.671548039999998</v>
      </c>
      <c r="K239">
        <v>-9.5502724999999997E-2</v>
      </c>
      <c r="L239">
        <v>-0.12854633900000001</v>
      </c>
      <c r="M239">
        <v>3.3043613999999999E-2</v>
      </c>
      <c r="N239" t="s">
        <v>14</v>
      </c>
      <c r="O239" t="e">
        <v>#N/A</v>
      </c>
      <c r="S239" s="5" t="str">
        <f t="shared" si="3"/>
        <v/>
      </c>
    </row>
    <row r="240" spans="1:19" x14ac:dyDescent="0.25">
      <c r="A240" s="1">
        <v>44197</v>
      </c>
      <c r="B240" s="2">
        <v>0.82638888888888884</v>
      </c>
      <c r="C240">
        <v>37.624000000000002</v>
      </c>
      <c r="D240">
        <v>37.625</v>
      </c>
      <c r="E240">
        <v>37.51</v>
      </c>
      <c r="F240">
        <v>4008.47</v>
      </c>
      <c r="G240">
        <v>-0.113</v>
      </c>
      <c r="H240" s="4">
        <v>37.511000000000003</v>
      </c>
      <c r="I240">
        <v>37.566038339999999</v>
      </c>
      <c r="J240">
        <v>37.65965559</v>
      </c>
      <c r="K240">
        <v>-9.3617249E-2</v>
      </c>
      <c r="L240">
        <v>-0.121560521</v>
      </c>
      <c r="M240">
        <v>2.7943272000000002E-2</v>
      </c>
      <c r="N240" t="s">
        <v>14</v>
      </c>
      <c r="O240" t="e">
        <v>#N/A</v>
      </c>
      <c r="S240" s="5" t="str">
        <f t="shared" si="3"/>
        <v/>
      </c>
    </row>
    <row r="241" spans="1:19" x14ac:dyDescent="0.25">
      <c r="A241" s="1">
        <v>44197</v>
      </c>
      <c r="B241" s="2">
        <v>0.82986111111111116</v>
      </c>
      <c r="C241">
        <v>37.511000000000003</v>
      </c>
      <c r="D241">
        <v>37.555</v>
      </c>
      <c r="E241">
        <v>37.409999999999997</v>
      </c>
      <c r="F241">
        <v>4547.8999999999996</v>
      </c>
      <c r="G241">
        <v>-0.10100000000000001</v>
      </c>
      <c r="H241" s="4">
        <v>37.409999999999997</v>
      </c>
      <c r="I241">
        <v>37.54203244</v>
      </c>
      <c r="J241">
        <v>37.64116258</v>
      </c>
      <c r="K241">
        <v>-9.9130141000000005E-2</v>
      </c>
      <c r="L241">
        <v>-0.117074445</v>
      </c>
      <c r="M241">
        <v>1.7944304000000001E-2</v>
      </c>
      <c r="N241" t="s">
        <v>14</v>
      </c>
      <c r="O241" t="e">
        <v>#N/A</v>
      </c>
      <c r="S241" s="5" t="str">
        <f t="shared" si="3"/>
        <v/>
      </c>
    </row>
    <row r="242" spans="1:19" x14ac:dyDescent="0.25">
      <c r="A242" s="1">
        <v>44197</v>
      </c>
      <c r="B242" s="2">
        <v>0.83333333333333337</v>
      </c>
      <c r="C242">
        <v>37.427</v>
      </c>
      <c r="D242">
        <v>37.494</v>
      </c>
      <c r="E242">
        <v>37.17</v>
      </c>
      <c r="F242">
        <v>29837.48</v>
      </c>
      <c r="G242">
        <v>6.6000000000000003E-2</v>
      </c>
      <c r="H242" s="4">
        <v>37.493000000000002</v>
      </c>
      <c r="I242">
        <v>37.53448899</v>
      </c>
      <c r="J242">
        <v>37.630187579999998</v>
      </c>
      <c r="K242">
        <v>-9.5698588000000001E-2</v>
      </c>
      <c r="L242">
        <v>-0.112799274</v>
      </c>
      <c r="M242">
        <v>1.7100686E-2</v>
      </c>
      <c r="N242" t="s">
        <v>14</v>
      </c>
      <c r="O242" t="e">
        <v>#N/A</v>
      </c>
      <c r="S242" s="5" t="str">
        <f t="shared" si="3"/>
        <v/>
      </c>
    </row>
    <row r="243" spans="1:19" x14ac:dyDescent="0.25">
      <c r="A243" s="1">
        <v>44197</v>
      </c>
      <c r="B243" s="2">
        <v>0.83680555555555547</v>
      </c>
      <c r="C243">
        <v>37.491</v>
      </c>
      <c r="D243">
        <v>37.491</v>
      </c>
      <c r="E243">
        <v>37.280999999999999</v>
      </c>
      <c r="F243">
        <v>8013.08</v>
      </c>
      <c r="G243">
        <v>-0.105</v>
      </c>
      <c r="H243" s="4">
        <v>37.386000000000003</v>
      </c>
      <c r="I243">
        <v>37.511644529999998</v>
      </c>
      <c r="J243">
        <v>37.612099610000001</v>
      </c>
      <c r="K243">
        <v>-0.100455079</v>
      </c>
      <c r="L243">
        <v>-0.110330435</v>
      </c>
      <c r="M243">
        <v>9.8753560000000001E-3</v>
      </c>
      <c r="N243" t="s">
        <v>14</v>
      </c>
      <c r="O243" t="e">
        <v>#N/A</v>
      </c>
      <c r="S243" s="5" t="str">
        <f t="shared" si="3"/>
        <v/>
      </c>
    </row>
    <row r="244" spans="1:19" x14ac:dyDescent="0.25">
      <c r="A244" s="1">
        <v>44197</v>
      </c>
      <c r="B244" s="2">
        <v>0.84027777777777779</v>
      </c>
      <c r="C244">
        <v>37.389000000000003</v>
      </c>
      <c r="D244">
        <v>37.444000000000003</v>
      </c>
      <c r="E244">
        <v>37.363999999999997</v>
      </c>
      <c r="F244">
        <v>2027.47</v>
      </c>
      <c r="G244">
        <v>1.4999999999999999E-2</v>
      </c>
      <c r="H244" s="4">
        <v>37.404000000000003</v>
      </c>
      <c r="I244">
        <v>37.495083829999999</v>
      </c>
      <c r="J244">
        <v>37.59668482</v>
      </c>
      <c r="K244">
        <v>-0.10160099</v>
      </c>
      <c r="L244">
        <v>-0.108584546</v>
      </c>
      <c r="M244">
        <v>6.9835560000000001E-3</v>
      </c>
      <c r="N244" t="s">
        <v>14</v>
      </c>
      <c r="O244" t="e">
        <v>#N/A</v>
      </c>
      <c r="S244" s="5" t="str">
        <f t="shared" si="3"/>
        <v/>
      </c>
    </row>
    <row r="245" spans="1:19" x14ac:dyDescent="0.25">
      <c r="A245" s="1">
        <v>44197</v>
      </c>
      <c r="B245" s="2">
        <v>0.84375</v>
      </c>
      <c r="C245">
        <v>37.404000000000003</v>
      </c>
      <c r="D245">
        <v>37.51</v>
      </c>
      <c r="E245">
        <v>37.347999999999999</v>
      </c>
      <c r="F245">
        <v>3936.63</v>
      </c>
      <c r="G245">
        <v>4.4999999999999998E-2</v>
      </c>
      <c r="H245" s="4">
        <v>37.448999999999998</v>
      </c>
      <c r="I245">
        <v>37.487994010000001</v>
      </c>
      <c r="J245">
        <v>37.585745209999999</v>
      </c>
      <c r="K245">
        <v>-9.7751194E-2</v>
      </c>
      <c r="L245">
        <v>-0.106417875</v>
      </c>
      <c r="M245">
        <v>8.6666810000000007E-3</v>
      </c>
      <c r="N245" t="s">
        <v>14</v>
      </c>
      <c r="O245" t="e">
        <v>#N/A</v>
      </c>
      <c r="S245" s="5" t="str">
        <f t="shared" si="3"/>
        <v/>
      </c>
    </row>
    <row r="246" spans="1:19" x14ac:dyDescent="0.25">
      <c r="A246" s="1">
        <v>44197</v>
      </c>
      <c r="B246" s="2">
        <v>0.84722222222222221</v>
      </c>
      <c r="C246">
        <v>37.451000000000001</v>
      </c>
      <c r="D246">
        <v>37.509</v>
      </c>
      <c r="E246">
        <v>37.430999999999997</v>
      </c>
      <c r="F246">
        <v>3292.99</v>
      </c>
      <c r="G246">
        <v>5.7000000000000002E-2</v>
      </c>
      <c r="H246" s="4">
        <v>37.508000000000003</v>
      </c>
      <c r="I246">
        <v>37.491071859999998</v>
      </c>
      <c r="J246">
        <v>37.579986300000002</v>
      </c>
      <c r="K246">
        <v>-8.8914445999999994E-2</v>
      </c>
      <c r="L246">
        <v>-0.10291719000000001</v>
      </c>
      <c r="M246">
        <v>1.4002743999999999E-2</v>
      </c>
      <c r="N246" t="s">
        <v>14</v>
      </c>
      <c r="O246" t="e">
        <v>#N/A</v>
      </c>
      <c r="S246" s="5" t="str">
        <f t="shared" si="3"/>
        <v/>
      </c>
    </row>
    <row r="247" spans="1:19" x14ac:dyDescent="0.25">
      <c r="A247" s="1">
        <v>44197</v>
      </c>
      <c r="B247" s="2">
        <v>0.85069444444444453</v>
      </c>
      <c r="C247">
        <v>37.51</v>
      </c>
      <c r="D247">
        <v>37.555999999999997</v>
      </c>
      <c r="E247">
        <v>37.462000000000003</v>
      </c>
      <c r="F247">
        <v>4022.77</v>
      </c>
      <c r="G247">
        <v>3.6999999999999998E-2</v>
      </c>
      <c r="H247" s="4">
        <v>37.546999999999997</v>
      </c>
      <c r="I247">
        <v>37.499676190000002</v>
      </c>
      <c r="J247">
        <v>37.577542870000002</v>
      </c>
      <c r="K247">
        <v>-7.7866686000000004E-2</v>
      </c>
      <c r="L247">
        <v>-9.7907089000000003E-2</v>
      </c>
      <c r="M247">
        <v>2.0040402999999998E-2</v>
      </c>
      <c r="N247" t="s">
        <v>14</v>
      </c>
      <c r="O247" t="e">
        <v>#N/A</v>
      </c>
      <c r="S247" s="5" t="str">
        <f t="shared" si="3"/>
        <v/>
      </c>
    </row>
    <row r="248" spans="1:19" x14ac:dyDescent="0.25">
      <c r="A248" s="1">
        <v>44197</v>
      </c>
      <c r="B248" s="2">
        <v>0.85416666666666663</v>
      </c>
      <c r="C248">
        <v>37.546999999999997</v>
      </c>
      <c r="D248">
        <v>37.555</v>
      </c>
      <c r="E248">
        <v>37.488999999999997</v>
      </c>
      <c r="F248">
        <v>1726.58</v>
      </c>
      <c r="G248">
        <v>-7.0000000000000001E-3</v>
      </c>
      <c r="H248" s="4">
        <v>37.54</v>
      </c>
      <c r="I248">
        <v>37.505879849999999</v>
      </c>
      <c r="J248">
        <v>37.57476192</v>
      </c>
      <c r="K248">
        <v>-6.8882069000000004E-2</v>
      </c>
      <c r="L248">
        <v>-9.2102085E-2</v>
      </c>
      <c r="M248">
        <v>2.3220016E-2</v>
      </c>
      <c r="N248" t="s">
        <v>14</v>
      </c>
      <c r="O248" t="e">
        <v>#N/A</v>
      </c>
      <c r="S248" s="5" t="str">
        <f t="shared" si="3"/>
        <v/>
      </c>
    </row>
    <row r="249" spans="1:19" x14ac:dyDescent="0.25">
      <c r="A249" s="1">
        <v>44197</v>
      </c>
      <c r="B249" s="2">
        <v>0.85763888888888884</v>
      </c>
      <c r="C249">
        <v>37.539000000000001</v>
      </c>
      <c r="D249">
        <v>37.555999999999997</v>
      </c>
      <c r="E249">
        <v>37.515000000000001</v>
      </c>
      <c r="F249">
        <v>1879.56</v>
      </c>
      <c r="G249">
        <v>1.4E-2</v>
      </c>
      <c r="H249" s="4">
        <v>37.552999999999997</v>
      </c>
      <c r="I249">
        <v>37.5131291</v>
      </c>
      <c r="J249">
        <v>37.57314993</v>
      </c>
      <c r="K249">
        <v>-6.0020821000000002E-2</v>
      </c>
      <c r="L249">
        <v>-8.5685832000000003E-2</v>
      </c>
      <c r="M249">
        <v>2.5665011000000001E-2</v>
      </c>
      <c r="N249" t="s">
        <v>14</v>
      </c>
      <c r="O249" t="e">
        <v>#N/A</v>
      </c>
      <c r="S249" s="5" t="str">
        <f t="shared" si="3"/>
        <v/>
      </c>
    </row>
    <row r="250" spans="1:19" x14ac:dyDescent="0.25">
      <c r="A250" s="1">
        <v>44197</v>
      </c>
      <c r="B250" s="2">
        <v>0.86111111111111116</v>
      </c>
      <c r="C250">
        <v>37.552</v>
      </c>
      <c r="D250">
        <v>37.552999999999997</v>
      </c>
      <c r="E250">
        <v>37.392000000000003</v>
      </c>
      <c r="F250">
        <v>3622.46</v>
      </c>
      <c r="G250">
        <v>-0.15</v>
      </c>
      <c r="H250" s="4">
        <v>37.402000000000001</v>
      </c>
      <c r="I250">
        <v>37.496032319999998</v>
      </c>
      <c r="J250">
        <v>37.560472150000003</v>
      </c>
      <c r="K250">
        <v>-6.4439834000000001E-2</v>
      </c>
      <c r="L250">
        <v>-8.1436632999999994E-2</v>
      </c>
      <c r="M250">
        <v>1.6996798E-2</v>
      </c>
      <c r="N250" t="s">
        <v>14</v>
      </c>
      <c r="O250" t="e">
        <v>#N/A</v>
      </c>
      <c r="S250" s="5" t="str">
        <f t="shared" si="3"/>
        <v/>
      </c>
    </row>
    <row r="251" spans="1:19" x14ac:dyDescent="0.25">
      <c r="A251" s="1">
        <v>44197</v>
      </c>
      <c r="B251" s="2">
        <v>0.86458333333333337</v>
      </c>
      <c r="C251">
        <v>37.404000000000003</v>
      </c>
      <c r="D251">
        <v>37.432000000000002</v>
      </c>
      <c r="E251">
        <v>37.387999999999998</v>
      </c>
      <c r="F251">
        <v>969.78</v>
      </c>
      <c r="G251">
        <v>2.8000000000000001E-2</v>
      </c>
      <c r="H251" s="4">
        <v>37.432000000000002</v>
      </c>
      <c r="I251">
        <v>37.486181190000003</v>
      </c>
      <c r="J251">
        <v>37.550955700000003</v>
      </c>
      <c r="K251">
        <v>-6.4774503999999997E-2</v>
      </c>
      <c r="L251">
        <v>-7.8104206999999995E-2</v>
      </c>
      <c r="M251">
        <v>1.3329703E-2</v>
      </c>
      <c r="N251" t="s">
        <v>14</v>
      </c>
      <c r="O251" t="e">
        <v>#N/A</v>
      </c>
      <c r="S251" s="5" t="str">
        <f t="shared" si="3"/>
        <v/>
      </c>
    </row>
    <row r="252" spans="1:19" x14ac:dyDescent="0.25">
      <c r="A252" s="1">
        <v>44197</v>
      </c>
      <c r="B252" s="2">
        <v>0.86805555555555547</v>
      </c>
      <c r="C252">
        <v>37.43</v>
      </c>
      <c r="D252">
        <v>37.487000000000002</v>
      </c>
      <c r="E252">
        <v>37.421999999999997</v>
      </c>
      <c r="F252">
        <v>1645.33</v>
      </c>
      <c r="G252">
        <v>-8.0000000000000002E-3</v>
      </c>
      <c r="H252" s="4">
        <v>37.421999999999997</v>
      </c>
      <c r="I252">
        <v>37.476307159999998</v>
      </c>
      <c r="J252">
        <v>37.541403420000002</v>
      </c>
      <c r="K252">
        <v>-6.5096260000000003E-2</v>
      </c>
      <c r="L252">
        <v>-7.5502617999999994E-2</v>
      </c>
      <c r="M252">
        <v>1.0406357E-2</v>
      </c>
      <c r="N252" t="s">
        <v>14</v>
      </c>
      <c r="O252" t="e">
        <v>#N/A</v>
      </c>
      <c r="S252" s="5" t="str">
        <f t="shared" si="3"/>
        <v/>
      </c>
    </row>
    <row r="253" spans="1:19" x14ac:dyDescent="0.25">
      <c r="A253" s="1">
        <v>44197</v>
      </c>
      <c r="B253" s="2">
        <v>0.87152777777777779</v>
      </c>
      <c r="C253">
        <v>37.420999999999999</v>
      </c>
      <c r="D253">
        <v>37.51</v>
      </c>
      <c r="E253">
        <v>37.415999999999997</v>
      </c>
      <c r="F253">
        <v>2033.71</v>
      </c>
      <c r="G253">
        <v>3.6999999999999998E-2</v>
      </c>
      <c r="H253" s="4">
        <v>37.457999999999998</v>
      </c>
      <c r="I253">
        <v>37.473490679999998</v>
      </c>
      <c r="J253">
        <v>37.535225390000001</v>
      </c>
      <c r="K253">
        <v>-6.1734715000000003E-2</v>
      </c>
      <c r="L253">
        <v>-7.2749037000000003E-2</v>
      </c>
      <c r="M253">
        <v>1.1014322E-2</v>
      </c>
      <c r="N253" t="s">
        <v>14</v>
      </c>
      <c r="O253" t="e">
        <v>#N/A</v>
      </c>
      <c r="S253" s="5" t="str">
        <f t="shared" si="3"/>
        <v/>
      </c>
    </row>
    <row r="254" spans="1:19" x14ac:dyDescent="0.25">
      <c r="A254" s="1">
        <v>44197</v>
      </c>
      <c r="B254" s="2">
        <v>0.875</v>
      </c>
      <c r="C254">
        <v>37.450000000000003</v>
      </c>
      <c r="D254">
        <v>37.46</v>
      </c>
      <c r="E254">
        <v>37.317</v>
      </c>
      <c r="F254">
        <v>6382.04</v>
      </c>
      <c r="G254">
        <v>-1.0999999999999999E-2</v>
      </c>
      <c r="H254" s="4">
        <v>37.439</v>
      </c>
      <c r="I254">
        <v>37.46818442</v>
      </c>
      <c r="J254">
        <v>37.528097590000002</v>
      </c>
      <c r="K254">
        <v>-5.9913167000000003E-2</v>
      </c>
      <c r="L254">
        <v>-7.0181862999999997E-2</v>
      </c>
      <c r="M254">
        <v>1.0268696000000001E-2</v>
      </c>
      <c r="N254" t="s">
        <v>14</v>
      </c>
      <c r="O254" t="e">
        <v>#N/A</v>
      </c>
      <c r="S254" s="5" t="str">
        <f t="shared" si="3"/>
        <v/>
      </c>
    </row>
    <row r="255" spans="1:19" x14ac:dyDescent="0.25">
      <c r="A255" s="1">
        <v>44197</v>
      </c>
      <c r="B255" s="2">
        <v>0.87847222222222221</v>
      </c>
      <c r="C255">
        <v>37.439</v>
      </c>
      <c r="D255">
        <v>37.454999999999998</v>
      </c>
      <c r="E255">
        <v>37.417000000000002</v>
      </c>
      <c r="F255">
        <v>1935.12</v>
      </c>
      <c r="G255">
        <v>-1.4E-2</v>
      </c>
      <c r="H255" s="4">
        <v>37.424999999999997</v>
      </c>
      <c r="I255">
        <v>37.461540659999997</v>
      </c>
      <c r="J255">
        <v>37.520460730000003</v>
      </c>
      <c r="K255">
        <v>-5.8920065000000001E-2</v>
      </c>
      <c r="L255">
        <v>-6.7929503000000002E-2</v>
      </c>
      <c r="M255">
        <v>9.0094379999999998E-3</v>
      </c>
      <c r="N255" t="s">
        <v>14</v>
      </c>
      <c r="O255" t="e">
        <v>#N/A</v>
      </c>
      <c r="S255" s="5" t="str">
        <f t="shared" si="3"/>
        <v/>
      </c>
    </row>
    <row r="256" spans="1:19" x14ac:dyDescent="0.25">
      <c r="A256" s="1">
        <v>44197</v>
      </c>
      <c r="B256" s="2">
        <v>0.88194444444444453</v>
      </c>
      <c r="C256">
        <v>37.424999999999997</v>
      </c>
      <c r="D256">
        <v>37.479999999999997</v>
      </c>
      <c r="E256">
        <v>37.417999999999999</v>
      </c>
      <c r="F256">
        <v>2307.9899999999998</v>
      </c>
      <c r="G256">
        <v>3.0000000000000001E-3</v>
      </c>
      <c r="H256" s="4">
        <v>37.427999999999997</v>
      </c>
      <c r="I256">
        <v>37.456380559999999</v>
      </c>
      <c r="J256">
        <v>37.513611779999998</v>
      </c>
      <c r="K256">
        <v>-5.7231223999999997E-2</v>
      </c>
      <c r="L256">
        <v>-6.5789847999999998E-2</v>
      </c>
      <c r="M256">
        <v>8.5586229999999996E-3</v>
      </c>
      <c r="N256" t="s">
        <v>14</v>
      </c>
      <c r="O256" t="e">
        <v>#N/A</v>
      </c>
      <c r="S256" s="5" t="str">
        <f t="shared" si="3"/>
        <v/>
      </c>
    </row>
    <row r="257" spans="1:19" x14ac:dyDescent="0.25">
      <c r="A257" s="1">
        <v>44197</v>
      </c>
      <c r="B257" s="2">
        <v>0.88541666666666663</v>
      </c>
      <c r="C257">
        <v>37.436</v>
      </c>
      <c r="D257">
        <v>37.463999999999999</v>
      </c>
      <c r="E257">
        <v>37.42</v>
      </c>
      <c r="F257">
        <v>1421.63</v>
      </c>
      <c r="G257">
        <v>2.3E-2</v>
      </c>
      <c r="H257" s="4">
        <v>37.459000000000003</v>
      </c>
      <c r="I257">
        <v>37.456783549999997</v>
      </c>
      <c r="J257">
        <v>37.509566470000003</v>
      </c>
      <c r="K257">
        <v>-5.2782915999999999E-2</v>
      </c>
      <c r="L257">
        <v>-6.3188461000000001E-2</v>
      </c>
      <c r="M257">
        <v>1.0405545E-2</v>
      </c>
      <c r="N257" t="s">
        <v>14</v>
      </c>
      <c r="O257" t="e">
        <v>#N/A</v>
      </c>
      <c r="S257" s="5" t="str">
        <f t="shared" si="3"/>
        <v/>
      </c>
    </row>
    <row r="258" spans="1:19" x14ac:dyDescent="0.25">
      <c r="A258" s="1">
        <v>44197</v>
      </c>
      <c r="B258" s="2">
        <v>0.88888888888888884</v>
      </c>
      <c r="C258">
        <v>37.459000000000003</v>
      </c>
      <c r="D258">
        <v>37.463999999999999</v>
      </c>
      <c r="E258">
        <v>37.401000000000003</v>
      </c>
      <c r="F258">
        <v>2245.84</v>
      </c>
      <c r="G258">
        <v>-2.4E-2</v>
      </c>
      <c r="H258" s="4">
        <v>37.435000000000002</v>
      </c>
      <c r="I258">
        <v>37.453432239999998</v>
      </c>
      <c r="J258">
        <v>37.504043019999997</v>
      </c>
      <c r="K258">
        <v>-5.0610790000000003E-2</v>
      </c>
      <c r="L258">
        <v>-6.0672927000000001E-2</v>
      </c>
      <c r="M258">
        <v>1.0062137000000001E-2</v>
      </c>
      <c r="N258" t="s">
        <v>14</v>
      </c>
      <c r="O258" t="e">
        <v>#N/A</v>
      </c>
      <c r="S258" s="5" t="str">
        <f t="shared" si="3"/>
        <v/>
      </c>
    </row>
    <row r="259" spans="1:19" x14ac:dyDescent="0.25">
      <c r="A259" s="1">
        <v>44197</v>
      </c>
      <c r="B259" s="2">
        <v>0.89236111111111116</v>
      </c>
      <c r="C259">
        <v>37.436999999999998</v>
      </c>
      <c r="D259">
        <v>37.442</v>
      </c>
      <c r="E259">
        <v>37.384</v>
      </c>
      <c r="F259">
        <v>933.45</v>
      </c>
      <c r="G259">
        <v>-2.9000000000000001E-2</v>
      </c>
      <c r="H259" s="4">
        <v>37.408000000000001</v>
      </c>
      <c r="I259">
        <v>37.446442660000002</v>
      </c>
      <c r="J259">
        <v>37.49692873</v>
      </c>
      <c r="K259">
        <v>-5.0486066000000003E-2</v>
      </c>
      <c r="L259">
        <v>-5.8635554999999999E-2</v>
      </c>
      <c r="M259">
        <v>8.1494889999999993E-3</v>
      </c>
      <c r="N259" t="s">
        <v>14</v>
      </c>
      <c r="O259" t="e">
        <v>#N/A</v>
      </c>
      <c r="S259" s="5" t="str">
        <f t="shared" si="3"/>
        <v/>
      </c>
    </row>
    <row r="260" spans="1:19" x14ac:dyDescent="0.25">
      <c r="A260" s="1">
        <v>44197</v>
      </c>
      <c r="B260" s="2">
        <v>0.89583333333333337</v>
      </c>
      <c r="C260">
        <v>37.408000000000001</v>
      </c>
      <c r="D260">
        <v>37.466000000000001</v>
      </c>
      <c r="E260">
        <v>37.393999999999998</v>
      </c>
      <c r="F260">
        <v>1184.0899999999999</v>
      </c>
      <c r="G260">
        <v>1.9E-2</v>
      </c>
      <c r="H260" s="4">
        <v>37.427</v>
      </c>
      <c r="I260">
        <v>37.44345148</v>
      </c>
      <c r="J260">
        <v>37.491748819999998</v>
      </c>
      <c r="K260">
        <v>-4.8297339000000002E-2</v>
      </c>
      <c r="L260">
        <v>-5.6567911999999998E-2</v>
      </c>
      <c r="M260">
        <v>8.2705729999999998E-3</v>
      </c>
      <c r="N260" t="s">
        <v>14</v>
      </c>
      <c r="O260" t="e">
        <v>#N/A</v>
      </c>
      <c r="S260" s="5" t="str">
        <f t="shared" si="3"/>
        <v/>
      </c>
    </row>
    <row r="261" spans="1:19" x14ac:dyDescent="0.25">
      <c r="A261" s="1">
        <v>44197</v>
      </c>
      <c r="B261" s="2">
        <v>0.89930555555555547</v>
      </c>
      <c r="C261">
        <v>37.42</v>
      </c>
      <c r="D261">
        <v>37.466999999999999</v>
      </c>
      <c r="E261">
        <v>37.395000000000003</v>
      </c>
      <c r="F261">
        <v>1411.34</v>
      </c>
      <c r="G261">
        <v>-4.0000000000000001E-3</v>
      </c>
      <c r="H261" s="4">
        <v>37.415999999999997</v>
      </c>
      <c r="I261">
        <v>37.439228180000001</v>
      </c>
      <c r="J261">
        <v>37.486137800000002</v>
      </c>
      <c r="K261">
        <v>-4.6909619999999999E-2</v>
      </c>
      <c r="L261">
        <v>-5.4636253000000003E-2</v>
      </c>
      <c r="M261">
        <v>7.7266330000000001E-3</v>
      </c>
      <c r="N261" t="s">
        <v>14</v>
      </c>
      <c r="O261" t="e">
        <v>#N/A</v>
      </c>
      <c r="S261" s="5" t="str">
        <f t="shared" si="3"/>
        <v/>
      </c>
    </row>
    <row r="262" spans="1:19" x14ac:dyDescent="0.25">
      <c r="A262" s="1">
        <v>44197</v>
      </c>
      <c r="B262" s="2">
        <v>0.90277777777777779</v>
      </c>
      <c r="C262">
        <v>37.415999999999997</v>
      </c>
      <c r="D262">
        <v>37.436999999999998</v>
      </c>
      <c r="E262">
        <v>37.362000000000002</v>
      </c>
      <c r="F262">
        <v>2939.42</v>
      </c>
      <c r="G262">
        <v>-4.2000000000000003E-2</v>
      </c>
      <c r="H262" s="4">
        <v>37.374000000000002</v>
      </c>
      <c r="I262">
        <v>37.429193069999997</v>
      </c>
      <c r="J262">
        <v>37.477831289999997</v>
      </c>
      <c r="K262">
        <v>-4.8638221000000002E-2</v>
      </c>
      <c r="L262">
        <v>-5.3436646999999997E-2</v>
      </c>
      <c r="M262">
        <v>4.7984259999999997E-3</v>
      </c>
      <c r="N262" t="s">
        <v>14</v>
      </c>
      <c r="O262" t="e">
        <v>#N/A</v>
      </c>
      <c r="S262" s="5" t="str">
        <f t="shared" si="3"/>
        <v/>
      </c>
    </row>
    <row r="263" spans="1:19" x14ac:dyDescent="0.25">
      <c r="A263" s="1">
        <v>44197</v>
      </c>
      <c r="B263" s="2">
        <v>0.90625</v>
      </c>
      <c r="C263">
        <v>37.369999999999997</v>
      </c>
      <c r="D263">
        <v>37.369999999999997</v>
      </c>
      <c r="E263">
        <v>37.255000000000003</v>
      </c>
      <c r="F263">
        <v>3652.72</v>
      </c>
      <c r="G263">
        <v>-5.3999999999999999E-2</v>
      </c>
      <c r="H263" s="4">
        <v>37.316000000000003</v>
      </c>
      <c r="I263">
        <v>37.411778750000003</v>
      </c>
      <c r="J263">
        <v>37.465843790000001</v>
      </c>
      <c r="K263">
        <v>-5.4065037000000003E-2</v>
      </c>
      <c r="L263">
        <v>-5.3562325000000001E-2</v>
      </c>
      <c r="M263">
        <v>-5.0271199999999999E-4</v>
      </c>
      <c r="N263" t="s">
        <v>13</v>
      </c>
      <c r="O263" t="s">
        <v>21</v>
      </c>
      <c r="S263" s="5">
        <f t="shared" si="3"/>
        <v>-4.1293839999999998E-3</v>
      </c>
    </row>
    <row r="264" spans="1:19" x14ac:dyDescent="0.25">
      <c r="A264" s="1">
        <v>44197</v>
      </c>
      <c r="B264" s="2">
        <v>0.90972222222222221</v>
      </c>
      <c r="C264">
        <v>37.314999999999998</v>
      </c>
      <c r="D264">
        <v>37.392000000000003</v>
      </c>
      <c r="E264">
        <v>37.283999999999999</v>
      </c>
      <c r="F264">
        <v>7198.34</v>
      </c>
      <c r="G264">
        <v>0.05</v>
      </c>
      <c r="H264" s="4">
        <v>37.365000000000002</v>
      </c>
      <c r="I264">
        <v>37.404582019999999</v>
      </c>
      <c r="J264">
        <v>37.458373880000003</v>
      </c>
      <c r="K264">
        <v>-5.3791856999999998E-2</v>
      </c>
      <c r="L264">
        <v>-5.3608230999999999E-2</v>
      </c>
      <c r="M264">
        <v>-1.8362599999999999E-4</v>
      </c>
      <c r="N264" t="s">
        <v>13</v>
      </c>
      <c r="O264" t="e">
        <v>#N/A</v>
      </c>
      <c r="S264" s="5" t="str">
        <f t="shared" si="3"/>
        <v/>
      </c>
    </row>
    <row r="265" spans="1:19" x14ac:dyDescent="0.25">
      <c r="A265" s="1">
        <v>44197</v>
      </c>
      <c r="B265" s="2">
        <v>0.91319444444444453</v>
      </c>
      <c r="C265">
        <v>37.363</v>
      </c>
      <c r="D265">
        <v>37.390999999999998</v>
      </c>
      <c r="E265">
        <v>37.271999999999998</v>
      </c>
      <c r="F265">
        <v>3397.74</v>
      </c>
      <c r="G265">
        <v>-8.7999999999999995E-2</v>
      </c>
      <c r="H265" s="4">
        <v>37.274999999999999</v>
      </c>
      <c r="I265">
        <v>37.384646330000002</v>
      </c>
      <c r="J265">
        <v>37.44479063</v>
      </c>
      <c r="K265">
        <v>-6.0144303000000003E-2</v>
      </c>
      <c r="L265">
        <v>-5.4915446E-2</v>
      </c>
      <c r="M265">
        <v>-5.2288569999999999E-3</v>
      </c>
      <c r="N265" t="s">
        <v>13</v>
      </c>
      <c r="O265" t="e">
        <v>#N/A</v>
      </c>
      <c r="S265" s="5" t="str">
        <f t="shared" si="3"/>
        <v/>
      </c>
    </row>
    <row r="266" spans="1:19" x14ac:dyDescent="0.25">
      <c r="A266" s="1">
        <v>44197</v>
      </c>
      <c r="B266" s="2">
        <v>0.91666666666666663</v>
      </c>
      <c r="C266">
        <v>37.277000000000001</v>
      </c>
      <c r="D266">
        <v>37.427</v>
      </c>
      <c r="E266">
        <v>37.24</v>
      </c>
      <c r="F266">
        <v>10967.94</v>
      </c>
      <c r="G266">
        <v>8.6999999999999994E-2</v>
      </c>
      <c r="H266" s="4">
        <v>37.363999999999997</v>
      </c>
      <c r="I266">
        <v>37.381469969999998</v>
      </c>
      <c r="J266">
        <v>37.438806139999997</v>
      </c>
      <c r="K266">
        <v>-5.7336169999999999E-2</v>
      </c>
      <c r="L266">
        <v>-5.5399589999999999E-2</v>
      </c>
      <c r="M266">
        <v>-1.9365789999999999E-3</v>
      </c>
      <c r="N266" t="s">
        <v>13</v>
      </c>
      <c r="O266" t="e">
        <v>#N/A</v>
      </c>
      <c r="S266" s="5" t="str">
        <f t="shared" si="3"/>
        <v/>
      </c>
    </row>
    <row r="267" spans="1:19" x14ac:dyDescent="0.25">
      <c r="A267" s="1">
        <v>44197</v>
      </c>
      <c r="B267" s="2">
        <v>0.92013888888888884</v>
      </c>
      <c r="C267">
        <v>37.363999999999997</v>
      </c>
      <c r="D267">
        <v>37.420999999999999</v>
      </c>
      <c r="E267">
        <v>37.317</v>
      </c>
      <c r="F267">
        <v>2599.29</v>
      </c>
      <c r="G267">
        <v>5.7000000000000002E-2</v>
      </c>
      <c r="H267" s="4">
        <v>37.420999999999999</v>
      </c>
      <c r="I267">
        <v>37.387551510000002</v>
      </c>
      <c r="J267">
        <v>37.437487169999997</v>
      </c>
      <c r="K267">
        <v>-4.9935653000000003E-2</v>
      </c>
      <c r="L267">
        <v>-5.4306803000000001E-2</v>
      </c>
      <c r="M267">
        <v>4.3711499999999999E-3</v>
      </c>
      <c r="N267" t="s">
        <v>14</v>
      </c>
      <c r="O267" t="s">
        <v>20</v>
      </c>
      <c r="S267" s="5">
        <f t="shared" si="3"/>
        <v>0.11027891400000001</v>
      </c>
    </row>
    <row r="268" spans="1:19" x14ac:dyDescent="0.25">
      <c r="A268" s="1">
        <v>44197</v>
      </c>
      <c r="B268" s="2">
        <v>0.92361111111111116</v>
      </c>
      <c r="C268">
        <v>37.421999999999997</v>
      </c>
      <c r="D268">
        <v>37.518000000000001</v>
      </c>
      <c r="E268">
        <v>37.421999999999997</v>
      </c>
      <c r="F268">
        <v>2920.06</v>
      </c>
      <c r="G268">
        <v>9.6000000000000002E-2</v>
      </c>
      <c r="H268" s="4">
        <v>37.518000000000001</v>
      </c>
      <c r="I268">
        <v>37.407620510000001</v>
      </c>
      <c r="J268">
        <v>37.443451080000003</v>
      </c>
      <c r="K268">
        <v>-3.5830569E-2</v>
      </c>
      <c r="L268">
        <v>-5.0611556000000002E-2</v>
      </c>
      <c r="M268">
        <v>1.4780987000000001E-2</v>
      </c>
      <c r="N268" t="s">
        <v>14</v>
      </c>
      <c r="O268" t="e">
        <v>#N/A</v>
      </c>
      <c r="S268" s="5" t="str">
        <f t="shared" si="3"/>
        <v/>
      </c>
    </row>
    <row r="269" spans="1:19" x14ac:dyDescent="0.25">
      <c r="A269" s="1">
        <v>44197</v>
      </c>
      <c r="B269" s="2">
        <v>0.92708333333333337</v>
      </c>
      <c r="C269">
        <v>37.518000000000001</v>
      </c>
      <c r="D269">
        <v>37.564</v>
      </c>
      <c r="E269">
        <v>37.505000000000003</v>
      </c>
      <c r="F269">
        <v>3839.36</v>
      </c>
      <c r="G269">
        <v>2E-3</v>
      </c>
      <c r="H269" s="4">
        <v>37.520000000000003</v>
      </c>
      <c r="I269">
        <v>37.424909659999997</v>
      </c>
      <c r="J269">
        <v>37.44912137</v>
      </c>
      <c r="K269">
        <v>-2.4211706999999999E-2</v>
      </c>
      <c r="L269">
        <v>-4.5331586E-2</v>
      </c>
      <c r="M269">
        <v>2.1119879000000001E-2</v>
      </c>
      <c r="N269" t="s">
        <v>14</v>
      </c>
      <c r="O269" t="e">
        <v>#N/A</v>
      </c>
      <c r="S269" s="5" t="str">
        <f t="shared" si="3"/>
        <v/>
      </c>
    </row>
    <row r="270" spans="1:19" x14ac:dyDescent="0.25">
      <c r="A270" s="1">
        <v>44197</v>
      </c>
      <c r="B270" s="2">
        <v>0.93055555555555547</v>
      </c>
      <c r="C270">
        <v>37.518000000000001</v>
      </c>
      <c r="D270">
        <v>37.563000000000002</v>
      </c>
      <c r="E270">
        <v>37.494999999999997</v>
      </c>
      <c r="F270">
        <v>2723.34</v>
      </c>
      <c r="G270">
        <v>0.03</v>
      </c>
      <c r="H270" s="4">
        <v>37.548000000000002</v>
      </c>
      <c r="I270">
        <v>37.443846639999997</v>
      </c>
      <c r="J270">
        <v>37.456445709999997</v>
      </c>
      <c r="K270">
        <v>-1.2599075E-2</v>
      </c>
      <c r="L270">
        <v>-3.8785083999999997E-2</v>
      </c>
      <c r="M270">
        <v>2.6186009E-2</v>
      </c>
      <c r="N270" t="s">
        <v>14</v>
      </c>
      <c r="O270" t="e">
        <v>#N/A</v>
      </c>
      <c r="S270" s="5" t="str">
        <f t="shared" si="3"/>
        <v/>
      </c>
    </row>
    <row r="271" spans="1:19" x14ac:dyDescent="0.25">
      <c r="A271" s="1">
        <v>44197</v>
      </c>
      <c r="B271" s="2">
        <v>0.93402777777777779</v>
      </c>
      <c r="C271">
        <v>37.545999999999999</v>
      </c>
      <c r="D271">
        <v>37.593000000000004</v>
      </c>
      <c r="E271">
        <v>37.545000000000002</v>
      </c>
      <c r="F271">
        <v>1235.57</v>
      </c>
      <c r="G271">
        <v>3.1E-2</v>
      </c>
      <c r="H271" s="4">
        <v>37.576999999999998</v>
      </c>
      <c r="I271">
        <v>37.464331770000001</v>
      </c>
      <c r="J271">
        <v>37.465375659999999</v>
      </c>
      <c r="K271">
        <v>-1.04389E-3</v>
      </c>
      <c r="L271">
        <v>-3.1236844999999999E-2</v>
      </c>
      <c r="M271">
        <v>3.0192956E-2</v>
      </c>
      <c r="N271" t="s">
        <v>14</v>
      </c>
      <c r="O271" t="e">
        <v>#N/A</v>
      </c>
      <c r="S271" s="5" t="str">
        <f t="shared" si="3"/>
        <v/>
      </c>
    </row>
    <row r="272" spans="1:19" x14ac:dyDescent="0.25">
      <c r="A272" s="1">
        <v>44197</v>
      </c>
      <c r="B272" s="2">
        <v>0.9375</v>
      </c>
      <c r="C272">
        <v>37.576000000000001</v>
      </c>
      <c r="D272">
        <v>37.622999999999998</v>
      </c>
      <c r="E272">
        <v>37.521999999999998</v>
      </c>
      <c r="F272">
        <v>5719.08</v>
      </c>
      <c r="G272">
        <v>6.0000000000000001E-3</v>
      </c>
      <c r="H272" s="4">
        <v>37.582000000000001</v>
      </c>
      <c r="I272">
        <v>37.482434570000002</v>
      </c>
      <c r="J272">
        <v>37.474014500000003</v>
      </c>
      <c r="K272">
        <v>8.4200750000000008E-3</v>
      </c>
      <c r="L272">
        <v>-2.3305461E-2</v>
      </c>
      <c r="M272">
        <v>3.1725535999999999E-2</v>
      </c>
      <c r="N272" t="s">
        <v>14</v>
      </c>
      <c r="O272" t="e">
        <v>#N/A</v>
      </c>
      <c r="S272" s="5" t="str">
        <f t="shared" si="3"/>
        <v/>
      </c>
    </row>
    <row r="273" spans="1:19" x14ac:dyDescent="0.25">
      <c r="A273" s="1">
        <v>44197</v>
      </c>
      <c r="B273" s="2">
        <v>0.94097222222222221</v>
      </c>
      <c r="C273">
        <v>37.582000000000001</v>
      </c>
      <c r="D273">
        <v>37.607999999999997</v>
      </c>
      <c r="E273">
        <v>37.494</v>
      </c>
      <c r="F273">
        <v>7472.97</v>
      </c>
      <c r="G273">
        <v>1E-3</v>
      </c>
      <c r="H273" s="4">
        <v>37.582999999999998</v>
      </c>
      <c r="I273">
        <v>37.497906180000001</v>
      </c>
      <c r="J273">
        <v>37.482087499999999</v>
      </c>
      <c r="K273">
        <v>1.5818678999999999E-2</v>
      </c>
      <c r="L273">
        <v>-1.5480633000000001E-2</v>
      </c>
      <c r="M273">
        <v>3.1299312000000003E-2</v>
      </c>
      <c r="N273" t="s">
        <v>14</v>
      </c>
      <c r="O273" t="e">
        <v>#N/A</v>
      </c>
      <c r="S273" s="5" t="str">
        <f t="shared" si="3"/>
        <v/>
      </c>
    </row>
    <row r="274" spans="1:19" x14ac:dyDescent="0.25">
      <c r="A274" s="1">
        <v>44197</v>
      </c>
      <c r="B274" s="2">
        <v>0.94444444444444453</v>
      </c>
      <c r="C274">
        <v>37.582000000000001</v>
      </c>
      <c r="D274">
        <v>37.588999999999999</v>
      </c>
      <c r="E274">
        <v>37.496000000000002</v>
      </c>
      <c r="F274">
        <v>3230.49</v>
      </c>
      <c r="G274">
        <v>-3.5000000000000003E-2</v>
      </c>
      <c r="H274" s="4">
        <v>37.546999999999997</v>
      </c>
      <c r="I274">
        <v>37.505459070000001</v>
      </c>
      <c r="J274">
        <v>37.486895830000002</v>
      </c>
      <c r="K274">
        <v>1.8563241000000001E-2</v>
      </c>
      <c r="L274">
        <v>-8.6718579999999993E-3</v>
      </c>
      <c r="M274">
        <v>2.7235098999999999E-2</v>
      </c>
      <c r="N274" t="s">
        <v>14</v>
      </c>
      <c r="O274" t="e">
        <v>#N/A</v>
      </c>
      <c r="S274" s="5" t="str">
        <f t="shared" si="3"/>
        <v/>
      </c>
    </row>
    <row r="275" spans="1:19" x14ac:dyDescent="0.25">
      <c r="A275" s="1">
        <v>44197</v>
      </c>
      <c r="B275" s="2">
        <v>0.94791666666666663</v>
      </c>
      <c r="C275">
        <v>37.546999999999997</v>
      </c>
      <c r="D275">
        <v>37.588999999999999</v>
      </c>
      <c r="E275">
        <v>37.494999999999997</v>
      </c>
      <c r="F275">
        <v>6768.05</v>
      </c>
      <c r="G275">
        <v>1.0999999999999999E-2</v>
      </c>
      <c r="H275" s="4">
        <v>37.558</v>
      </c>
      <c r="I275">
        <v>37.513542289999997</v>
      </c>
      <c r="J275">
        <v>37.492162810000004</v>
      </c>
      <c r="K275">
        <v>2.1379485E-2</v>
      </c>
      <c r="L275">
        <v>-2.6615900000000001E-3</v>
      </c>
      <c r="M275">
        <v>2.4041074999999999E-2</v>
      </c>
      <c r="N275" t="s">
        <v>14</v>
      </c>
      <c r="O275" t="e">
        <v>#N/A</v>
      </c>
      <c r="S275" s="5" t="str">
        <f t="shared" si="3"/>
        <v/>
      </c>
    </row>
    <row r="276" spans="1:19" x14ac:dyDescent="0.25">
      <c r="A276" s="1">
        <v>44197</v>
      </c>
      <c r="B276" s="2">
        <v>0.95138888888888884</v>
      </c>
      <c r="C276">
        <v>37.555999999999997</v>
      </c>
      <c r="D276">
        <v>37.68</v>
      </c>
      <c r="E276">
        <v>37.548000000000002</v>
      </c>
      <c r="F276">
        <v>3695.98</v>
      </c>
      <c r="G276">
        <v>0.11600000000000001</v>
      </c>
      <c r="H276" s="4">
        <v>37.671999999999997</v>
      </c>
      <c r="I276">
        <v>37.537920399999997</v>
      </c>
      <c r="J276">
        <v>37.505484080000002</v>
      </c>
      <c r="K276">
        <v>3.2436319999999998E-2</v>
      </c>
      <c r="L276">
        <v>4.3579919999999998E-3</v>
      </c>
      <c r="M276">
        <v>2.8078328E-2</v>
      </c>
      <c r="N276" t="s">
        <v>14</v>
      </c>
      <c r="O276" t="e">
        <v>#N/A</v>
      </c>
      <c r="S276" s="5" t="str">
        <f t="shared" si="3"/>
        <v/>
      </c>
    </row>
    <row r="277" spans="1:19" x14ac:dyDescent="0.25">
      <c r="A277" s="1">
        <v>44197</v>
      </c>
      <c r="B277" s="2">
        <v>0.95486111111111116</v>
      </c>
      <c r="C277">
        <v>37.671999999999997</v>
      </c>
      <c r="D277">
        <v>37.677</v>
      </c>
      <c r="E277">
        <v>37.564999999999998</v>
      </c>
      <c r="F277">
        <v>2706.58</v>
      </c>
      <c r="G277">
        <v>-7.1999999999999995E-2</v>
      </c>
      <c r="H277" s="4">
        <v>37.6</v>
      </c>
      <c r="I277">
        <v>37.547471109999996</v>
      </c>
      <c r="J277">
        <v>37.512485259999998</v>
      </c>
      <c r="K277">
        <v>3.4985848999999999E-2</v>
      </c>
      <c r="L277">
        <v>1.0483564000000001E-2</v>
      </c>
      <c r="M277">
        <v>2.4502284999999999E-2</v>
      </c>
      <c r="N277" t="s">
        <v>14</v>
      </c>
      <c r="O277" t="e">
        <v>#N/A</v>
      </c>
      <c r="S277" s="5" t="str">
        <f t="shared" si="3"/>
        <v/>
      </c>
    </row>
    <row r="278" spans="1:19" x14ac:dyDescent="0.25">
      <c r="A278" s="1">
        <v>44197</v>
      </c>
      <c r="B278" s="2">
        <v>0.95833333333333337</v>
      </c>
      <c r="C278">
        <v>37.601999999999997</v>
      </c>
      <c r="D278">
        <v>37.601999999999997</v>
      </c>
      <c r="E278">
        <v>37.543999999999997</v>
      </c>
      <c r="F278">
        <v>5416.94</v>
      </c>
      <c r="G278">
        <v>-1.4E-2</v>
      </c>
      <c r="H278" s="4">
        <v>37.588000000000001</v>
      </c>
      <c r="I278">
        <v>37.553706320000003</v>
      </c>
      <c r="J278">
        <v>37.518078950000003</v>
      </c>
      <c r="K278">
        <v>3.5627378000000001E-2</v>
      </c>
      <c r="L278">
        <v>1.5512326999999999E-2</v>
      </c>
      <c r="M278">
        <v>2.0115052000000001E-2</v>
      </c>
      <c r="N278" t="s">
        <v>14</v>
      </c>
      <c r="O278" t="e">
        <v>#N/A</v>
      </c>
      <c r="S278" s="5" t="str">
        <f t="shared" si="3"/>
        <v/>
      </c>
    </row>
    <row r="279" spans="1:19" x14ac:dyDescent="0.25">
      <c r="A279" s="1">
        <v>44197</v>
      </c>
      <c r="B279" s="2">
        <v>0.96180555555555547</v>
      </c>
      <c r="C279">
        <v>37.585999999999999</v>
      </c>
      <c r="D279">
        <v>37.698</v>
      </c>
      <c r="E279">
        <v>37.567999999999998</v>
      </c>
      <c r="F279">
        <v>3879.06</v>
      </c>
      <c r="G279">
        <v>0.105</v>
      </c>
      <c r="H279" s="4">
        <v>37.691000000000003</v>
      </c>
      <c r="I279">
        <v>37.574828429999997</v>
      </c>
      <c r="J279">
        <v>37.530887909999997</v>
      </c>
      <c r="K279">
        <v>4.3940514999999999E-2</v>
      </c>
      <c r="L279">
        <v>2.1197964E-2</v>
      </c>
      <c r="M279">
        <v>2.2742551E-2</v>
      </c>
      <c r="N279" t="s">
        <v>14</v>
      </c>
      <c r="O279" t="e">
        <v>#N/A</v>
      </c>
      <c r="S279" s="5" t="str">
        <f t="shared" si="3"/>
        <v/>
      </c>
    </row>
    <row r="280" spans="1:19" x14ac:dyDescent="0.25">
      <c r="A280" s="1">
        <v>44197</v>
      </c>
      <c r="B280" s="2">
        <v>0.96527777777777779</v>
      </c>
      <c r="C280">
        <v>37.694000000000003</v>
      </c>
      <c r="D280">
        <v>37.744999999999997</v>
      </c>
      <c r="E280">
        <v>37.68</v>
      </c>
      <c r="F280">
        <v>6303.18</v>
      </c>
      <c r="G280">
        <v>-6.0000000000000001E-3</v>
      </c>
      <c r="H280" s="4">
        <v>37.688000000000002</v>
      </c>
      <c r="I280">
        <v>37.59223944</v>
      </c>
      <c r="J280">
        <v>37.542525840000003</v>
      </c>
      <c r="K280">
        <v>4.9713594E-2</v>
      </c>
      <c r="L280">
        <v>2.6901089999999999E-2</v>
      </c>
      <c r="M280">
        <v>2.2812504000000001E-2</v>
      </c>
      <c r="N280" t="s">
        <v>14</v>
      </c>
      <c r="O280" t="e">
        <v>#N/A</v>
      </c>
      <c r="S280" s="5" t="str">
        <f t="shared" si="3"/>
        <v/>
      </c>
    </row>
    <row r="281" spans="1:19" x14ac:dyDescent="0.25">
      <c r="A281" s="1">
        <v>44197</v>
      </c>
      <c r="B281" s="2">
        <v>0.96875</v>
      </c>
      <c r="C281">
        <v>37.691000000000003</v>
      </c>
      <c r="D281">
        <v>37.691000000000003</v>
      </c>
      <c r="E281">
        <v>37.557000000000002</v>
      </c>
      <c r="F281">
        <v>6175.14</v>
      </c>
      <c r="G281">
        <v>-7.8E-2</v>
      </c>
      <c r="H281" s="4">
        <v>37.613</v>
      </c>
      <c r="I281">
        <v>37.595433370000002</v>
      </c>
      <c r="J281">
        <v>37.547746150000002</v>
      </c>
      <c r="K281">
        <v>4.7687219000000003E-2</v>
      </c>
      <c r="L281">
        <v>3.1058315999999999E-2</v>
      </c>
      <c r="M281">
        <v>1.6628903E-2</v>
      </c>
      <c r="N281" t="s">
        <v>14</v>
      </c>
      <c r="O281" t="e">
        <v>#N/A</v>
      </c>
      <c r="S281" s="5" t="str">
        <f t="shared" si="3"/>
        <v/>
      </c>
    </row>
    <row r="282" spans="1:19" x14ac:dyDescent="0.25">
      <c r="A282" s="1">
        <v>44197</v>
      </c>
      <c r="B282" s="2">
        <v>0.97222222222222221</v>
      </c>
      <c r="C282">
        <v>37.628999999999998</v>
      </c>
      <c r="D282">
        <v>37.700000000000003</v>
      </c>
      <c r="E282">
        <v>37.576000000000001</v>
      </c>
      <c r="F282">
        <v>9030.2900000000009</v>
      </c>
      <c r="G282">
        <v>5.8999999999999997E-2</v>
      </c>
      <c r="H282" s="4">
        <v>37.688000000000002</v>
      </c>
      <c r="I282">
        <v>37.609674390000002</v>
      </c>
      <c r="J282">
        <v>37.558135329999999</v>
      </c>
      <c r="K282">
        <v>5.1539065000000002E-2</v>
      </c>
      <c r="L282">
        <v>3.5154466000000002E-2</v>
      </c>
      <c r="M282">
        <v>1.6384599E-2</v>
      </c>
      <c r="N282" t="s">
        <v>14</v>
      </c>
      <c r="O282" t="e">
        <v>#N/A</v>
      </c>
      <c r="S282" s="5" t="str">
        <f t="shared" si="3"/>
        <v/>
      </c>
    </row>
    <row r="283" spans="1:19" x14ac:dyDescent="0.25">
      <c r="A283" s="1">
        <v>44197</v>
      </c>
      <c r="B283" s="2">
        <v>0.97569444444444453</v>
      </c>
      <c r="C283">
        <v>37.688000000000002</v>
      </c>
      <c r="D283">
        <v>37.706000000000003</v>
      </c>
      <c r="E283">
        <v>37.601999999999997</v>
      </c>
      <c r="F283">
        <v>5107.0600000000004</v>
      </c>
      <c r="G283">
        <v>-0.06</v>
      </c>
      <c r="H283" s="4">
        <v>37.628</v>
      </c>
      <c r="I283">
        <v>37.612493720000003</v>
      </c>
      <c r="J283">
        <v>37.563310489999999</v>
      </c>
      <c r="K283">
        <v>4.9183228000000002E-2</v>
      </c>
      <c r="L283">
        <v>3.7960217999999997E-2</v>
      </c>
      <c r="M283">
        <v>1.122301E-2</v>
      </c>
      <c r="N283" t="s">
        <v>14</v>
      </c>
      <c r="O283" t="e">
        <v>#N/A</v>
      </c>
      <c r="S283" s="5" t="str">
        <f t="shared" si="3"/>
        <v/>
      </c>
    </row>
    <row r="284" spans="1:19" x14ac:dyDescent="0.25">
      <c r="A284" s="1">
        <v>44197</v>
      </c>
      <c r="B284" s="2">
        <v>0.97916666666666663</v>
      </c>
      <c r="C284">
        <v>37.624000000000002</v>
      </c>
      <c r="D284">
        <v>37.746000000000002</v>
      </c>
      <c r="E284">
        <v>37.606999999999999</v>
      </c>
      <c r="F284">
        <v>7559.67</v>
      </c>
      <c r="G284">
        <v>3.5000000000000003E-2</v>
      </c>
      <c r="H284" s="4">
        <v>37.658999999999999</v>
      </c>
      <c r="I284">
        <v>37.619648529999999</v>
      </c>
      <c r="J284">
        <v>37.570398599999997</v>
      </c>
      <c r="K284">
        <v>4.9249928999999998E-2</v>
      </c>
      <c r="L284">
        <v>4.0218160000000003E-2</v>
      </c>
      <c r="M284">
        <v>9.0317690000000003E-3</v>
      </c>
      <c r="N284" t="s">
        <v>14</v>
      </c>
      <c r="O284" t="e">
        <v>#N/A</v>
      </c>
      <c r="S284" s="5" t="str">
        <f t="shared" si="3"/>
        <v/>
      </c>
    </row>
    <row r="285" spans="1:19" x14ac:dyDescent="0.25">
      <c r="A285" s="1">
        <v>44197</v>
      </c>
      <c r="B285" s="2">
        <v>0.98263888888888884</v>
      </c>
      <c r="C285">
        <v>37.658999999999999</v>
      </c>
      <c r="D285">
        <v>37.786000000000001</v>
      </c>
      <c r="E285">
        <v>37.61</v>
      </c>
      <c r="F285">
        <v>7077.63</v>
      </c>
      <c r="G285">
        <v>0.11600000000000001</v>
      </c>
      <c r="H285" s="4">
        <v>37.774999999999999</v>
      </c>
      <c r="I285">
        <v>37.643548750000001</v>
      </c>
      <c r="J285">
        <v>37.585554260000002</v>
      </c>
      <c r="K285">
        <v>5.7994496E-2</v>
      </c>
      <c r="L285">
        <v>4.3773426999999997E-2</v>
      </c>
      <c r="M285">
        <v>1.4221068999999999E-2</v>
      </c>
      <c r="N285" t="s">
        <v>14</v>
      </c>
      <c r="O285" t="e">
        <v>#N/A</v>
      </c>
      <c r="S285" s="5" t="str">
        <f t="shared" si="3"/>
        <v/>
      </c>
    </row>
    <row r="286" spans="1:19" x14ac:dyDescent="0.25">
      <c r="A286" s="1">
        <v>44197</v>
      </c>
      <c r="B286" s="2">
        <v>0.98611111111111116</v>
      </c>
      <c r="C286">
        <v>37.779000000000003</v>
      </c>
      <c r="D286">
        <v>37.835000000000001</v>
      </c>
      <c r="E286">
        <v>37.716000000000001</v>
      </c>
      <c r="F286">
        <v>6217.4</v>
      </c>
      <c r="G286">
        <v>2.9000000000000001E-2</v>
      </c>
      <c r="H286" s="4">
        <v>37.808</v>
      </c>
      <c r="I286">
        <v>37.668848949999997</v>
      </c>
      <c r="J286">
        <v>37.602031719999999</v>
      </c>
      <c r="K286">
        <v>6.6817224999999994E-2</v>
      </c>
      <c r="L286">
        <v>4.8382187E-2</v>
      </c>
      <c r="M286">
        <v>1.8435038000000001E-2</v>
      </c>
      <c r="N286" t="s">
        <v>14</v>
      </c>
      <c r="O286" t="e">
        <v>#N/A</v>
      </c>
      <c r="S286" s="5" t="str">
        <f t="shared" si="3"/>
        <v/>
      </c>
    </row>
    <row r="287" spans="1:19" x14ac:dyDescent="0.25">
      <c r="A287" s="1">
        <v>44197</v>
      </c>
      <c r="B287" s="2">
        <v>0.98958333333333337</v>
      </c>
      <c r="C287">
        <v>37.802999999999997</v>
      </c>
      <c r="D287">
        <v>37.826999999999998</v>
      </c>
      <c r="E287">
        <v>37.688000000000002</v>
      </c>
      <c r="F287">
        <v>4688.29</v>
      </c>
      <c r="G287">
        <v>-3.0000000000000001E-3</v>
      </c>
      <c r="H287" s="4">
        <v>37.799999999999997</v>
      </c>
      <c r="I287">
        <v>37.689026030000001</v>
      </c>
      <c r="J287">
        <v>37.616696040000001</v>
      </c>
      <c r="K287">
        <v>7.2329993999999995E-2</v>
      </c>
      <c r="L287">
        <v>5.3171747999999998E-2</v>
      </c>
      <c r="M287">
        <v>1.9158245000000001E-2</v>
      </c>
      <c r="N287" t="s">
        <v>14</v>
      </c>
      <c r="O287" t="e">
        <v>#N/A</v>
      </c>
      <c r="S287" s="5" t="str">
        <f t="shared" si="3"/>
        <v/>
      </c>
    </row>
    <row r="288" spans="1:19" x14ac:dyDescent="0.25">
      <c r="A288" s="1">
        <v>44197</v>
      </c>
      <c r="B288" s="2">
        <v>0.99305555555555547</v>
      </c>
      <c r="C288">
        <v>37.798000000000002</v>
      </c>
      <c r="D288">
        <v>37.865000000000002</v>
      </c>
      <c r="E288">
        <v>37.790999999999997</v>
      </c>
      <c r="F288">
        <v>4546.09</v>
      </c>
      <c r="G288">
        <v>5.5E-2</v>
      </c>
      <c r="H288" s="4">
        <v>37.853000000000002</v>
      </c>
      <c r="I288">
        <v>37.714252799999997</v>
      </c>
      <c r="J288">
        <v>37.634200040000003</v>
      </c>
      <c r="K288">
        <v>8.0052761E-2</v>
      </c>
      <c r="L288">
        <v>5.8547951000000001E-2</v>
      </c>
      <c r="M288">
        <v>2.1504809999999999E-2</v>
      </c>
      <c r="N288" t="s">
        <v>14</v>
      </c>
      <c r="O288" t="e">
        <v>#N/A</v>
      </c>
      <c r="S288" s="5" t="str">
        <f t="shared" si="3"/>
        <v/>
      </c>
    </row>
    <row r="289" spans="1:19" x14ac:dyDescent="0.25">
      <c r="A289" s="1">
        <v>44197</v>
      </c>
      <c r="B289" s="2">
        <v>0.99652777777777779</v>
      </c>
      <c r="C289">
        <v>37.853000000000002</v>
      </c>
      <c r="D289">
        <v>37.968000000000004</v>
      </c>
      <c r="E289">
        <v>37.668999999999997</v>
      </c>
      <c r="F289">
        <v>26966.92</v>
      </c>
      <c r="G289">
        <v>-5.8000000000000003E-2</v>
      </c>
      <c r="H289" s="4">
        <v>37.795000000000002</v>
      </c>
      <c r="I289">
        <v>37.726675440000001</v>
      </c>
      <c r="J289">
        <v>37.646111140000002</v>
      </c>
      <c r="K289">
        <v>8.0564299000000006E-2</v>
      </c>
      <c r="L289">
        <v>6.2951220000000002E-2</v>
      </c>
      <c r="M289">
        <v>1.7613079E-2</v>
      </c>
      <c r="N289" t="s">
        <v>14</v>
      </c>
      <c r="O289" t="e">
        <v>#N/A</v>
      </c>
      <c r="S289" s="5" t="str">
        <f t="shared" si="3"/>
        <v/>
      </c>
    </row>
    <row r="290" spans="1:19" x14ac:dyDescent="0.25">
      <c r="A290" s="1">
        <v>44198</v>
      </c>
      <c r="B290" s="2">
        <v>0</v>
      </c>
      <c r="C290">
        <v>37.795000000000002</v>
      </c>
      <c r="D290">
        <v>37.823</v>
      </c>
      <c r="E290">
        <v>37.530999999999999</v>
      </c>
      <c r="F290">
        <v>16513.62</v>
      </c>
      <c r="G290">
        <v>-0.247</v>
      </c>
      <c r="H290" s="4">
        <v>37.548000000000002</v>
      </c>
      <c r="I290">
        <v>37.699186910000002</v>
      </c>
      <c r="J290">
        <v>37.638843649999998</v>
      </c>
      <c r="K290">
        <v>6.0343261000000002E-2</v>
      </c>
      <c r="L290">
        <v>6.2429629E-2</v>
      </c>
      <c r="M290">
        <v>-2.086367E-3</v>
      </c>
      <c r="N290" t="s">
        <v>13</v>
      </c>
      <c r="O290" t="s">
        <v>21</v>
      </c>
      <c r="S290" s="5" t="str">
        <f t="shared" si="3"/>
        <v/>
      </c>
    </row>
    <row r="291" spans="1:19" x14ac:dyDescent="0.25">
      <c r="A291" s="1">
        <v>44198</v>
      </c>
      <c r="B291" s="2">
        <v>3.472222222222222E-3</v>
      </c>
      <c r="C291">
        <v>37.555999999999997</v>
      </c>
      <c r="D291">
        <v>37.612000000000002</v>
      </c>
      <c r="E291">
        <v>37.476999999999997</v>
      </c>
      <c r="F291">
        <v>7449.81</v>
      </c>
      <c r="G291">
        <v>5.6000000000000001E-2</v>
      </c>
      <c r="H291" s="4">
        <v>37.612000000000002</v>
      </c>
      <c r="I291">
        <v>37.68577354</v>
      </c>
      <c r="J291">
        <v>37.636855230000002</v>
      </c>
      <c r="K291">
        <v>4.8918309E-2</v>
      </c>
      <c r="L291">
        <v>5.9727364999999998E-2</v>
      </c>
      <c r="M291">
        <v>-1.0809055999999999E-2</v>
      </c>
      <c r="N291" t="s">
        <v>13</v>
      </c>
      <c r="O291" t="e">
        <v>#N/A</v>
      </c>
      <c r="S291" s="5" t="str">
        <f t="shared" si="3"/>
        <v/>
      </c>
    </row>
    <row r="292" spans="1:19" x14ac:dyDescent="0.25">
      <c r="A292" s="1">
        <v>44198</v>
      </c>
      <c r="B292" s="2">
        <v>6.9444444444444441E-3</v>
      </c>
      <c r="C292">
        <v>37.613</v>
      </c>
      <c r="D292">
        <v>37.658000000000001</v>
      </c>
      <c r="E292">
        <v>37.442</v>
      </c>
      <c r="F292">
        <v>10861.46</v>
      </c>
      <c r="G292">
        <v>-0.112</v>
      </c>
      <c r="H292" s="4">
        <v>37.500999999999998</v>
      </c>
      <c r="I292">
        <v>37.657346840000002</v>
      </c>
      <c r="J292">
        <v>37.626791879999999</v>
      </c>
      <c r="K292">
        <v>3.0554960999999999E-2</v>
      </c>
      <c r="L292">
        <v>5.3892884000000002E-2</v>
      </c>
      <c r="M292">
        <v>-2.3337923E-2</v>
      </c>
      <c r="N292" t="s">
        <v>13</v>
      </c>
      <c r="O292" t="e">
        <v>#N/A</v>
      </c>
      <c r="S292" s="5" t="str">
        <f t="shared" si="3"/>
        <v/>
      </c>
    </row>
    <row r="293" spans="1:19" x14ac:dyDescent="0.25">
      <c r="A293" s="1">
        <v>44198</v>
      </c>
      <c r="B293" s="2">
        <v>1.0416666666666666E-2</v>
      </c>
      <c r="C293">
        <v>37.506</v>
      </c>
      <c r="D293">
        <v>37.506999999999998</v>
      </c>
      <c r="E293">
        <v>37.29</v>
      </c>
      <c r="F293">
        <v>10556.26</v>
      </c>
      <c r="G293">
        <v>-0.16800000000000001</v>
      </c>
      <c r="H293" s="4">
        <v>37.338000000000001</v>
      </c>
      <c r="I293">
        <v>37.608216560000002</v>
      </c>
      <c r="J293">
        <v>37.605399890000001</v>
      </c>
      <c r="K293">
        <v>2.816668E-3</v>
      </c>
      <c r="L293">
        <v>4.3677641000000003E-2</v>
      </c>
      <c r="M293">
        <v>-4.0860972000000002E-2</v>
      </c>
      <c r="N293" t="s">
        <v>13</v>
      </c>
      <c r="O293" t="e">
        <v>#N/A</v>
      </c>
      <c r="S293" s="5" t="str">
        <f t="shared" ref="S293:S299" si="4">IFERROR(IF(O293="signalbuy",INDEX(K293:K1293,MATCH("signalsell",O293:O1293,))-K293,IF(O293="signalsell",K293-INDEX(K293:K1293,MATCH("signalbuy",O293:O1293,)))),"")</f>
        <v/>
      </c>
    </row>
    <row r="294" spans="1:19" x14ac:dyDescent="0.25">
      <c r="A294" s="1">
        <v>44198</v>
      </c>
      <c r="B294" s="2">
        <v>1.3888888888888888E-2</v>
      </c>
      <c r="C294">
        <v>37.337000000000003</v>
      </c>
      <c r="D294">
        <v>37.341999999999999</v>
      </c>
      <c r="E294">
        <v>37.046999999999997</v>
      </c>
      <c r="F294">
        <v>21724.65</v>
      </c>
      <c r="G294">
        <v>-0.09</v>
      </c>
      <c r="H294" s="4">
        <v>37.247</v>
      </c>
      <c r="I294">
        <v>37.552644780000001</v>
      </c>
      <c r="J294">
        <v>37.578851749999998</v>
      </c>
      <c r="K294">
        <v>-2.620697E-2</v>
      </c>
      <c r="L294">
        <v>2.9700719E-2</v>
      </c>
      <c r="M294">
        <v>-5.5907689000000003E-2</v>
      </c>
      <c r="N294" t="s">
        <v>13</v>
      </c>
      <c r="O294" t="e">
        <v>#N/A</v>
      </c>
      <c r="S294" s="5" t="str">
        <f t="shared" si="4"/>
        <v/>
      </c>
    </row>
    <row r="295" spans="1:19" x14ac:dyDescent="0.25">
      <c r="A295" s="1">
        <v>44198</v>
      </c>
      <c r="B295" s="2">
        <v>1.7361111111111112E-2</v>
      </c>
      <c r="C295">
        <v>37.247</v>
      </c>
      <c r="D295">
        <v>37.270000000000003</v>
      </c>
      <c r="E295">
        <v>36.9</v>
      </c>
      <c r="F295">
        <v>35936.74</v>
      </c>
      <c r="G295">
        <v>-0.253</v>
      </c>
      <c r="H295" s="4">
        <v>36.994</v>
      </c>
      <c r="I295">
        <v>37.466699429999998</v>
      </c>
      <c r="J295">
        <v>37.535529400000001</v>
      </c>
      <c r="K295">
        <v>-6.8829969000000005E-2</v>
      </c>
      <c r="L295">
        <v>9.9945810000000006E-3</v>
      </c>
      <c r="M295">
        <v>-7.8824549999999993E-2</v>
      </c>
      <c r="N295" t="s">
        <v>13</v>
      </c>
      <c r="O295" t="e">
        <v>#N/A</v>
      </c>
      <c r="S295" s="5" t="str">
        <f t="shared" si="4"/>
        <v/>
      </c>
    </row>
    <row r="296" spans="1:19" x14ac:dyDescent="0.25">
      <c r="A296" s="1">
        <v>44198</v>
      </c>
      <c r="B296" s="2">
        <v>2.0833333333333332E-2</v>
      </c>
      <c r="C296">
        <v>37</v>
      </c>
      <c r="D296">
        <v>37.119</v>
      </c>
      <c r="E296">
        <v>36.79</v>
      </c>
      <c r="F296">
        <v>41269.56</v>
      </c>
      <c r="G296">
        <v>0.03</v>
      </c>
      <c r="H296" s="4">
        <v>37.03</v>
      </c>
      <c r="I296">
        <v>37.3995149</v>
      </c>
      <c r="J296">
        <v>37.498082779999997</v>
      </c>
      <c r="K296">
        <v>-9.8567874E-2</v>
      </c>
      <c r="L296">
        <v>-1.171791E-2</v>
      </c>
      <c r="M296">
        <v>-8.6849964000000002E-2</v>
      </c>
      <c r="N296" t="s">
        <v>13</v>
      </c>
      <c r="O296" t="e">
        <v>#N/A</v>
      </c>
      <c r="S296" s="5" t="str">
        <f t="shared" si="4"/>
        <v/>
      </c>
    </row>
    <row r="297" spans="1:19" x14ac:dyDescent="0.25">
      <c r="A297" s="1">
        <v>44198</v>
      </c>
      <c r="B297" s="2">
        <v>2.4305555555555556E-2</v>
      </c>
      <c r="C297">
        <v>37.036000000000001</v>
      </c>
      <c r="D297">
        <v>37.171999999999997</v>
      </c>
      <c r="E297">
        <v>37.021999999999998</v>
      </c>
      <c r="F297">
        <v>8573.09</v>
      </c>
      <c r="G297">
        <v>0.1</v>
      </c>
      <c r="H297" s="4">
        <v>37.136000000000003</v>
      </c>
      <c r="I297">
        <v>37.358974150000002</v>
      </c>
      <c r="J297">
        <v>37.471261830000003</v>
      </c>
      <c r="K297">
        <v>-0.112287682</v>
      </c>
      <c r="L297">
        <v>-3.1831864000000001E-2</v>
      </c>
      <c r="M297">
        <v>-8.0455817999999998E-2</v>
      </c>
      <c r="N297" t="s">
        <v>13</v>
      </c>
      <c r="O297" t="e">
        <v>#N/A</v>
      </c>
      <c r="S297" s="5" t="str">
        <f t="shared" si="4"/>
        <v/>
      </c>
    </row>
    <row r="298" spans="1:19" x14ac:dyDescent="0.25">
      <c r="A298" s="1">
        <v>44198</v>
      </c>
      <c r="B298" s="2">
        <v>2.7777777777777776E-2</v>
      </c>
      <c r="C298">
        <v>37.136000000000003</v>
      </c>
      <c r="D298">
        <v>37.256</v>
      </c>
      <c r="E298">
        <v>37.121000000000002</v>
      </c>
      <c r="F298">
        <v>6630.19</v>
      </c>
      <c r="G298">
        <v>5.5E-2</v>
      </c>
      <c r="H298" s="4">
        <v>37.191000000000003</v>
      </c>
      <c r="I298">
        <v>37.333131969999997</v>
      </c>
      <c r="J298">
        <v>37.450501690000003</v>
      </c>
      <c r="K298">
        <v>-0.117369723</v>
      </c>
      <c r="L298">
        <v>-4.8939436000000003E-2</v>
      </c>
      <c r="M298">
        <v>-6.8430287000000006E-2</v>
      </c>
      <c r="N298" t="s">
        <v>13</v>
      </c>
      <c r="O298" t="e">
        <v>#N/A</v>
      </c>
      <c r="S298" s="5" t="str">
        <f t="shared" si="4"/>
        <v/>
      </c>
    </row>
    <row r="299" spans="1:19" x14ac:dyDescent="0.25">
      <c r="A299" s="1">
        <v>44198</v>
      </c>
      <c r="B299" s="2">
        <v>3.125E-2</v>
      </c>
      <c r="C299">
        <v>37.191000000000003</v>
      </c>
      <c r="D299">
        <v>37.209000000000003</v>
      </c>
      <c r="E299">
        <v>37.15</v>
      </c>
      <c r="F299">
        <v>3319.06</v>
      </c>
      <c r="G299">
        <v>-0.02</v>
      </c>
      <c r="H299" s="4">
        <v>37.170999999999999</v>
      </c>
      <c r="I299">
        <v>37.30818859</v>
      </c>
      <c r="J299">
        <v>37.429797870000002</v>
      </c>
      <c r="K299">
        <v>-0.121609274</v>
      </c>
      <c r="L299">
        <v>-6.3473403999999997E-2</v>
      </c>
      <c r="M299">
        <v>-5.8135869999999999E-2</v>
      </c>
      <c r="N299" t="s">
        <v>13</v>
      </c>
      <c r="O299" t="e">
        <v>#N/A</v>
      </c>
      <c r="S299" s="5" t="str">
        <f t="shared" si="4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testdliapython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Volodya</dc:creator>
  <cp:lastModifiedBy>DomVV</cp:lastModifiedBy>
  <dcterms:created xsi:type="dcterms:W3CDTF">2022-02-21T19:04:16Z</dcterms:created>
  <dcterms:modified xsi:type="dcterms:W3CDTF">2022-02-21T21:58:00Z</dcterms:modified>
</cp:coreProperties>
</file>