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ster\Desktop\"/>
    </mc:Choice>
  </mc:AlternateContent>
  <xr:revisionPtr revIDLastSave="0" documentId="13_ncr:1_{70051BD9-E26E-4CB6-BF47-EEE051E37A95}" xr6:coauthVersionLast="47" xr6:coauthVersionMax="47" xr10:uidLastSave="{00000000-0000-0000-0000-000000000000}"/>
  <bookViews>
    <workbookView xWindow="-120" yWindow="-120" windowWidth="29040" windowHeight="15840" activeTab="1" xr2:uid="{35E6CFBD-A8A9-4D9B-97F5-02D109CF68EB}"/>
  </bookViews>
  <sheets>
    <sheet name="Ввод данных" sheetId="2" r:id="rId1"/>
    <sheet name="Вывод данных - распределение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" l="1"/>
  <c r="BF6" i="1"/>
  <c r="BE5" i="1"/>
  <c r="BD7" i="1"/>
  <c r="BC6" i="1"/>
  <c r="BB5" i="1"/>
  <c r="BA7" i="1"/>
  <c r="AZ6" i="1"/>
  <c r="AY5" i="1"/>
  <c r="AX7" i="1"/>
  <c r="AW6" i="1"/>
  <c r="AV5" i="1"/>
  <c r="AU7" i="1"/>
  <c r="AT6" i="1"/>
  <c r="AS5" i="1"/>
  <c r="AR7" i="1"/>
  <c r="AQ6" i="1"/>
  <c r="AP5" i="1"/>
  <c r="AO7" i="1"/>
  <c r="AN6" i="1"/>
  <c r="AM5" i="1"/>
  <c r="AL7" i="1"/>
  <c r="AK6" i="1"/>
  <c r="AJ5" i="1"/>
  <c r="AI7" i="1"/>
  <c r="AH6" i="1"/>
  <c r="AG5" i="1"/>
  <c r="AF7" i="1"/>
  <c r="AE6" i="1"/>
  <c r="AD5" i="1"/>
  <c r="AC7" i="1"/>
  <c r="AB6" i="1"/>
  <c r="AA5" i="1"/>
  <c r="Z7" i="1"/>
  <c r="Y6" i="1"/>
  <c r="X5" i="1"/>
  <c r="W7" i="1"/>
  <c r="V6" i="1"/>
  <c r="U5" i="1"/>
  <c r="T7" i="1"/>
  <c r="S6" i="1"/>
  <c r="R5" i="1"/>
  <c r="Q7" i="1"/>
  <c r="P6" i="1"/>
  <c r="O5" i="1"/>
  <c r="N7" i="1"/>
  <c r="M6" i="1"/>
  <c r="L5" i="1"/>
  <c r="K7" i="1"/>
  <c r="J6" i="1"/>
  <c r="I5" i="1"/>
  <c r="H7" i="1"/>
  <c r="G6" i="1"/>
  <c r="F5" i="1"/>
  <c r="E7" i="1"/>
  <c r="D6" i="1"/>
  <c r="C5" i="1"/>
  <c r="BH6" i="1" l="1"/>
  <c r="BH7" i="1"/>
  <c r="BH5" i="1"/>
  <c r="BH8" i="1" l="1"/>
</calcChain>
</file>

<file path=xl/sharedStrings.xml><?xml version="1.0" encoding="utf-8"?>
<sst xmlns="http://schemas.openxmlformats.org/spreadsheetml/2006/main" count="156" uniqueCount="100">
  <si>
    <t>Модуль</t>
  </si>
  <si>
    <t>A</t>
  </si>
  <si>
    <t>B</t>
  </si>
  <si>
    <t>C</t>
  </si>
  <si>
    <t>ФАЗА</t>
  </si>
  <si>
    <t>QF1.1</t>
  </si>
  <si>
    <t>QF1.2</t>
  </si>
  <si>
    <t>QF2.1</t>
  </si>
  <si>
    <t>QF2.2</t>
  </si>
  <si>
    <t>QF3.1</t>
  </si>
  <si>
    <t>QF3.2</t>
  </si>
  <si>
    <t>QF4.1</t>
  </si>
  <si>
    <t>QF4.2</t>
  </si>
  <si>
    <t>СУММА</t>
  </si>
  <si>
    <t>QF5.1</t>
  </si>
  <si>
    <t>QF5.2</t>
  </si>
  <si>
    <t>QF6.1</t>
  </si>
  <si>
    <t>QF6.2</t>
  </si>
  <si>
    <t>QF7.1</t>
  </si>
  <si>
    <t>QF7.2</t>
  </si>
  <si>
    <t>QF8.1</t>
  </si>
  <si>
    <t>QF8.2</t>
  </si>
  <si>
    <t>QF9.1</t>
  </si>
  <si>
    <t>QF9.2</t>
  </si>
  <si>
    <t>QF10.1</t>
  </si>
  <si>
    <t>QF10.2</t>
  </si>
  <si>
    <t>QF11.1</t>
  </si>
  <si>
    <t>QF11.2</t>
  </si>
  <si>
    <t>QF12.1</t>
  </si>
  <si>
    <t>QF12.2</t>
  </si>
  <si>
    <t>QF13.1</t>
  </si>
  <si>
    <t>QF13.2</t>
  </si>
  <si>
    <t>QF14.1</t>
  </si>
  <si>
    <t>QF14.2</t>
  </si>
  <si>
    <t>QF15.1</t>
  </si>
  <si>
    <t>QF15.2</t>
  </si>
  <si>
    <t>QF16.1</t>
  </si>
  <si>
    <t>QF16.2</t>
  </si>
  <si>
    <t>QF17.1</t>
  </si>
  <si>
    <t>QF18.2</t>
  </si>
  <si>
    <t>QF19.1</t>
  </si>
  <si>
    <t>QF19.2</t>
  </si>
  <si>
    <t>QF20.1</t>
  </si>
  <si>
    <t>QF21.2</t>
  </si>
  <si>
    <t>QF22.1</t>
  </si>
  <si>
    <t>QF17.2</t>
  </si>
  <si>
    <t>QF18.1</t>
  </si>
  <si>
    <t>QF20.2</t>
  </si>
  <si>
    <t>QF21.1</t>
  </si>
  <si>
    <t>QF22.2</t>
  </si>
  <si>
    <t>QF23.1</t>
  </si>
  <si>
    <t>QF23.2</t>
  </si>
  <si>
    <t>QF24.1</t>
  </si>
  <si>
    <t>QF24.2</t>
  </si>
  <si>
    <t>QF25.1</t>
  </si>
  <si>
    <t>QF25.2</t>
  </si>
  <si>
    <t>QF26.1</t>
  </si>
  <si>
    <t>QF26.2</t>
  </si>
  <si>
    <t>QF27.1</t>
  </si>
  <si>
    <t>QF27.2</t>
  </si>
  <si>
    <t>QF28.1</t>
  </si>
  <si>
    <t>QF28.2</t>
  </si>
  <si>
    <t>Выкл. автом.</t>
  </si>
  <si>
    <t>■</t>
  </si>
  <si>
    <t>QF1</t>
  </si>
  <si>
    <t>QF2</t>
  </si>
  <si>
    <t>QF3</t>
  </si>
  <si>
    <t>QF4</t>
  </si>
  <si>
    <t>QF5</t>
  </si>
  <si>
    <t>QF6</t>
  </si>
  <si>
    <t>QF7</t>
  </si>
  <si>
    <t>QF8</t>
  </si>
  <si>
    <t>QF9</t>
  </si>
  <si>
    <t>QF10</t>
  </si>
  <si>
    <t>QF11</t>
  </si>
  <si>
    <t>QF12</t>
  </si>
  <si>
    <t>QF13</t>
  </si>
  <si>
    <t>QF14</t>
  </si>
  <si>
    <t>QF15</t>
  </si>
  <si>
    <t>QF16</t>
  </si>
  <si>
    <t>QF17</t>
  </si>
  <si>
    <t>QF18</t>
  </si>
  <si>
    <t>QF19</t>
  </si>
  <si>
    <t>QF20</t>
  </si>
  <si>
    <t>QF21</t>
  </si>
  <si>
    <t>QF22</t>
  </si>
  <si>
    <t>QF23</t>
  </si>
  <si>
    <t>QF24</t>
  </si>
  <si>
    <t>QF25</t>
  </si>
  <si>
    <t>QF26</t>
  </si>
  <si>
    <t>QF27</t>
  </si>
  <si>
    <t>ВА</t>
  </si>
  <si>
    <t>Ток, А</t>
  </si>
  <si>
    <t>ФАЗА "B"</t>
  </si>
  <si>
    <t>ФАЗА "C"</t>
  </si>
  <si>
    <t>ФАЗА "A"</t>
  </si>
  <si>
    <t>QF28</t>
  </si>
  <si>
    <t>остаток</t>
  </si>
  <si>
    <t>СЧЕТ</t>
  </si>
  <si>
    <t>Гребенчатая
шина - 3P
на 100А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</si>
</sst>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2"/>
      <color theme="9" tint="-0.249977111117893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2"/>
      <color theme="9" tint="-0.249977111117893"/>
      <name val="Calibri"/>
      <family val="2"/>
      <charset val="204"/>
      <scheme val="minor"/>
    </font>
    <font>
      <sz val="22"/>
      <color rgb="FFFFC000"/>
      <name val="Calibri"/>
      <family val="2"/>
      <charset val="204"/>
      <scheme val="minor"/>
    </font>
    <font>
      <b/>
      <sz val="22"/>
      <color rgb="FFFFC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/>
    </xf>
    <xf numFmtId="0" fontId="0" fillId="5" borderId="8" xfId="0" applyFill="1" applyBorder="1"/>
    <xf numFmtId="0" fontId="1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textRotation="90"/>
    </xf>
    <xf numFmtId="0" fontId="1" fillId="5" borderId="3" xfId="0" applyFont="1" applyFill="1" applyBorder="1" applyAlignment="1">
      <alignment horizontal="center" vertical="center" textRotation="90"/>
    </xf>
    <xf numFmtId="0" fontId="1" fillId="5" borderId="3" xfId="0" applyFont="1" applyFill="1" applyBorder="1" applyAlignment="1">
      <alignment horizontal="center" vertical="center" textRotation="90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31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123825</xdr:rowOff>
    </xdr:from>
    <xdr:to>
      <xdr:col>22</xdr:col>
      <xdr:colOff>197733</xdr:colOff>
      <xdr:row>15</xdr:row>
      <xdr:rowOff>169143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8A88F8F-06BC-4704-8858-BC3F9C8AB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314325"/>
          <a:ext cx="12170658" cy="27123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044A1E-FD38-4637-A50C-412BBAEBF77B}" name="Таблица2" displayName="Таблица2" ref="A1:B30" totalsRowCount="1" headerRowDxfId="30" dataDxfId="29">
  <autoFilter ref="A1:B29" xr:uid="{B9044A1E-FD38-4637-A50C-412BBAEBF77B}"/>
  <tableColumns count="2">
    <tableColumn id="1" xr3:uid="{1E34AA33-6900-480A-8319-EFC694066E8F}" name="ВА" totalsRowLabel="СЧЕТ" dataDxfId="28" totalsRowDxfId="1"/>
    <tableColumn id="2" xr3:uid="{232D71D4-6B76-4CF8-89C6-CBAA4963C0F3}" name="Ток, А" totalsRowFunction="custom" dataDxfId="27" totalsRowDxfId="0">
      <totalsRowFormula>COUNT(Таблица2[Ток, А])</totalsRow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C8B1C-A91B-4366-8131-18A800C78243}">
  <sheetPr>
    <tabColor theme="4" tint="0.39997558519241921"/>
  </sheetPr>
  <dimension ref="A1:B30"/>
  <sheetViews>
    <sheetView workbookViewId="0">
      <pane ySplit="1" topLeftCell="A2" activePane="bottomLeft" state="frozen"/>
      <selection pane="bottomLeft" activeCell="B14" sqref="B14"/>
    </sheetView>
  </sheetViews>
  <sheetFormatPr defaultRowHeight="15" x14ac:dyDescent="0.25"/>
  <cols>
    <col min="1" max="1" width="9.28515625" customWidth="1"/>
    <col min="2" max="2" width="11" bestFit="1" customWidth="1"/>
  </cols>
  <sheetData>
    <row r="1" spans="1:2" x14ac:dyDescent="0.25">
      <c r="A1" s="1" t="s">
        <v>91</v>
      </c>
      <c r="B1" s="1" t="s">
        <v>92</v>
      </c>
    </row>
    <row r="2" spans="1:2" x14ac:dyDescent="0.25">
      <c r="A2" s="1" t="s">
        <v>64</v>
      </c>
      <c r="B2" s="1">
        <v>10</v>
      </c>
    </row>
    <row r="3" spans="1:2" x14ac:dyDescent="0.25">
      <c r="A3" s="1" t="s">
        <v>65</v>
      </c>
      <c r="B3" s="1">
        <v>32</v>
      </c>
    </row>
    <row r="4" spans="1:2" x14ac:dyDescent="0.25">
      <c r="A4" s="1" t="s">
        <v>66</v>
      </c>
      <c r="B4" s="1">
        <v>16</v>
      </c>
    </row>
    <row r="5" spans="1:2" x14ac:dyDescent="0.25">
      <c r="A5" s="1" t="s">
        <v>67</v>
      </c>
      <c r="B5" s="1">
        <v>10</v>
      </c>
    </row>
    <row r="6" spans="1:2" x14ac:dyDescent="0.25">
      <c r="A6" s="1" t="s">
        <v>68</v>
      </c>
      <c r="B6" s="1"/>
    </row>
    <row r="7" spans="1:2" x14ac:dyDescent="0.25">
      <c r="A7" s="1" t="s">
        <v>69</v>
      </c>
      <c r="B7" s="1"/>
    </row>
    <row r="8" spans="1:2" x14ac:dyDescent="0.25">
      <c r="A8" s="1" t="s">
        <v>70</v>
      </c>
      <c r="B8" s="1"/>
    </row>
    <row r="9" spans="1:2" x14ac:dyDescent="0.25">
      <c r="A9" s="1" t="s">
        <v>71</v>
      </c>
      <c r="B9" s="1"/>
    </row>
    <row r="10" spans="1:2" x14ac:dyDescent="0.25">
      <c r="A10" s="1" t="s">
        <v>72</v>
      </c>
      <c r="B10" s="1"/>
    </row>
    <row r="11" spans="1:2" x14ac:dyDescent="0.25">
      <c r="A11" s="1" t="s">
        <v>73</v>
      </c>
      <c r="B11" s="1"/>
    </row>
    <row r="12" spans="1:2" x14ac:dyDescent="0.25">
      <c r="A12" s="1" t="s">
        <v>74</v>
      </c>
      <c r="B12" s="1"/>
    </row>
    <row r="13" spans="1:2" x14ac:dyDescent="0.25">
      <c r="A13" s="1" t="s">
        <v>75</v>
      </c>
      <c r="B13" s="1">
        <v>32</v>
      </c>
    </row>
    <row r="14" spans="1:2" x14ac:dyDescent="0.25">
      <c r="A14" s="1" t="s">
        <v>76</v>
      </c>
      <c r="B14" s="1"/>
    </row>
    <row r="15" spans="1:2" x14ac:dyDescent="0.25">
      <c r="A15" s="1" t="s">
        <v>77</v>
      </c>
      <c r="B15" s="1"/>
    </row>
    <row r="16" spans="1:2" x14ac:dyDescent="0.25">
      <c r="A16" s="1" t="s">
        <v>78</v>
      </c>
      <c r="B16" s="1"/>
    </row>
    <row r="17" spans="1:2" x14ac:dyDescent="0.25">
      <c r="A17" s="1" t="s">
        <v>79</v>
      </c>
      <c r="B17" s="1"/>
    </row>
    <row r="18" spans="1:2" x14ac:dyDescent="0.25">
      <c r="A18" s="1" t="s">
        <v>80</v>
      </c>
      <c r="B18" s="1"/>
    </row>
    <row r="19" spans="1:2" x14ac:dyDescent="0.25">
      <c r="A19" s="1" t="s">
        <v>81</v>
      </c>
      <c r="B19" s="1"/>
    </row>
    <row r="20" spans="1:2" x14ac:dyDescent="0.25">
      <c r="A20" s="1" t="s">
        <v>82</v>
      </c>
      <c r="B20" s="1"/>
    </row>
    <row r="21" spans="1:2" x14ac:dyDescent="0.25">
      <c r="A21" s="1" t="s">
        <v>83</v>
      </c>
      <c r="B21" s="1"/>
    </row>
    <row r="22" spans="1:2" x14ac:dyDescent="0.25">
      <c r="A22" s="1" t="s">
        <v>84</v>
      </c>
      <c r="B22" s="1"/>
    </row>
    <row r="23" spans="1:2" x14ac:dyDescent="0.25">
      <c r="A23" s="1" t="s">
        <v>85</v>
      </c>
      <c r="B23" s="1"/>
    </row>
    <row r="24" spans="1:2" x14ac:dyDescent="0.25">
      <c r="A24" s="1" t="s">
        <v>86</v>
      </c>
      <c r="B24" s="1"/>
    </row>
    <row r="25" spans="1:2" x14ac:dyDescent="0.25">
      <c r="A25" s="1" t="s">
        <v>87</v>
      </c>
      <c r="B25" s="1"/>
    </row>
    <row r="26" spans="1:2" x14ac:dyDescent="0.25">
      <c r="A26" s="1" t="s">
        <v>88</v>
      </c>
      <c r="B26" s="1"/>
    </row>
    <row r="27" spans="1:2" x14ac:dyDescent="0.25">
      <c r="A27" s="1" t="s">
        <v>89</v>
      </c>
      <c r="B27" s="1"/>
    </row>
    <row r="28" spans="1:2" x14ac:dyDescent="0.25">
      <c r="A28" s="1" t="s">
        <v>90</v>
      </c>
      <c r="B28" s="1"/>
    </row>
    <row r="29" spans="1:2" x14ac:dyDescent="0.25">
      <c r="A29" s="1" t="s">
        <v>96</v>
      </c>
      <c r="B29" s="1"/>
    </row>
    <row r="30" spans="1:2" x14ac:dyDescent="0.25">
      <c r="A30" s="1" t="s">
        <v>98</v>
      </c>
      <c r="B30" s="1">
        <f>COUNT(Таблица2[Ток, А])</f>
        <v>5</v>
      </c>
    </row>
  </sheetData>
  <phoneticPr fontId="2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35E8C-B0A8-4BAC-AEBC-2DFB2E23B2AD}">
  <sheetPr>
    <tabColor theme="9" tint="0.39997558519241921"/>
  </sheetPr>
  <dimension ref="A1:BN15"/>
  <sheetViews>
    <sheetView tabSelected="1" zoomScaleNormal="100" workbookViewId="0">
      <selection activeCell="T12" sqref="T12"/>
    </sheetView>
  </sheetViews>
  <sheetFormatPr defaultRowHeight="15" x14ac:dyDescent="0.25"/>
  <cols>
    <col min="1" max="1" width="3.7109375" bestFit="1" customWidth="1"/>
    <col min="3" max="59" width="3.7109375" style="1" customWidth="1"/>
    <col min="60" max="60" width="9.85546875" bestFit="1" customWidth="1"/>
  </cols>
  <sheetData>
    <row r="1" spans="1:66" ht="24.95" customHeight="1" x14ac:dyDescent="0.25">
      <c r="A1" s="42" t="s">
        <v>99</v>
      </c>
      <c r="B1" s="43"/>
      <c r="C1" s="34" t="s">
        <v>63</v>
      </c>
      <c r="D1" s="35"/>
      <c r="E1" s="34"/>
      <c r="F1" s="35" t="s">
        <v>63</v>
      </c>
      <c r="G1" s="34"/>
      <c r="H1" s="35"/>
      <c r="I1" s="34" t="s">
        <v>63</v>
      </c>
      <c r="J1" s="35"/>
      <c r="K1" s="34"/>
      <c r="L1" s="35" t="s">
        <v>63</v>
      </c>
      <c r="M1" s="34"/>
      <c r="N1" s="35"/>
      <c r="O1" s="34" t="s">
        <v>63</v>
      </c>
      <c r="P1" s="35"/>
      <c r="Q1" s="34"/>
      <c r="R1" s="35" t="s">
        <v>63</v>
      </c>
      <c r="S1" s="34"/>
      <c r="T1" s="35"/>
      <c r="U1" s="34" t="s">
        <v>63</v>
      </c>
      <c r="V1" s="35"/>
      <c r="W1" s="34"/>
      <c r="X1" s="35" t="s">
        <v>63</v>
      </c>
      <c r="Y1" s="34"/>
      <c r="Z1" s="35"/>
      <c r="AA1" s="34" t="s">
        <v>63</v>
      </c>
      <c r="AB1" s="35"/>
      <c r="AC1" s="34"/>
      <c r="AD1" s="35" t="s">
        <v>63</v>
      </c>
      <c r="AE1" s="34"/>
      <c r="AF1" s="35"/>
      <c r="AG1" s="34" t="s">
        <v>63</v>
      </c>
      <c r="AH1" s="35"/>
      <c r="AI1" s="34"/>
      <c r="AJ1" s="35" t="s">
        <v>63</v>
      </c>
      <c r="AK1" s="34"/>
      <c r="AL1" s="35"/>
      <c r="AM1" s="36" t="s">
        <v>63</v>
      </c>
      <c r="AN1" s="36"/>
      <c r="AO1" s="34"/>
      <c r="AP1" s="35" t="s">
        <v>63</v>
      </c>
      <c r="AQ1" s="34"/>
      <c r="AR1" s="35"/>
      <c r="AS1" s="34" t="s">
        <v>63</v>
      </c>
      <c r="AT1" s="35"/>
      <c r="AU1" s="37"/>
      <c r="AV1" s="37" t="s">
        <v>63</v>
      </c>
      <c r="AW1" s="34"/>
      <c r="AX1" s="35"/>
      <c r="AY1" s="34" t="s">
        <v>63</v>
      </c>
      <c r="AZ1" s="35"/>
      <c r="BA1" s="34"/>
      <c r="BB1" s="35" t="s">
        <v>63</v>
      </c>
      <c r="BC1" s="34"/>
      <c r="BD1" s="35"/>
      <c r="BE1" s="34" t="s">
        <v>63</v>
      </c>
      <c r="BF1" s="11"/>
      <c r="BG1" s="31"/>
      <c r="BH1" s="19" t="s">
        <v>95</v>
      </c>
      <c r="BI1" s="8"/>
      <c r="BJ1" s="8"/>
    </row>
    <row r="2" spans="1:66" ht="24.95" customHeight="1" x14ac:dyDescent="0.25">
      <c r="A2" s="44"/>
      <c r="B2" s="45"/>
      <c r="C2" s="12"/>
      <c r="D2" s="24" t="s">
        <v>63</v>
      </c>
      <c r="E2" s="12"/>
      <c r="F2" s="14"/>
      <c r="G2" s="27" t="s">
        <v>63</v>
      </c>
      <c r="H2" s="14"/>
      <c r="I2" s="12"/>
      <c r="J2" s="24" t="s">
        <v>63</v>
      </c>
      <c r="K2" s="12"/>
      <c r="L2" s="14"/>
      <c r="M2" s="27" t="s">
        <v>63</v>
      </c>
      <c r="N2" s="14"/>
      <c r="O2" s="12"/>
      <c r="P2" s="24" t="s">
        <v>63</v>
      </c>
      <c r="Q2" s="12"/>
      <c r="R2" s="14"/>
      <c r="S2" s="27" t="s">
        <v>63</v>
      </c>
      <c r="T2" s="14"/>
      <c r="U2" s="12"/>
      <c r="V2" s="24" t="s">
        <v>63</v>
      </c>
      <c r="W2" s="12"/>
      <c r="X2" s="14"/>
      <c r="Y2" s="27" t="s">
        <v>63</v>
      </c>
      <c r="Z2" s="14"/>
      <c r="AA2" s="12"/>
      <c r="AB2" s="24" t="s">
        <v>63</v>
      </c>
      <c r="AC2" s="12"/>
      <c r="AD2" s="14"/>
      <c r="AE2" s="27" t="s">
        <v>63</v>
      </c>
      <c r="AF2" s="14"/>
      <c r="AG2" s="12"/>
      <c r="AH2" s="24" t="s">
        <v>63</v>
      </c>
      <c r="AI2" s="12"/>
      <c r="AJ2" s="14"/>
      <c r="AK2" s="27" t="s">
        <v>63</v>
      </c>
      <c r="AL2" s="14"/>
      <c r="AM2" s="28"/>
      <c r="AN2" s="29" t="s">
        <v>63</v>
      </c>
      <c r="AO2" s="12"/>
      <c r="AP2" s="14"/>
      <c r="AQ2" s="27" t="s">
        <v>63</v>
      </c>
      <c r="AR2" s="14"/>
      <c r="AS2" s="12"/>
      <c r="AT2" s="24" t="s">
        <v>63</v>
      </c>
      <c r="AU2" s="13"/>
      <c r="AV2" s="13"/>
      <c r="AW2" s="27" t="s">
        <v>63</v>
      </c>
      <c r="AX2" s="14"/>
      <c r="AY2" s="12"/>
      <c r="AZ2" s="24" t="s">
        <v>63</v>
      </c>
      <c r="BA2" s="12"/>
      <c r="BB2" s="14"/>
      <c r="BC2" s="27" t="s">
        <v>63</v>
      </c>
      <c r="BD2" s="14"/>
      <c r="BE2" s="12"/>
      <c r="BF2" s="24" t="s">
        <v>63</v>
      </c>
      <c r="BG2" s="32"/>
      <c r="BH2" s="20" t="s">
        <v>93</v>
      </c>
      <c r="BI2" s="9"/>
      <c r="BJ2" s="8"/>
    </row>
    <row r="3" spans="1:66" ht="24.95" customHeight="1" x14ac:dyDescent="0.25">
      <c r="A3" s="46"/>
      <c r="B3" s="47"/>
      <c r="C3" s="15"/>
      <c r="D3" s="25"/>
      <c r="E3" s="26" t="s">
        <v>63</v>
      </c>
      <c r="F3" s="25"/>
      <c r="G3" s="15"/>
      <c r="H3" s="18" t="s">
        <v>63</v>
      </c>
      <c r="I3" s="15"/>
      <c r="J3" s="25"/>
      <c r="K3" s="26" t="s">
        <v>63</v>
      </c>
      <c r="L3" s="25"/>
      <c r="M3" s="15"/>
      <c r="N3" s="18" t="s">
        <v>63</v>
      </c>
      <c r="O3" s="15"/>
      <c r="P3" s="25"/>
      <c r="Q3" s="26" t="s">
        <v>63</v>
      </c>
      <c r="R3" s="25"/>
      <c r="S3" s="15"/>
      <c r="T3" s="18" t="s">
        <v>63</v>
      </c>
      <c r="U3" s="15"/>
      <c r="V3" s="25"/>
      <c r="W3" s="26" t="s">
        <v>63</v>
      </c>
      <c r="X3" s="25"/>
      <c r="Y3" s="15"/>
      <c r="Z3" s="18" t="s">
        <v>63</v>
      </c>
      <c r="AA3" s="15"/>
      <c r="AB3" s="25"/>
      <c r="AC3" s="26" t="s">
        <v>63</v>
      </c>
      <c r="AD3" s="25"/>
      <c r="AE3" s="15"/>
      <c r="AF3" s="18" t="s">
        <v>63</v>
      </c>
      <c r="AG3" s="15"/>
      <c r="AH3" s="25"/>
      <c r="AI3" s="26" t="s">
        <v>63</v>
      </c>
      <c r="AJ3" s="25"/>
      <c r="AK3" s="15"/>
      <c r="AL3" s="18" t="s">
        <v>63</v>
      </c>
      <c r="AM3" s="30"/>
      <c r="AN3" s="30"/>
      <c r="AO3" s="26" t="s">
        <v>63</v>
      </c>
      <c r="AP3" s="25"/>
      <c r="AQ3" s="15"/>
      <c r="AR3" s="18" t="s">
        <v>63</v>
      </c>
      <c r="AS3" s="15"/>
      <c r="AT3" s="25"/>
      <c r="AU3" s="17" t="s">
        <v>63</v>
      </c>
      <c r="AV3" s="16"/>
      <c r="AW3" s="15"/>
      <c r="AX3" s="18" t="s">
        <v>63</v>
      </c>
      <c r="AY3" s="15"/>
      <c r="AZ3" s="25"/>
      <c r="BA3" s="26" t="s">
        <v>63</v>
      </c>
      <c r="BB3" s="25"/>
      <c r="BC3" s="15"/>
      <c r="BD3" s="18" t="s">
        <v>63</v>
      </c>
      <c r="BE3" s="15"/>
      <c r="BF3" s="25"/>
      <c r="BG3" s="33" t="s">
        <v>63</v>
      </c>
      <c r="BH3" s="21" t="s">
        <v>94</v>
      </c>
      <c r="BI3" s="8"/>
      <c r="BJ3" s="10"/>
    </row>
    <row r="4" spans="1:66" ht="20.100000000000001" customHeight="1" x14ac:dyDescent="0.25">
      <c r="A4" s="6"/>
      <c r="B4" s="7" t="s">
        <v>0</v>
      </c>
      <c r="C4" s="48">
        <v>1</v>
      </c>
      <c r="D4" s="48">
        <v>2</v>
      </c>
      <c r="E4" s="48">
        <v>3</v>
      </c>
      <c r="F4" s="48">
        <v>4</v>
      </c>
      <c r="G4" s="48">
        <v>5</v>
      </c>
      <c r="H4" s="48">
        <v>6</v>
      </c>
      <c r="I4" s="48">
        <v>7</v>
      </c>
      <c r="J4" s="48">
        <v>8</v>
      </c>
      <c r="K4" s="48">
        <v>9</v>
      </c>
      <c r="L4" s="48">
        <v>10</v>
      </c>
      <c r="M4" s="48">
        <v>11</v>
      </c>
      <c r="N4" s="48">
        <v>12</v>
      </c>
      <c r="O4" s="48">
        <v>13</v>
      </c>
      <c r="P4" s="48">
        <v>14</v>
      </c>
      <c r="Q4" s="48">
        <v>15</v>
      </c>
      <c r="R4" s="48">
        <v>16</v>
      </c>
      <c r="S4" s="48">
        <v>17</v>
      </c>
      <c r="T4" s="48">
        <v>18</v>
      </c>
      <c r="U4" s="48">
        <v>19</v>
      </c>
      <c r="V4" s="48">
        <v>20</v>
      </c>
      <c r="W4" s="48">
        <v>21</v>
      </c>
      <c r="X4" s="48">
        <v>22</v>
      </c>
      <c r="Y4" s="48">
        <v>23</v>
      </c>
      <c r="Z4" s="48">
        <v>24</v>
      </c>
      <c r="AA4" s="48">
        <v>25</v>
      </c>
      <c r="AB4" s="48">
        <v>26</v>
      </c>
      <c r="AC4" s="48">
        <v>27</v>
      </c>
      <c r="AD4" s="48">
        <v>28</v>
      </c>
      <c r="AE4" s="48">
        <v>29</v>
      </c>
      <c r="AF4" s="48">
        <v>30</v>
      </c>
      <c r="AG4" s="48">
        <v>31</v>
      </c>
      <c r="AH4" s="48">
        <v>32</v>
      </c>
      <c r="AI4" s="48">
        <v>33</v>
      </c>
      <c r="AJ4" s="48">
        <v>34</v>
      </c>
      <c r="AK4" s="48">
        <v>35</v>
      </c>
      <c r="AL4" s="48">
        <v>36</v>
      </c>
      <c r="AM4" s="48">
        <v>37</v>
      </c>
      <c r="AN4" s="48">
        <v>38</v>
      </c>
      <c r="AO4" s="48">
        <v>39</v>
      </c>
      <c r="AP4" s="48">
        <v>40</v>
      </c>
      <c r="AQ4" s="48">
        <v>41</v>
      </c>
      <c r="AR4" s="48">
        <v>42</v>
      </c>
      <c r="AS4" s="48">
        <v>43</v>
      </c>
      <c r="AT4" s="48">
        <v>44</v>
      </c>
      <c r="AU4" s="48">
        <v>45</v>
      </c>
      <c r="AV4" s="48">
        <v>46</v>
      </c>
      <c r="AW4" s="48">
        <v>47</v>
      </c>
      <c r="AX4" s="48">
        <v>48</v>
      </c>
      <c r="AY4" s="48">
        <v>49</v>
      </c>
      <c r="AZ4" s="48">
        <v>50</v>
      </c>
      <c r="BA4" s="48">
        <v>51</v>
      </c>
      <c r="BB4" s="48">
        <v>52</v>
      </c>
      <c r="BC4" s="48">
        <v>53</v>
      </c>
      <c r="BD4" s="48">
        <v>54</v>
      </c>
      <c r="BE4" s="48">
        <v>55</v>
      </c>
      <c r="BF4" s="48">
        <v>56</v>
      </c>
      <c r="BG4" s="48">
        <v>57</v>
      </c>
      <c r="BH4" s="38" t="s">
        <v>13</v>
      </c>
    </row>
    <row r="5" spans="1:66" ht="20.100000000000001" customHeight="1" x14ac:dyDescent="0.25">
      <c r="A5" s="39" t="s">
        <v>4</v>
      </c>
      <c r="B5" s="19" t="s">
        <v>1</v>
      </c>
      <c r="C5" s="49">
        <f>'Ввод данных'!B2</f>
        <v>10</v>
      </c>
      <c r="D5" s="49"/>
      <c r="E5" s="49"/>
      <c r="F5" s="49">
        <f>'Ввод данных'!B3</f>
        <v>32</v>
      </c>
      <c r="G5" s="49"/>
      <c r="H5" s="49"/>
      <c r="I5" s="49">
        <f>Таблица2[[#This Row],[Ток, А]]</f>
        <v>10</v>
      </c>
      <c r="J5" s="49"/>
      <c r="K5" s="49"/>
      <c r="L5" s="49">
        <f>'Ввод данных'!B6</f>
        <v>0</v>
      </c>
      <c r="M5" s="49"/>
      <c r="N5" s="49"/>
      <c r="O5" s="49">
        <f>'Ввод данных'!B8</f>
        <v>0</v>
      </c>
      <c r="P5" s="49"/>
      <c r="Q5" s="49"/>
      <c r="R5" s="49">
        <f>'Ввод данных'!B9</f>
        <v>0</v>
      </c>
      <c r="S5" s="49"/>
      <c r="T5" s="49"/>
      <c r="U5" s="49">
        <f>'Ввод данных'!B11</f>
        <v>0</v>
      </c>
      <c r="V5" s="49"/>
      <c r="W5" s="49"/>
      <c r="X5" s="49">
        <f>'Ввод данных'!B12</f>
        <v>0</v>
      </c>
      <c r="Y5" s="49"/>
      <c r="Z5" s="49"/>
      <c r="AA5" s="49">
        <f>'Ввод данных'!B14</f>
        <v>0</v>
      </c>
      <c r="AB5" s="49"/>
      <c r="AC5" s="49"/>
      <c r="AD5" s="49">
        <f>'Ввод данных'!B15</f>
        <v>0</v>
      </c>
      <c r="AE5" s="49"/>
      <c r="AF5" s="49"/>
      <c r="AG5" s="49">
        <f>'Ввод данных'!B17</f>
        <v>0</v>
      </c>
      <c r="AH5" s="49"/>
      <c r="AI5" s="49"/>
      <c r="AJ5" s="49">
        <f>'Ввод данных'!B18</f>
        <v>0</v>
      </c>
      <c r="AK5" s="49"/>
      <c r="AL5" s="49"/>
      <c r="AM5" s="49">
        <f>'Ввод данных'!B20</f>
        <v>0</v>
      </c>
      <c r="AN5" s="49"/>
      <c r="AO5" s="49"/>
      <c r="AP5" s="49">
        <f>'Ввод данных'!B21</f>
        <v>0</v>
      </c>
      <c r="AQ5" s="49"/>
      <c r="AR5" s="49"/>
      <c r="AS5" s="49">
        <f>'Ввод данных'!B23</f>
        <v>0</v>
      </c>
      <c r="AT5" s="49"/>
      <c r="AU5" s="49"/>
      <c r="AV5" s="49">
        <f>'Ввод данных'!B24</f>
        <v>0</v>
      </c>
      <c r="AW5" s="49"/>
      <c r="AX5" s="49"/>
      <c r="AY5" s="49">
        <f>'Ввод данных'!B26</f>
        <v>0</v>
      </c>
      <c r="AZ5" s="49"/>
      <c r="BA5" s="49"/>
      <c r="BB5" s="49">
        <f>'Ввод данных'!B27</f>
        <v>0</v>
      </c>
      <c r="BC5" s="49"/>
      <c r="BD5" s="49"/>
      <c r="BE5" s="49">
        <f>'Ввод данных'!B29</f>
        <v>0</v>
      </c>
      <c r="BF5" s="49"/>
      <c r="BG5" s="22"/>
      <c r="BH5" s="19">
        <f>SUM(C5:BG5)</f>
        <v>52</v>
      </c>
    </row>
    <row r="6" spans="1:66" ht="20.100000000000001" customHeight="1" x14ac:dyDescent="0.25">
      <c r="A6" s="39"/>
      <c r="B6" s="20" t="s">
        <v>2</v>
      </c>
      <c r="C6" s="50"/>
      <c r="D6" s="50">
        <f>'Ввод данных'!B2</f>
        <v>10</v>
      </c>
      <c r="E6" s="50"/>
      <c r="F6" s="50"/>
      <c r="G6" s="50">
        <f>'Ввод данных'!B4</f>
        <v>16</v>
      </c>
      <c r="H6" s="50"/>
      <c r="I6" s="50"/>
      <c r="J6" s="50">
        <f>'Ввод данных'!B5</f>
        <v>10</v>
      </c>
      <c r="K6" s="50"/>
      <c r="L6" s="50"/>
      <c r="M6" s="50">
        <f>'Ввод данных'!B7</f>
        <v>0</v>
      </c>
      <c r="N6" s="50"/>
      <c r="O6" s="50"/>
      <c r="P6" s="50">
        <f>'Ввод данных'!B8</f>
        <v>0</v>
      </c>
      <c r="Q6" s="50"/>
      <c r="R6" s="50"/>
      <c r="S6" s="50">
        <f>'Ввод данных'!B10</f>
        <v>0</v>
      </c>
      <c r="T6" s="50"/>
      <c r="U6" s="50"/>
      <c r="V6" s="50">
        <f>'Ввод данных'!B11</f>
        <v>0</v>
      </c>
      <c r="W6" s="50"/>
      <c r="X6" s="50"/>
      <c r="Y6" s="50">
        <f>'Ввод данных'!B13</f>
        <v>32</v>
      </c>
      <c r="Z6" s="50"/>
      <c r="AA6" s="50"/>
      <c r="AB6" s="50">
        <f>'Ввод данных'!B14</f>
        <v>0</v>
      </c>
      <c r="AC6" s="50"/>
      <c r="AD6" s="50"/>
      <c r="AE6" s="50">
        <f>'Ввод данных'!B16</f>
        <v>0</v>
      </c>
      <c r="AF6" s="50"/>
      <c r="AG6" s="50"/>
      <c r="AH6" s="50">
        <f>'Ввод данных'!B17</f>
        <v>0</v>
      </c>
      <c r="AI6" s="50"/>
      <c r="AJ6" s="50"/>
      <c r="AK6" s="50">
        <f>'Ввод данных'!B19</f>
        <v>0</v>
      </c>
      <c r="AL6" s="50"/>
      <c r="AM6" s="50"/>
      <c r="AN6" s="50">
        <f>'Ввод данных'!B20</f>
        <v>0</v>
      </c>
      <c r="AO6" s="50"/>
      <c r="AP6" s="50"/>
      <c r="AQ6" s="50">
        <f>'Ввод данных'!B22</f>
        <v>0</v>
      </c>
      <c r="AR6" s="50"/>
      <c r="AS6" s="50"/>
      <c r="AT6" s="50">
        <f>'Ввод данных'!B23</f>
        <v>0</v>
      </c>
      <c r="AU6" s="50"/>
      <c r="AV6" s="50"/>
      <c r="AW6" s="50">
        <f>'Ввод данных'!B25</f>
        <v>0</v>
      </c>
      <c r="AX6" s="50"/>
      <c r="AY6" s="50"/>
      <c r="AZ6" s="50">
        <f>'Ввод данных'!B26</f>
        <v>0</v>
      </c>
      <c r="BA6" s="50"/>
      <c r="BB6" s="50"/>
      <c r="BC6" s="50">
        <f>'Ввод данных'!B28</f>
        <v>0</v>
      </c>
      <c r="BD6" s="50"/>
      <c r="BE6" s="50"/>
      <c r="BF6" s="50">
        <f>'Ввод данных'!B29</f>
        <v>0</v>
      </c>
      <c r="BG6" s="22"/>
      <c r="BH6" s="20">
        <f t="shared" ref="BH6" si="0">SUM(C6:BG6)</f>
        <v>68</v>
      </c>
    </row>
    <row r="7" spans="1:66" ht="20.100000000000001" customHeight="1" x14ac:dyDescent="0.25">
      <c r="A7" s="40"/>
      <c r="B7" s="21" t="s">
        <v>3</v>
      </c>
      <c r="C7" s="51"/>
      <c r="D7" s="51"/>
      <c r="E7" s="51">
        <f>'Ввод данных'!B3</f>
        <v>32</v>
      </c>
      <c r="F7" s="51"/>
      <c r="G7" s="51"/>
      <c r="H7" s="51">
        <f>'Ввод данных'!B4</f>
        <v>16</v>
      </c>
      <c r="I7" s="51"/>
      <c r="J7" s="51"/>
      <c r="K7" s="51">
        <f>'Ввод данных'!B6</f>
        <v>0</v>
      </c>
      <c r="L7" s="51"/>
      <c r="M7" s="51"/>
      <c r="N7" s="51">
        <f>Таблица2[[#This Row],[Ток, А]]</f>
        <v>0</v>
      </c>
      <c r="O7" s="51"/>
      <c r="P7" s="51"/>
      <c r="Q7" s="51">
        <f>'Ввод данных'!B9</f>
        <v>0</v>
      </c>
      <c r="R7" s="51"/>
      <c r="S7" s="51"/>
      <c r="T7" s="51">
        <f>'Ввод данных'!B10</f>
        <v>0</v>
      </c>
      <c r="U7" s="51"/>
      <c r="V7" s="51"/>
      <c r="W7" s="51">
        <f>'Ввод данных'!B12</f>
        <v>0</v>
      </c>
      <c r="X7" s="51"/>
      <c r="Y7" s="51"/>
      <c r="Z7" s="51">
        <f>'Ввод данных'!B13</f>
        <v>32</v>
      </c>
      <c r="AA7" s="51"/>
      <c r="AB7" s="51"/>
      <c r="AC7" s="51">
        <f>'Ввод данных'!B15</f>
        <v>0</v>
      </c>
      <c r="AD7" s="51"/>
      <c r="AE7" s="51"/>
      <c r="AF7" s="51">
        <f>'Ввод данных'!B16</f>
        <v>0</v>
      </c>
      <c r="AG7" s="51"/>
      <c r="AH7" s="51"/>
      <c r="AI7" s="51">
        <f>'Ввод данных'!B18</f>
        <v>0</v>
      </c>
      <c r="AJ7" s="51"/>
      <c r="AK7" s="51"/>
      <c r="AL7" s="51">
        <f>'Ввод данных'!B19</f>
        <v>0</v>
      </c>
      <c r="AM7" s="51"/>
      <c r="AN7" s="51"/>
      <c r="AO7" s="51">
        <f>'Ввод данных'!B21</f>
        <v>0</v>
      </c>
      <c r="AP7" s="51"/>
      <c r="AQ7" s="51"/>
      <c r="AR7" s="51">
        <f>'Ввод данных'!B22</f>
        <v>0</v>
      </c>
      <c r="AS7" s="51"/>
      <c r="AT7" s="51"/>
      <c r="AU7" s="51">
        <f>'Ввод данных'!B24</f>
        <v>0</v>
      </c>
      <c r="AV7" s="51"/>
      <c r="AW7" s="51"/>
      <c r="AX7" s="51">
        <f>'Ввод данных'!B25</f>
        <v>0</v>
      </c>
      <c r="AY7" s="51"/>
      <c r="AZ7" s="51"/>
      <c r="BA7" s="51">
        <f>'Ввод данных'!B27</f>
        <v>0</v>
      </c>
      <c r="BB7" s="51"/>
      <c r="BC7" s="51"/>
      <c r="BD7" s="51">
        <f>'Ввод данных'!B28</f>
        <v>0</v>
      </c>
      <c r="BE7" s="51"/>
      <c r="BF7" s="51"/>
      <c r="BG7" s="22"/>
      <c r="BH7" s="21">
        <f>SUM(C7:BG7)</f>
        <v>80</v>
      </c>
    </row>
    <row r="8" spans="1:66" ht="39.75" customHeight="1" x14ac:dyDescent="0.25">
      <c r="A8" s="41" t="s">
        <v>62</v>
      </c>
      <c r="B8" s="41"/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14</v>
      </c>
      <c r="L8" s="4" t="s">
        <v>15</v>
      </c>
      <c r="M8" s="4" t="s">
        <v>16</v>
      </c>
      <c r="N8" s="4" t="s">
        <v>17</v>
      </c>
      <c r="O8" s="4" t="s">
        <v>18</v>
      </c>
      <c r="P8" s="4" t="s">
        <v>19</v>
      </c>
      <c r="Q8" s="4" t="s">
        <v>20</v>
      </c>
      <c r="R8" s="4" t="s">
        <v>21</v>
      </c>
      <c r="S8" s="4" t="s">
        <v>22</v>
      </c>
      <c r="T8" s="4" t="s">
        <v>23</v>
      </c>
      <c r="U8" s="4" t="s">
        <v>24</v>
      </c>
      <c r="V8" s="4" t="s">
        <v>25</v>
      </c>
      <c r="W8" s="4" t="s">
        <v>26</v>
      </c>
      <c r="X8" s="4" t="s">
        <v>27</v>
      </c>
      <c r="Y8" s="4" t="s">
        <v>28</v>
      </c>
      <c r="Z8" s="4" t="s">
        <v>29</v>
      </c>
      <c r="AA8" s="4" t="s">
        <v>30</v>
      </c>
      <c r="AB8" s="4" t="s">
        <v>31</v>
      </c>
      <c r="AC8" s="4" t="s">
        <v>32</v>
      </c>
      <c r="AD8" s="4" t="s">
        <v>33</v>
      </c>
      <c r="AE8" s="4" t="s">
        <v>34</v>
      </c>
      <c r="AF8" s="4" t="s">
        <v>35</v>
      </c>
      <c r="AG8" s="4" t="s">
        <v>36</v>
      </c>
      <c r="AH8" s="4" t="s">
        <v>37</v>
      </c>
      <c r="AI8" s="4" t="s">
        <v>38</v>
      </c>
      <c r="AJ8" s="4" t="s">
        <v>45</v>
      </c>
      <c r="AK8" s="4" t="s">
        <v>46</v>
      </c>
      <c r="AL8" s="4" t="s">
        <v>39</v>
      </c>
      <c r="AM8" s="4" t="s">
        <v>40</v>
      </c>
      <c r="AN8" s="4" t="s">
        <v>41</v>
      </c>
      <c r="AO8" s="4" t="s">
        <v>42</v>
      </c>
      <c r="AP8" s="4" t="s">
        <v>47</v>
      </c>
      <c r="AQ8" s="4" t="s">
        <v>48</v>
      </c>
      <c r="AR8" s="4" t="s">
        <v>43</v>
      </c>
      <c r="AS8" s="4" t="s">
        <v>44</v>
      </c>
      <c r="AT8" s="4" t="s">
        <v>49</v>
      </c>
      <c r="AU8" s="4" t="s">
        <v>50</v>
      </c>
      <c r="AV8" s="4" t="s">
        <v>51</v>
      </c>
      <c r="AW8" s="4" t="s">
        <v>52</v>
      </c>
      <c r="AX8" s="4" t="s">
        <v>53</v>
      </c>
      <c r="AY8" s="4" t="s">
        <v>54</v>
      </c>
      <c r="AZ8" s="4" t="s">
        <v>55</v>
      </c>
      <c r="BA8" s="4" t="s">
        <v>56</v>
      </c>
      <c r="BB8" s="4" t="s">
        <v>57</v>
      </c>
      <c r="BC8" s="4" t="s">
        <v>58</v>
      </c>
      <c r="BD8" s="4" t="s">
        <v>59</v>
      </c>
      <c r="BE8" s="4" t="s">
        <v>60</v>
      </c>
      <c r="BF8" s="4" t="s">
        <v>61</v>
      </c>
      <c r="BG8" s="23" t="s">
        <v>97</v>
      </c>
      <c r="BH8" s="3" t="str">
        <f>IF(OR($BH$5&gt;=100,$BH$6&gt;=100,$BH$7&gt;=100),"ПЕРЕБОР","НОРМА")</f>
        <v>НОРМА</v>
      </c>
      <c r="BI8" s="2"/>
      <c r="BJ8" s="2"/>
      <c r="BK8" s="2"/>
      <c r="BL8" s="2"/>
      <c r="BM8" s="2"/>
      <c r="BN8" s="2"/>
    </row>
    <row r="15" spans="1:66" x14ac:dyDescent="0.25">
      <c r="Q15" s="5"/>
    </row>
  </sheetData>
  <mergeCells count="3">
    <mergeCell ref="A5:A7"/>
    <mergeCell ref="A8:B8"/>
    <mergeCell ref="A1:B3"/>
  </mergeCells>
  <phoneticPr fontId="2" type="noConversion"/>
  <conditionalFormatting sqref="BH8">
    <cfRule type="containsText" dxfId="7" priority="9" operator="containsText" text="ПЕРЕБОР">
      <formula>NOT(ISERROR(SEARCH("ПЕРЕБОР",BH8)))</formula>
    </cfRule>
    <cfRule type="containsText" dxfId="8" priority="8" operator="containsText" text="НОРМА">
      <formula>NOT(ISERROR(SEARCH("НОРМА",BH8)))</formula>
    </cfRule>
  </conditionalFormatting>
  <pageMargins left="0.7" right="0.7" top="0.75" bottom="0.75" header="0.3" footer="0.3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данных</vt:lpstr>
      <vt:lpstr>Вывод данных - распределение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Blaster</dc:creator>
  <cp:lastModifiedBy>Blaster</cp:lastModifiedBy>
  <dcterms:created xsi:type="dcterms:W3CDTF">2022-02-20T01:19:33Z</dcterms:created>
  <dcterms:modified xsi:type="dcterms:W3CDTF">2022-02-20T12:19:41Z</dcterms:modified>
</cp:coreProperties>
</file>