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426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D:\_EXCELWORLD\TEST-151 Модель агентского вознаграждения 18-02-2022\"/>
    </mc:Choice>
  </mc:AlternateContent>
  <xr:revisionPtr revIDLastSave="0" documentId="13_ncr:40009_{6768B8CA-557D-4D9E-876D-CCF6242A83C1}" xr6:coauthVersionLast="45" xr6:coauthVersionMax="45" xr10:uidLastSave="{00000000-0000-0000-0000-000000000000}"/>
  <bookViews>
    <workbookView xWindow="-120" yWindow="-120" windowWidth="20730" windowHeight="11160"/>
  </bookViews>
  <sheets>
    <sheet name="Отчет " sheetId="5" r:id="rId1"/>
    <sheet name="Свод" sheetId="7" r:id="rId2"/>
    <sheet name="Задание" sheetId="6" r:id="rId3"/>
  </sheets>
  <definedNames>
    <definedName name="Print_Area" localSheetId="0">'Отчет '!$A$1:$K$447</definedName>
  </definedNames>
  <calcPr calcId="191029" refMode="R1C1"/>
  <pivotCaches>
    <pivotCache cacheId="2" r:id="rId4"/>
  </pivotCaches>
</workbook>
</file>

<file path=xl/calcChain.xml><?xml version="1.0" encoding="utf-8"?>
<calcChain xmlns="http://schemas.openxmlformats.org/spreadsheetml/2006/main">
  <c r="J6" i="5" l="1"/>
  <c r="J7" i="5"/>
  <c r="J8" i="5"/>
  <c r="J9" i="5"/>
  <c r="J10" i="5"/>
  <c r="J11" i="5"/>
  <c r="J12" i="5"/>
  <c r="J13" i="5"/>
  <c r="J14" i="5"/>
  <c r="J15" i="5"/>
  <c r="J16" i="5"/>
  <c r="J17" i="5"/>
  <c r="J18" i="5"/>
  <c r="J19" i="5"/>
  <c r="J20" i="5"/>
  <c r="J21" i="5"/>
  <c r="J22" i="5"/>
  <c r="J23" i="5"/>
  <c r="J24" i="5"/>
  <c r="J25" i="5"/>
  <c r="J26" i="5"/>
  <c r="J27" i="5"/>
  <c r="J28" i="5"/>
  <c r="J29" i="5"/>
  <c r="J30" i="5"/>
  <c r="J31" i="5"/>
  <c r="J32" i="5"/>
  <c r="J33" i="5"/>
  <c r="J34" i="5"/>
  <c r="J35" i="5"/>
  <c r="J36" i="5"/>
  <c r="J37" i="5"/>
  <c r="J38" i="5"/>
  <c r="J39" i="5"/>
  <c r="J40" i="5"/>
  <c r="J41" i="5"/>
  <c r="J42" i="5"/>
  <c r="J43" i="5"/>
  <c r="J44" i="5"/>
  <c r="J45" i="5"/>
  <c r="J46" i="5"/>
  <c r="J47" i="5"/>
  <c r="J48" i="5"/>
  <c r="J49" i="5"/>
  <c r="J50" i="5"/>
  <c r="J51" i="5"/>
  <c r="J52" i="5"/>
  <c r="J53" i="5"/>
  <c r="J54" i="5"/>
  <c r="J55" i="5"/>
  <c r="J56" i="5"/>
  <c r="J57" i="5"/>
  <c r="J58" i="5"/>
  <c r="J59" i="5"/>
  <c r="J60" i="5"/>
  <c r="J61" i="5"/>
  <c r="J62" i="5"/>
  <c r="J63" i="5"/>
  <c r="J64" i="5"/>
  <c r="J65" i="5"/>
  <c r="J66" i="5"/>
  <c r="J67" i="5"/>
  <c r="J68" i="5"/>
  <c r="J69" i="5"/>
  <c r="J70" i="5"/>
  <c r="J71" i="5"/>
  <c r="J72" i="5"/>
  <c r="J73" i="5"/>
  <c r="J74" i="5"/>
  <c r="J75" i="5"/>
  <c r="J76" i="5"/>
  <c r="J77" i="5"/>
  <c r="J78" i="5"/>
  <c r="J79" i="5"/>
  <c r="J80" i="5"/>
  <c r="J81" i="5"/>
  <c r="J82" i="5"/>
  <c r="J83" i="5"/>
  <c r="J84" i="5"/>
  <c r="J85" i="5"/>
  <c r="J86" i="5"/>
  <c r="J87" i="5"/>
  <c r="J88" i="5"/>
  <c r="J89" i="5"/>
  <c r="J90" i="5"/>
  <c r="J91" i="5"/>
  <c r="J92" i="5"/>
  <c r="J93" i="5"/>
  <c r="J94" i="5"/>
  <c r="J95" i="5"/>
  <c r="J96" i="5"/>
  <c r="J97" i="5"/>
  <c r="J98" i="5"/>
  <c r="J99" i="5"/>
  <c r="J100" i="5"/>
  <c r="J101" i="5"/>
  <c r="J102" i="5"/>
  <c r="J103" i="5"/>
  <c r="J104" i="5"/>
  <c r="J105" i="5"/>
  <c r="J106" i="5"/>
  <c r="J107" i="5"/>
  <c r="J108" i="5"/>
  <c r="J109" i="5"/>
  <c r="J110" i="5"/>
  <c r="J111" i="5"/>
  <c r="J112" i="5"/>
  <c r="J113" i="5"/>
  <c r="J114" i="5"/>
  <c r="J115" i="5"/>
  <c r="J116" i="5"/>
  <c r="J117" i="5"/>
  <c r="J118" i="5"/>
  <c r="J119" i="5"/>
  <c r="J120" i="5"/>
  <c r="J121" i="5"/>
  <c r="J122" i="5"/>
  <c r="J123" i="5"/>
  <c r="J124" i="5"/>
  <c r="J125" i="5"/>
  <c r="J126" i="5"/>
  <c r="J127" i="5"/>
  <c r="J128" i="5"/>
  <c r="J129" i="5"/>
  <c r="J130" i="5"/>
  <c r="J131" i="5"/>
  <c r="J132" i="5"/>
  <c r="J133" i="5"/>
  <c r="J134" i="5"/>
  <c r="J135" i="5"/>
  <c r="J136" i="5"/>
  <c r="J137" i="5"/>
  <c r="J138" i="5"/>
  <c r="J139" i="5"/>
  <c r="J140" i="5"/>
  <c r="J141" i="5"/>
  <c r="J142" i="5"/>
  <c r="J143" i="5"/>
  <c r="J144" i="5"/>
  <c r="J145" i="5"/>
  <c r="J146" i="5"/>
  <c r="J147" i="5"/>
  <c r="J148" i="5"/>
  <c r="J149" i="5"/>
  <c r="J150" i="5"/>
  <c r="J151" i="5"/>
  <c r="J152" i="5"/>
  <c r="J153" i="5"/>
  <c r="J154" i="5"/>
  <c r="J155" i="5"/>
  <c r="J156" i="5"/>
  <c r="J157" i="5"/>
  <c r="J158" i="5"/>
  <c r="J159" i="5"/>
  <c r="J160" i="5"/>
  <c r="J161" i="5"/>
  <c r="J162" i="5"/>
  <c r="J163" i="5"/>
  <c r="J164" i="5"/>
  <c r="J165" i="5"/>
  <c r="J166" i="5"/>
  <c r="J167" i="5"/>
  <c r="J168" i="5"/>
  <c r="J169" i="5"/>
  <c r="J170" i="5"/>
  <c r="J171" i="5"/>
  <c r="J172" i="5"/>
  <c r="J173" i="5"/>
  <c r="J174" i="5"/>
  <c r="J175" i="5"/>
  <c r="J176" i="5"/>
  <c r="J177" i="5"/>
  <c r="J178" i="5"/>
  <c r="J179" i="5"/>
  <c r="J180" i="5"/>
  <c r="J181" i="5"/>
  <c r="J182" i="5"/>
  <c r="J183" i="5"/>
  <c r="J184" i="5"/>
  <c r="J185" i="5"/>
  <c r="J186" i="5"/>
  <c r="J187" i="5"/>
  <c r="J188" i="5"/>
  <c r="J189" i="5"/>
  <c r="J190" i="5"/>
  <c r="J191" i="5"/>
  <c r="J192" i="5"/>
  <c r="J193" i="5"/>
  <c r="J194" i="5"/>
  <c r="J195" i="5"/>
  <c r="J196" i="5"/>
  <c r="J197" i="5"/>
  <c r="J198" i="5"/>
  <c r="J199" i="5"/>
  <c r="J200" i="5"/>
  <c r="J201" i="5"/>
  <c r="J202" i="5"/>
  <c r="J203" i="5"/>
  <c r="J204" i="5"/>
  <c r="J205" i="5"/>
  <c r="J206" i="5"/>
  <c r="J207" i="5"/>
  <c r="J208" i="5"/>
  <c r="J209" i="5"/>
  <c r="J210" i="5"/>
  <c r="J211" i="5"/>
  <c r="J212" i="5"/>
  <c r="J213" i="5"/>
  <c r="J214" i="5"/>
  <c r="J215" i="5"/>
  <c r="J216" i="5"/>
  <c r="J217" i="5"/>
  <c r="J218" i="5"/>
  <c r="J219" i="5"/>
  <c r="J220" i="5"/>
  <c r="J221" i="5"/>
  <c r="J222" i="5"/>
  <c r="J223" i="5"/>
  <c r="J224" i="5"/>
  <c r="J225" i="5"/>
  <c r="J226" i="5"/>
  <c r="J227" i="5"/>
  <c r="J228" i="5"/>
  <c r="J229" i="5"/>
  <c r="J230" i="5"/>
  <c r="J231" i="5"/>
  <c r="J232" i="5"/>
  <c r="J233" i="5"/>
  <c r="J234" i="5"/>
  <c r="J235" i="5"/>
  <c r="J236" i="5"/>
  <c r="J237" i="5"/>
  <c r="J238" i="5"/>
  <c r="J239" i="5"/>
  <c r="J240" i="5"/>
  <c r="J241" i="5"/>
  <c r="J242" i="5"/>
  <c r="J243" i="5"/>
  <c r="J244" i="5"/>
  <c r="J245" i="5"/>
  <c r="J246" i="5"/>
  <c r="J247" i="5"/>
  <c r="J248" i="5"/>
  <c r="J249" i="5"/>
  <c r="J250" i="5"/>
  <c r="J251" i="5"/>
  <c r="J252" i="5"/>
  <c r="J253" i="5"/>
  <c r="J254" i="5"/>
  <c r="J255" i="5"/>
  <c r="J256" i="5"/>
  <c r="J257" i="5"/>
  <c r="J258" i="5"/>
  <c r="J259" i="5"/>
  <c r="J260" i="5"/>
  <c r="J261" i="5"/>
  <c r="J262" i="5"/>
  <c r="J263" i="5"/>
  <c r="J264" i="5"/>
  <c r="J265" i="5"/>
  <c r="J266" i="5"/>
  <c r="J267" i="5"/>
  <c r="J268" i="5"/>
  <c r="J269" i="5"/>
  <c r="J270" i="5"/>
  <c r="J271" i="5"/>
  <c r="J272" i="5"/>
  <c r="J273" i="5"/>
  <c r="J274" i="5"/>
  <c r="J275" i="5"/>
  <c r="J276" i="5"/>
  <c r="J277" i="5"/>
  <c r="J278" i="5"/>
  <c r="J279" i="5"/>
  <c r="J280" i="5"/>
  <c r="J281" i="5"/>
  <c r="J282" i="5"/>
  <c r="J283" i="5"/>
  <c r="J284" i="5"/>
  <c r="J285" i="5"/>
  <c r="J286" i="5"/>
  <c r="J287" i="5"/>
  <c r="J288" i="5"/>
  <c r="J289" i="5"/>
  <c r="J290" i="5"/>
  <c r="J291" i="5"/>
  <c r="J292" i="5"/>
  <c r="J293" i="5"/>
  <c r="J294" i="5"/>
  <c r="J295" i="5"/>
  <c r="J296" i="5"/>
  <c r="J297" i="5"/>
  <c r="J298" i="5"/>
  <c r="J299" i="5"/>
  <c r="J300" i="5"/>
  <c r="J301" i="5"/>
  <c r="J302" i="5"/>
  <c r="J303" i="5"/>
  <c r="J304" i="5"/>
  <c r="J305" i="5"/>
  <c r="J306" i="5"/>
  <c r="J307" i="5"/>
  <c r="J308" i="5"/>
  <c r="J309" i="5"/>
  <c r="J310" i="5"/>
  <c r="J311" i="5"/>
  <c r="J312" i="5"/>
  <c r="J313" i="5"/>
  <c r="J314" i="5"/>
  <c r="J315" i="5"/>
  <c r="J316" i="5"/>
  <c r="J317" i="5"/>
  <c r="J318" i="5"/>
  <c r="J319" i="5"/>
  <c r="J320" i="5"/>
  <c r="J321" i="5"/>
  <c r="J322" i="5"/>
  <c r="J323" i="5"/>
  <c r="J324" i="5"/>
  <c r="J325" i="5"/>
  <c r="J326" i="5"/>
  <c r="J327" i="5"/>
  <c r="J328" i="5"/>
  <c r="J329" i="5"/>
  <c r="J330" i="5"/>
  <c r="J331" i="5"/>
  <c r="J332" i="5"/>
  <c r="J333" i="5"/>
  <c r="J334" i="5"/>
  <c r="J335" i="5"/>
  <c r="J336" i="5"/>
  <c r="J337" i="5"/>
  <c r="J338" i="5"/>
  <c r="J339" i="5"/>
  <c r="J340" i="5"/>
  <c r="J341" i="5"/>
  <c r="J342" i="5"/>
  <c r="J343" i="5"/>
  <c r="J344" i="5"/>
  <c r="J345" i="5"/>
  <c r="J346" i="5"/>
  <c r="J347" i="5"/>
  <c r="J348" i="5"/>
  <c r="J349" i="5"/>
  <c r="J350" i="5"/>
  <c r="J351" i="5"/>
  <c r="J352" i="5"/>
  <c r="J353" i="5"/>
  <c r="J354" i="5"/>
  <c r="J355" i="5"/>
  <c r="J356" i="5"/>
  <c r="J357" i="5"/>
  <c r="J358" i="5"/>
  <c r="J359" i="5"/>
  <c r="J360" i="5"/>
  <c r="J361" i="5"/>
  <c r="J362" i="5"/>
  <c r="J363" i="5"/>
  <c r="J364" i="5"/>
  <c r="J365" i="5"/>
  <c r="J366" i="5"/>
  <c r="J367" i="5"/>
  <c r="J368" i="5"/>
  <c r="J369" i="5"/>
  <c r="J370" i="5"/>
  <c r="J371" i="5"/>
  <c r="J372" i="5"/>
  <c r="J373" i="5"/>
  <c r="J374" i="5"/>
  <c r="J375" i="5"/>
  <c r="J376" i="5"/>
  <c r="J377" i="5"/>
  <c r="J378" i="5"/>
  <c r="J379" i="5"/>
  <c r="J380" i="5"/>
  <c r="J381" i="5"/>
  <c r="J382" i="5"/>
  <c r="J383" i="5"/>
  <c r="J384" i="5"/>
  <c r="J385" i="5"/>
  <c r="J386" i="5"/>
  <c r="J387" i="5"/>
  <c r="J388" i="5"/>
  <c r="J389" i="5"/>
  <c r="J390" i="5"/>
  <c r="J391" i="5"/>
  <c r="J392" i="5"/>
  <c r="J393" i="5"/>
  <c r="J394" i="5"/>
  <c r="J395" i="5"/>
  <c r="J396" i="5"/>
  <c r="J397" i="5"/>
  <c r="J398" i="5"/>
  <c r="J399" i="5"/>
  <c r="J400" i="5"/>
  <c r="J401" i="5"/>
  <c r="J402" i="5"/>
  <c r="J403" i="5"/>
  <c r="J404" i="5"/>
  <c r="J405" i="5"/>
  <c r="J406" i="5"/>
  <c r="J407" i="5"/>
  <c r="J408" i="5"/>
  <c r="J409" i="5"/>
  <c r="J410" i="5"/>
  <c r="J411" i="5"/>
  <c r="J412" i="5"/>
  <c r="J413" i="5"/>
  <c r="J414" i="5"/>
  <c r="J415" i="5"/>
  <c r="J416" i="5"/>
  <c r="J417" i="5"/>
  <c r="J418" i="5"/>
  <c r="J419" i="5"/>
  <c r="J420" i="5"/>
  <c r="J421" i="5"/>
  <c r="J422" i="5"/>
  <c r="J423" i="5"/>
  <c r="J424" i="5"/>
  <c r="J425" i="5"/>
  <c r="J426" i="5"/>
  <c r="J427" i="5"/>
  <c r="J428" i="5"/>
  <c r="J429" i="5"/>
  <c r="J430" i="5"/>
  <c r="J5" i="5"/>
  <c r="D9" i="5"/>
  <c r="D10" i="5"/>
  <c r="D11" i="5"/>
  <c r="D12" i="5"/>
  <c r="D13" i="5"/>
  <c r="D14" i="5"/>
  <c r="D15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D42" i="5"/>
  <c r="D43" i="5"/>
  <c r="D44" i="5"/>
  <c r="D45" i="5"/>
  <c r="D46" i="5"/>
  <c r="D47" i="5"/>
  <c r="D48" i="5"/>
  <c r="D49" i="5"/>
  <c r="D50" i="5"/>
  <c r="D51" i="5"/>
  <c r="D52" i="5"/>
  <c r="D53" i="5"/>
  <c r="D54" i="5"/>
  <c r="D55" i="5"/>
  <c r="D56" i="5"/>
  <c r="D57" i="5"/>
  <c r="D58" i="5"/>
  <c r="D59" i="5"/>
  <c r="D60" i="5"/>
  <c r="D61" i="5"/>
  <c r="D62" i="5"/>
  <c r="D63" i="5"/>
  <c r="D64" i="5"/>
  <c r="D65" i="5"/>
  <c r="D66" i="5"/>
  <c r="D67" i="5"/>
  <c r="D68" i="5"/>
  <c r="D69" i="5"/>
  <c r="D70" i="5"/>
  <c r="D71" i="5"/>
  <c r="D72" i="5"/>
  <c r="D73" i="5"/>
  <c r="D74" i="5"/>
  <c r="D75" i="5"/>
  <c r="D76" i="5"/>
  <c r="D77" i="5"/>
  <c r="D78" i="5"/>
  <c r="D79" i="5"/>
  <c r="D80" i="5"/>
  <c r="D81" i="5"/>
  <c r="D82" i="5"/>
  <c r="D83" i="5"/>
  <c r="D84" i="5"/>
  <c r="D85" i="5"/>
  <c r="D86" i="5"/>
  <c r="D87" i="5"/>
  <c r="D88" i="5"/>
  <c r="D89" i="5"/>
  <c r="D90" i="5"/>
  <c r="D91" i="5"/>
  <c r="D92" i="5"/>
  <c r="D93" i="5"/>
  <c r="D94" i="5"/>
  <c r="D95" i="5"/>
  <c r="D96" i="5"/>
  <c r="D97" i="5"/>
  <c r="D98" i="5"/>
  <c r="D99" i="5"/>
  <c r="D100" i="5"/>
  <c r="D101" i="5"/>
  <c r="D102" i="5"/>
  <c r="D103" i="5"/>
  <c r="D104" i="5"/>
  <c r="D105" i="5"/>
  <c r="D106" i="5"/>
  <c r="D107" i="5"/>
  <c r="D108" i="5"/>
  <c r="D109" i="5"/>
  <c r="D110" i="5"/>
  <c r="D111" i="5"/>
  <c r="D112" i="5"/>
  <c r="D113" i="5"/>
  <c r="D114" i="5"/>
  <c r="D115" i="5"/>
  <c r="D116" i="5"/>
  <c r="D117" i="5"/>
  <c r="D118" i="5"/>
  <c r="D119" i="5"/>
  <c r="D120" i="5"/>
  <c r="D121" i="5"/>
  <c r="D122" i="5"/>
  <c r="D123" i="5"/>
  <c r="D124" i="5"/>
  <c r="D125" i="5"/>
  <c r="D126" i="5"/>
  <c r="D127" i="5"/>
  <c r="D128" i="5"/>
  <c r="D129" i="5"/>
  <c r="D130" i="5"/>
  <c r="D131" i="5"/>
  <c r="D132" i="5"/>
  <c r="D133" i="5"/>
  <c r="D134" i="5"/>
  <c r="D135" i="5"/>
  <c r="D136" i="5"/>
  <c r="D137" i="5"/>
  <c r="D138" i="5"/>
  <c r="D139" i="5"/>
  <c r="D140" i="5"/>
  <c r="D141" i="5"/>
  <c r="D142" i="5"/>
  <c r="D143" i="5"/>
  <c r="D144" i="5"/>
  <c r="D145" i="5"/>
  <c r="D146" i="5"/>
  <c r="D147" i="5"/>
  <c r="D148" i="5"/>
  <c r="D149" i="5"/>
  <c r="D150" i="5"/>
  <c r="D151" i="5"/>
  <c r="D152" i="5"/>
  <c r="D153" i="5"/>
  <c r="D154" i="5"/>
  <c r="D155" i="5"/>
  <c r="D156" i="5"/>
  <c r="D157" i="5"/>
  <c r="D158" i="5"/>
  <c r="D159" i="5"/>
  <c r="D160" i="5"/>
  <c r="D161" i="5"/>
  <c r="D162" i="5"/>
  <c r="D163" i="5"/>
  <c r="D164" i="5"/>
  <c r="D165" i="5"/>
  <c r="D166" i="5"/>
  <c r="D167" i="5"/>
  <c r="D168" i="5"/>
  <c r="D169" i="5"/>
  <c r="D170" i="5"/>
  <c r="D171" i="5"/>
  <c r="D172" i="5"/>
  <c r="D173" i="5"/>
  <c r="D174" i="5"/>
  <c r="D175" i="5"/>
  <c r="D176" i="5"/>
  <c r="D177" i="5"/>
  <c r="D178" i="5"/>
  <c r="D179" i="5"/>
  <c r="D180" i="5"/>
  <c r="D181" i="5"/>
  <c r="D182" i="5"/>
  <c r="D183" i="5"/>
  <c r="D184" i="5"/>
  <c r="D185" i="5"/>
  <c r="D186" i="5"/>
  <c r="D187" i="5"/>
  <c r="D188" i="5"/>
  <c r="D189" i="5"/>
  <c r="D190" i="5"/>
  <c r="D191" i="5"/>
  <c r="D192" i="5"/>
  <c r="D193" i="5"/>
  <c r="D194" i="5"/>
  <c r="D195" i="5"/>
  <c r="D196" i="5"/>
  <c r="D197" i="5"/>
  <c r="D198" i="5"/>
  <c r="D199" i="5"/>
  <c r="D200" i="5"/>
  <c r="D201" i="5"/>
  <c r="D202" i="5"/>
  <c r="D203" i="5"/>
  <c r="D204" i="5"/>
  <c r="D205" i="5"/>
  <c r="D206" i="5"/>
  <c r="D207" i="5"/>
  <c r="D208" i="5"/>
  <c r="D209" i="5"/>
  <c r="D210" i="5"/>
  <c r="D211" i="5"/>
  <c r="D212" i="5"/>
  <c r="D213" i="5"/>
  <c r="D214" i="5"/>
  <c r="D215" i="5"/>
  <c r="D216" i="5"/>
  <c r="D217" i="5"/>
  <c r="D218" i="5"/>
  <c r="D219" i="5"/>
  <c r="D220" i="5"/>
  <c r="D221" i="5"/>
  <c r="D222" i="5"/>
  <c r="D223" i="5"/>
  <c r="D224" i="5"/>
  <c r="D225" i="5"/>
  <c r="D226" i="5"/>
  <c r="D227" i="5"/>
  <c r="D228" i="5"/>
  <c r="D229" i="5"/>
  <c r="D230" i="5"/>
  <c r="D231" i="5"/>
  <c r="D232" i="5"/>
  <c r="D233" i="5"/>
  <c r="D234" i="5"/>
  <c r="D235" i="5"/>
  <c r="D236" i="5"/>
  <c r="D237" i="5"/>
  <c r="D238" i="5"/>
  <c r="D239" i="5"/>
  <c r="D240" i="5"/>
  <c r="D241" i="5"/>
  <c r="D242" i="5"/>
  <c r="D243" i="5"/>
  <c r="D244" i="5"/>
  <c r="D245" i="5"/>
  <c r="D246" i="5"/>
  <c r="D247" i="5"/>
  <c r="D248" i="5"/>
  <c r="D249" i="5"/>
  <c r="D250" i="5"/>
  <c r="D251" i="5"/>
  <c r="D252" i="5"/>
  <c r="D253" i="5"/>
  <c r="D254" i="5"/>
  <c r="D255" i="5"/>
  <c r="D256" i="5"/>
  <c r="D257" i="5"/>
  <c r="D258" i="5"/>
  <c r="D259" i="5"/>
  <c r="D260" i="5"/>
  <c r="D261" i="5"/>
  <c r="D262" i="5"/>
  <c r="D263" i="5"/>
  <c r="D264" i="5"/>
  <c r="D265" i="5"/>
  <c r="D266" i="5"/>
  <c r="D267" i="5"/>
  <c r="D268" i="5"/>
  <c r="D269" i="5"/>
  <c r="D270" i="5"/>
  <c r="D271" i="5"/>
  <c r="D272" i="5"/>
  <c r="D273" i="5"/>
  <c r="D274" i="5"/>
  <c r="D275" i="5"/>
  <c r="D276" i="5"/>
  <c r="D277" i="5"/>
  <c r="D278" i="5"/>
  <c r="D279" i="5"/>
  <c r="D280" i="5"/>
  <c r="D281" i="5"/>
  <c r="D282" i="5"/>
  <c r="D283" i="5"/>
  <c r="D284" i="5"/>
  <c r="D285" i="5"/>
  <c r="D286" i="5"/>
  <c r="D287" i="5"/>
  <c r="D288" i="5"/>
  <c r="D289" i="5"/>
  <c r="D290" i="5"/>
  <c r="D291" i="5"/>
  <c r="D292" i="5"/>
  <c r="D293" i="5"/>
  <c r="D294" i="5"/>
  <c r="D295" i="5"/>
  <c r="D296" i="5"/>
  <c r="D297" i="5"/>
  <c r="D298" i="5"/>
  <c r="D299" i="5"/>
  <c r="D300" i="5"/>
  <c r="D301" i="5"/>
  <c r="D302" i="5"/>
  <c r="D303" i="5"/>
  <c r="D304" i="5"/>
  <c r="D305" i="5"/>
  <c r="D306" i="5"/>
  <c r="D307" i="5"/>
  <c r="D308" i="5"/>
  <c r="D309" i="5"/>
  <c r="D310" i="5"/>
  <c r="D311" i="5"/>
  <c r="D312" i="5"/>
  <c r="D313" i="5"/>
  <c r="D314" i="5"/>
  <c r="D315" i="5"/>
  <c r="D316" i="5"/>
  <c r="D317" i="5"/>
  <c r="D318" i="5"/>
  <c r="D319" i="5"/>
  <c r="D320" i="5"/>
  <c r="D321" i="5"/>
  <c r="D322" i="5"/>
  <c r="D323" i="5"/>
  <c r="D324" i="5"/>
  <c r="D325" i="5"/>
  <c r="D326" i="5"/>
  <c r="D327" i="5"/>
  <c r="D328" i="5"/>
  <c r="D329" i="5"/>
  <c r="D330" i="5"/>
  <c r="D331" i="5"/>
  <c r="D332" i="5"/>
  <c r="D333" i="5"/>
  <c r="D334" i="5"/>
  <c r="D335" i="5"/>
  <c r="D336" i="5"/>
  <c r="D337" i="5"/>
  <c r="D338" i="5"/>
  <c r="D339" i="5"/>
  <c r="D340" i="5"/>
  <c r="D341" i="5"/>
  <c r="D342" i="5"/>
  <c r="D343" i="5"/>
  <c r="D344" i="5"/>
  <c r="D345" i="5"/>
  <c r="D346" i="5"/>
  <c r="D347" i="5"/>
  <c r="D348" i="5"/>
  <c r="D349" i="5"/>
  <c r="D350" i="5"/>
  <c r="D351" i="5"/>
  <c r="D352" i="5"/>
  <c r="D353" i="5"/>
  <c r="D354" i="5"/>
  <c r="D355" i="5"/>
  <c r="D356" i="5"/>
  <c r="D357" i="5"/>
  <c r="D358" i="5"/>
  <c r="D359" i="5"/>
  <c r="D360" i="5"/>
  <c r="D361" i="5"/>
  <c r="D362" i="5"/>
  <c r="D363" i="5"/>
  <c r="D364" i="5"/>
  <c r="D365" i="5"/>
  <c r="D366" i="5"/>
  <c r="D367" i="5"/>
  <c r="D368" i="5"/>
  <c r="D369" i="5"/>
  <c r="D370" i="5"/>
  <c r="D371" i="5"/>
  <c r="D372" i="5"/>
  <c r="D373" i="5"/>
  <c r="D374" i="5"/>
  <c r="D375" i="5"/>
  <c r="D376" i="5"/>
  <c r="D377" i="5"/>
  <c r="D378" i="5"/>
  <c r="D379" i="5"/>
  <c r="D380" i="5"/>
  <c r="D381" i="5"/>
  <c r="D382" i="5"/>
  <c r="D383" i="5"/>
  <c r="D384" i="5"/>
  <c r="D385" i="5"/>
  <c r="D386" i="5"/>
  <c r="D387" i="5"/>
  <c r="D388" i="5"/>
  <c r="D389" i="5"/>
  <c r="D390" i="5"/>
  <c r="D391" i="5"/>
  <c r="D392" i="5"/>
  <c r="D393" i="5"/>
  <c r="D394" i="5"/>
  <c r="D395" i="5"/>
  <c r="D396" i="5"/>
  <c r="D397" i="5"/>
  <c r="D398" i="5"/>
  <c r="D399" i="5"/>
  <c r="D400" i="5"/>
  <c r="D401" i="5"/>
  <c r="D402" i="5"/>
  <c r="D403" i="5"/>
  <c r="D404" i="5"/>
  <c r="D405" i="5"/>
  <c r="D406" i="5"/>
  <c r="D407" i="5"/>
  <c r="D408" i="5"/>
  <c r="D409" i="5"/>
  <c r="D410" i="5"/>
  <c r="D411" i="5"/>
  <c r="D412" i="5"/>
  <c r="D413" i="5"/>
  <c r="D414" i="5"/>
  <c r="D415" i="5"/>
  <c r="D416" i="5"/>
  <c r="D417" i="5"/>
  <c r="D418" i="5"/>
  <c r="D419" i="5"/>
  <c r="D420" i="5"/>
  <c r="D421" i="5"/>
  <c r="D422" i="5"/>
  <c r="D423" i="5"/>
  <c r="D424" i="5"/>
  <c r="D425" i="5"/>
  <c r="D426" i="5"/>
  <c r="D427" i="5"/>
  <c r="D428" i="5"/>
  <c r="D429" i="5"/>
  <c r="D430" i="5"/>
  <c r="D5" i="5"/>
  <c r="D6" i="5"/>
  <c r="D7" i="5"/>
  <c r="D8" i="5"/>
</calcChain>
</file>

<file path=xl/sharedStrings.xml><?xml version="1.0" encoding="utf-8"?>
<sst xmlns="http://schemas.openxmlformats.org/spreadsheetml/2006/main" count="446" uniqueCount="445">
  <si>
    <t>№</t>
  </si>
  <si>
    <t>Вес</t>
  </si>
  <si>
    <t>№ Заказа</t>
  </si>
  <si>
    <t>Дата доставки Клиенту</t>
  </si>
  <si>
    <t>Оценочная стоимость Заказа</t>
  </si>
  <si>
    <t>Получено с Клиента за Заказ</t>
  </si>
  <si>
    <t>Частичный возврат от Клиента</t>
  </si>
  <si>
    <t>Вознаграждение за доставку Заказа</t>
  </si>
  <si>
    <t>Итого:</t>
  </si>
  <si>
    <t>ОТЧЕТ АГЕНТА</t>
  </si>
  <si>
    <t>3-357157</t>
  </si>
  <si>
    <t>3-358972</t>
  </si>
  <si>
    <t>3-362750</t>
  </si>
  <si>
    <t>S1384336</t>
  </si>
  <si>
    <t>3-368120</t>
  </si>
  <si>
    <t>3-367986</t>
  </si>
  <si>
    <t>3-368653</t>
  </si>
  <si>
    <t>3-368303</t>
  </si>
  <si>
    <t>3-368266</t>
  </si>
  <si>
    <t>4-368867</t>
  </si>
  <si>
    <t>3-368549</t>
  </si>
  <si>
    <t>3-367712</t>
  </si>
  <si>
    <t>3-368666</t>
  </si>
  <si>
    <t>3-368601</t>
  </si>
  <si>
    <t>3-368430</t>
  </si>
  <si>
    <t>3-368627</t>
  </si>
  <si>
    <t>3-368718</t>
  </si>
  <si>
    <t>3-368662</t>
  </si>
  <si>
    <t>3-369184</t>
  </si>
  <si>
    <t>3-368733</t>
  </si>
  <si>
    <t>3-368705</t>
  </si>
  <si>
    <t>3-368955</t>
  </si>
  <si>
    <t>3-368890</t>
  </si>
  <si>
    <t>3-368779</t>
  </si>
  <si>
    <t>3-368875</t>
  </si>
  <si>
    <t>3-368762</t>
  </si>
  <si>
    <t>3-368905</t>
  </si>
  <si>
    <t>3-368782</t>
  </si>
  <si>
    <t>3-368892</t>
  </si>
  <si>
    <t>3-368679</t>
  </si>
  <si>
    <t>3-368775</t>
  </si>
  <si>
    <t>3-369343</t>
  </si>
  <si>
    <t>3-369113</t>
  </si>
  <si>
    <t>3-369065</t>
  </si>
  <si>
    <t>3-369118</t>
  </si>
  <si>
    <t>3-369263</t>
  </si>
  <si>
    <t>3-369071</t>
  </si>
  <si>
    <t>3-369346</t>
  </si>
  <si>
    <t>3-369398</t>
  </si>
  <si>
    <t>3-369167</t>
  </si>
  <si>
    <t>3-369390</t>
  </si>
  <si>
    <t>3-369209</t>
  </si>
  <si>
    <t>3-369380</t>
  </si>
  <si>
    <t>3-369446</t>
  </si>
  <si>
    <t>3-369247</t>
  </si>
  <si>
    <t>3-369519</t>
  </si>
  <si>
    <t>3-369246</t>
  </si>
  <si>
    <t>3-369475</t>
  </si>
  <si>
    <t>3-369524</t>
  </si>
  <si>
    <t>3-369533</t>
  </si>
  <si>
    <t>3-369512</t>
  </si>
  <si>
    <t>3-369048</t>
  </si>
  <si>
    <t>3-369233</t>
  </si>
  <si>
    <t>3-369437</t>
  </si>
  <si>
    <t>3-368990</t>
  </si>
  <si>
    <t>3-369462</t>
  </si>
  <si>
    <t>3-369357</t>
  </si>
  <si>
    <t>3-369087</t>
  </si>
  <si>
    <t>3-369515</t>
  </si>
  <si>
    <t>3-368975</t>
  </si>
  <si>
    <t>3-369139</t>
  </si>
  <si>
    <t>3-369179</t>
  </si>
  <si>
    <t>3-369127</t>
  </si>
  <si>
    <t>3-369149</t>
  </si>
  <si>
    <t>3-368967</t>
  </si>
  <si>
    <t>3-369109</t>
  </si>
  <si>
    <t>3-369195</t>
  </si>
  <si>
    <t>3-369216</t>
  </si>
  <si>
    <t>3-369070</t>
  </si>
  <si>
    <t>3-369157</t>
  </si>
  <si>
    <t>3-369199</t>
  </si>
  <si>
    <t>3-369115</t>
  </si>
  <si>
    <t>3-368671</t>
  </si>
  <si>
    <t>3-369130</t>
  </si>
  <si>
    <t>3-369055</t>
  </si>
  <si>
    <t>3-369320</t>
  </si>
  <si>
    <t>3-369404</t>
  </si>
  <si>
    <t>3-369063</t>
  </si>
  <si>
    <t>3-369365</t>
  </si>
  <si>
    <t>3-369052</t>
  </si>
  <si>
    <t>3-369423</t>
  </si>
  <si>
    <t>3-368963</t>
  </si>
  <si>
    <t>3-369298</t>
  </si>
  <si>
    <t>3-369230</t>
  </si>
  <si>
    <t>3-369316</t>
  </si>
  <si>
    <t>3-369422</t>
  </si>
  <si>
    <t>3-369521</t>
  </si>
  <si>
    <t>3-369231</t>
  </si>
  <si>
    <t>3-369278</t>
  </si>
  <si>
    <t>3-369385</t>
  </si>
  <si>
    <t>3-369490</t>
  </si>
  <si>
    <t>3-369147</t>
  </si>
  <si>
    <t>3-369516</t>
  </si>
  <si>
    <t>3-369477</t>
  </si>
  <si>
    <t>3-369245</t>
  </si>
  <si>
    <t>3-369104</t>
  </si>
  <si>
    <t>3-369321</t>
  </si>
  <si>
    <t>3-369541</t>
  </si>
  <si>
    <t>3-369410</t>
  </si>
  <si>
    <t>3-369196</t>
  </si>
  <si>
    <t>S1388179</t>
  </si>
  <si>
    <t>S1388185</t>
  </si>
  <si>
    <t>S1388178</t>
  </si>
  <si>
    <t>S1388184</t>
  </si>
  <si>
    <t>S1388177</t>
  </si>
  <si>
    <t>S1388183</t>
  </si>
  <si>
    <t>S1388182</t>
  </si>
  <si>
    <t>S1388181</t>
  </si>
  <si>
    <t>S1388187</t>
  </si>
  <si>
    <t>S1388180</t>
  </si>
  <si>
    <t>S1388186</t>
  </si>
  <si>
    <t>S1388176</t>
  </si>
  <si>
    <t>S1388175</t>
  </si>
  <si>
    <t>S1388174</t>
  </si>
  <si>
    <t>3-369611</t>
  </si>
  <si>
    <t>3-369670</t>
  </si>
  <si>
    <t>3-369646</t>
  </si>
  <si>
    <t>3-369669</t>
  </si>
  <si>
    <t>3-369665</t>
  </si>
  <si>
    <t>3-369551</t>
  </si>
  <si>
    <t>3-369643</t>
  </si>
  <si>
    <t>3-369558</t>
  </si>
  <si>
    <t>3-369649</t>
  </si>
  <si>
    <t>3-369751</t>
  </si>
  <si>
    <t>3-369758</t>
  </si>
  <si>
    <t>3-369674</t>
  </si>
  <si>
    <t>3-369555</t>
  </si>
  <si>
    <t>3-369661</t>
  </si>
  <si>
    <t>3-369753</t>
  </si>
  <si>
    <t>3-369635</t>
  </si>
  <si>
    <t>3-369637</t>
  </si>
  <si>
    <t>3-369681</t>
  </si>
  <si>
    <t>3-369749</t>
  </si>
  <si>
    <t>3-369560</t>
  </si>
  <si>
    <t>3-369695</t>
  </si>
  <si>
    <t>3-369620</t>
  </si>
  <si>
    <t>3-369705</t>
  </si>
  <si>
    <t>3-368981</t>
  </si>
  <si>
    <t>3-369659</t>
  </si>
  <si>
    <t>3-369370</t>
  </si>
  <si>
    <t>3-369805</t>
  </si>
  <si>
    <t>3-369824</t>
  </si>
  <si>
    <t>3-369921</t>
  </si>
  <si>
    <t>3-370041</t>
  </si>
  <si>
    <t>3-369709</t>
  </si>
  <si>
    <t>3-369840</t>
  </si>
  <si>
    <t>3-369432</t>
  </si>
  <si>
    <t>3-370345</t>
  </si>
  <si>
    <t>3-369823</t>
  </si>
  <si>
    <t>3-369948</t>
  </si>
  <si>
    <t>3-369867</t>
  </si>
  <si>
    <t>3-370119</t>
  </si>
  <si>
    <t>3-370239</t>
  </si>
  <si>
    <t>3-370351</t>
  </si>
  <si>
    <t>3-369806</t>
  </si>
  <si>
    <t>3-369866</t>
  </si>
  <si>
    <t>3-370084</t>
  </si>
  <si>
    <t>3-369787</t>
  </si>
  <si>
    <t>3-369836</t>
  </si>
  <si>
    <t>3-369980</t>
  </si>
  <si>
    <t>3-369727</t>
  </si>
  <si>
    <t>3-370329</t>
  </si>
  <si>
    <t>3-370051</t>
  </si>
  <si>
    <t>3-370265</t>
  </si>
  <si>
    <t>3-369743</t>
  </si>
  <si>
    <t>3-369895</t>
  </si>
  <si>
    <t>3-370248</t>
  </si>
  <si>
    <t>3-369739</t>
  </si>
  <si>
    <t>3-370185</t>
  </si>
  <si>
    <t>3-369797</t>
  </si>
  <si>
    <t>3-369679</t>
  </si>
  <si>
    <t>3-369781</t>
  </si>
  <si>
    <t>3-369717</t>
  </si>
  <si>
    <t>3-369793</t>
  </si>
  <si>
    <t>3-369901</t>
  </si>
  <si>
    <t>3-370038</t>
  </si>
  <si>
    <t>3-370050</t>
  </si>
  <si>
    <t>3-369625</t>
  </si>
  <si>
    <t>3-368331-11</t>
  </si>
  <si>
    <t>3-369939</t>
  </si>
  <si>
    <t>3-370335</t>
  </si>
  <si>
    <t>3-370274</t>
  </si>
  <si>
    <t>3-370331</t>
  </si>
  <si>
    <t>3-369968</t>
  </si>
  <si>
    <t>3-370325</t>
  </si>
  <si>
    <t>3-370009</t>
  </si>
  <si>
    <t>3-370055</t>
  </si>
  <si>
    <t>3-370089</t>
  </si>
  <si>
    <t>3-370017</t>
  </si>
  <si>
    <t>3-369887</t>
  </si>
  <si>
    <t>3-370028</t>
  </si>
  <si>
    <t>3-369690</t>
  </si>
  <si>
    <t>4-368590</t>
  </si>
  <si>
    <t>3-369909</t>
  </si>
  <si>
    <t>4-367375</t>
  </si>
  <si>
    <t>3-369817</t>
  </si>
  <si>
    <t>3-369481</t>
  </si>
  <si>
    <t>3-369832</t>
  </si>
  <si>
    <t>3-369454</t>
  </si>
  <si>
    <t>3-370189</t>
  </si>
  <si>
    <t>3-369388</t>
  </si>
  <si>
    <t>3-369585</t>
  </si>
  <si>
    <t>3-369356</t>
  </si>
  <si>
    <t>3-370186</t>
  </si>
  <si>
    <t>3-370272</t>
  </si>
  <si>
    <t>3-369687</t>
  </si>
  <si>
    <t>3-370307</t>
  </si>
  <si>
    <t>3-369675</t>
  </si>
  <si>
    <t>3-369829</t>
  </si>
  <si>
    <t>3-370206</t>
  </si>
  <si>
    <t>3-369916</t>
  </si>
  <si>
    <t>3-370324</t>
  </si>
  <si>
    <t>3-369926</t>
  </si>
  <si>
    <t>3-370179</t>
  </si>
  <si>
    <t>3-369630</t>
  </si>
  <si>
    <t>3-370000</t>
  </si>
  <si>
    <t>3-370040</t>
  </si>
  <si>
    <t>3-370182</t>
  </si>
  <si>
    <t>3-370154</t>
  </si>
  <si>
    <t>3-370129</t>
  </si>
  <si>
    <t>3-370283</t>
  </si>
  <si>
    <t>3-370214</t>
  </si>
  <si>
    <t>3-370213</t>
  </si>
  <si>
    <t>3-370205</t>
  </si>
  <si>
    <t>3-370376</t>
  </si>
  <si>
    <t>3-370318</t>
  </si>
  <si>
    <t>3-370222</t>
  </si>
  <si>
    <t>3-370145</t>
  </si>
  <si>
    <t>3-370456</t>
  </si>
  <si>
    <t>3-370402</t>
  </si>
  <si>
    <t>3-370115</t>
  </si>
  <si>
    <t>3-370045</t>
  </si>
  <si>
    <t>3-369985</t>
  </si>
  <si>
    <t>3-370099</t>
  </si>
  <si>
    <t>3-369982</t>
  </si>
  <si>
    <t>3-370098</t>
  </si>
  <si>
    <t>3-369549</t>
  </si>
  <si>
    <t>3-370096</t>
  </si>
  <si>
    <t>3-370564</t>
  </si>
  <si>
    <t>3-370095</t>
  </si>
  <si>
    <t>3-370543</t>
  </si>
  <si>
    <t>3-370092</t>
  </si>
  <si>
    <t>3-370498</t>
  </si>
  <si>
    <t>3-370542</t>
  </si>
  <si>
    <t>3-370488</t>
  </si>
  <si>
    <t>3-370523</t>
  </si>
  <si>
    <t>3-370469</t>
  </si>
  <si>
    <t>3-370515</t>
  </si>
  <si>
    <t>3-370461</t>
  </si>
  <si>
    <t>3-370508</t>
  </si>
  <si>
    <t>3-370457</t>
  </si>
  <si>
    <t>3-370505</t>
  </si>
  <si>
    <t>3-370569</t>
  </si>
  <si>
    <t>3-370504</t>
  </si>
  <si>
    <t>3-370552</t>
  </si>
  <si>
    <t>3-370322</t>
  </si>
  <si>
    <t>4-13133</t>
  </si>
  <si>
    <t>3-370296</t>
  </si>
  <si>
    <t>3-370646</t>
  </si>
  <si>
    <t>3-370338</t>
  </si>
  <si>
    <t>3-370644</t>
  </si>
  <si>
    <t>3-370334</t>
  </si>
  <si>
    <t>3-370638</t>
  </si>
  <si>
    <t>3-370327</t>
  </si>
  <si>
    <t>3-370622</t>
  </si>
  <si>
    <t>3-370323</t>
  </si>
  <si>
    <t>3-370369</t>
  </si>
  <si>
    <t>3-370417</t>
  </si>
  <si>
    <t>3-370356</t>
  </si>
  <si>
    <t>3-370404</t>
  </si>
  <si>
    <t>3-370352</t>
  </si>
  <si>
    <t>3-370401</t>
  </si>
  <si>
    <t>3-370346</t>
  </si>
  <si>
    <t>3-370388</t>
  </si>
  <si>
    <t>3-370341</t>
  </si>
  <si>
    <t>3-370379</t>
  </si>
  <si>
    <t>3-370441</t>
  </si>
  <si>
    <t>3-370370</t>
  </si>
  <si>
    <t>3-370431</t>
  </si>
  <si>
    <t>3-369825</t>
  </si>
  <si>
    <t>3-370510</t>
  </si>
  <si>
    <t>3-369801</t>
  </si>
  <si>
    <t>3-370250</t>
  </si>
  <si>
    <t>3-370342</t>
  </si>
  <si>
    <t>3-370207</t>
  </si>
  <si>
    <t>3-370529</t>
  </si>
  <si>
    <t>3-370947</t>
  </si>
  <si>
    <t>3-370927</t>
  </si>
  <si>
    <t>3-370445</t>
  </si>
  <si>
    <t>3-370503</t>
  </si>
  <si>
    <t>3-370709</t>
  </si>
  <si>
    <t>3-370618</t>
  </si>
  <si>
    <t>3-370570</t>
  </si>
  <si>
    <t>3-370631</t>
  </si>
  <si>
    <t>3-370790</t>
  </si>
  <si>
    <t>3-370840</t>
  </si>
  <si>
    <t>3-370650</t>
  </si>
  <si>
    <t>3-370648</t>
  </si>
  <si>
    <t>3-370808</t>
  </si>
  <si>
    <t>3-370663</t>
  </si>
  <si>
    <t>3-370842</t>
  </si>
  <si>
    <t>3-370673</t>
  </si>
  <si>
    <t>3-370246</t>
  </si>
  <si>
    <t>3-370952</t>
  </si>
  <si>
    <t>3-370921</t>
  </si>
  <si>
    <t>3-370495</t>
  </si>
  <si>
    <t>4-13149</t>
  </si>
  <si>
    <t>3-370483</t>
  </si>
  <si>
    <t>3-370411</t>
  </si>
  <si>
    <t>3-370658</t>
  </si>
  <si>
    <t>3-370450</t>
  </si>
  <si>
    <t>3-370319</t>
  </si>
  <si>
    <t>3-370772</t>
  </si>
  <si>
    <t>3-370583</t>
  </si>
  <si>
    <t>3-370651</t>
  </si>
  <si>
    <t>3-370449</t>
  </si>
  <si>
    <t>3-370716</t>
  </si>
  <si>
    <t>3-370195</t>
  </si>
  <si>
    <t>3-370458</t>
  </si>
  <si>
    <t>3-370687</t>
  </si>
  <si>
    <t>3-370479</t>
  </si>
  <si>
    <t>3-370574</t>
  </si>
  <si>
    <t>3-370768</t>
  </si>
  <si>
    <t>3-370776</t>
  </si>
  <si>
    <t>3-370892</t>
  </si>
  <si>
    <t>3-370627</t>
  </si>
  <si>
    <t>3-370671</t>
  </si>
  <si>
    <t>3-370886</t>
  </si>
  <si>
    <t>3-370507</t>
  </si>
  <si>
    <t>3-370788</t>
  </si>
  <si>
    <t>3-370301</t>
  </si>
  <si>
    <t>3-370260</t>
  </si>
  <si>
    <t>3-366160-1</t>
  </si>
  <si>
    <t>3-370480</t>
  </si>
  <si>
    <t>3-370809</t>
  </si>
  <si>
    <t>4-13152</t>
  </si>
  <si>
    <t>3-370866</t>
  </si>
  <si>
    <t>3-370851</t>
  </si>
  <si>
    <t>3-370464</t>
  </si>
  <si>
    <t>3-370660</t>
  </si>
  <si>
    <t>4-13155</t>
  </si>
  <si>
    <t>3-370957</t>
  </si>
  <si>
    <t>3-370945</t>
  </si>
  <si>
    <t>3-370806</t>
  </si>
  <si>
    <t>4-13150</t>
  </si>
  <si>
    <t>3-370126</t>
  </si>
  <si>
    <t>3-370750</t>
  </si>
  <si>
    <t>4-371023</t>
  </si>
  <si>
    <t>3-370763</t>
  </si>
  <si>
    <t>3-370732</t>
  </si>
  <si>
    <t>3-370891</t>
  </si>
  <si>
    <t>3-370433</t>
  </si>
  <si>
    <t>3-370766</t>
  </si>
  <si>
    <t>3-370818</t>
  </si>
  <si>
    <t>3-370760</t>
  </si>
  <si>
    <t>3-370923</t>
  </si>
  <si>
    <t>3-371065</t>
  </si>
  <si>
    <t>3-371021</t>
  </si>
  <si>
    <t>3-371015</t>
  </si>
  <si>
    <t>3-371171</t>
  </si>
  <si>
    <t>3-371191</t>
  </si>
  <si>
    <t>3-371151</t>
  </si>
  <si>
    <t>3-371042</t>
  </si>
  <si>
    <t>3-371112</t>
  </si>
  <si>
    <t>3-371040</t>
  </si>
  <si>
    <t>3-371077</t>
  </si>
  <si>
    <t>3-371028</t>
  </si>
  <si>
    <t>3-371331</t>
  </si>
  <si>
    <t>3-371195</t>
  </si>
  <si>
    <t>3-371279</t>
  </si>
  <si>
    <t>3-371173</t>
  </si>
  <si>
    <t>3-371468</t>
  </si>
  <si>
    <t>3-371256</t>
  </si>
  <si>
    <t>3-371458</t>
  </si>
  <si>
    <t>3-371231</t>
  </si>
  <si>
    <t>3-371222</t>
  </si>
  <si>
    <t>3-371473</t>
  </si>
  <si>
    <t>3-371265</t>
  </si>
  <si>
    <t>3-370746</t>
  </si>
  <si>
    <t>3-371323</t>
  </si>
  <si>
    <t>3-371225</t>
  </si>
  <si>
    <t>3-371000</t>
  </si>
  <si>
    <t>3-371197</t>
  </si>
  <si>
    <t>3-370973</t>
  </si>
  <si>
    <t>3-371567</t>
  </si>
  <si>
    <t>3-370874</t>
  </si>
  <si>
    <t>3-371246</t>
  </si>
  <si>
    <t>3-371282</t>
  </si>
  <si>
    <t>3-371232</t>
  </si>
  <si>
    <t>4-13173</t>
  </si>
  <si>
    <t>3-371378</t>
  </si>
  <si>
    <t>3-371347</t>
  </si>
  <si>
    <t>3-370669</t>
  </si>
  <si>
    <t>3-371572-1</t>
  </si>
  <si>
    <t>3-370468</t>
  </si>
  <si>
    <t>3-371446</t>
  </si>
  <si>
    <t>3-371177</t>
  </si>
  <si>
    <t>3-371335</t>
  </si>
  <si>
    <t>3-371212</t>
  </si>
  <si>
    <t>3-371200</t>
  </si>
  <si>
    <t>3-370400</t>
  </si>
  <si>
    <t>3-371543</t>
  </si>
  <si>
    <t>3-371111</t>
  </si>
  <si>
    <t>3-371367</t>
  </si>
  <si>
    <t>3-371495</t>
  </si>
  <si>
    <t>3-371379</t>
  </si>
  <si>
    <t>3-371424</t>
  </si>
  <si>
    <t>3-371512</t>
  </si>
  <si>
    <t>3-371532</t>
  </si>
  <si>
    <t>3-371453</t>
  </si>
  <si>
    <t>3-371536</t>
  </si>
  <si>
    <t>3-371485</t>
  </si>
  <si>
    <t>3-371487</t>
  </si>
  <si>
    <t>3-371087</t>
  </si>
  <si>
    <t>3-371346</t>
  </si>
  <si>
    <t>3-371095</t>
  </si>
  <si>
    <t>3-371359</t>
  </si>
  <si>
    <t>3-371136</t>
  </si>
  <si>
    <t>3-371511</t>
  </si>
  <si>
    <t>3-371299</t>
  </si>
  <si>
    <t>3-371186</t>
  </si>
  <si>
    <t>3-371325</t>
  </si>
  <si>
    <t>3-371563</t>
  </si>
  <si>
    <t>3-371564</t>
  </si>
  <si>
    <t>3-371710</t>
  </si>
  <si>
    <t>4-13182</t>
  </si>
  <si>
    <t>Направление деятельности</t>
  </si>
  <si>
    <t>Выручка</t>
  </si>
  <si>
    <t>вспомогательное направление</t>
  </si>
  <si>
    <t>основное направление</t>
  </si>
  <si>
    <t>прочее</t>
  </si>
  <si>
    <t>Общий итог</t>
  </si>
  <si>
    <t>Сумма по полю Выручка</t>
  </si>
  <si>
    <t>Данные</t>
  </si>
  <si>
    <t>Сумма по полю Вознаграждение за доставку Заказа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</si>
</sst>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/>
      <top/>
      <bottom/>
      <diagonal/>
    </border>
    <border>
      <left style="thin">
        <color rgb="FF999999"/>
      </left>
      <right/>
      <top style="thin">
        <color rgb="FF999999"/>
      </top>
      <bottom style="thin">
        <color rgb="FF999999"/>
      </bottom>
      <diagonal/>
    </border>
    <border>
      <left/>
      <right style="thin">
        <color rgb="FF999999"/>
      </right>
      <top style="thin">
        <color rgb="FF999999"/>
      </top>
      <bottom/>
      <diagonal/>
    </border>
    <border>
      <left/>
      <right style="thin">
        <color rgb="FF999999"/>
      </right>
      <top/>
      <bottom/>
      <diagonal/>
    </border>
    <border>
      <left/>
      <right style="thin">
        <color rgb="FF999999"/>
      </right>
      <top style="thin">
        <color rgb="FF999999"/>
      </top>
      <bottom style="thin">
        <color rgb="FF999999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NumberFormat="1" applyFont="1" applyAlignment="1">
      <alignment horizontal="center" vertical="center" wrapText="1"/>
    </xf>
    <xf numFmtId="0" fontId="3" fillId="0" borderId="1" xfId="0" applyFont="1" applyBorder="1" applyAlignment="1">
      <alignment horizontal="right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right"/>
    </xf>
    <xf numFmtId="0" fontId="2" fillId="0" borderId="2" xfId="0" applyFont="1" applyBorder="1" applyAlignment="1">
      <alignment horizontal="left"/>
    </xf>
    <xf numFmtId="0" fontId="0" fillId="0" borderId="0" xfId="0"/>
    <xf numFmtId="14" fontId="3" fillId="0" borderId="1" xfId="0" applyNumberFormat="1" applyFont="1" applyBorder="1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2" fillId="0" borderId="2" xfId="0" applyFont="1" applyBorder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left" wrapText="1"/>
    </xf>
    <xf numFmtId="0" fontId="2" fillId="0" borderId="1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0" fillId="0" borderId="3" xfId="0" applyBorder="1"/>
    <xf numFmtId="0" fontId="0" fillId="0" borderId="4" xfId="0" applyBorder="1"/>
    <xf numFmtId="0" fontId="0" fillId="0" borderId="3" xfId="0" pivotButton="1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4" fontId="0" fillId="0" borderId="3" xfId="0" applyNumberFormat="1" applyBorder="1"/>
    <xf numFmtId="4" fontId="0" fillId="0" borderId="7" xfId="0" applyNumberFormat="1" applyBorder="1"/>
    <xf numFmtId="4" fontId="0" fillId="0" borderId="5" xfId="0" applyNumberFormat="1" applyBorder="1"/>
    <xf numFmtId="4" fontId="0" fillId="0" borderId="8" xfId="0" applyNumberFormat="1" applyBorder="1"/>
    <xf numFmtId="4" fontId="0" fillId="0" borderId="6" xfId="0" applyNumberFormat="1" applyBorder="1"/>
    <xf numFmtId="4" fontId="0" fillId="0" borderId="9" xfId="0" applyNumberFormat="1" applyBorder="1"/>
    <xf numFmtId="0" fontId="3" fillId="2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1">
    <dxf>
      <numFmt numFmtId="4" formatCode="#,##0.0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0</xdr:row>
      <xdr:rowOff>152400</xdr:rowOff>
    </xdr:from>
    <xdr:to>
      <xdr:col>10</xdr:col>
      <xdr:colOff>590550</xdr:colOff>
      <xdr:row>24</xdr:row>
      <xdr:rowOff>104775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96AC3D65-83F7-4246-A9AF-CC0E2242C7F4}"/>
            </a:ext>
          </a:extLst>
        </xdr:cNvPr>
        <xdr:cNvSpPr txBox="1"/>
      </xdr:nvSpPr>
      <xdr:spPr>
        <a:xfrm>
          <a:off x="152400" y="152400"/>
          <a:ext cx="6534150" cy="4524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Помогите пожалуйста, может кто подскажет, как можно всё оформить, пытался через сводные таблицы, но группировка не получается, уже всю голову сломал</a:t>
          </a:r>
          <a:br>
            <a:rPr lang="ru-RU"/>
          </a:br>
          <a:br>
            <a:rPr lang="ru-RU"/>
          </a:br>
          <a:r>
            <a:rPr lang="ru-RU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Постройте в </a:t>
          </a:r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Excel, </a:t>
          </a:r>
          <a:r>
            <a:rPr lang="ru-RU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используя любые доступные надстройки и формулы, автоматизированную модель расчета выручки и агентского вознаграждения из отчетов агента. Модель должна включать в себя столбцы по аналогии с предложенными в файлах.</a:t>
          </a:r>
          <a:br>
            <a:rPr lang="ru-RU"/>
          </a:br>
          <a:r>
            <a:rPr lang="ru-RU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Оценочная стоимость Заказа Получено с Клиента за Заказ Частичный возврат от Клиента Вознаграждение за доставку Заказа</a:t>
          </a:r>
          <a:br>
            <a:rPr lang="ru-RU"/>
          </a:br>
          <a:br>
            <a:rPr lang="ru-RU"/>
          </a:br>
          <a:r>
            <a:rPr lang="ru-RU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Расчет следует произвести отдельно по 2 направлениям деятельности: основное направление (заказы, начинающиеся с 1-…, 3-…, 5-…, 6-…) и второстепенное направление (заказы, начинающиеся с 2-…, 4-…)</a:t>
          </a:r>
          <a:br>
            <a:rPr lang="ru-RU"/>
          </a:br>
          <a:r>
            <a:rPr lang="ru-RU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Если номер заказа не соответствует ни одному из предложенных в списках, то сумма вознаграждения должна быть распределена между двумя направлениями пропорционально долям вознаграждений по этим двум направлениям. Например, общее вознаграждение составило 50 р, </a:t>
          </a:r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 – 30 </a:t>
          </a:r>
          <a:r>
            <a:rPr lang="ru-RU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р, </a:t>
          </a:r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II – 15 </a:t>
          </a:r>
          <a:r>
            <a:rPr lang="ru-RU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р. Тогда остаток 5 р должен быть разделен между 1-м и 2-м направлением. Сумму к распределению и ее дальнейшее разделение по направлениям необходимо отдельно показать в модели.</a:t>
          </a:r>
          <a:br>
            <a:rPr lang="ru-RU"/>
          </a:br>
          <a:r>
            <a:rPr lang="ru-RU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Признание выручки и комиссионного вознаграждение происходит в момент доставки.</a:t>
          </a:r>
          <a:br>
            <a:rPr lang="ru-RU"/>
          </a:br>
          <a:r>
            <a:rPr lang="ru-RU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Сводная расчетная модель должна подразумевать проверку полноты данных из всех имеющихся таблиц, иметь возможность прописывать период дней расчета (например, с 01.06.2021 по 15.06.2021), а также опцию замены или дополнения отчетов более свежими.</a:t>
          </a:r>
          <a:br>
            <a:rPr lang="ru-RU"/>
          </a:br>
          <a:r>
            <a:rPr lang="ru-RU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Пояснение: сейчас приложено 3 отчета (от 15.06, от 21.06, от 28.06). Ключевая роль модели – иметь возможность выгружать новые отчеты и в автоматическом режиме интегрировать их в общий свод данных в </a:t>
          </a:r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Excel.</a:t>
          </a:r>
          <a:br>
            <a:rPr lang="en-US"/>
          </a:br>
          <a:r>
            <a:rPr lang="ru-RU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Форма построения модели и представления данных реализуется в свободной форме.</a:t>
          </a:r>
          <a:endParaRPr lang="ru-RU" sz="1100"/>
        </a:p>
      </xdr:txBody>
    </xdr: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XE" refreshedDate="44611.759025694446" createdVersion="1" refreshedVersion="6" recordCount="426" upgradeOnRefresh="1">
  <cacheSource type="worksheet">
    <worksheetSource ref="B4:K430" sheet="Отчет "/>
  </cacheSource>
  <cacheFields count="10">
    <cacheField name="№" numFmtId="0">
      <sharedItems containsSemiMixedTypes="0" containsString="0" containsNumber="1" containsInteger="1" minValue="1" maxValue="426"/>
    </cacheField>
    <cacheField name="№ Заказа" numFmtId="0">
      <sharedItems/>
    </cacheField>
    <cacheField name="Направление деятельности" numFmtId="0">
      <sharedItems count="3">
        <s v="основное направление"/>
        <s v="прочее"/>
        <s v="вспомогательное направление"/>
      </sharedItems>
    </cacheField>
    <cacheField name="Дата доставки Клиенту" numFmtId="14">
      <sharedItems containsSemiMixedTypes="0" containsNonDate="0" containsDate="1" containsString="0" minDate="2021-04-26T00:00:00" maxDate="2021-06-15T00:00:00"/>
    </cacheField>
    <cacheField name="Вес" numFmtId="0">
      <sharedItems containsSemiMixedTypes="0" containsString="0" containsNumber="1" minValue="0.02" maxValue="16.600000000000001"/>
    </cacheField>
    <cacheField name="Оценочная стоимость Заказа" numFmtId="0">
      <sharedItems containsSemiMixedTypes="0" containsString="0" containsNumber="1" minValue="0" maxValue="9270"/>
    </cacheField>
    <cacheField name="Получено с Клиента за Заказ" numFmtId="0">
      <sharedItems containsSemiMixedTypes="0" containsString="0" containsNumber="1" containsInteger="1" minValue="0" maxValue="9270"/>
    </cacheField>
    <cacheField name="Частичный возврат от Клиента" numFmtId="0">
      <sharedItems containsSemiMixedTypes="0" containsString="0" containsNumber="1" containsInteger="1" minValue="0" maxValue="866"/>
    </cacheField>
    <cacheField name="Выручка" numFmtId="0">
      <sharedItems containsSemiMixedTypes="0" containsString="0" containsNumber="1" containsInteger="1" minValue="0" maxValue="9270"/>
    </cacheField>
    <cacheField name="Вознаграждение за доставку Заказа" numFmtId="0">
      <sharedItems containsSemiMixedTypes="0" containsString="0" containsNumber="1" minValue="0" maxValue="416.48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26">
  <r>
    <n v="1"/>
    <s v="3-357157"/>
    <x v="0"/>
    <d v="2021-04-26T00:00:00"/>
    <n v="0.21"/>
    <n v="1126"/>
    <n v="0"/>
    <n v="0"/>
    <n v="0"/>
    <n v="46.13"/>
  </r>
  <r>
    <n v="2"/>
    <s v="3-358972"/>
    <x v="0"/>
    <d v="2021-05-02T00:00:00"/>
    <n v="0.18"/>
    <n v="795"/>
    <n v="0"/>
    <n v="0"/>
    <n v="0"/>
    <n v="44.48"/>
  </r>
  <r>
    <n v="3"/>
    <s v="3-362750"/>
    <x v="0"/>
    <d v="2021-05-17T00:00:00"/>
    <n v="0.1"/>
    <n v="1416"/>
    <n v="0"/>
    <n v="0"/>
    <n v="0"/>
    <n v="47.58"/>
  </r>
  <r>
    <n v="4"/>
    <s v="S1384336"/>
    <x v="1"/>
    <d v="2021-06-07T00:00:00"/>
    <n v="0.1"/>
    <n v="0"/>
    <n v="0"/>
    <n v="0"/>
    <n v="0"/>
    <n v="0"/>
  </r>
  <r>
    <n v="5"/>
    <s v="3-368120"/>
    <x v="0"/>
    <d v="2021-06-08T00:00:00"/>
    <n v="0.43"/>
    <n v="1304"/>
    <n v="1304"/>
    <n v="0"/>
    <n v="1304"/>
    <n v="213.42"/>
  </r>
  <r>
    <n v="6"/>
    <s v="3-367986"/>
    <x v="0"/>
    <d v="2021-06-07T00:00:00"/>
    <n v="0.27"/>
    <n v="885"/>
    <n v="0"/>
    <n v="0"/>
    <n v="0"/>
    <n v="92.43"/>
  </r>
  <r>
    <n v="7"/>
    <s v="3-368653"/>
    <x v="0"/>
    <d v="2021-06-07T00:00:00"/>
    <n v="0.16"/>
    <n v="834"/>
    <n v="834"/>
    <n v="0"/>
    <n v="834"/>
    <n v="215.51"/>
  </r>
  <r>
    <n v="8"/>
    <s v="3-368303"/>
    <x v="0"/>
    <d v="2021-06-07T00:00:00"/>
    <n v="0.16"/>
    <n v="1206"/>
    <n v="1206"/>
    <n v="0"/>
    <n v="1206"/>
    <n v="210.39"/>
  </r>
  <r>
    <n v="9"/>
    <s v="3-368266"/>
    <x v="0"/>
    <d v="2021-06-08T00:00:00"/>
    <n v="0.19"/>
    <n v="1815"/>
    <n v="1815"/>
    <n v="0"/>
    <n v="1815"/>
    <n v="349.27"/>
  </r>
  <r>
    <n v="10"/>
    <s v="4-368867"/>
    <x v="2"/>
    <d v="2021-06-07T00:00:00"/>
    <n v="0.19"/>
    <n v="1"/>
    <n v="0"/>
    <n v="0"/>
    <n v="0"/>
    <n v="173.01"/>
  </r>
  <r>
    <n v="11"/>
    <s v="3-368549"/>
    <x v="0"/>
    <d v="2021-06-07T00:00:00"/>
    <n v="0.19"/>
    <n v="866"/>
    <n v="0"/>
    <n v="866"/>
    <n v="866"/>
    <n v="237.33"/>
  </r>
  <r>
    <n v="12"/>
    <s v="3-367712"/>
    <x v="0"/>
    <d v="2021-06-07T00:00:00"/>
    <n v="0.19"/>
    <n v="895"/>
    <n v="895"/>
    <n v="0"/>
    <n v="895"/>
    <n v="216.43"/>
  </r>
  <r>
    <n v="13"/>
    <s v="3-368666"/>
    <x v="0"/>
    <d v="2021-06-07T00:00:00"/>
    <n v="0.17"/>
    <n v="866"/>
    <n v="866"/>
    <n v="0"/>
    <n v="866"/>
    <n v="215.99"/>
  </r>
  <r>
    <n v="14"/>
    <s v="3-368601"/>
    <x v="0"/>
    <d v="2021-06-07T00:00:00"/>
    <n v="0.17"/>
    <n v="1764"/>
    <n v="1764"/>
    <n v="0"/>
    <n v="1764"/>
    <n v="229.46"/>
  </r>
  <r>
    <n v="15"/>
    <s v="3-368430"/>
    <x v="0"/>
    <d v="2021-06-07T00:00:00"/>
    <n v="0.17"/>
    <n v="924"/>
    <n v="0"/>
    <n v="0"/>
    <n v="0"/>
    <n v="92.62"/>
  </r>
  <r>
    <n v="16"/>
    <s v="3-368627"/>
    <x v="0"/>
    <d v="2021-06-09T00:00:00"/>
    <n v="0.17"/>
    <n v="1104"/>
    <n v="1104"/>
    <n v="0"/>
    <n v="1104"/>
    <n v="207.22"/>
  </r>
  <r>
    <n v="17"/>
    <s v="3-368718"/>
    <x v="0"/>
    <d v="2021-06-07T00:00:00"/>
    <n v="0.17"/>
    <n v="866"/>
    <n v="866"/>
    <n v="0"/>
    <n v="866"/>
    <n v="215.99"/>
  </r>
  <r>
    <n v="18"/>
    <s v="3-368662"/>
    <x v="0"/>
    <d v="2021-06-07T00:00:00"/>
    <n v="0.17"/>
    <n v="1295"/>
    <n v="1295"/>
    <n v="0"/>
    <n v="1295"/>
    <n v="342.43"/>
  </r>
  <r>
    <n v="19"/>
    <s v="3-369184"/>
    <x v="0"/>
    <d v="2021-06-07T00:00:00"/>
    <n v="0.17"/>
    <n v="1106"/>
    <n v="1106"/>
    <n v="0"/>
    <n v="1106"/>
    <n v="219.59"/>
  </r>
  <r>
    <n v="20"/>
    <s v="3-368733"/>
    <x v="0"/>
    <d v="2021-06-07T00:00:00"/>
    <n v="0.17"/>
    <n v="906"/>
    <n v="906"/>
    <n v="0"/>
    <n v="906"/>
    <n v="336.59"/>
  </r>
  <r>
    <n v="21"/>
    <s v="3-368705"/>
    <x v="0"/>
    <d v="2021-06-07T00:00:00"/>
    <n v="0.17"/>
    <n v="1822"/>
    <n v="1822"/>
    <n v="0"/>
    <n v="1822"/>
    <n v="229.48"/>
  </r>
  <r>
    <n v="22"/>
    <s v="3-368955"/>
    <x v="0"/>
    <d v="2021-06-07T00:00:00"/>
    <n v="0.17"/>
    <n v="1206"/>
    <n v="1206"/>
    <n v="0"/>
    <n v="1206"/>
    <n v="221.09"/>
  </r>
  <r>
    <n v="23"/>
    <s v="3-368890"/>
    <x v="0"/>
    <d v="2021-06-07T00:00:00"/>
    <n v="0.17"/>
    <n v="866"/>
    <n v="0"/>
    <n v="0"/>
    <n v="0"/>
    <n v="177.33"/>
  </r>
  <r>
    <n v="24"/>
    <s v="3-368779"/>
    <x v="0"/>
    <d v="2021-06-07T00:00:00"/>
    <n v="0.17"/>
    <n v="975"/>
    <n v="0"/>
    <n v="0"/>
    <n v="0"/>
    <n v="92.88"/>
  </r>
  <r>
    <n v="25"/>
    <s v="3-368875"/>
    <x v="0"/>
    <d v="2021-06-07T00:00:00"/>
    <n v="0.17"/>
    <n v="866"/>
    <n v="866"/>
    <n v="0"/>
    <n v="866"/>
    <n v="199.85"/>
  </r>
  <r>
    <n v="26"/>
    <s v="3-368762"/>
    <x v="0"/>
    <d v="2021-06-07T00:00:00"/>
    <n v="0.17"/>
    <n v="885"/>
    <n v="885"/>
    <n v="0"/>
    <n v="885"/>
    <n v="200.44"/>
  </r>
  <r>
    <n v="27"/>
    <s v="3-368905"/>
    <x v="0"/>
    <d v="2021-06-07T00:00:00"/>
    <n v="0.17"/>
    <n v="878"/>
    <n v="0"/>
    <n v="0"/>
    <n v="0"/>
    <n v="177.39"/>
  </r>
  <r>
    <n v="28"/>
    <s v="3-368782"/>
    <x v="0"/>
    <d v="2021-06-07T00:00:00"/>
    <n v="0.17"/>
    <n v="885"/>
    <n v="885"/>
    <n v="0"/>
    <n v="885"/>
    <n v="200.44"/>
  </r>
  <r>
    <n v="29"/>
    <s v="3-368892"/>
    <x v="0"/>
    <d v="2021-06-07T00:00:00"/>
    <n v="0.17"/>
    <n v="1215"/>
    <n v="1215"/>
    <n v="0"/>
    <n v="1215"/>
    <n v="210.67"/>
  </r>
  <r>
    <n v="30"/>
    <s v="3-368679"/>
    <x v="0"/>
    <d v="2021-06-07T00:00:00"/>
    <n v="0.17"/>
    <n v="1215"/>
    <n v="999"/>
    <n v="0"/>
    <n v="999"/>
    <n v="219.07"/>
  </r>
  <r>
    <n v="31"/>
    <s v="3-368775"/>
    <x v="0"/>
    <d v="2021-06-07T00:00:00"/>
    <n v="16.600000000000001"/>
    <n v="1565"/>
    <n v="1565"/>
    <n v="0"/>
    <n v="1565"/>
    <n v="416.48"/>
  </r>
  <r>
    <n v="32"/>
    <s v="3-369343"/>
    <x v="0"/>
    <d v="2021-06-07T00:00:00"/>
    <n v="0.2"/>
    <n v="1208"/>
    <n v="0"/>
    <n v="0"/>
    <n v="0"/>
    <n v="179.04"/>
  </r>
  <r>
    <n v="33"/>
    <s v="3-369113"/>
    <x v="0"/>
    <d v="2021-06-07T00:00:00"/>
    <n v="0.19"/>
    <n v="885"/>
    <n v="885"/>
    <n v="0"/>
    <n v="885"/>
    <n v="216.28"/>
  </r>
  <r>
    <n v="34"/>
    <s v="3-369065"/>
    <x v="0"/>
    <d v="2021-06-07T00:00:00"/>
    <n v="0.19"/>
    <n v="906"/>
    <n v="906"/>
    <n v="0"/>
    <n v="906"/>
    <n v="216.59"/>
  </r>
  <r>
    <n v="35"/>
    <s v="3-369118"/>
    <x v="0"/>
    <d v="2021-06-07T00:00:00"/>
    <n v="0.19"/>
    <n v="875"/>
    <n v="875"/>
    <n v="0"/>
    <n v="875"/>
    <n v="216.13"/>
  </r>
  <r>
    <n v="36"/>
    <s v="3-369263"/>
    <x v="0"/>
    <d v="2021-06-07T00:00:00"/>
    <n v="0.19"/>
    <n v="885"/>
    <n v="885"/>
    <n v="0"/>
    <n v="885"/>
    <n v="216.28"/>
  </r>
  <r>
    <n v="37"/>
    <s v="3-369071"/>
    <x v="0"/>
    <d v="2021-06-07T00:00:00"/>
    <n v="0.2"/>
    <n v="1443"/>
    <n v="1443"/>
    <n v="0"/>
    <n v="1443"/>
    <n v="224.65"/>
  </r>
  <r>
    <n v="38"/>
    <s v="3-369346"/>
    <x v="0"/>
    <d v="2021-06-07T00:00:00"/>
    <n v="0.19"/>
    <n v="1115"/>
    <n v="1115"/>
    <n v="0"/>
    <n v="1115"/>
    <n v="207.57"/>
  </r>
  <r>
    <n v="39"/>
    <s v="3-369398"/>
    <x v="0"/>
    <d v="2021-06-07T00:00:00"/>
    <n v="0.19"/>
    <n v="1233"/>
    <n v="1233"/>
    <n v="0"/>
    <n v="1233"/>
    <n v="211.23"/>
  </r>
  <r>
    <n v="40"/>
    <s v="3-369167"/>
    <x v="0"/>
    <d v="2021-06-07T00:00:00"/>
    <n v="0.19"/>
    <n v="1053"/>
    <n v="1053"/>
    <n v="0"/>
    <n v="1053"/>
    <n v="205.65"/>
  </r>
  <r>
    <n v="41"/>
    <s v="3-369390"/>
    <x v="0"/>
    <d v="2021-06-07T00:00:00"/>
    <n v="0.19"/>
    <n v="895"/>
    <n v="895"/>
    <n v="0"/>
    <n v="895"/>
    <n v="216.43"/>
  </r>
  <r>
    <n v="42"/>
    <s v="3-369209"/>
    <x v="0"/>
    <d v="2021-06-07T00:00:00"/>
    <n v="0.19"/>
    <n v="1641"/>
    <n v="0"/>
    <n v="0"/>
    <n v="0"/>
    <n v="301.20999999999998"/>
  </r>
  <r>
    <n v="43"/>
    <s v="3-369380"/>
    <x v="0"/>
    <d v="2021-06-07T00:00:00"/>
    <n v="0.19"/>
    <n v="1574"/>
    <n v="1574"/>
    <n v="0"/>
    <n v="1574"/>
    <n v="226.61"/>
  </r>
  <r>
    <n v="44"/>
    <s v="3-369446"/>
    <x v="0"/>
    <d v="2021-06-07T00:00:00"/>
    <n v="0.19"/>
    <n v="1263"/>
    <n v="0"/>
    <n v="0"/>
    <n v="0"/>
    <n v="299.32"/>
  </r>
  <r>
    <n v="45"/>
    <s v="3-369247"/>
    <x v="0"/>
    <d v="2021-06-07T00:00:00"/>
    <n v="0.19"/>
    <n v="1207"/>
    <n v="0"/>
    <n v="0"/>
    <n v="0"/>
    <n v="179.04"/>
  </r>
  <r>
    <n v="46"/>
    <s v="3-369519"/>
    <x v="0"/>
    <d v="2021-06-07T00:00:00"/>
    <n v="0.2"/>
    <n v="1066"/>
    <n v="0"/>
    <n v="0"/>
    <n v="0"/>
    <n v="178.33"/>
  </r>
  <r>
    <n v="47"/>
    <s v="3-369246"/>
    <x v="0"/>
    <d v="2021-06-08T00:00:00"/>
    <n v="0.19"/>
    <n v="1233"/>
    <n v="1233"/>
    <n v="0"/>
    <n v="1233"/>
    <n v="211.23"/>
  </r>
  <r>
    <n v="48"/>
    <s v="3-369475"/>
    <x v="0"/>
    <d v="2021-06-07T00:00:00"/>
    <n v="0.19"/>
    <n v="1189"/>
    <n v="0"/>
    <n v="0"/>
    <n v="0"/>
    <n v="178.95"/>
  </r>
  <r>
    <n v="49"/>
    <s v="3-369524"/>
    <x v="0"/>
    <d v="2021-06-07T00:00:00"/>
    <n v="0.19"/>
    <n v="1025"/>
    <n v="1025"/>
    <n v="0"/>
    <n v="1025"/>
    <n v="218.38"/>
  </r>
  <r>
    <n v="50"/>
    <s v="3-369533"/>
    <x v="0"/>
    <d v="2021-06-07T00:00:00"/>
    <n v="0.19"/>
    <n v="1233"/>
    <n v="1233"/>
    <n v="0"/>
    <n v="1233"/>
    <n v="221.5"/>
  </r>
  <r>
    <n v="51"/>
    <s v="3-369512"/>
    <x v="0"/>
    <d v="2021-06-07T00:00:00"/>
    <n v="0.19"/>
    <n v="2888"/>
    <n v="0"/>
    <n v="0"/>
    <n v="0"/>
    <n v="187.44"/>
  </r>
  <r>
    <n v="52"/>
    <s v="3-369048"/>
    <x v="0"/>
    <d v="2021-06-07T00:00:00"/>
    <n v="0.19"/>
    <n v="1379"/>
    <n v="0"/>
    <n v="0"/>
    <n v="0"/>
    <n v="179.9"/>
  </r>
  <r>
    <n v="53"/>
    <s v="3-369233"/>
    <x v="0"/>
    <d v="2021-06-07T00:00:00"/>
    <n v="0.2"/>
    <n v="1536"/>
    <n v="1536"/>
    <n v="0"/>
    <n v="1536"/>
    <n v="226.04"/>
  </r>
  <r>
    <n v="54"/>
    <s v="3-369437"/>
    <x v="0"/>
    <d v="2021-06-07T00:00:00"/>
    <n v="0.2"/>
    <n v="1263"/>
    <n v="0"/>
    <n v="0"/>
    <n v="0"/>
    <n v="299.32"/>
  </r>
  <r>
    <n v="55"/>
    <s v="3-368990"/>
    <x v="0"/>
    <d v="2021-06-07T00:00:00"/>
    <n v="0.19"/>
    <n v="1425"/>
    <n v="1425"/>
    <n v="0"/>
    <n v="1425"/>
    <n v="224.38"/>
  </r>
  <r>
    <n v="56"/>
    <s v="3-369462"/>
    <x v="0"/>
    <d v="2021-06-07T00:00:00"/>
    <n v="0.2"/>
    <n v="866"/>
    <n v="866"/>
    <n v="0"/>
    <n v="866"/>
    <n v="199.85"/>
  </r>
  <r>
    <n v="57"/>
    <s v="3-369357"/>
    <x v="0"/>
    <d v="2021-06-08T00:00:00"/>
    <n v="0.19"/>
    <n v="1247"/>
    <n v="0"/>
    <n v="0"/>
    <n v="0"/>
    <n v="179.24"/>
  </r>
  <r>
    <n v="58"/>
    <s v="3-369087"/>
    <x v="0"/>
    <d v="2021-06-07T00:00:00"/>
    <n v="0.2"/>
    <n v="885"/>
    <n v="885"/>
    <n v="0"/>
    <n v="885"/>
    <n v="200.44"/>
  </r>
  <r>
    <n v="59"/>
    <s v="3-369515"/>
    <x v="0"/>
    <d v="2021-06-08T00:00:00"/>
    <n v="0.19"/>
    <n v="946"/>
    <n v="946"/>
    <n v="0"/>
    <n v="946"/>
    <n v="322.33"/>
  </r>
  <r>
    <n v="60"/>
    <s v="3-368975"/>
    <x v="0"/>
    <d v="2021-06-07T00:00:00"/>
    <n v="0.2"/>
    <n v="1557"/>
    <n v="0"/>
    <n v="0"/>
    <n v="0"/>
    <n v="180.79"/>
  </r>
  <r>
    <n v="61"/>
    <s v="3-369139"/>
    <x v="0"/>
    <d v="2021-06-07T00:00:00"/>
    <n v="0.19"/>
    <n v="1216"/>
    <n v="0"/>
    <n v="0"/>
    <n v="0"/>
    <n v="179.08"/>
  </r>
  <r>
    <n v="62"/>
    <s v="3-369179"/>
    <x v="0"/>
    <d v="2021-06-07T00:00:00"/>
    <n v="0.2"/>
    <n v="1233"/>
    <n v="1233"/>
    <n v="0"/>
    <n v="1233"/>
    <n v="211.23"/>
  </r>
  <r>
    <n v="63"/>
    <s v="3-369127"/>
    <x v="0"/>
    <d v="2021-06-07T00:00:00"/>
    <n v="0.19"/>
    <n v="1803"/>
    <n v="1803"/>
    <n v="0"/>
    <n v="1803"/>
    <n v="228.9"/>
  </r>
  <r>
    <n v="64"/>
    <s v="3-369149"/>
    <x v="0"/>
    <d v="2021-06-07T00:00:00"/>
    <n v="0.2"/>
    <n v="1206"/>
    <n v="1206"/>
    <n v="0"/>
    <n v="1206"/>
    <n v="210.39"/>
  </r>
  <r>
    <n v="65"/>
    <s v="3-368967"/>
    <x v="0"/>
    <d v="2021-06-07T00:00:00"/>
    <n v="0.19"/>
    <n v="1087"/>
    <n v="0"/>
    <n v="0"/>
    <n v="0"/>
    <n v="178.44"/>
  </r>
  <r>
    <n v="66"/>
    <s v="3-369109"/>
    <x v="0"/>
    <d v="2021-06-07T00:00:00"/>
    <n v="0.2"/>
    <n v="1226"/>
    <n v="0"/>
    <n v="0"/>
    <n v="0"/>
    <n v="179.13"/>
  </r>
  <r>
    <n v="67"/>
    <s v="3-369195"/>
    <x v="0"/>
    <d v="2021-06-07T00:00:00"/>
    <n v="0.2"/>
    <n v="1233"/>
    <n v="1233"/>
    <n v="0"/>
    <n v="1233"/>
    <n v="211.23"/>
  </r>
  <r>
    <n v="68"/>
    <s v="3-369216"/>
    <x v="0"/>
    <d v="2021-06-07T00:00:00"/>
    <n v="0.19"/>
    <n v="1125"/>
    <n v="1125"/>
    <n v="0"/>
    <n v="1125"/>
    <n v="219.88"/>
  </r>
  <r>
    <n v="69"/>
    <s v="3-369070"/>
    <x v="0"/>
    <d v="2021-06-07T00:00:00"/>
    <n v="0.2"/>
    <n v="849"/>
    <n v="0"/>
    <n v="0"/>
    <n v="0"/>
    <n v="177.25"/>
  </r>
  <r>
    <n v="70"/>
    <s v="3-369157"/>
    <x v="0"/>
    <d v="2021-06-07T00:00:00"/>
    <n v="0.2"/>
    <n v="1286"/>
    <n v="1286"/>
    <n v="0"/>
    <n v="1286"/>
    <n v="342.29"/>
  </r>
  <r>
    <n v="71"/>
    <s v="3-369199"/>
    <x v="0"/>
    <d v="2021-06-07T00:00:00"/>
    <n v="0.2"/>
    <n v="1607"/>
    <n v="0"/>
    <n v="0"/>
    <n v="0"/>
    <n v="181.04"/>
  </r>
  <r>
    <n v="72"/>
    <s v="3-369115"/>
    <x v="0"/>
    <d v="2021-06-07T00:00:00"/>
    <n v="0.19"/>
    <n v="885"/>
    <n v="885"/>
    <n v="0"/>
    <n v="885"/>
    <n v="216.28"/>
  </r>
  <r>
    <n v="73"/>
    <s v="3-368671"/>
    <x v="0"/>
    <d v="2021-06-07T00:00:00"/>
    <n v="0.2"/>
    <n v="885"/>
    <n v="885"/>
    <n v="0"/>
    <n v="885"/>
    <n v="216.28"/>
  </r>
  <r>
    <n v="74"/>
    <s v="3-369130"/>
    <x v="0"/>
    <d v="2021-06-07T00:00:00"/>
    <n v="0.19"/>
    <n v="1519"/>
    <n v="0"/>
    <n v="0"/>
    <n v="0"/>
    <n v="180.6"/>
  </r>
  <r>
    <n v="75"/>
    <s v="3-369055"/>
    <x v="0"/>
    <d v="2021-06-07T00:00:00"/>
    <n v="0.19"/>
    <n v="615"/>
    <n v="615"/>
    <n v="0"/>
    <n v="615"/>
    <n v="112.07"/>
  </r>
  <r>
    <n v="76"/>
    <s v="3-369320"/>
    <x v="0"/>
    <d v="2021-06-07T00:00:00"/>
    <n v="0.2"/>
    <n v="1929"/>
    <n v="0"/>
    <n v="0"/>
    <n v="0"/>
    <n v="182.65"/>
  </r>
  <r>
    <n v="77"/>
    <s v="3-369404"/>
    <x v="0"/>
    <d v="2021-06-07T00:00:00"/>
    <n v="0.19"/>
    <n v="1931"/>
    <n v="1931"/>
    <n v="0"/>
    <n v="1931"/>
    <n v="232.87"/>
  </r>
  <r>
    <n v="78"/>
    <s v="3-369063"/>
    <x v="0"/>
    <d v="2021-06-07T00:00:00"/>
    <n v="0.19"/>
    <n v="885"/>
    <n v="885"/>
    <n v="0"/>
    <n v="885"/>
    <n v="320.44"/>
  </r>
  <r>
    <n v="79"/>
    <s v="3-369365"/>
    <x v="0"/>
    <d v="2021-06-07T00:00:00"/>
    <n v="0.2"/>
    <n v="1265"/>
    <n v="1265"/>
    <n v="0"/>
    <n v="1265"/>
    <n v="221.98"/>
  </r>
  <r>
    <n v="80"/>
    <s v="3-369052"/>
    <x v="0"/>
    <d v="2021-06-07T00:00:00"/>
    <n v="0.19"/>
    <n v="885"/>
    <n v="885"/>
    <n v="0"/>
    <n v="885"/>
    <n v="200.44"/>
  </r>
  <r>
    <n v="81"/>
    <s v="3-369423"/>
    <x v="0"/>
    <d v="2021-06-07T00:00:00"/>
    <n v="0.2"/>
    <n v="1576"/>
    <n v="0"/>
    <n v="0"/>
    <n v="0"/>
    <n v="180.88"/>
  </r>
  <r>
    <n v="82"/>
    <s v="3-368963"/>
    <x v="0"/>
    <d v="2021-06-07T00:00:00"/>
    <n v="0.19"/>
    <n v="1693"/>
    <n v="1693"/>
    <n v="0"/>
    <n v="1693"/>
    <n v="225.49"/>
  </r>
  <r>
    <n v="83"/>
    <s v="3-369298"/>
    <x v="0"/>
    <d v="2021-06-07T00:00:00"/>
    <n v="0.19"/>
    <n v="895"/>
    <n v="895"/>
    <n v="0"/>
    <n v="895"/>
    <n v="216.43"/>
  </r>
  <r>
    <n v="84"/>
    <s v="3-369230"/>
    <x v="0"/>
    <d v="2021-06-07T00:00:00"/>
    <n v="0.19"/>
    <n v="1016"/>
    <n v="0"/>
    <n v="0"/>
    <n v="0"/>
    <n v="178.08"/>
  </r>
  <r>
    <n v="85"/>
    <s v="3-369316"/>
    <x v="0"/>
    <d v="2021-06-07T00:00:00"/>
    <n v="0.2"/>
    <n v="1506"/>
    <n v="1506"/>
    <n v="0"/>
    <n v="1506"/>
    <n v="219.69"/>
  </r>
  <r>
    <n v="86"/>
    <s v="3-369422"/>
    <x v="0"/>
    <d v="2021-06-07T00:00:00"/>
    <n v="0.19"/>
    <n v="1534"/>
    <n v="1534"/>
    <n v="0"/>
    <n v="1534"/>
    <n v="220.55"/>
  </r>
  <r>
    <n v="87"/>
    <s v="3-369521"/>
    <x v="0"/>
    <d v="2021-06-07T00:00:00"/>
    <n v="0.19"/>
    <n v="1564"/>
    <n v="1564"/>
    <n v="0"/>
    <n v="1564"/>
    <n v="226.46"/>
  </r>
  <r>
    <n v="88"/>
    <s v="3-369231"/>
    <x v="0"/>
    <d v="2021-06-07T00:00:00"/>
    <n v="0.19"/>
    <n v="1198"/>
    <n v="0"/>
    <n v="0"/>
    <n v="0"/>
    <n v="298.99"/>
  </r>
  <r>
    <n v="89"/>
    <s v="3-369278"/>
    <x v="0"/>
    <d v="2021-06-07T00:00:00"/>
    <n v="0.19"/>
    <n v="895"/>
    <n v="895"/>
    <n v="0"/>
    <n v="895"/>
    <n v="336.43"/>
  </r>
  <r>
    <n v="90"/>
    <s v="3-369385"/>
    <x v="0"/>
    <d v="2021-06-07T00:00:00"/>
    <n v="0.19"/>
    <n v="1233"/>
    <n v="1233"/>
    <n v="0"/>
    <n v="1233"/>
    <n v="211.23"/>
  </r>
  <r>
    <n v="91"/>
    <s v="3-369490"/>
    <x v="0"/>
    <d v="2021-06-07T00:00:00"/>
    <n v="0.19"/>
    <n v="1215"/>
    <n v="1215"/>
    <n v="0"/>
    <n v="1215"/>
    <n v="210.67"/>
  </r>
  <r>
    <n v="92"/>
    <s v="3-369147"/>
    <x v="0"/>
    <d v="2021-06-07T00:00:00"/>
    <n v="0.2"/>
    <n v="895"/>
    <n v="895"/>
    <n v="0"/>
    <n v="895"/>
    <n v="200.75"/>
  </r>
  <r>
    <n v="93"/>
    <s v="3-369516"/>
    <x v="0"/>
    <d v="2021-06-07T00:00:00"/>
    <n v="0.19"/>
    <n v="875"/>
    <n v="875"/>
    <n v="0"/>
    <n v="875"/>
    <n v="216.13"/>
  </r>
  <r>
    <n v="94"/>
    <s v="3-369477"/>
    <x v="0"/>
    <d v="2021-06-07T00:00:00"/>
    <n v="0.2"/>
    <n v="1216"/>
    <n v="0"/>
    <n v="0"/>
    <n v="0"/>
    <n v="179.08"/>
  </r>
  <r>
    <n v="95"/>
    <s v="3-369245"/>
    <x v="0"/>
    <d v="2021-06-07T00:00:00"/>
    <n v="0.19"/>
    <n v="1625"/>
    <n v="1625"/>
    <n v="0"/>
    <n v="1625"/>
    <n v="347.38"/>
  </r>
  <r>
    <n v="96"/>
    <s v="3-369104"/>
    <x v="0"/>
    <d v="2021-06-07T00:00:00"/>
    <n v="0.2"/>
    <n v="1386"/>
    <n v="1386"/>
    <n v="0"/>
    <n v="1386"/>
    <n v="223.79"/>
  </r>
  <r>
    <n v="97"/>
    <s v="3-369321"/>
    <x v="0"/>
    <d v="2021-06-07T00:00:00"/>
    <n v="0.19"/>
    <n v="1263"/>
    <n v="1263"/>
    <n v="0"/>
    <n v="1263"/>
    <n v="221.95"/>
  </r>
  <r>
    <n v="98"/>
    <s v="3-369541"/>
    <x v="0"/>
    <d v="2021-06-07T00:00:00"/>
    <n v="0.19"/>
    <n v="1216"/>
    <n v="0"/>
    <n v="0"/>
    <n v="0"/>
    <n v="299.08"/>
  </r>
  <r>
    <n v="99"/>
    <s v="3-369410"/>
    <x v="0"/>
    <d v="2021-06-07T00:00:00"/>
    <n v="0.19"/>
    <n v="885"/>
    <n v="885"/>
    <n v="0"/>
    <n v="885"/>
    <n v="216.28"/>
  </r>
  <r>
    <n v="100"/>
    <s v="3-369196"/>
    <x v="0"/>
    <d v="2021-06-07T00:00:00"/>
    <n v="0.19"/>
    <n v="849"/>
    <n v="0"/>
    <n v="0"/>
    <n v="0"/>
    <n v="297.25"/>
  </r>
  <r>
    <n v="101"/>
    <s v="S1388179"/>
    <x v="1"/>
    <d v="2021-06-08T00:00:00"/>
    <n v="0.1"/>
    <n v="0"/>
    <n v="0"/>
    <n v="0"/>
    <n v="0"/>
    <n v="0"/>
  </r>
  <r>
    <n v="102"/>
    <s v="S1388185"/>
    <x v="1"/>
    <d v="2021-06-11T00:00:00"/>
    <n v="0.1"/>
    <n v="0"/>
    <n v="0"/>
    <n v="0"/>
    <n v="0"/>
    <n v="0"/>
  </r>
  <r>
    <n v="103"/>
    <s v="S1388178"/>
    <x v="1"/>
    <d v="2021-06-08T00:00:00"/>
    <n v="0.1"/>
    <n v="0"/>
    <n v="0"/>
    <n v="0"/>
    <n v="0"/>
    <n v="0"/>
  </r>
  <r>
    <n v="104"/>
    <s v="S1388184"/>
    <x v="1"/>
    <d v="2021-06-11T00:00:00"/>
    <n v="0.1"/>
    <n v="0"/>
    <n v="0"/>
    <n v="0"/>
    <n v="0"/>
    <n v="0"/>
  </r>
  <r>
    <n v="105"/>
    <s v="S1388177"/>
    <x v="1"/>
    <d v="2021-06-14T00:00:00"/>
    <n v="0.1"/>
    <n v="0"/>
    <n v="0"/>
    <n v="0"/>
    <n v="0"/>
    <n v="0"/>
  </r>
  <r>
    <n v="106"/>
    <s v="S1388183"/>
    <x v="1"/>
    <d v="2021-06-10T00:00:00"/>
    <n v="0.1"/>
    <n v="0"/>
    <n v="0"/>
    <n v="0"/>
    <n v="0"/>
    <n v="0"/>
  </r>
  <r>
    <n v="107"/>
    <s v="S1388182"/>
    <x v="1"/>
    <d v="2021-06-10T00:00:00"/>
    <n v="0.1"/>
    <n v="0"/>
    <n v="0"/>
    <n v="0"/>
    <n v="0"/>
    <n v="0"/>
  </r>
  <r>
    <n v="108"/>
    <s v="S1388181"/>
    <x v="1"/>
    <d v="2021-06-09T00:00:00"/>
    <n v="0.1"/>
    <n v="0"/>
    <n v="0"/>
    <n v="0"/>
    <n v="0"/>
    <n v="0"/>
  </r>
  <r>
    <n v="109"/>
    <s v="S1388187"/>
    <x v="1"/>
    <d v="2021-06-12T00:00:00"/>
    <n v="0.1"/>
    <n v="0"/>
    <n v="0"/>
    <n v="0"/>
    <n v="0"/>
    <n v="0"/>
  </r>
  <r>
    <n v="110"/>
    <s v="S1388180"/>
    <x v="1"/>
    <d v="2021-06-09T00:00:00"/>
    <n v="0.1"/>
    <n v="0"/>
    <n v="0"/>
    <n v="0"/>
    <n v="0"/>
    <n v="0"/>
  </r>
  <r>
    <n v="111"/>
    <s v="S1388186"/>
    <x v="1"/>
    <d v="2021-06-12T00:00:00"/>
    <n v="0.1"/>
    <n v="0"/>
    <n v="0"/>
    <n v="0"/>
    <n v="0"/>
    <n v="0"/>
  </r>
  <r>
    <n v="112"/>
    <s v="S1388176"/>
    <x v="1"/>
    <d v="2021-06-14T00:00:00"/>
    <n v="0.1"/>
    <n v="0"/>
    <n v="0"/>
    <n v="0"/>
    <n v="0"/>
    <n v="0"/>
  </r>
  <r>
    <n v="113"/>
    <s v="S1388175"/>
    <x v="1"/>
    <d v="2021-06-13T00:00:00"/>
    <n v="0.1"/>
    <n v="0"/>
    <n v="0"/>
    <n v="0"/>
    <n v="0"/>
    <n v="0"/>
  </r>
  <r>
    <n v="114"/>
    <s v="S1388174"/>
    <x v="1"/>
    <d v="2021-06-13T00:00:00"/>
    <n v="0.1"/>
    <n v="0"/>
    <n v="0"/>
    <n v="0"/>
    <n v="0"/>
    <n v="0"/>
  </r>
  <r>
    <n v="115"/>
    <s v="3-369611"/>
    <x v="0"/>
    <d v="2021-06-08T00:00:00"/>
    <n v="0.43"/>
    <n v="895"/>
    <n v="895"/>
    <n v="0"/>
    <n v="895"/>
    <n v="216.43"/>
  </r>
  <r>
    <n v="116"/>
    <s v="3-369670"/>
    <x v="0"/>
    <d v="2021-06-12T00:00:00"/>
    <n v="0.43"/>
    <n v="868"/>
    <n v="0"/>
    <n v="0"/>
    <n v="0"/>
    <n v="297.33999999999997"/>
  </r>
  <r>
    <n v="117"/>
    <s v="3-369646"/>
    <x v="0"/>
    <d v="2021-06-08T00:00:00"/>
    <n v="0.43"/>
    <n v="1189"/>
    <n v="0"/>
    <n v="0"/>
    <n v="0"/>
    <n v="178.95"/>
  </r>
  <r>
    <n v="118"/>
    <s v="3-369669"/>
    <x v="0"/>
    <d v="2021-06-08T00:00:00"/>
    <n v="0.28000000000000003"/>
    <n v="866"/>
    <n v="866"/>
    <n v="0"/>
    <n v="866"/>
    <n v="215.99"/>
  </r>
  <r>
    <n v="119"/>
    <s v="3-369665"/>
    <x v="0"/>
    <d v="2021-06-08T00:00:00"/>
    <n v="0.43"/>
    <n v="1396"/>
    <n v="1396"/>
    <n v="0"/>
    <n v="1396"/>
    <n v="216.28"/>
  </r>
  <r>
    <n v="120"/>
    <s v="3-369551"/>
    <x v="0"/>
    <d v="2021-06-08T00:00:00"/>
    <n v="0.43"/>
    <n v="1145"/>
    <n v="1145"/>
    <n v="0"/>
    <n v="1145"/>
    <n v="340.18"/>
  </r>
  <r>
    <n v="121"/>
    <s v="3-369643"/>
    <x v="0"/>
    <d v="2021-06-08T00:00:00"/>
    <n v="0.43"/>
    <n v="2508"/>
    <n v="2508"/>
    <n v="0"/>
    <n v="2508"/>
    <n v="240.62"/>
  </r>
  <r>
    <n v="122"/>
    <s v="3-369558"/>
    <x v="0"/>
    <d v="2021-06-08T00:00:00"/>
    <n v="0.28999999999999998"/>
    <n v="849"/>
    <n v="0"/>
    <n v="0"/>
    <n v="0"/>
    <n v="177.25"/>
  </r>
  <r>
    <n v="123"/>
    <s v="3-369649"/>
    <x v="0"/>
    <d v="2021-06-08T00:00:00"/>
    <n v="0.28000000000000003"/>
    <n v="1206"/>
    <n v="1206"/>
    <n v="0"/>
    <n v="1206"/>
    <n v="221.09"/>
  </r>
  <r>
    <n v="124"/>
    <s v="3-369751"/>
    <x v="0"/>
    <d v="2021-06-08T00:00:00"/>
    <n v="0.43"/>
    <n v="878"/>
    <n v="0"/>
    <n v="0"/>
    <n v="0"/>
    <n v="177.39"/>
  </r>
  <r>
    <n v="125"/>
    <s v="3-369758"/>
    <x v="0"/>
    <d v="2021-06-08T00:00:00"/>
    <n v="0.28000000000000003"/>
    <n v="1303"/>
    <n v="1303"/>
    <n v="0"/>
    <n v="1303"/>
    <n v="342.55"/>
  </r>
  <r>
    <n v="126"/>
    <s v="3-369674"/>
    <x v="0"/>
    <d v="2021-06-08T00:00:00"/>
    <n v="0.28000000000000003"/>
    <n v="1206"/>
    <n v="1206"/>
    <n v="0"/>
    <n v="1206"/>
    <n v="221.09"/>
  </r>
  <r>
    <n v="127"/>
    <s v="3-369555"/>
    <x v="0"/>
    <d v="2021-06-08T00:00:00"/>
    <n v="0.43"/>
    <n v="895"/>
    <n v="895"/>
    <n v="0"/>
    <n v="895"/>
    <n v="200.75"/>
  </r>
  <r>
    <n v="128"/>
    <s v="3-369661"/>
    <x v="0"/>
    <d v="2021-06-08T00:00:00"/>
    <n v="0.28000000000000003"/>
    <n v="1313"/>
    <n v="1313"/>
    <n v="0"/>
    <n v="1313"/>
    <n v="222.7"/>
  </r>
  <r>
    <n v="129"/>
    <s v="3-369753"/>
    <x v="0"/>
    <d v="2021-06-10T00:00:00"/>
    <n v="0.28000000000000003"/>
    <n v="866"/>
    <n v="0"/>
    <n v="0"/>
    <n v="0"/>
    <n v="92.33"/>
  </r>
  <r>
    <n v="130"/>
    <s v="3-369635"/>
    <x v="0"/>
    <d v="2021-06-08T00:00:00"/>
    <n v="0.28999999999999998"/>
    <n v="895"/>
    <n v="895"/>
    <n v="0"/>
    <n v="895"/>
    <n v="216.43"/>
  </r>
  <r>
    <n v="131"/>
    <s v="3-369637"/>
    <x v="0"/>
    <d v="2021-06-08T00:00:00"/>
    <n v="0.43"/>
    <n v="895"/>
    <n v="895"/>
    <n v="0"/>
    <n v="895"/>
    <n v="320.75"/>
  </r>
  <r>
    <n v="132"/>
    <s v="3-369681"/>
    <x v="0"/>
    <d v="2021-06-08T00:00:00"/>
    <n v="0.28000000000000003"/>
    <n v="866"/>
    <n v="866"/>
    <n v="0"/>
    <n v="866"/>
    <n v="199.85"/>
  </r>
  <r>
    <n v="133"/>
    <s v="3-369749"/>
    <x v="0"/>
    <d v="2021-06-08T00:00:00"/>
    <n v="0.28000000000000003"/>
    <n v="2946"/>
    <n v="2946"/>
    <n v="0"/>
    <n v="2946"/>
    <n v="264.33"/>
  </r>
  <r>
    <n v="134"/>
    <s v="3-369560"/>
    <x v="0"/>
    <d v="2021-06-08T00:00:00"/>
    <n v="0.28000000000000003"/>
    <n v="1215"/>
    <n v="1215"/>
    <n v="0"/>
    <n v="1215"/>
    <n v="221.23"/>
  </r>
  <r>
    <n v="135"/>
    <s v="3-369695"/>
    <x v="0"/>
    <d v="2021-06-08T00:00:00"/>
    <n v="0.28000000000000003"/>
    <n v="895"/>
    <n v="895"/>
    <n v="0"/>
    <n v="895"/>
    <n v="216.43"/>
  </r>
  <r>
    <n v="136"/>
    <s v="3-369620"/>
    <x v="0"/>
    <d v="2021-06-08T00:00:00"/>
    <n v="0.28999999999999998"/>
    <n v="1206"/>
    <n v="1206"/>
    <n v="0"/>
    <n v="1206"/>
    <n v="221.09"/>
  </r>
  <r>
    <n v="137"/>
    <s v="3-369705"/>
    <x v="0"/>
    <d v="2021-06-09T00:00:00"/>
    <n v="0.28000000000000003"/>
    <n v="2032"/>
    <n v="2032"/>
    <n v="0"/>
    <n v="2032"/>
    <n v="233.48"/>
  </r>
  <r>
    <n v="138"/>
    <s v="3-368981"/>
    <x v="0"/>
    <d v="2021-06-11T00:00:00"/>
    <n v="0.28000000000000003"/>
    <n v="695"/>
    <n v="695"/>
    <n v="0"/>
    <n v="695"/>
    <n v="194.55"/>
  </r>
  <r>
    <n v="139"/>
    <s v="3-369659"/>
    <x v="0"/>
    <d v="2021-06-08T00:00:00"/>
    <n v="0.43"/>
    <n v="1866"/>
    <n v="1866"/>
    <n v="0"/>
    <n v="1866"/>
    <n v="230.99"/>
  </r>
  <r>
    <n v="140"/>
    <s v="3-369370"/>
    <x v="0"/>
    <d v="2021-06-09T00:00:00"/>
    <n v="0.18"/>
    <n v="1206"/>
    <n v="1206"/>
    <n v="0"/>
    <n v="1206"/>
    <n v="210.39"/>
  </r>
  <r>
    <n v="141"/>
    <s v="3-369805"/>
    <x v="0"/>
    <d v="2021-06-09T00:00:00"/>
    <n v="0.18"/>
    <n v="1645"/>
    <n v="1645"/>
    <n v="0"/>
    <n v="1645"/>
    <n v="347.68"/>
  </r>
  <r>
    <n v="142"/>
    <s v="3-369824"/>
    <x v="0"/>
    <d v="2021-06-09T00:00:00"/>
    <n v="0.18"/>
    <n v="1286"/>
    <n v="1286"/>
    <n v="0"/>
    <n v="1286"/>
    <n v="342.29"/>
  </r>
  <r>
    <n v="143"/>
    <s v="3-369921"/>
    <x v="0"/>
    <d v="2021-06-09T00:00:00"/>
    <n v="0.18"/>
    <n v="866"/>
    <n v="866"/>
    <n v="0"/>
    <n v="866"/>
    <n v="215.99"/>
  </r>
  <r>
    <n v="144"/>
    <s v="3-370041"/>
    <x v="0"/>
    <d v="2021-06-09T00:00:00"/>
    <n v="0.18"/>
    <n v="885"/>
    <n v="885"/>
    <n v="0"/>
    <n v="885"/>
    <n v="216.28"/>
  </r>
  <r>
    <n v="145"/>
    <s v="3-369709"/>
    <x v="0"/>
    <d v="2021-06-10T00:00:00"/>
    <n v="0.18"/>
    <n v="1206"/>
    <n v="1206"/>
    <n v="0"/>
    <n v="1206"/>
    <n v="221.09"/>
  </r>
  <r>
    <n v="146"/>
    <s v="3-369840"/>
    <x v="0"/>
    <d v="2021-06-09T00:00:00"/>
    <n v="0.18"/>
    <n v="1536"/>
    <n v="1536"/>
    <n v="0"/>
    <n v="1536"/>
    <n v="226.04"/>
  </r>
  <r>
    <n v="147"/>
    <s v="3-369432"/>
    <x v="0"/>
    <d v="2021-06-11T00:00:00"/>
    <n v="0.18"/>
    <n v="5396"/>
    <n v="5396"/>
    <n v="0"/>
    <n v="5396"/>
    <n v="403.94"/>
  </r>
  <r>
    <n v="148"/>
    <s v="3-370345"/>
    <x v="0"/>
    <d v="2021-06-10T00:00:00"/>
    <n v="0.18"/>
    <n v="895"/>
    <n v="895"/>
    <n v="0"/>
    <n v="895"/>
    <n v="216.43"/>
  </r>
  <r>
    <n v="149"/>
    <s v="3-369823"/>
    <x v="0"/>
    <d v="2021-06-09T00:00:00"/>
    <n v="0.18"/>
    <n v="1466"/>
    <n v="1466"/>
    <n v="0"/>
    <n v="1466"/>
    <n v="224.99"/>
  </r>
  <r>
    <n v="150"/>
    <s v="3-369948"/>
    <x v="0"/>
    <d v="2021-06-09T00:00:00"/>
    <n v="0.18"/>
    <n v="1195"/>
    <n v="1195"/>
    <n v="0"/>
    <n v="1195"/>
    <n v="220.93"/>
  </r>
  <r>
    <n v="151"/>
    <s v="3-369867"/>
    <x v="0"/>
    <d v="2021-06-12T00:00:00"/>
    <n v="0.18"/>
    <n v="1272"/>
    <n v="0"/>
    <n v="0"/>
    <n v="0"/>
    <n v="299.36"/>
  </r>
  <r>
    <n v="152"/>
    <s v="3-370119"/>
    <x v="0"/>
    <d v="2021-06-10T00:00:00"/>
    <n v="0.18"/>
    <n v="885"/>
    <n v="885"/>
    <n v="0"/>
    <n v="885"/>
    <n v="216.28"/>
  </r>
  <r>
    <n v="153"/>
    <s v="3-370239"/>
    <x v="0"/>
    <d v="2021-06-10T00:00:00"/>
    <n v="0.18"/>
    <n v="1396"/>
    <n v="1396"/>
    <n v="0"/>
    <n v="1396"/>
    <n v="216.28"/>
  </r>
  <r>
    <n v="154"/>
    <s v="3-370351"/>
    <x v="0"/>
    <d v="2021-06-09T00:00:00"/>
    <n v="0.18"/>
    <n v="923"/>
    <n v="0"/>
    <n v="0"/>
    <n v="0"/>
    <n v="297.62"/>
  </r>
  <r>
    <n v="155"/>
    <s v="3-369806"/>
    <x v="0"/>
    <d v="2021-06-09T00:00:00"/>
    <n v="0.18"/>
    <n v="1535"/>
    <n v="1535"/>
    <n v="0"/>
    <n v="1535"/>
    <n v="346.03"/>
  </r>
  <r>
    <n v="156"/>
    <s v="3-369866"/>
    <x v="0"/>
    <d v="2021-06-09T00:00:00"/>
    <n v="0.18"/>
    <n v="866"/>
    <n v="866"/>
    <n v="0"/>
    <n v="866"/>
    <n v="199.85"/>
  </r>
  <r>
    <n v="157"/>
    <s v="3-370084"/>
    <x v="0"/>
    <d v="2021-06-10T00:00:00"/>
    <n v="0.18"/>
    <n v="1216"/>
    <n v="0"/>
    <n v="0"/>
    <n v="0"/>
    <n v="179.08"/>
  </r>
  <r>
    <n v="158"/>
    <s v="3-369787"/>
    <x v="0"/>
    <d v="2021-06-09T00:00:00"/>
    <n v="0.18"/>
    <n v="1574"/>
    <n v="1574"/>
    <n v="0"/>
    <n v="1574"/>
    <n v="226.61"/>
  </r>
  <r>
    <n v="159"/>
    <s v="3-369836"/>
    <x v="0"/>
    <d v="2021-06-09T00:00:00"/>
    <n v="0.18"/>
    <n v="1536"/>
    <n v="1536"/>
    <n v="0"/>
    <n v="1536"/>
    <n v="220.62"/>
  </r>
  <r>
    <n v="160"/>
    <s v="3-369980"/>
    <x v="0"/>
    <d v="2021-06-09T00:00:00"/>
    <n v="0.18"/>
    <n v="2818"/>
    <n v="2818"/>
    <n v="0"/>
    <n v="2818"/>
    <n v="245.27"/>
  </r>
  <r>
    <n v="161"/>
    <s v="3-369727"/>
    <x v="0"/>
    <d v="2021-06-09T00:00:00"/>
    <n v="0.18"/>
    <n v="1236"/>
    <n v="0"/>
    <n v="0"/>
    <n v="0"/>
    <n v="179.18"/>
  </r>
  <r>
    <n v="162"/>
    <s v="3-370329"/>
    <x v="0"/>
    <d v="2021-06-10T00:00:00"/>
    <n v="0.18"/>
    <n v="946"/>
    <n v="946"/>
    <n v="0"/>
    <n v="946"/>
    <n v="337.19"/>
  </r>
  <r>
    <n v="163"/>
    <s v="3-370051"/>
    <x v="0"/>
    <d v="2021-06-10T00:00:00"/>
    <n v="0.18"/>
    <n v="1206"/>
    <n v="1206"/>
    <n v="0"/>
    <n v="1206"/>
    <n v="221.09"/>
  </r>
  <r>
    <n v="164"/>
    <s v="3-370265"/>
    <x v="0"/>
    <d v="2021-06-10T00:00:00"/>
    <n v="0.18"/>
    <n v="1233"/>
    <n v="1233"/>
    <n v="0"/>
    <n v="1233"/>
    <n v="221.5"/>
  </r>
  <r>
    <n v="165"/>
    <s v="3-369743"/>
    <x v="0"/>
    <d v="2021-06-10T00:00:00"/>
    <n v="0.18"/>
    <n v="1233"/>
    <n v="1233"/>
    <n v="0"/>
    <n v="1233"/>
    <n v="221.5"/>
  </r>
  <r>
    <n v="166"/>
    <s v="3-369895"/>
    <x v="0"/>
    <d v="2021-06-09T00:00:00"/>
    <n v="0.18"/>
    <n v="975"/>
    <n v="975"/>
    <n v="0"/>
    <n v="975"/>
    <n v="337.63"/>
  </r>
  <r>
    <n v="167"/>
    <s v="3-370248"/>
    <x v="0"/>
    <d v="2021-06-10T00:00:00"/>
    <n v="0.18"/>
    <n v="1878"/>
    <n v="0"/>
    <n v="0"/>
    <n v="0"/>
    <n v="302.39"/>
  </r>
  <r>
    <n v="168"/>
    <s v="3-369739"/>
    <x v="0"/>
    <d v="2021-06-09T00:00:00"/>
    <n v="0.18"/>
    <n v="923"/>
    <n v="0"/>
    <n v="0"/>
    <n v="0"/>
    <n v="297.62"/>
  </r>
  <r>
    <n v="169"/>
    <s v="3-370185"/>
    <x v="0"/>
    <d v="2021-06-10T00:00:00"/>
    <n v="0.18"/>
    <n v="1565"/>
    <n v="1565"/>
    <n v="0"/>
    <n v="1565"/>
    <n v="341.52"/>
  </r>
  <r>
    <n v="170"/>
    <s v="3-369797"/>
    <x v="0"/>
    <d v="2021-06-09T00:00:00"/>
    <n v="0.18"/>
    <n v="885"/>
    <n v="885"/>
    <n v="0"/>
    <n v="885"/>
    <n v="216.28"/>
  </r>
  <r>
    <n v="171"/>
    <s v="3-369679"/>
    <x v="0"/>
    <d v="2021-06-10T00:00:00"/>
    <n v="0.18"/>
    <n v="868"/>
    <n v="0"/>
    <n v="0"/>
    <n v="0"/>
    <n v="177.34"/>
  </r>
  <r>
    <n v="172"/>
    <s v="3-369781"/>
    <x v="0"/>
    <d v="2021-06-09T00:00:00"/>
    <n v="0.18"/>
    <n v="885"/>
    <n v="885"/>
    <n v="0"/>
    <n v="885"/>
    <n v="200.44"/>
  </r>
  <r>
    <n v="173"/>
    <s v="3-369717"/>
    <x v="0"/>
    <d v="2021-06-09T00:00:00"/>
    <n v="0.18"/>
    <n v="1912"/>
    <n v="1912"/>
    <n v="0"/>
    <n v="1912"/>
    <n v="351.68"/>
  </r>
  <r>
    <n v="174"/>
    <s v="3-369793"/>
    <x v="0"/>
    <d v="2021-06-09T00:00:00"/>
    <n v="0.18"/>
    <n v="875"/>
    <n v="875"/>
    <n v="0"/>
    <n v="875"/>
    <n v="200.13"/>
  </r>
  <r>
    <n v="175"/>
    <s v="3-369901"/>
    <x v="0"/>
    <d v="2021-06-09T00:00:00"/>
    <n v="0.18"/>
    <n v="1206"/>
    <n v="1206"/>
    <n v="0"/>
    <n v="1206"/>
    <n v="210.39"/>
  </r>
  <r>
    <n v="176"/>
    <s v="3-370038"/>
    <x v="0"/>
    <d v="2021-06-09T00:00:00"/>
    <n v="0.18"/>
    <n v="1033"/>
    <n v="1033"/>
    <n v="0"/>
    <n v="1033"/>
    <n v="205.03"/>
  </r>
  <r>
    <n v="177"/>
    <s v="3-370050"/>
    <x v="0"/>
    <d v="2021-06-09T00:00:00"/>
    <n v="0.18"/>
    <n v="1233"/>
    <n v="1233"/>
    <n v="0"/>
    <n v="1233"/>
    <n v="211.23"/>
  </r>
  <r>
    <n v="178"/>
    <s v="3-369625"/>
    <x v="0"/>
    <d v="2021-06-10T00:00:00"/>
    <n v="0.18"/>
    <n v="1535"/>
    <n v="0"/>
    <n v="0"/>
    <n v="0"/>
    <n v="300.68"/>
  </r>
  <r>
    <n v="179"/>
    <s v="3-368331-11"/>
    <x v="0"/>
    <d v="2021-06-10T00:00:00"/>
    <n v="0.18"/>
    <n v="895"/>
    <n v="895"/>
    <n v="0"/>
    <n v="895"/>
    <n v="200.75"/>
  </r>
  <r>
    <n v="180"/>
    <s v="3-369939"/>
    <x v="0"/>
    <d v="2021-06-09T00:00:00"/>
    <n v="0.18"/>
    <n v="1189"/>
    <n v="0"/>
    <n v="0"/>
    <n v="0"/>
    <n v="178.95"/>
  </r>
  <r>
    <n v="181"/>
    <s v="3-370335"/>
    <x v="0"/>
    <d v="2021-06-10T00:00:00"/>
    <n v="0.18"/>
    <n v="1894"/>
    <n v="0"/>
    <n v="0"/>
    <n v="0"/>
    <n v="182.47"/>
  </r>
  <r>
    <n v="182"/>
    <s v="3-370274"/>
    <x v="0"/>
    <d v="2021-06-10T00:00:00"/>
    <n v="0.18"/>
    <n v="1075"/>
    <n v="1075"/>
    <n v="0"/>
    <n v="1075"/>
    <n v="219.13"/>
  </r>
  <r>
    <n v="183"/>
    <s v="3-370331"/>
    <x v="0"/>
    <d v="2021-06-09T00:00:00"/>
    <n v="0.18"/>
    <n v="1125"/>
    <n v="1125"/>
    <n v="0"/>
    <n v="1125"/>
    <n v="219.88"/>
  </r>
  <r>
    <n v="184"/>
    <s v="3-369968"/>
    <x v="0"/>
    <d v="2021-06-09T00:00:00"/>
    <n v="0.18"/>
    <n v="866"/>
    <n v="866"/>
    <n v="0"/>
    <n v="866"/>
    <n v="215.99"/>
  </r>
  <r>
    <n v="185"/>
    <s v="3-370325"/>
    <x v="0"/>
    <d v="2021-06-10T00:00:00"/>
    <n v="0.18"/>
    <n v="885"/>
    <n v="885"/>
    <n v="0"/>
    <n v="885"/>
    <n v="216.28"/>
  </r>
  <r>
    <n v="186"/>
    <s v="3-370009"/>
    <x v="0"/>
    <d v="2021-06-10T00:00:00"/>
    <n v="0.18"/>
    <n v="998"/>
    <n v="0"/>
    <n v="0"/>
    <n v="0"/>
    <n v="297.99"/>
  </r>
  <r>
    <n v="187"/>
    <s v="3-370055"/>
    <x v="0"/>
    <d v="2021-06-09T00:00:00"/>
    <n v="0.18"/>
    <n v="1098"/>
    <n v="0"/>
    <n v="0"/>
    <n v="0"/>
    <n v="178.49"/>
  </r>
  <r>
    <n v="188"/>
    <s v="3-370089"/>
    <x v="0"/>
    <d v="2021-06-10T00:00:00"/>
    <n v="0.18"/>
    <n v="885"/>
    <n v="885"/>
    <n v="0"/>
    <n v="885"/>
    <n v="216.28"/>
  </r>
  <r>
    <n v="189"/>
    <s v="3-370017"/>
    <x v="0"/>
    <d v="2021-06-09T00:00:00"/>
    <n v="0.18"/>
    <n v="1412"/>
    <n v="1412"/>
    <n v="0"/>
    <n v="1412"/>
    <n v="224.18"/>
  </r>
  <r>
    <n v="190"/>
    <s v="3-369887"/>
    <x v="0"/>
    <d v="2021-06-09T00:00:00"/>
    <n v="0.18"/>
    <n v="1095"/>
    <n v="1095"/>
    <n v="0"/>
    <n v="1095"/>
    <n v="219.43"/>
  </r>
  <r>
    <n v="191"/>
    <s v="3-370028"/>
    <x v="0"/>
    <d v="2021-06-09T00:00:00"/>
    <n v="0.18"/>
    <n v="895"/>
    <n v="895"/>
    <n v="0"/>
    <n v="895"/>
    <n v="216.43"/>
  </r>
  <r>
    <n v="192"/>
    <s v="3-369690"/>
    <x v="0"/>
    <d v="2021-06-09T00:00:00"/>
    <n v="0.18"/>
    <n v="1731"/>
    <n v="1731"/>
    <n v="0"/>
    <n v="1731"/>
    <n v="228.97"/>
  </r>
  <r>
    <n v="193"/>
    <s v="4-368590"/>
    <x v="2"/>
    <d v="2021-06-09T00:00:00"/>
    <n v="0.76"/>
    <n v="6188.5"/>
    <n v="6188"/>
    <n v="0"/>
    <n v="6188"/>
    <n v="296.76"/>
  </r>
  <r>
    <n v="194"/>
    <s v="3-369909"/>
    <x v="0"/>
    <d v="2021-06-09T00:00:00"/>
    <n v="0.18"/>
    <n v="1364"/>
    <n v="1364"/>
    <n v="0"/>
    <n v="1364"/>
    <n v="215.28"/>
  </r>
  <r>
    <n v="195"/>
    <s v="4-367375"/>
    <x v="2"/>
    <d v="2021-06-09T00:00:00"/>
    <n v="1.98"/>
    <n v="9270"/>
    <n v="9270"/>
    <n v="0"/>
    <n v="9270"/>
    <n v="368.4"/>
  </r>
  <r>
    <n v="196"/>
    <s v="3-369817"/>
    <x v="0"/>
    <d v="2021-06-09T00:00:00"/>
    <n v="0.18"/>
    <n v="1206"/>
    <n v="1206"/>
    <n v="0"/>
    <n v="1206"/>
    <n v="221.09"/>
  </r>
  <r>
    <n v="197"/>
    <s v="3-369481"/>
    <x v="0"/>
    <d v="2021-06-10T00:00:00"/>
    <n v="0.18"/>
    <n v="942"/>
    <n v="0"/>
    <n v="0"/>
    <n v="0"/>
    <n v="297.70999999999998"/>
  </r>
  <r>
    <n v="198"/>
    <s v="3-369832"/>
    <x v="0"/>
    <d v="2021-06-09T00:00:00"/>
    <n v="0.18"/>
    <n v="1536"/>
    <n v="1536"/>
    <n v="0"/>
    <n v="1536"/>
    <n v="226.04"/>
  </r>
  <r>
    <n v="199"/>
    <s v="3-369454"/>
    <x v="0"/>
    <d v="2021-06-09T00:00:00"/>
    <n v="0.18"/>
    <n v="1216"/>
    <n v="0"/>
    <n v="0"/>
    <n v="0"/>
    <n v="299.08"/>
  </r>
  <r>
    <n v="200"/>
    <s v="3-370189"/>
    <x v="0"/>
    <d v="2021-06-10T00:00:00"/>
    <n v="0.18"/>
    <n v="2133"/>
    <n v="0"/>
    <n v="0"/>
    <n v="0"/>
    <n v="183.67"/>
  </r>
  <r>
    <n v="201"/>
    <s v="3-369388"/>
    <x v="0"/>
    <d v="2021-06-09T00:00:00"/>
    <n v="0.18"/>
    <n v="965"/>
    <n v="965"/>
    <n v="0"/>
    <n v="965"/>
    <n v="337.48"/>
  </r>
  <r>
    <n v="202"/>
    <s v="3-369585"/>
    <x v="0"/>
    <d v="2021-06-09T00:00:00"/>
    <n v="0.18"/>
    <n v="1706"/>
    <n v="1706"/>
    <n v="0"/>
    <n v="1706"/>
    <n v="228.59"/>
  </r>
  <r>
    <n v="203"/>
    <s v="3-369356"/>
    <x v="0"/>
    <d v="2021-06-09T00:00:00"/>
    <n v="0.18"/>
    <n v="1398"/>
    <n v="0"/>
    <n v="0"/>
    <n v="0"/>
    <n v="299.99"/>
  </r>
  <r>
    <n v="204"/>
    <s v="3-370186"/>
    <x v="0"/>
    <d v="2021-06-09T00:00:00"/>
    <n v="0.18"/>
    <n v="923"/>
    <n v="0"/>
    <n v="0"/>
    <n v="0"/>
    <n v="297.62"/>
  </r>
  <r>
    <n v="205"/>
    <s v="3-370272"/>
    <x v="0"/>
    <d v="2021-06-10T00:00:00"/>
    <n v="0.18"/>
    <n v="895"/>
    <n v="895"/>
    <n v="0"/>
    <n v="895"/>
    <n v="216.43"/>
  </r>
  <r>
    <n v="206"/>
    <s v="3-369687"/>
    <x v="0"/>
    <d v="2021-06-09T00:00:00"/>
    <n v="0.18"/>
    <n v="1196"/>
    <n v="1196"/>
    <n v="0"/>
    <n v="1196"/>
    <n v="112.08"/>
  </r>
  <r>
    <n v="207"/>
    <s v="3-370307"/>
    <x v="0"/>
    <d v="2021-06-10T00:00:00"/>
    <n v="0.18"/>
    <n v="1572"/>
    <n v="1572"/>
    <n v="0"/>
    <n v="1572"/>
    <n v="221.73"/>
  </r>
  <r>
    <n v="208"/>
    <s v="3-369675"/>
    <x v="0"/>
    <d v="2021-06-09T00:00:00"/>
    <n v="0.18"/>
    <n v="2352"/>
    <n v="2352"/>
    <n v="0"/>
    <n v="2352"/>
    <n v="238.28"/>
  </r>
  <r>
    <n v="209"/>
    <s v="3-369829"/>
    <x v="0"/>
    <d v="2021-06-09T00:00:00"/>
    <n v="0.18"/>
    <n v="858"/>
    <n v="0"/>
    <n v="0"/>
    <n v="0"/>
    <n v="297.29000000000002"/>
  </r>
  <r>
    <n v="210"/>
    <s v="3-370206"/>
    <x v="0"/>
    <d v="2021-06-10T00:00:00"/>
    <n v="0.18"/>
    <n v="1237"/>
    <n v="0"/>
    <n v="0"/>
    <n v="0"/>
    <n v="299.19"/>
  </r>
  <r>
    <n v="211"/>
    <s v="3-369916"/>
    <x v="0"/>
    <d v="2021-06-09T00:00:00"/>
    <n v="0.18"/>
    <n v="888"/>
    <n v="0"/>
    <n v="0"/>
    <n v="0"/>
    <n v="177.44"/>
  </r>
  <r>
    <n v="212"/>
    <s v="3-370324"/>
    <x v="0"/>
    <d v="2021-06-10T00:00:00"/>
    <n v="0.18"/>
    <n v="895"/>
    <n v="895"/>
    <n v="0"/>
    <n v="895"/>
    <n v="216.43"/>
  </r>
  <r>
    <n v="213"/>
    <s v="3-369926"/>
    <x v="0"/>
    <d v="2021-06-09T00:00:00"/>
    <n v="0.18"/>
    <n v="695"/>
    <n v="695"/>
    <n v="0"/>
    <n v="695"/>
    <n v="194.55"/>
  </r>
  <r>
    <n v="214"/>
    <s v="3-370179"/>
    <x v="0"/>
    <d v="2021-06-13T00:00:00"/>
    <n v="0.02"/>
    <n v="866"/>
    <n v="0"/>
    <n v="0"/>
    <n v="0"/>
    <n v="92.33"/>
  </r>
  <r>
    <n v="215"/>
    <s v="3-369630"/>
    <x v="0"/>
    <d v="2021-06-09T00:00:00"/>
    <n v="0.18"/>
    <n v="895"/>
    <n v="895"/>
    <n v="0"/>
    <n v="895"/>
    <n v="336.43"/>
  </r>
  <r>
    <n v="216"/>
    <s v="3-370000"/>
    <x v="0"/>
    <d v="2021-06-09T00:00:00"/>
    <n v="0.18"/>
    <n v="1206"/>
    <n v="1206"/>
    <n v="0"/>
    <n v="1206"/>
    <n v="221.09"/>
  </r>
  <r>
    <n v="217"/>
    <s v="3-370040"/>
    <x v="0"/>
    <d v="2021-06-09T00:00:00"/>
    <n v="0.18"/>
    <n v="714"/>
    <n v="714"/>
    <n v="0"/>
    <n v="714"/>
    <n v="195.13"/>
  </r>
  <r>
    <n v="218"/>
    <s v="3-370182"/>
    <x v="0"/>
    <d v="2021-06-10T00:00:00"/>
    <n v="0.13"/>
    <n v="1645"/>
    <n v="1645"/>
    <n v="0"/>
    <n v="1645"/>
    <n v="344"/>
  </r>
  <r>
    <n v="219"/>
    <s v="3-370154"/>
    <x v="0"/>
    <d v="2021-06-10T00:00:00"/>
    <n v="0.13"/>
    <n v="1960"/>
    <n v="1960"/>
    <n v="0"/>
    <n v="1960"/>
    <n v="233.76"/>
  </r>
  <r>
    <n v="220"/>
    <s v="3-370129"/>
    <x v="0"/>
    <d v="2021-06-10T00:00:00"/>
    <n v="0.13"/>
    <n v="1233"/>
    <n v="1233"/>
    <n v="0"/>
    <n v="1233"/>
    <n v="221.5"/>
  </r>
  <r>
    <n v="221"/>
    <s v="3-370283"/>
    <x v="0"/>
    <d v="2021-06-10T00:00:00"/>
    <n v="0.13"/>
    <n v="946"/>
    <n v="946"/>
    <n v="0"/>
    <n v="946"/>
    <n v="337.19"/>
  </r>
  <r>
    <n v="222"/>
    <s v="3-370214"/>
    <x v="0"/>
    <d v="2021-06-10T00:00:00"/>
    <n v="0.13"/>
    <n v="1186"/>
    <n v="1186"/>
    <n v="0"/>
    <n v="1186"/>
    <n v="209.77"/>
  </r>
  <r>
    <n v="223"/>
    <s v="3-370213"/>
    <x v="0"/>
    <d v="2021-06-11T00:00:00"/>
    <n v="0.13"/>
    <n v="1246"/>
    <n v="0"/>
    <n v="0"/>
    <n v="0"/>
    <n v="179.23"/>
  </r>
  <r>
    <n v="224"/>
    <s v="3-370205"/>
    <x v="0"/>
    <d v="2021-06-10T00:00:00"/>
    <n v="0.13"/>
    <n v="1216"/>
    <n v="0"/>
    <n v="0"/>
    <n v="0"/>
    <n v="179.08"/>
  </r>
  <r>
    <n v="225"/>
    <s v="3-370376"/>
    <x v="0"/>
    <d v="2021-06-10T00:00:00"/>
    <n v="0.13"/>
    <n v="1233"/>
    <n v="1233"/>
    <n v="0"/>
    <n v="1233"/>
    <n v="311.23"/>
  </r>
  <r>
    <n v="226"/>
    <s v="3-370318"/>
    <x v="0"/>
    <d v="2021-06-10T00:00:00"/>
    <n v="0.32"/>
    <n v="2690"/>
    <n v="2690"/>
    <n v="0"/>
    <n v="2690"/>
    <n v="243.35"/>
  </r>
  <r>
    <n v="227"/>
    <s v="3-370222"/>
    <x v="0"/>
    <d v="2021-06-12T00:00:00"/>
    <n v="0.09"/>
    <n v="1557"/>
    <n v="0"/>
    <n v="0"/>
    <n v="0"/>
    <n v="180.79"/>
  </r>
  <r>
    <n v="228"/>
    <s v="3-370145"/>
    <x v="0"/>
    <d v="2021-06-10T00:00:00"/>
    <n v="7.0000000000000007E-2"/>
    <n v="1849"/>
    <n v="0"/>
    <n v="0"/>
    <n v="0"/>
    <n v="182.25"/>
  </r>
  <r>
    <n v="229"/>
    <s v="3-370456"/>
    <x v="0"/>
    <d v="2021-06-12T00:00:00"/>
    <n v="0.13"/>
    <n v="1244"/>
    <n v="1244"/>
    <n v="0"/>
    <n v="1244"/>
    <n v="211.56"/>
  </r>
  <r>
    <n v="230"/>
    <s v="3-370402"/>
    <x v="0"/>
    <d v="2021-06-12T00:00:00"/>
    <n v="0.13"/>
    <n v="1189"/>
    <n v="0"/>
    <n v="0"/>
    <n v="0"/>
    <n v="178.95"/>
  </r>
  <r>
    <n v="231"/>
    <s v="3-370115"/>
    <x v="0"/>
    <d v="2021-06-10T00:00:00"/>
    <n v="0.02"/>
    <n v="975"/>
    <n v="975"/>
    <n v="0"/>
    <n v="975"/>
    <n v="337.63"/>
  </r>
  <r>
    <n v="232"/>
    <s v="3-370045"/>
    <x v="0"/>
    <d v="2021-06-10T00:00:00"/>
    <n v="0.13"/>
    <n v="989"/>
    <n v="0"/>
    <n v="0"/>
    <n v="0"/>
    <n v="177.95"/>
  </r>
  <r>
    <n v="233"/>
    <s v="3-369985"/>
    <x v="0"/>
    <d v="2021-06-10T00:00:00"/>
    <n v="0.13"/>
    <n v="1233"/>
    <n v="1233"/>
    <n v="0"/>
    <n v="1233"/>
    <n v="221.5"/>
  </r>
  <r>
    <n v="234"/>
    <s v="3-370099"/>
    <x v="0"/>
    <d v="2021-06-10T00:00:00"/>
    <n v="0.1"/>
    <n v="1776"/>
    <n v="1776"/>
    <n v="0"/>
    <n v="1776"/>
    <n v="228.06"/>
  </r>
  <r>
    <n v="235"/>
    <s v="3-369982"/>
    <x v="0"/>
    <d v="2021-06-10T00:00:00"/>
    <n v="0.32"/>
    <n v="3049"/>
    <n v="3049"/>
    <n v="0"/>
    <n v="3049"/>
    <n v="248.74"/>
  </r>
  <r>
    <n v="236"/>
    <s v="3-370098"/>
    <x v="0"/>
    <d v="2021-06-10T00:00:00"/>
    <n v="0.13"/>
    <n v="885"/>
    <n v="885"/>
    <n v="0"/>
    <n v="885"/>
    <n v="200.44"/>
  </r>
  <r>
    <n v="237"/>
    <s v="3-369549"/>
    <x v="0"/>
    <d v="2021-06-11T00:00:00"/>
    <n v="0.06"/>
    <n v="4124"/>
    <n v="4124"/>
    <n v="0"/>
    <n v="4124"/>
    <n v="264.86"/>
  </r>
  <r>
    <n v="238"/>
    <s v="3-370096"/>
    <x v="0"/>
    <d v="2021-06-10T00:00:00"/>
    <n v="0.13"/>
    <n v="1297"/>
    <n v="0"/>
    <n v="0"/>
    <n v="0"/>
    <n v="179.49"/>
  </r>
  <r>
    <n v="239"/>
    <s v="3-370564"/>
    <x v="0"/>
    <d v="2021-06-11T00:00:00"/>
    <n v="0.13"/>
    <n v="895"/>
    <n v="895"/>
    <n v="0"/>
    <n v="895"/>
    <n v="216.43"/>
  </r>
  <r>
    <n v="240"/>
    <s v="3-370095"/>
    <x v="0"/>
    <d v="2021-06-13T00:00:00"/>
    <n v="0.13"/>
    <n v="875"/>
    <n v="875"/>
    <n v="0"/>
    <n v="875"/>
    <n v="216.13"/>
  </r>
  <r>
    <n v="241"/>
    <s v="3-370543"/>
    <x v="0"/>
    <d v="2021-06-12T00:00:00"/>
    <n v="0.13"/>
    <n v="1106"/>
    <n v="0"/>
    <n v="0"/>
    <n v="0"/>
    <n v="93.53"/>
  </r>
  <r>
    <n v="242"/>
    <s v="3-370092"/>
    <x v="0"/>
    <d v="2021-06-10T00:00:00"/>
    <n v="0.13"/>
    <n v="1145"/>
    <n v="1145"/>
    <n v="0"/>
    <n v="1145"/>
    <n v="220.18"/>
  </r>
  <r>
    <n v="243"/>
    <s v="3-370498"/>
    <x v="0"/>
    <d v="2021-06-11T00:00:00"/>
    <n v="7.0000000000000007E-2"/>
    <n v="895"/>
    <n v="895"/>
    <n v="0"/>
    <n v="895"/>
    <n v="336.43"/>
  </r>
  <r>
    <n v="244"/>
    <s v="3-370542"/>
    <x v="0"/>
    <d v="2021-06-11T00:00:00"/>
    <n v="0.13"/>
    <n v="885"/>
    <n v="885"/>
    <n v="0"/>
    <n v="885"/>
    <n v="200.44"/>
  </r>
  <r>
    <n v="245"/>
    <s v="3-370488"/>
    <x v="0"/>
    <d v="2021-06-11T00:00:00"/>
    <n v="0.13"/>
    <n v="868"/>
    <n v="0"/>
    <n v="0"/>
    <n v="0"/>
    <n v="177.34"/>
  </r>
  <r>
    <n v="246"/>
    <s v="3-370523"/>
    <x v="0"/>
    <d v="2021-06-11T00:00:00"/>
    <n v="0.11"/>
    <n v="965"/>
    <n v="965"/>
    <n v="0"/>
    <n v="965"/>
    <n v="337.48"/>
  </r>
  <r>
    <n v="247"/>
    <s v="3-370469"/>
    <x v="0"/>
    <d v="2021-06-11T00:00:00"/>
    <n v="0.12"/>
    <n v="1195"/>
    <n v="1195"/>
    <n v="0"/>
    <n v="1195"/>
    <n v="340.93"/>
  </r>
  <r>
    <n v="248"/>
    <s v="3-370515"/>
    <x v="0"/>
    <d v="2021-06-11T00:00:00"/>
    <n v="0.13"/>
    <n v="952"/>
    <n v="0"/>
    <n v="0"/>
    <n v="0"/>
    <n v="297.76"/>
  </r>
  <r>
    <n v="249"/>
    <s v="3-370461"/>
    <x v="0"/>
    <d v="2021-06-12T00:00:00"/>
    <n v="0.13"/>
    <n v="1519"/>
    <n v="0"/>
    <n v="0"/>
    <n v="0"/>
    <n v="180.6"/>
  </r>
  <r>
    <n v="250"/>
    <s v="3-370508"/>
    <x v="0"/>
    <d v="2021-06-11T00:00:00"/>
    <n v="0.13"/>
    <n v="868"/>
    <n v="0"/>
    <n v="0"/>
    <n v="0"/>
    <n v="177.34"/>
  </r>
  <r>
    <n v="251"/>
    <s v="3-370457"/>
    <x v="0"/>
    <d v="2021-06-11T00:00:00"/>
    <n v="0.11"/>
    <n v="866"/>
    <n v="866"/>
    <n v="0"/>
    <n v="866"/>
    <n v="215.99"/>
  </r>
  <r>
    <n v="252"/>
    <s v="3-370505"/>
    <x v="0"/>
    <d v="2021-06-11T00:00:00"/>
    <n v="0.11"/>
    <n v="1866"/>
    <n v="1866"/>
    <n v="0"/>
    <n v="1866"/>
    <n v="230.85"/>
  </r>
  <r>
    <n v="253"/>
    <s v="3-370569"/>
    <x v="0"/>
    <d v="2021-06-11T00:00:00"/>
    <n v="0.11"/>
    <n v="2179"/>
    <n v="0"/>
    <n v="0"/>
    <n v="0"/>
    <n v="183.9"/>
  </r>
  <r>
    <n v="254"/>
    <s v="3-370504"/>
    <x v="0"/>
    <d v="2021-06-11T00:00:00"/>
    <n v="0.11"/>
    <n v="878"/>
    <n v="0"/>
    <n v="0"/>
    <n v="0"/>
    <n v="177.39"/>
  </r>
  <r>
    <n v="255"/>
    <s v="3-370552"/>
    <x v="0"/>
    <d v="2021-06-10T00:00:00"/>
    <n v="0.12"/>
    <n v="942"/>
    <n v="0"/>
    <n v="0"/>
    <n v="0"/>
    <n v="297.70999999999998"/>
  </r>
  <r>
    <n v="256"/>
    <s v="3-370322"/>
    <x v="0"/>
    <d v="2021-06-10T00:00:00"/>
    <n v="0.11"/>
    <n v="1215"/>
    <n v="1215"/>
    <n v="0"/>
    <n v="1215"/>
    <n v="210.67"/>
  </r>
  <r>
    <n v="257"/>
    <s v="4-13133"/>
    <x v="2"/>
    <d v="2021-06-10T00:00:00"/>
    <n v="0.11"/>
    <n v="1615"/>
    <n v="1615"/>
    <n v="0"/>
    <n v="1615"/>
    <n v="227.23"/>
  </r>
  <r>
    <n v="258"/>
    <s v="3-370296"/>
    <x v="0"/>
    <d v="2021-06-10T00:00:00"/>
    <n v="0.13"/>
    <n v="885"/>
    <n v="885"/>
    <n v="0"/>
    <n v="885"/>
    <n v="216.28"/>
  </r>
  <r>
    <n v="259"/>
    <s v="3-370646"/>
    <x v="0"/>
    <d v="2021-06-11T00:00:00"/>
    <n v="0.13"/>
    <n v="885"/>
    <n v="885"/>
    <n v="0"/>
    <n v="885"/>
    <n v="336.28"/>
  </r>
  <r>
    <n v="260"/>
    <s v="3-370338"/>
    <x v="0"/>
    <d v="2021-06-10T00:00:00"/>
    <n v="0.13"/>
    <n v="866"/>
    <n v="866"/>
    <n v="0"/>
    <n v="866"/>
    <n v="215.99"/>
  </r>
  <r>
    <n v="261"/>
    <s v="3-370644"/>
    <x v="0"/>
    <d v="2021-06-11T00:00:00"/>
    <n v="0.13"/>
    <n v="1233"/>
    <n v="1233"/>
    <n v="0"/>
    <n v="1233"/>
    <n v="211.23"/>
  </r>
  <r>
    <n v="262"/>
    <s v="3-370334"/>
    <x v="0"/>
    <d v="2021-06-10T00:00:00"/>
    <n v="0.13"/>
    <n v="1553"/>
    <n v="1553"/>
    <n v="0"/>
    <n v="1553"/>
    <n v="346.3"/>
  </r>
  <r>
    <n v="263"/>
    <s v="3-370638"/>
    <x v="0"/>
    <d v="2021-06-14T00:00:00"/>
    <n v="0.13"/>
    <n v="885"/>
    <n v="885"/>
    <n v="0"/>
    <n v="885"/>
    <n v="200.44"/>
  </r>
  <r>
    <n v="264"/>
    <s v="3-370327"/>
    <x v="0"/>
    <d v="2021-06-10T00:00:00"/>
    <n v="0.13"/>
    <n v="1263"/>
    <n v="0"/>
    <n v="0"/>
    <n v="0"/>
    <n v="299.32"/>
  </r>
  <r>
    <n v="265"/>
    <s v="3-370622"/>
    <x v="0"/>
    <d v="2021-06-11T00:00:00"/>
    <n v="0.12"/>
    <n v="868"/>
    <n v="0"/>
    <n v="0"/>
    <n v="0"/>
    <n v="297.33999999999997"/>
  </r>
  <r>
    <n v="266"/>
    <s v="3-370323"/>
    <x v="0"/>
    <d v="2021-06-10T00:00:00"/>
    <n v="0.13"/>
    <n v="1393"/>
    <n v="0"/>
    <n v="0"/>
    <n v="0"/>
    <n v="179.97"/>
  </r>
  <r>
    <n v="267"/>
    <s v="3-370369"/>
    <x v="0"/>
    <d v="2021-06-12T00:00:00"/>
    <n v="0.13"/>
    <n v="1225"/>
    <n v="0"/>
    <n v="0"/>
    <n v="0"/>
    <n v="94.13"/>
  </r>
  <r>
    <n v="268"/>
    <s v="3-370417"/>
    <x v="0"/>
    <d v="2021-06-11T00:00:00"/>
    <n v="0.13"/>
    <n v="1545"/>
    <n v="1206"/>
    <n v="339"/>
    <n v="1545"/>
    <n v="282.79000000000002"/>
  </r>
  <r>
    <n v="269"/>
    <s v="3-370356"/>
    <x v="0"/>
    <d v="2021-06-10T00:00:00"/>
    <n v="0.11"/>
    <n v="1323"/>
    <n v="1323"/>
    <n v="0"/>
    <n v="1323"/>
    <n v="334.02"/>
  </r>
  <r>
    <n v="270"/>
    <s v="3-370404"/>
    <x v="0"/>
    <d v="2021-06-11T00:00:00"/>
    <n v="0.13"/>
    <n v="965"/>
    <n v="965"/>
    <n v="0"/>
    <n v="965"/>
    <n v="337.48"/>
  </r>
  <r>
    <n v="271"/>
    <s v="3-370352"/>
    <x v="0"/>
    <d v="2021-06-10T00:00:00"/>
    <n v="0.11"/>
    <n v="849"/>
    <n v="0"/>
    <n v="0"/>
    <n v="0"/>
    <n v="177.25"/>
  </r>
  <r>
    <n v="272"/>
    <s v="3-370401"/>
    <x v="0"/>
    <d v="2021-06-10T00:00:00"/>
    <n v="0.13"/>
    <n v="914"/>
    <n v="914"/>
    <n v="0"/>
    <n v="914"/>
    <n v="201.33"/>
  </r>
  <r>
    <n v="273"/>
    <s v="3-370346"/>
    <x v="0"/>
    <d v="2021-06-10T00:00:00"/>
    <n v="0.13"/>
    <n v="1136"/>
    <n v="1136"/>
    <n v="0"/>
    <n v="1136"/>
    <n v="220.04"/>
  </r>
  <r>
    <n v="274"/>
    <s v="3-370388"/>
    <x v="0"/>
    <d v="2021-06-10T00:00:00"/>
    <n v="0.13"/>
    <n v="1206"/>
    <n v="1206"/>
    <n v="0"/>
    <n v="1206"/>
    <n v="210.39"/>
  </r>
  <r>
    <n v="275"/>
    <s v="3-370341"/>
    <x v="0"/>
    <d v="2021-06-10T00:00:00"/>
    <n v="0.13"/>
    <n v="1486"/>
    <n v="0"/>
    <n v="0"/>
    <n v="0"/>
    <n v="180.43"/>
  </r>
  <r>
    <n v="276"/>
    <s v="3-370379"/>
    <x v="0"/>
    <d v="2021-06-10T00:00:00"/>
    <n v="0.13"/>
    <n v="1225"/>
    <n v="1225"/>
    <n v="0"/>
    <n v="1225"/>
    <n v="341.38"/>
  </r>
  <r>
    <n v="277"/>
    <s v="3-370441"/>
    <x v="0"/>
    <d v="2021-06-11T00:00:00"/>
    <n v="0.11"/>
    <n v="2054"/>
    <n v="2054"/>
    <n v="0"/>
    <n v="2054"/>
    <n v="236.67"/>
  </r>
  <r>
    <n v="278"/>
    <s v="3-370370"/>
    <x v="0"/>
    <d v="2021-06-10T00:00:00"/>
    <n v="0.13"/>
    <n v="1263"/>
    <n v="1263"/>
    <n v="0"/>
    <n v="1263"/>
    <n v="212.16"/>
  </r>
  <r>
    <n v="279"/>
    <s v="3-370431"/>
    <x v="0"/>
    <d v="2021-06-12T00:00:00"/>
    <n v="0.11"/>
    <n v="1206"/>
    <n v="1206"/>
    <n v="0"/>
    <n v="1206"/>
    <n v="221.09"/>
  </r>
  <r>
    <n v="280"/>
    <s v="3-369825"/>
    <x v="0"/>
    <d v="2021-06-10T00:00:00"/>
    <n v="0.13"/>
    <n v="866"/>
    <n v="866"/>
    <n v="0"/>
    <n v="866"/>
    <n v="215.99"/>
  </r>
  <r>
    <n v="281"/>
    <s v="3-370510"/>
    <x v="0"/>
    <d v="2021-06-10T00:00:00"/>
    <n v="0.13"/>
    <n v="905"/>
    <n v="905"/>
    <n v="0"/>
    <n v="905"/>
    <n v="216.58"/>
  </r>
  <r>
    <n v="282"/>
    <s v="3-369801"/>
    <x v="0"/>
    <d v="2021-06-10T00:00:00"/>
    <n v="0.13"/>
    <n v="1435"/>
    <n v="1435"/>
    <n v="0"/>
    <n v="1435"/>
    <n v="224.53"/>
  </r>
  <r>
    <n v="283"/>
    <s v="3-370250"/>
    <x v="0"/>
    <d v="2021-06-10T00:00:00"/>
    <n v="0.13"/>
    <n v="878"/>
    <n v="0"/>
    <n v="0"/>
    <n v="0"/>
    <n v="177.39"/>
  </r>
  <r>
    <n v="284"/>
    <s v="3-370342"/>
    <x v="0"/>
    <d v="2021-06-10T00:00:00"/>
    <n v="0.11"/>
    <n v="1154"/>
    <n v="1154"/>
    <n v="0"/>
    <n v="1154"/>
    <n v="220.31"/>
  </r>
  <r>
    <n v="285"/>
    <s v="3-370207"/>
    <x v="0"/>
    <d v="2021-06-10T00:00:00"/>
    <n v="0.11"/>
    <n v="3320"/>
    <n v="3320"/>
    <n v="0"/>
    <n v="3320"/>
    <n v="275.92"/>
  </r>
  <r>
    <n v="286"/>
    <s v="3-370529"/>
    <x v="0"/>
    <d v="2021-06-11T00:00:00"/>
    <n v="0.11"/>
    <n v="1709"/>
    <n v="0"/>
    <n v="0"/>
    <n v="0"/>
    <n v="301.55"/>
  </r>
  <r>
    <n v="287"/>
    <s v="3-370947"/>
    <x v="0"/>
    <d v="2021-06-12T00:00:00"/>
    <n v="0.14000000000000001"/>
    <n v="917"/>
    <n v="0"/>
    <n v="0"/>
    <n v="0"/>
    <n v="297.58999999999997"/>
  </r>
  <r>
    <n v="288"/>
    <s v="3-370927"/>
    <x v="0"/>
    <d v="2021-06-13T00:00:00"/>
    <n v="0.22"/>
    <n v="866"/>
    <n v="0"/>
    <n v="0"/>
    <n v="0"/>
    <n v="92.33"/>
  </r>
  <r>
    <n v="289"/>
    <s v="3-370445"/>
    <x v="0"/>
    <d v="2021-06-11T00:00:00"/>
    <n v="0.14000000000000001"/>
    <n v="1263"/>
    <n v="1263"/>
    <n v="0"/>
    <n v="1263"/>
    <n v="212.16"/>
  </r>
  <r>
    <n v="290"/>
    <s v="3-370503"/>
    <x v="0"/>
    <d v="2021-06-11T00:00:00"/>
    <n v="0.14000000000000001"/>
    <n v="1206"/>
    <n v="1206"/>
    <n v="0"/>
    <n v="1206"/>
    <n v="221.09"/>
  </r>
  <r>
    <n v="291"/>
    <s v="3-370709"/>
    <x v="0"/>
    <d v="2021-06-11T00:00:00"/>
    <n v="0.22"/>
    <n v="2585"/>
    <n v="2585"/>
    <n v="0"/>
    <n v="2585"/>
    <n v="241.78"/>
  </r>
  <r>
    <n v="292"/>
    <s v="3-370618"/>
    <x v="0"/>
    <d v="2021-06-11T00:00:00"/>
    <n v="0.14000000000000001"/>
    <n v="1233"/>
    <n v="1233"/>
    <n v="0"/>
    <n v="1233"/>
    <n v="221.5"/>
  </r>
  <r>
    <n v="293"/>
    <s v="3-370570"/>
    <x v="0"/>
    <d v="2021-06-11T00:00:00"/>
    <n v="0.21"/>
    <n v="1981"/>
    <n v="0"/>
    <n v="0"/>
    <n v="0"/>
    <n v="182.91"/>
  </r>
  <r>
    <n v="294"/>
    <s v="3-370631"/>
    <x v="0"/>
    <d v="2021-06-11T00:00:00"/>
    <n v="0.14000000000000001"/>
    <n v="868"/>
    <n v="0"/>
    <n v="0"/>
    <n v="0"/>
    <n v="177.34"/>
  </r>
  <r>
    <n v="295"/>
    <s v="3-370790"/>
    <x v="0"/>
    <d v="2021-06-12T00:00:00"/>
    <n v="0.22"/>
    <n v="1208"/>
    <n v="0"/>
    <n v="0"/>
    <n v="0"/>
    <n v="179.04"/>
  </r>
  <r>
    <n v="296"/>
    <s v="3-370840"/>
    <x v="0"/>
    <d v="2021-06-12T00:00:00"/>
    <n v="0.22"/>
    <n v="1263"/>
    <n v="1263"/>
    <n v="0"/>
    <n v="1263"/>
    <n v="212.16"/>
  </r>
  <r>
    <n v="297"/>
    <s v="3-370650"/>
    <x v="0"/>
    <d v="2021-06-11T00:00:00"/>
    <n v="0.14000000000000001"/>
    <n v="1198"/>
    <n v="0"/>
    <n v="0"/>
    <n v="0"/>
    <n v="178.99"/>
  </r>
  <r>
    <n v="298"/>
    <s v="3-370648"/>
    <x v="0"/>
    <d v="2021-06-11T00:00:00"/>
    <n v="0.14000000000000001"/>
    <n v="1455"/>
    <n v="0"/>
    <n v="0"/>
    <n v="0"/>
    <n v="180.28"/>
  </r>
  <r>
    <n v="299"/>
    <s v="3-370808"/>
    <x v="0"/>
    <d v="2021-06-12T00:00:00"/>
    <n v="0.14000000000000001"/>
    <n v="885"/>
    <n v="885"/>
    <n v="0"/>
    <n v="885"/>
    <n v="200.44"/>
  </r>
  <r>
    <n v="300"/>
    <s v="3-370663"/>
    <x v="0"/>
    <d v="2021-06-11T00:00:00"/>
    <n v="0.21"/>
    <n v="1233"/>
    <n v="1233"/>
    <n v="0"/>
    <n v="1233"/>
    <n v="331.23"/>
  </r>
  <r>
    <n v="301"/>
    <s v="3-370842"/>
    <x v="0"/>
    <d v="2021-06-12T00:00:00"/>
    <n v="0.21"/>
    <n v="2712"/>
    <n v="0"/>
    <n v="0"/>
    <n v="0"/>
    <n v="186.56"/>
  </r>
  <r>
    <n v="302"/>
    <s v="3-370673"/>
    <x v="0"/>
    <d v="2021-06-11T00:00:00"/>
    <n v="0.22"/>
    <n v="1557"/>
    <n v="0"/>
    <n v="0"/>
    <n v="0"/>
    <n v="180.79"/>
  </r>
  <r>
    <n v="303"/>
    <s v="3-370246"/>
    <x v="0"/>
    <d v="2021-06-12T00:00:00"/>
    <n v="0.14000000000000001"/>
    <n v="868"/>
    <n v="0"/>
    <n v="0"/>
    <n v="0"/>
    <n v="297.33999999999997"/>
  </r>
  <r>
    <n v="304"/>
    <s v="3-370952"/>
    <x v="0"/>
    <d v="2021-06-12T00:00:00"/>
    <n v="0.21"/>
    <n v="1313"/>
    <n v="1313"/>
    <n v="0"/>
    <n v="1313"/>
    <n v="342.7"/>
  </r>
  <r>
    <n v="305"/>
    <s v="3-370921"/>
    <x v="0"/>
    <d v="2021-06-12T00:00:00"/>
    <n v="0.21"/>
    <n v="2649"/>
    <n v="2649"/>
    <n v="0"/>
    <n v="2649"/>
    <n v="242.74"/>
  </r>
  <r>
    <n v="306"/>
    <s v="3-370495"/>
    <x v="0"/>
    <d v="2021-06-11T00:00:00"/>
    <n v="0.22"/>
    <n v="1875"/>
    <n v="1875"/>
    <n v="0"/>
    <n v="1875"/>
    <n v="231.13"/>
  </r>
  <r>
    <n v="307"/>
    <s v="4-13149"/>
    <x v="2"/>
    <d v="2021-06-11T00:00:00"/>
    <n v="0.22"/>
    <n v="856"/>
    <n v="856"/>
    <n v="0"/>
    <n v="856"/>
    <n v="319.54000000000002"/>
  </r>
  <r>
    <n v="308"/>
    <s v="3-370483"/>
    <x v="0"/>
    <d v="2021-06-11T00:00:00"/>
    <n v="0.21"/>
    <n v="1253"/>
    <n v="1253"/>
    <n v="0"/>
    <n v="1253"/>
    <n v="211.85"/>
  </r>
  <r>
    <n v="309"/>
    <s v="3-370411"/>
    <x v="0"/>
    <d v="2021-06-11T00:00:00"/>
    <n v="0.14000000000000001"/>
    <n v="1314"/>
    <n v="1314"/>
    <n v="0"/>
    <n v="1314"/>
    <n v="222.71"/>
  </r>
  <r>
    <n v="310"/>
    <s v="3-370658"/>
    <x v="0"/>
    <d v="2021-06-11T00:00:00"/>
    <n v="0.22"/>
    <n v="1224"/>
    <n v="1224"/>
    <n v="0"/>
    <n v="1224"/>
    <n v="310.94"/>
  </r>
  <r>
    <n v="311"/>
    <s v="3-370450"/>
    <x v="0"/>
    <d v="2021-06-11T00:00:00"/>
    <n v="0.14000000000000001"/>
    <n v="1522"/>
    <n v="1522"/>
    <n v="0"/>
    <n v="1522"/>
    <n v="220.18"/>
  </r>
  <r>
    <n v="312"/>
    <s v="3-370319"/>
    <x v="0"/>
    <d v="2021-06-11T00:00:00"/>
    <n v="0.21"/>
    <n v="2772"/>
    <n v="0"/>
    <n v="0"/>
    <n v="0"/>
    <n v="186.86"/>
  </r>
  <r>
    <n v="313"/>
    <s v="3-370772"/>
    <x v="0"/>
    <d v="2021-06-12T00:00:00"/>
    <n v="0.14000000000000001"/>
    <n v="1215"/>
    <n v="1215"/>
    <n v="0"/>
    <n v="1215"/>
    <n v="221.23"/>
  </r>
  <r>
    <n v="314"/>
    <s v="3-370583"/>
    <x v="0"/>
    <d v="2021-06-11T00:00:00"/>
    <n v="0.22"/>
    <n v="1206"/>
    <n v="1206"/>
    <n v="0"/>
    <n v="1206"/>
    <n v="321.08999999999997"/>
  </r>
  <r>
    <n v="315"/>
    <s v="3-370651"/>
    <x v="0"/>
    <d v="2021-06-11T00:00:00"/>
    <n v="0.14000000000000001"/>
    <n v="1536"/>
    <n v="1536"/>
    <n v="0"/>
    <n v="1536"/>
    <n v="226.04"/>
  </r>
  <r>
    <n v="316"/>
    <s v="3-370449"/>
    <x v="0"/>
    <d v="2021-06-11T00:00:00"/>
    <n v="0.14000000000000001"/>
    <n v="1383"/>
    <n v="1383"/>
    <n v="0"/>
    <n v="1383"/>
    <n v="223.75"/>
  </r>
  <r>
    <n v="317"/>
    <s v="3-370716"/>
    <x v="0"/>
    <d v="2021-06-11T00:00:00"/>
    <n v="0.14000000000000001"/>
    <n v="923"/>
    <n v="0"/>
    <n v="0"/>
    <n v="0"/>
    <n v="297.62"/>
  </r>
  <r>
    <n v="318"/>
    <s v="3-370195"/>
    <x v="0"/>
    <d v="2021-06-11T00:00:00"/>
    <n v="0.14000000000000001"/>
    <n v="1343"/>
    <n v="1343"/>
    <n v="0"/>
    <n v="1343"/>
    <n v="343.15"/>
  </r>
  <r>
    <n v="319"/>
    <s v="3-370458"/>
    <x v="0"/>
    <d v="2021-06-11T00:00:00"/>
    <n v="0.14000000000000001"/>
    <n v="1334"/>
    <n v="1334"/>
    <n v="0"/>
    <n v="1334"/>
    <n v="214.35"/>
  </r>
  <r>
    <n v="320"/>
    <s v="3-370687"/>
    <x v="0"/>
    <d v="2021-06-11T00:00:00"/>
    <n v="0.14000000000000001"/>
    <n v="895"/>
    <n v="895"/>
    <n v="0"/>
    <n v="895"/>
    <n v="216.43"/>
  </r>
  <r>
    <n v="321"/>
    <s v="3-370479"/>
    <x v="0"/>
    <d v="2021-06-11T00:00:00"/>
    <n v="0.14000000000000001"/>
    <n v="1224"/>
    <n v="1224"/>
    <n v="0"/>
    <n v="1224"/>
    <n v="221.36"/>
  </r>
  <r>
    <n v="322"/>
    <s v="3-370574"/>
    <x v="0"/>
    <d v="2021-06-11T00:00:00"/>
    <n v="0.14000000000000001"/>
    <n v="1714"/>
    <n v="1714"/>
    <n v="0"/>
    <n v="1714"/>
    <n v="226.13"/>
  </r>
  <r>
    <n v="323"/>
    <s v="3-370768"/>
    <x v="0"/>
    <d v="2021-06-12T00:00:00"/>
    <n v="0.21"/>
    <n v="885"/>
    <n v="885"/>
    <n v="0"/>
    <n v="885"/>
    <n v="336.28"/>
  </r>
  <r>
    <n v="324"/>
    <s v="3-370776"/>
    <x v="0"/>
    <d v="2021-06-12T00:00:00"/>
    <n v="0.21"/>
    <n v="1645"/>
    <n v="1645"/>
    <n v="0"/>
    <n v="1645"/>
    <n v="344"/>
  </r>
  <r>
    <n v="325"/>
    <s v="3-370892"/>
    <x v="0"/>
    <d v="2021-06-11T00:00:00"/>
    <n v="0.22"/>
    <n v="1"/>
    <n v="0"/>
    <n v="0"/>
    <n v="0"/>
    <n v="293.01"/>
  </r>
  <r>
    <n v="326"/>
    <s v="3-370627"/>
    <x v="0"/>
    <d v="2021-06-11T00:00:00"/>
    <n v="0.21"/>
    <n v="1673"/>
    <n v="1673"/>
    <n v="0"/>
    <n v="1673"/>
    <n v="228.1"/>
  </r>
  <r>
    <n v="327"/>
    <s v="3-370671"/>
    <x v="0"/>
    <d v="2021-06-11T00:00:00"/>
    <n v="0.21"/>
    <n v="956"/>
    <n v="956"/>
    <n v="0"/>
    <n v="956"/>
    <n v="202.64"/>
  </r>
  <r>
    <n v="328"/>
    <s v="3-370886"/>
    <x v="0"/>
    <d v="2021-06-12T00:00:00"/>
    <n v="0.21"/>
    <n v="1189"/>
    <n v="0"/>
    <n v="0"/>
    <n v="0"/>
    <n v="178.95"/>
  </r>
  <r>
    <n v="329"/>
    <s v="3-370507"/>
    <x v="0"/>
    <d v="2021-06-11T00:00:00"/>
    <n v="0.21"/>
    <n v="805"/>
    <n v="805"/>
    <n v="0"/>
    <n v="805"/>
    <n v="117.96"/>
  </r>
  <r>
    <n v="330"/>
    <s v="3-370788"/>
    <x v="0"/>
    <d v="2021-06-12T00:00:00"/>
    <n v="0.21"/>
    <n v="1554"/>
    <n v="1554"/>
    <n v="0"/>
    <n v="1554"/>
    <n v="226.31"/>
  </r>
  <r>
    <n v="331"/>
    <s v="3-370301"/>
    <x v="0"/>
    <d v="2021-06-12T00:00:00"/>
    <n v="0.21"/>
    <n v="1343"/>
    <n v="0"/>
    <n v="0"/>
    <n v="0"/>
    <n v="94.72"/>
  </r>
  <r>
    <n v="332"/>
    <s v="3-370260"/>
    <x v="0"/>
    <d v="2021-06-11T00:00:00"/>
    <n v="0.22"/>
    <n v="1189"/>
    <n v="0"/>
    <n v="0"/>
    <n v="0"/>
    <n v="178.95"/>
  </r>
  <r>
    <n v="333"/>
    <s v="3-366160-1"/>
    <x v="0"/>
    <d v="2021-06-11T00:00:00"/>
    <n v="0.21"/>
    <n v="216"/>
    <n v="216"/>
    <n v="0"/>
    <n v="216"/>
    <n v="179.7"/>
  </r>
  <r>
    <n v="334"/>
    <s v="3-370480"/>
    <x v="0"/>
    <d v="2021-06-11T00:00:00"/>
    <n v="0.21"/>
    <n v="1706"/>
    <n v="1706"/>
    <n v="0"/>
    <n v="1706"/>
    <n v="228.59"/>
  </r>
  <r>
    <n v="335"/>
    <s v="3-370809"/>
    <x v="0"/>
    <d v="2021-06-12T00:00:00"/>
    <n v="0.21"/>
    <n v="1224"/>
    <n v="1224"/>
    <n v="0"/>
    <n v="1224"/>
    <n v="310.94"/>
  </r>
  <r>
    <n v="336"/>
    <s v="4-13152"/>
    <x v="2"/>
    <d v="2021-06-12T00:00:00"/>
    <n v="0.14000000000000001"/>
    <n v="856"/>
    <n v="856"/>
    <n v="0"/>
    <n v="856"/>
    <n v="335.84"/>
  </r>
  <r>
    <n v="337"/>
    <s v="3-370866"/>
    <x v="0"/>
    <d v="2021-06-13T00:00:00"/>
    <n v="0.14000000000000001"/>
    <n v="695"/>
    <n v="695"/>
    <n v="0"/>
    <n v="695"/>
    <n v="194.55"/>
  </r>
  <r>
    <n v="338"/>
    <s v="3-370851"/>
    <x v="0"/>
    <d v="2021-06-12T00:00:00"/>
    <n v="0.14000000000000001"/>
    <n v="866"/>
    <n v="866"/>
    <n v="0"/>
    <n v="866"/>
    <n v="319.85000000000002"/>
  </r>
  <r>
    <n v="339"/>
    <s v="3-370464"/>
    <x v="0"/>
    <d v="2021-06-12T00:00:00"/>
    <n v="0.14000000000000001"/>
    <n v="1206"/>
    <n v="1206"/>
    <n v="0"/>
    <n v="1206"/>
    <n v="221.09"/>
  </r>
  <r>
    <n v="340"/>
    <s v="3-370660"/>
    <x v="0"/>
    <d v="2021-06-12T00:00:00"/>
    <n v="0.45"/>
    <n v="2768"/>
    <n v="2768"/>
    <n v="0"/>
    <n v="2768"/>
    <n v="364.52"/>
  </r>
  <r>
    <n v="341"/>
    <s v="4-13155"/>
    <x v="2"/>
    <d v="2021-06-13T00:00:00"/>
    <n v="0.14000000000000001"/>
    <n v="856"/>
    <n v="856"/>
    <n v="0"/>
    <n v="856"/>
    <n v="335.84"/>
  </r>
  <r>
    <n v="342"/>
    <s v="3-370957"/>
    <x v="0"/>
    <d v="2021-06-12T00:00:00"/>
    <n v="0.14000000000000001"/>
    <n v="946"/>
    <n v="946"/>
    <n v="0"/>
    <n v="946"/>
    <n v="337.19"/>
  </r>
  <r>
    <n v="343"/>
    <s v="3-370945"/>
    <x v="0"/>
    <d v="2021-06-12T00:00:00"/>
    <n v="0.14000000000000001"/>
    <n v="1584"/>
    <n v="1584"/>
    <n v="0"/>
    <n v="1584"/>
    <n v="346.76"/>
  </r>
  <r>
    <n v="344"/>
    <s v="3-370806"/>
    <x v="0"/>
    <d v="2021-06-12T00:00:00"/>
    <n v="0.11"/>
    <n v="1206"/>
    <n v="1206"/>
    <n v="0"/>
    <n v="1206"/>
    <n v="341.09"/>
  </r>
  <r>
    <n v="345"/>
    <s v="4-13150"/>
    <x v="2"/>
    <d v="2021-06-12T00:00:00"/>
    <n v="0.14000000000000001"/>
    <n v="896"/>
    <n v="896"/>
    <n v="0"/>
    <n v="896"/>
    <n v="216.44"/>
  </r>
  <r>
    <n v="346"/>
    <s v="3-370126"/>
    <x v="0"/>
    <d v="2021-06-12T00:00:00"/>
    <n v="0.11"/>
    <n v="1494"/>
    <n v="1494"/>
    <n v="0"/>
    <n v="1494"/>
    <n v="345.41"/>
  </r>
  <r>
    <n v="347"/>
    <s v="3-370750"/>
    <x v="0"/>
    <d v="2021-06-12T00:00:00"/>
    <n v="0.11"/>
    <n v="1189"/>
    <n v="0"/>
    <n v="0"/>
    <n v="0"/>
    <n v="178.95"/>
  </r>
  <r>
    <n v="348"/>
    <s v="4-371023"/>
    <x v="2"/>
    <d v="2021-06-12T00:00:00"/>
    <n v="0.14000000000000001"/>
    <n v="1"/>
    <n v="0"/>
    <n v="0"/>
    <n v="0"/>
    <n v="173.01"/>
  </r>
  <r>
    <n v="349"/>
    <s v="3-370763"/>
    <x v="0"/>
    <d v="2021-06-12T00:00:00"/>
    <n v="0.14000000000000001"/>
    <n v="1794"/>
    <n v="1794"/>
    <n v="0"/>
    <n v="1794"/>
    <n v="228.61"/>
  </r>
  <r>
    <n v="350"/>
    <s v="3-370732"/>
    <x v="0"/>
    <d v="2021-06-12T00:00:00"/>
    <n v="0.11"/>
    <n v="885"/>
    <n v="885"/>
    <n v="0"/>
    <n v="885"/>
    <n v="216.28"/>
  </r>
  <r>
    <n v="351"/>
    <s v="3-370891"/>
    <x v="0"/>
    <d v="2021-06-12T00:00:00"/>
    <n v="0.14000000000000001"/>
    <n v="895"/>
    <n v="895"/>
    <n v="0"/>
    <n v="895"/>
    <n v="320.75"/>
  </r>
  <r>
    <n v="352"/>
    <s v="3-370433"/>
    <x v="0"/>
    <d v="2021-06-14T00:00:00"/>
    <n v="0.11"/>
    <n v="1263"/>
    <n v="1263"/>
    <n v="0"/>
    <n v="1263"/>
    <n v="212.16"/>
  </r>
  <r>
    <n v="353"/>
    <s v="3-370766"/>
    <x v="0"/>
    <d v="2021-06-12T00:00:00"/>
    <n v="0.14000000000000001"/>
    <n v="1224"/>
    <n v="1224"/>
    <n v="0"/>
    <n v="1224"/>
    <n v="210.94"/>
  </r>
  <r>
    <n v="354"/>
    <s v="3-370818"/>
    <x v="0"/>
    <d v="2021-06-14T00:00:00"/>
    <n v="0.11"/>
    <n v="1793"/>
    <n v="1793"/>
    <n v="0"/>
    <n v="1793"/>
    <n v="229.9"/>
  </r>
  <r>
    <n v="355"/>
    <s v="3-370760"/>
    <x v="0"/>
    <d v="2021-06-12T00:00:00"/>
    <n v="0.11"/>
    <n v="866"/>
    <n v="866"/>
    <n v="0"/>
    <n v="866"/>
    <n v="199.85"/>
  </r>
  <r>
    <n v="356"/>
    <s v="3-370923"/>
    <x v="0"/>
    <d v="2021-06-12T00:00:00"/>
    <n v="0.11"/>
    <n v="875"/>
    <n v="875"/>
    <n v="0"/>
    <n v="875"/>
    <n v="216.13"/>
  </r>
  <r>
    <n v="357"/>
    <s v="3-371065"/>
    <x v="0"/>
    <d v="2021-06-14T00:00:00"/>
    <n v="0.13"/>
    <n v="1576"/>
    <n v="1576"/>
    <n v="0"/>
    <n v="1576"/>
    <n v="346.64"/>
  </r>
  <r>
    <n v="358"/>
    <s v="3-371021"/>
    <x v="0"/>
    <d v="2021-06-13T00:00:00"/>
    <n v="0.13"/>
    <n v="1216"/>
    <n v="0"/>
    <n v="0"/>
    <n v="0"/>
    <n v="179.08"/>
  </r>
  <r>
    <n v="359"/>
    <s v="3-371015"/>
    <x v="0"/>
    <d v="2021-06-13T00:00:00"/>
    <n v="0.13"/>
    <n v="1612"/>
    <n v="1612"/>
    <n v="0"/>
    <n v="1612"/>
    <n v="227.18"/>
  </r>
  <r>
    <n v="360"/>
    <s v="3-371171"/>
    <x v="0"/>
    <d v="2021-06-13T00:00:00"/>
    <n v="0.13"/>
    <n v="1191"/>
    <n v="0"/>
    <n v="0"/>
    <n v="0"/>
    <n v="298.95999999999998"/>
  </r>
  <r>
    <n v="361"/>
    <s v="3-371191"/>
    <x v="0"/>
    <d v="2021-06-13T00:00:00"/>
    <n v="0.13"/>
    <n v="653"/>
    <n v="653"/>
    <n v="0"/>
    <n v="653"/>
    <n v="212.8"/>
  </r>
  <r>
    <n v="362"/>
    <s v="3-371151"/>
    <x v="0"/>
    <d v="2021-06-13T00:00:00"/>
    <n v="0.13"/>
    <n v="1313"/>
    <n v="1313"/>
    <n v="0"/>
    <n v="1313"/>
    <n v="333.71"/>
  </r>
  <r>
    <n v="363"/>
    <s v="3-371042"/>
    <x v="0"/>
    <d v="2021-06-13T00:00:00"/>
    <n v="0.13"/>
    <n v="1537"/>
    <n v="0"/>
    <n v="0"/>
    <n v="0"/>
    <n v="300.69"/>
  </r>
  <r>
    <n v="364"/>
    <s v="3-371112"/>
    <x v="0"/>
    <d v="2021-06-13T00:00:00"/>
    <n v="0.13"/>
    <n v="1714"/>
    <n v="0"/>
    <n v="0"/>
    <n v="0"/>
    <n v="181.57"/>
  </r>
  <r>
    <n v="365"/>
    <s v="3-371040"/>
    <x v="0"/>
    <d v="2021-06-13T00:00:00"/>
    <n v="0.13"/>
    <n v="1320"/>
    <n v="0"/>
    <n v="0"/>
    <n v="0"/>
    <n v="299.60000000000002"/>
  </r>
  <r>
    <n v="366"/>
    <s v="3-371077"/>
    <x v="0"/>
    <d v="2021-06-13T00:00:00"/>
    <n v="0.13"/>
    <n v="1216"/>
    <n v="0"/>
    <n v="0"/>
    <n v="0"/>
    <n v="179.08"/>
  </r>
  <r>
    <n v="367"/>
    <s v="3-371028"/>
    <x v="0"/>
    <d v="2021-06-13T00:00:00"/>
    <n v="0.13"/>
    <n v="1264"/>
    <n v="1264"/>
    <n v="0"/>
    <n v="1264"/>
    <n v="341.96"/>
  </r>
  <r>
    <n v="368"/>
    <s v="3-371331"/>
    <x v="0"/>
    <d v="2021-06-14T00:00:00"/>
    <n v="0.13"/>
    <n v="1689"/>
    <n v="0"/>
    <n v="0"/>
    <n v="0"/>
    <n v="181.45"/>
  </r>
  <r>
    <n v="369"/>
    <s v="3-371195"/>
    <x v="0"/>
    <d v="2021-06-13T00:00:00"/>
    <n v="0.13"/>
    <n v="2473"/>
    <n v="2473"/>
    <n v="0"/>
    <n v="2473"/>
    <n v="249.67"/>
  </r>
  <r>
    <n v="370"/>
    <s v="3-371279"/>
    <x v="0"/>
    <d v="2021-06-13T00:00:00"/>
    <n v="0.13"/>
    <n v="1255"/>
    <n v="0"/>
    <n v="0"/>
    <n v="0"/>
    <n v="179.28"/>
  </r>
  <r>
    <n v="371"/>
    <s v="3-371173"/>
    <x v="0"/>
    <d v="2021-06-13T00:00:00"/>
    <n v="0.13"/>
    <n v="2624"/>
    <n v="0"/>
    <n v="0"/>
    <n v="0"/>
    <n v="186.12"/>
  </r>
  <r>
    <n v="372"/>
    <s v="3-371468"/>
    <x v="0"/>
    <d v="2021-06-14T00:00:00"/>
    <n v="0.13"/>
    <n v="1313"/>
    <n v="1313"/>
    <n v="0"/>
    <n v="1313"/>
    <n v="342.7"/>
  </r>
  <r>
    <n v="373"/>
    <s v="3-371256"/>
    <x v="0"/>
    <d v="2021-06-14T00:00:00"/>
    <n v="0.13"/>
    <n v="1189"/>
    <n v="0"/>
    <n v="0"/>
    <n v="0"/>
    <n v="178.95"/>
  </r>
  <r>
    <n v="374"/>
    <s v="3-371458"/>
    <x v="0"/>
    <d v="2021-06-14T00:00:00"/>
    <n v="0.13"/>
    <n v="885"/>
    <n v="885"/>
    <n v="0"/>
    <n v="885"/>
    <n v="216.28"/>
  </r>
  <r>
    <n v="375"/>
    <s v="3-371231"/>
    <x v="0"/>
    <d v="2021-06-14T00:00:00"/>
    <n v="0.13"/>
    <n v="1574"/>
    <n v="1574"/>
    <n v="0"/>
    <n v="1574"/>
    <n v="346.61"/>
  </r>
  <r>
    <n v="376"/>
    <s v="3-371222"/>
    <x v="0"/>
    <d v="2021-06-13T00:00:00"/>
    <n v="0.13"/>
    <n v="965"/>
    <n v="965"/>
    <n v="0"/>
    <n v="965"/>
    <n v="337.48"/>
  </r>
  <r>
    <n v="377"/>
    <s v="3-371473"/>
    <x v="0"/>
    <d v="2021-06-14T00:00:00"/>
    <n v="0.13"/>
    <n v="1894"/>
    <n v="1894"/>
    <n v="0"/>
    <n v="1894"/>
    <n v="231.71"/>
  </r>
  <r>
    <n v="378"/>
    <s v="3-371265"/>
    <x v="0"/>
    <d v="2021-06-14T00:00:00"/>
    <n v="0.13"/>
    <n v="1206"/>
    <n v="1206"/>
    <n v="0"/>
    <n v="1206"/>
    <n v="221.09"/>
  </r>
  <r>
    <n v="379"/>
    <s v="3-370746"/>
    <x v="0"/>
    <d v="2021-06-13T00:00:00"/>
    <n v="0.13"/>
    <n v="1263"/>
    <n v="1263"/>
    <n v="0"/>
    <n v="1263"/>
    <n v="221.95"/>
  </r>
  <r>
    <n v="380"/>
    <s v="3-371323"/>
    <x v="0"/>
    <d v="2021-06-14T00:00:00"/>
    <n v="0.13"/>
    <n v="1189"/>
    <n v="0"/>
    <n v="0"/>
    <n v="0"/>
    <n v="178.95"/>
  </r>
  <r>
    <n v="381"/>
    <s v="3-371225"/>
    <x v="0"/>
    <d v="2021-06-14T00:00:00"/>
    <n v="0.13"/>
    <n v="1206"/>
    <n v="1206"/>
    <n v="0"/>
    <n v="1206"/>
    <n v="210.39"/>
  </r>
  <r>
    <n v="382"/>
    <s v="3-371000"/>
    <x v="0"/>
    <d v="2021-06-13T00:00:00"/>
    <n v="0.13"/>
    <n v="1374"/>
    <n v="1374"/>
    <n v="0"/>
    <n v="1374"/>
    <n v="215.59"/>
  </r>
  <r>
    <n v="383"/>
    <s v="3-371197"/>
    <x v="0"/>
    <d v="2021-06-13T00:00:00"/>
    <n v="0.13"/>
    <n v="1115"/>
    <n v="1115"/>
    <n v="0"/>
    <n v="1115"/>
    <n v="219.73"/>
  </r>
  <r>
    <n v="384"/>
    <s v="3-370973"/>
    <x v="0"/>
    <d v="2021-06-13T00:00:00"/>
    <n v="0.13"/>
    <n v="1281"/>
    <n v="0"/>
    <n v="0"/>
    <n v="0"/>
    <n v="299.41000000000003"/>
  </r>
  <r>
    <n v="385"/>
    <s v="3-371567"/>
    <x v="0"/>
    <d v="2021-06-14T00:00:00"/>
    <n v="0.13"/>
    <n v="1125"/>
    <n v="1125"/>
    <n v="0"/>
    <n v="1125"/>
    <n v="207.88"/>
  </r>
  <r>
    <n v="386"/>
    <s v="3-370874"/>
    <x v="0"/>
    <d v="2021-06-14T00:00:00"/>
    <n v="0.13"/>
    <n v="1379"/>
    <n v="0"/>
    <n v="0"/>
    <n v="0"/>
    <n v="179.9"/>
  </r>
  <r>
    <n v="387"/>
    <s v="3-371246"/>
    <x v="0"/>
    <d v="2021-06-13T00:00:00"/>
    <n v="0.13"/>
    <n v="942"/>
    <n v="0"/>
    <n v="0"/>
    <n v="0"/>
    <n v="297.70999999999998"/>
  </r>
  <r>
    <n v="388"/>
    <s v="3-371282"/>
    <x v="0"/>
    <d v="2021-06-13T00:00:00"/>
    <n v="0.13"/>
    <n v="885"/>
    <n v="885"/>
    <n v="0"/>
    <n v="885"/>
    <n v="336.28"/>
  </r>
  <r>
    <n v="389"/>
    <s v="3-371232"/>
    <x v="0"/>
    <d v="2021-06-13T00:00:00"/>
    <n v="0.13"/>
    <n v="866"/>
    <n v="866"/>
    <n v="0"/>
    <n v="866"/>
    <n v="199.85"/>
  </r>
  <r>
    <n v="390"/>
    <s v="4-13173"/>
    <x v="2"/>
    <d v="2021-06-13T00:00:00"/>
    <n v="0.13"/>
    <n v="864"/>
    <n v="0"/>
    <n v="0"/>
    <n v="0"/>
    <n v="92.32"/>
  </r>
  <r>
    <n v="391"/>
    <s v="3-371378"/>
    <x v="0"/>
    <d v="2021-06-14T00:00:00"/>
    <n v="0.13"/>
    <n v="868"/>
    <n v="0"/>
    <n v="0"/>
    <n v="0"/>
    <n v="177.34"/>
  </r>
  <r>
    <n v="392"/>
    <s v="3-371347"/>
    <x v="0"/>
    <d v="2021-06-14T00:00:00"/>
    <n v="0.13"/>
    <n v="1115"/>
    <n v="1115"/>
    <n v="0"/>
    <n v="1115"/>
    <n v="207.57"/>
  </r>
  <r>
    <n v="393"/>
    <s v="3-370669"/>
    <x v="0"/>
    <d v="2021-06-13T00:00:00"/>
    <n v="0.13"/>
    <n v="1654"/>
    <n v="1654"/>
    <n v="0"/>
    <n v="1654"/>
    <n v="344.27"/>
  </r>
  <r>
    <n v="394"/>
    <s v="3-371572-1"/>
    <x v="0"/>
    <d v="2021-06-14T00:00:00"/>
    <n v="0.13"/>
    <n v="1"/>
    <n v="0"/>
    <n v="0"/>
    <n v="0"/>
    <n v="293.01"/>
  </r>
  <r>
    <n v="395"/>
    <s v="3-370468"/>
    <x v="0"/>
    <d v="2021-06-13T00:00:00"/>
    <n v="0.13"/>
    <n v="1918"/>
    <n v="0"/>
    <n v="0"/>
    <n v="0"/>
    <n v="302.58999999999997"/>
  </r>
  <r>
    <n v="396"/>
    <s v="3-371446"/>
    <x v="0"/>
    <d v="2021-06-14T00:00:00"/>
    <n v="0.13"/>
    <n v="815"/>
    <n v="815"/>
    <n v="0"/>
    <n v="815"/>
    <n v="118.27"/>
  </r>
  <r>
    <n v="397"/>
    <s v="3-371177"/>
    <x v="0"/>
    <d v="2021-06-13T00:00:00"/>
    <n v="0.13"/>
    <n v="1314"/>
    <n v="1314"/>
    <n v="0"/>
    <n v="1314"/>
    <n v="222.71"/>
  </r>
  <r>
    <n v="398"/>
    <s v="3-371335"/>
    <x v="0"/>
    <d v="2021-06-13T00:00:00"/>
    <n v="0.13"/>
    <n v="776"/>
    <n v="0"/>
    <n v="0"/>
    <n v="0"/>
    <n v="96.88"/>
  </r>
  <r>
    <n v="399"/>
    <s v="3-371212"/>
    <x v="0"/>
    <d v="2021-06-13T00:00:00"/>
    <n v="0.13"/>
    <n v="1089"/>
    <n v="0"/>
    <n v="0"/>
    <n v="0"/>
    <n v="178.45"/>
  </r>
  <r>
    <n v="400"/>
    <s v="3-371200"/>
    <x v="0"/>
    <d v="2021-06-14T00:00:00"/>
    <n v="0.13"/>
    <n v="1726"/>
    <n v="1726"/>
    <n v="0"/>
    <n v="1726"/>
    <n v="228.89"/>
  </r>
  <r>
    <n v="401"/>
    <s v="3-370400"/>
    <x v="0"/>
    <d v="2021-06-13T00:00:00"/>
    <n v="0.13"/>
    <n v="1066"/>
    <n v="0"/>
    <n v="0"/>
    <n v="0"/>
    <n v="178.33"/>
  </r>
  <r>
    <n v="402"/>
    <s v="3-371543"/>
    <x v="0"/>
    <d v="2021-06-14T00:00:00"/>
    <n v="0.13"/>
    <n v="885"/>
    <n v="885"/>
    <n v="0"/>
    <n v="885"/>
    <n v="320.44"/>
  </r>
  <r>
    <n v="403"/>
    <s v="3-371111"/>
    <x v="0"/>
    <d v="2021-06-13T00:00:00"/>
    <n v="0.13"/>
    <n v="714"/>
    <n v="714"/>
    <n v="0"/>
    <n v="714"/>
    <n v="213.71"/>
  </r>
  <r>
    <n v="404"/>
    <s v="3-371367"/>
    <x v="0"/>
    <d v="2021-06-14T00:00:00"/>
    <n v="0.24"/>
    <n v="1566"/>
    <n v="0"/>
    <n v="0"/>
    <n v="0"/>
    <n v="180.83"/>
  </r>
  <r>
    <n v="405"/>
    <s v="3-371495"/>
    <x v="0"/>
    <d v="2021-06-14T00:00:00"/>
    <n v="0.23"/>
    <n v="975"/>
    <n v="975"/>
    <n v="0"/>
    <n v="975"/>
    <n v="323.23"/>
  </r>
  <r>
    <n v="406"/>
    <s v="3-371379"/>
    <x v="0"/>
    <d v="2021-06-14T00:00:00"/>
    <n v="0.26"/>
    <n v="1198"/>
    <n v="0"/>
    <n v="0"/>
    <n v="0"/>
    <n v="178.99"/>
  </r>
  <r>
    <n v="407"/>
    <s v="3-371424"/>
    <x v="0"/>
    <d v="2021-06-14T00:00:00"/>
    <n v="1.95"/>
    <n v="885"/>
    <n v="885"/>
    <n v="0"/>
    <n v="885"/>
    <n v="231.28"/>
  </r>
  <r>
    <n v="408"/>
    <s v="3-371512"/>
    <x v="0"/>
    <d v="2021-06-14T00:00:00"/>
    <n v="1.95"/>
    <n v="1184"/>
    <n v="1184"/>
    <n v="0"/>
    <n v="1184"/>
    <n v="355.76"/>
  </r>
  <r>
    <n v="409"/>
    <s v="3-371532"/>
    <x v="0"/>
    <d v="2021-06-14T00:00:00"/>
    <n v="1.95"/>
    <n v="2694"/>
    <n v="2694"/>
    <n v="0"/>
    <n v="2694"/>
    <n v="258.41000000000003"/>
  </r>
  <r>
    <n v="410"/>
    <s v="3-371453"/>
    <x v="0"/>
    <d v="2021-06-14T00:00:00"/>
    <n v="0.3"/>
    <n v="1286"/>
    <n v="1286"/>
    <n v="0"/>
    <n v="1286"/>
    <n v="332.87"/>
  </r>
  <r>
    <n v="411"/>
    <s v="3-371536"/>
    <x v="0"/>
    <d v="2021-06-14T00:00:00"/>
    <n v="0.25"/>
    <n v="1215"/>
    <n v="1215"/>
    <n v="0"/>
    <n v="1215"/>
    <n v="221.23"/>
  </r>
  <r>
    <n v="412"/>
    <s v="3-371485"/>
    <x v="0"/>
    <d v="2021-06-14T00:00:00"/>
    <n v="0.23"/>
    <n v="1357"/>
    <n v="0"/>
    <n v="0"/>
    <n v="0"/>
    <n v="179.79"/>
  </r>
  <r>
    <n v="413"/>
    <s v="3-371487"/>
    <x v="0"/>
    <d v="2021-06-14T00:00:00"/>
    <n v="0.24"/>
    <n v="1115"/>
    <n v="1115"/>
    <n v="0"/>
    <n v="1115"/>
    <n v="207.57"/>
  </r>
  <r>
    <n v="414"/>
    <s v="3-371087"/>
    <x v="0"/>
    <d v="2021-06-14T00:00:00"/>
    <n v="0.28999999999999998"/>
    <n v="2716"/>
    <n v="0"/>
    <n v="0"/>
    <n v="0"/>
    <n v="186.58"/>
  </r>
  <r>
    <n v="415"/>
    <s v="3-371346"/>
    <x v="0"/>
    <d v="2021-06-14T00:00:00"/>
    <n v="0.3"/>
    <n v="866"/>
    <n v="866"/>
    <n v="0"/>
    <n v="866"/>
    <n v="215.99"/>
  </r>
  <r>
    <n v="416"/>
    <s v="3-371095"/>
    <x v="0"/>
    <d v="2021-06-14T00:00:00"/>
    <n v="1.95"/>
    <n v="1881"/>
    <n v="1881"/>
    <n v="0"/>
    <n v="1881"/>
    <n v="246.32"/>
  </r>
  <r>
    <n v="417"/>
    <s v="3-371359"/>
    <x v="0"/>
    <d v="2021-06-14T00:00:00"/>
    <n v="1.95"/>
    <n v="885"/>
    <n v="885"/>
    <n v="0"/>
    <n v="885"/>
    <n v="215.44"/>
  </r>
  <r>
    <n v="418"/>
    <s v="3-371136"/>
    <x v="0"/>
    <d v="2021-06-14T00:00:00"/>
    <n v="0.38"/>
    <n v="1718"/>
    <n v="0"/>
    <n v="0"/>
    <n v="0"/>
    <n v="181.59"/>
  </r>
  <r>
    <n v="419"/>
    <s v="3-371511"/>
    <x v="0"/>
    <d v="2021-06-14T00:00:00"/>
    <n v="0.32"/>
    <n v="1275"/>
    <n v="1275"/>
    <n v="0"/>
    <n v="1275"/>
    <n v="212.53"/>
  </r>
  <r>
    <n v="420"/>
    <s v="3-371299"/>
    <x v="0"/>
    <d v="2021-06-14T00:00:00"/>
    <n v="0.34"/>
    <n v="1605"/>
    <n v="0"/>
    <n v="0"/>
    <n v="0"/>
    <n v="181.03"/>
  </r>
  <r>
    <n v="421"/>
    <s v="3-371186"/>
    <x v="0"/>
    <d v="2021-06-14T00:00:00"/>
    <n v="0.25"/>
    <n v="1156"/>
    <n v="1156"/>
    <n v="0"/>
    <n v="1156"/>
    <n v="340.34"/>
  </r>
  <r>
    <n v="422"/>
    <s v="3-371325"/>
    <x v="0"/>
    <d v="2021-06-14T00:00:00"/>
    <n v="0.18"/>
    <n v="895"/>
    <n v="895"/>
    <n v="0"/>
    <n v="895"/>
    <n v="200.75"/>
  </r>
  <r>
    <n v="423"/>
    <s v="3-371563"/>
    <x v="0"/>
    <d v="2021-06-14T00:00:00"/>
    <n v="0.27"/>
    <n v="1253"/>
    <n v="1253"/>
    <n v="0"/>
    <n v="1253"/>
    <n v="211.85"/>
  </r>
  <r>
    <n v="424"/>
    <s v="3-371564"/>
    <x v="0"/>
    <d v="2021-06-14T00:00:00"/>
    <n v="0.23"/>
    <n v="849"/>
    <n v="0"/>
    <n v="0"/>
    <n v="0"/>
    <n v="177.25"/>
  </r>
  <r>
    <n v="425"/>
    <s v="3-371710"/>
    <x v="0"/>
    <d v="2021-06-14T00:00:00"/>
    <n v="1.95"/>
    <n v="1233"/>
    <n v="1233"/>
    <n v="0"/>
    <n v="1233"/>
    <n v="236.5"/>
  </r>
  <r>
    <n v="426"/>
    <s v="4-13182"/>
    <x v="2"/>
    <d v="2021-06-14T00:00:00"/>
    <n v="0.23"/>
    <n v="876"/>
    <n v="876"/>
    <n v="0"/>
    <n v="876"/>
    <n v="216.1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 таблица1" cacheId="2" applyNumberFormats="0" applyBorderFormats="0" applyFontFormats="0" applyPatternFormats="0" applyAlignmentFormats="0" applyWidthHeightFormats="1" dataCaption="Данные" updatedVersion="6" showMemberPropertyTips="0" useAutoFormatting="1" itemPrintTitles="1" createdVersion="1" indent="0" compact="0" compactData="0" gridDropZones="1">
  <location ref="A3:C8" firstHeaderRow="1" firstDataRow="2" firstDataCol="1"/>
  <pivotFields count="10">
    <pivotField compact="0" outline="0" showAll="0" includeNewItemsInFilter="1"/>
    <pivotField compact="0" outline="0" showAll="0" includeNewItemsInFilter="1"/>
    <pivotField axis="axisRow" compact="0" outline="0" showAll="0" includeNewItemsInFilter="1">
      <items count="4">
        <item x="2"/>
        <item x="0"/>
        <item x="1"/>
        <item t="default"/>
      </items>
    </pivotField>
    <pivotField compact="0" numFmtId="14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dataField="1" compact="0" outline="0" showAll="0" includeNewItemsInFilter="1"/>
    <pivotField dataField="1" compact="0" outline="0" showAll="0" includeNewItemsInFilter="1"/>
  </pivotFields>
  <rowFields count="1">
    <field x="2"/>
  </rowFields>
  <rowItems count="4">
    <i>
      <x/>
    </i>
    <i>
      <x v="1"/>
    </i>
    <i>
      <x v="2"/>
    </i>
    <i t="grand">
      <x/>
    </i>
  </rowItems>
  <colFields count="1">
    <field x="-2"/>
  </colFields>
  <colItems count="2">
    <i>
      <x/>
    </i>
    <i i="1">
      <x v="1"/>
    </i>
  </colItems>
  <dataFields count="2">
    <dataField name="Сумма по полю Выручка" fld="8" baseField="0" baseItem="0"/>
    <dataField name="Сумма по полю Вознаграждение за доставку Заказа" fld="9" baseField="0" baseItem="0"/>
  </dataFields>
  <formats count="1">
    <format dxfId="0">
      <pivotArea outline="0" fieldPosition="0"/>
    </format>
  </format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AA456"/>
  <sheetViews>
    <sheetView tabSelected="1" workbookViewId="0">
      <pane ySplit="4" topLeftCell="A5" activePane="bottomLeft" state="frozen"/>
      <selection pane="bottomLeft" activeCell="D12" sqref="D12"/>
    </sheetView>
  </sheetViews>
  <sheetFormatPr defaultRowHeight="15" x14ac:dyDescent="0.25"/>
  <cols>
    <col min="1" max="1" width="1.5703125" style="3" customWidth="1"/>
    <col min="2" max="2" width="3.5703125" style="3" bestFit="1" customWidth="1"/>
    <col min="3" max="3" width="9.85546875" style="3" bestFit="1" customWidth="1"/>
    <col min="4" max="4" width="25.85546875" style="3" bestFit="1" customWidth="1"/>
    <col min="5" max="5" width="19.42578125" style="3" bestFit="1" customWidth="1"/>
    <col min="6" max="6" width="7.85546875" style="3" bestFit="1" customWidth="1"/>
    <col min="7" max="7" width="12.140625" style="3" customWidth="1"/>
    <col min="8" max="8" width="13.140625" style="3" customWidth="1"/>
    <col min="9" max="9" width="11.42578125" style="3" customWidth="1"/>
    <col min="10" max="10" width="8.140625" style="3" bestFit="1" customWidth="1"/>
    <col min="11" max="11" width="14.7109375" style="3" customWidth="1"/>
    <col min="12" max="12" width="15.28515625" style="3" customWidth="1"/>
    <col min="13" max="27" width="9.140625" style="3"/>
  </cols>
  <sheetData>
    <row r="1" spans="1:27" x14ac:dyDescent="0.25">
      <c r="A1" s="1"/>
    </row>
    <row r="2" spans="1:27" x14ac:dyDescent="0.25">
      <c r="A2" s="1"/>
      <c r="B2" s="17" t="s">
        <v>9</v>
      </c>
      <c r="C2" s="18"/>
      <c r="D2" s="18"/>
      <c r="E2" s="18"/>
      <c r="F2" s="18"/>
      <c r="G2" s="18"/>
      <c r="H2" s="18"/>
      <c r="I2" s="18"/>
      <c r="J2" s="18"/>
      <c r="K2" s="18"/>
    </row>
    <row r="3" spans="1:27" ht="14.25" customHeight="1" x14ac:dyDescent="0.25">
      <c r="A3" s="1"/>
      <c r="B3" s="19"/>
      <c r="C3" s="19"/>
      <c r="D3" s="19"/>
      <c r="E3" s="19"/>
      <c r="F3" s="19"/>
      <c r="G3" s="19"/>
      <c r="H3" s="19"/>
      <c r="I3" s="19"/>
      <c r="J3" s="19"/>
      <c r="K3" s="19"/>
    </row>
    <row r="4" spans="1:27" ht="25.35" customHeight="1" x14ac:dyDescent="0.25">
      <c r="A4" s="5"/>
      <c r="B4" s="35" t="s">
        <v>0</v>
      </c>
      <c r="C4" s="35" t="s">
        <v>2</v>
      </c>
      <c r="D4" s="35" t="s">
        <v>436</v>
      </c>
      <c r="E4" s="35" t="s">
        <v>3</v>
      </c>
      <c r="F4" s="35" t="s">
        <v>1</v>
      </c>
      <c r="G4" s="35" t="s">
        <v>4</v>
      </c>
      <c r="H4" s="35" t="s">
        <v>5</v>
      </c>
      <c r="I4" s="35" t="s">
        <v>6</v>
      </c>
      <c r="J4" s="35" t="s">
        <v>437</v>
      </c>
      <c r="K4" s="35" t="s">
        <v>7</v>
      </c>
      <c r="M4"/>
      <c r="N4"/>
      <c r="O4"/>
      <c r="P4"/>
      <c r="Q4"/>
      <c r="R4"/>
      <c r="S4"/>
      <c r="T4"/>
      <c r="U4"/>
      <c r="V4"/>
      <c r="W4"/>
      <c r="X4"/>
      <c r="Y4"/>
      <c r="Z4"/>
      <c r="AA4"/>
    </row>
    <row r="5" spans="1:27" ht="12.75" customHeight="1" x14ac:dyDescent="0.25">
      <c r="A5" s="2"/>
      <c r="B5" s="6">
        <v>1</v>
      </c>
      <c r="C5" s="7" t="s">
        <v>10</v>
      </c>
      <c r="D5" s="7" t="str">
        <f t="shared" ref="D5:D7" si="0">IFERROR(IF(--LEFT(C5,1)=1,"основное направление",IF(--LEFT(C5,1)=2,"вспомогательное направление",IF(--LEFT(C5,1)=3,"основное направление",IF(--LEFT(C5,1)=4,"вспомогательное направление",IF(--LEFT(C5,1)=5,"основное направление",IF(--LEFT(C5,1)=6,"основное направление")))))),"прочее")</f>
        <v>основное направление</v>
      </c>
      <c r="E5" s="11">
        <v>44312</v>
      </c>
      <c r="F5" s="6">
        <v>0.21</v>
      </c>
      <c r="G5" s="6">
        <v>1126</v>
      </c>
      <c r="H5" s="6">
        <v>0</v>
      </c>
      <c r="I5" s="6">
        <v>0</v>
      </c>
      <c r="J5" s="6">
        <f>H5+I5</f>
        <v>0</v>
      </c>
      <c r="K5" s="6">
        <v>46.13</v>
      </c>
    </row>
    <row r="6" spans="1:27" s="10" customFormat="1" ht="12.75" customHeight="1" x14ac:dyDescent="0.25">
      <c r="A6" s="2"/>
      <c r="B6" s="6">
        <v>2</v>
      </c>
      <c r="C6" s="7" t="s">
        <v>11</v>
      </c>
      <c r="D6" s="7" t="str">
        <f t="shared" si="0"/>
        <v>основное направление</v>
      </c>
      <c r="E6" s="11">
        <v>44318</v>
      </c>
      <c r="F6" s="6">
        <v>0.18</v>
      </c>
      <c r="G6" s="6">
        <v>795</v>
      </c>
      <c r="H6" s="6">
        <v>0</v>
      </c>
      <c r="I6" s="6">
        <v>0</v>
      </c>
      <c r="J6" s="6">
        <f t="shared" ref="J6:J69" si="1">H6+I6</f>
        <v>0</v>
      </c>
      <c r="K6" s="6">
        <v>44.48</v>
      </c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</row>
    <row r="7" spans="1:27" s="10" customFormat="1" ht="12.75" customHeight="1" x14ac:dyDescent="0.25">
      <c r="A7" s="2"/>
      <c r="B7" s="6">
        <v>3</v>
      </c>
      <c r="C7" s="7" t="s">
        <v>12</v>
      </c>
      <c r="D7" s="7" t="str">
        <f t="shared" si="0"/>
        <v>основное направление</v>
      </c>
      <c r="E7" s="11">
        <v>44333</v>
      </c>
      <c r="F7" s="6">
        <v>0.1</v>
      </c>
      <c r="G7" s="6">
        <v>1416</v>
      </c>
      <c r="H7" s="6">
        <v>0</v>
      </c>
      <c r="I7" s="6">
        <v>0</v>
      </c>
      <c r="J7" s="6">
        <f t="shared" si="1"/>
        <v>0</v>
      </c>
      <c r="K7" s="6">
        <v>47.58</v>
      </c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</row>
    <row r="8" spans="1:27" s="10" customFormat="1" ht="12.75" customHeight="1" x14ac:dyDescent="0.25">
      <c r="A8" s="2"/>
      <c r="B8" s="6">
        <v>4</v>
      </c>
      <c r="C8" s="7" t="s">
        <v>13</v>
      </c>
      <c r="D8" s="7" t="str">
        <f>IFERROR(IF(--LEFT(C8,1)=1,"основное направление",IF(--LEFT(C8,1)=2,"вспомогательное направление",IF(--LEFT(C8,1)=3,"основное направление",IF(--LEFT(C8,1)=4,"вспомогательное направление",IF(--LEFT(C8,1)=5,"основное направление",IF(--LEFT(C8,1)=6,"основное направление")))))),"прочее")</f>
        <v>прочее</v>
      </c>
      <c r="E8" s="11">
        <v>44354</v>
      </c>
      <c r="F8" s="6">
        <v>0.1</v>
      </c>
      <c r="G8" s="6">
        <v>0</v>
      </c>
      <c r="H8" s="6">
        <v>0</v>
      </c>
      <c r="I8" s="6">
        <v>0</v>
      </c>
      <c r="J8" s="6">
        <f t="shared" si="1"/>
        <v>0</v>
      </c>
      <c r="K8" s="6">
        <v>0</v>
      </c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</row>
    <row r="9" spans="1:27" s="10" customFormat="1" ht="12.75" customHeight="1" x14ac:dyDescent="0.25">
      <c r="A9" s="2"/>
      <c r="B9" s="6">
        <v>5</v>
      </c>
      <c r="C9" s="7" t="s">
        <v>14</v>
      </c>
      <c r="D9" s="7" t="str">
        <f t="shared" ref="D9:D72" si="2">IFERROR(IF(--LEFT(C9,1)=1,"основное направление",IF(--LEFT(C9,1)=2,"вспомогательное направление",IF(--LEFT(C9,1)=3,"основное направление",IF(--LEFT(C9,1)=4,"вспомогательное направление",IF(--LEFT(C9,1)=5,"основное направление",IF(--LEFT(C9,1)=6,"основное направление")))))),"прочее")</f>
        <v>основное направление</v>
      </c>
      <c r="E9" s="11">
        <v>44355</v>
      </c>
      <c r="F9" s="6">
        <v>0.43</v>
      </c>
      <c r="G9" s="6">
        <v>1304</v>
      </c>
      <c r="H9" s="6">
        <v>1304</v>
      </c>
      <c r="I9" s="6">
        <v>0</v>
      </c>
      <c r="J9" s="6">
        <f t="shared" si="1"/>
        <v>1304</v>
      </c>
      <c r="K9" s="6">
        <v>213.42</v>
      </c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</row>
    <row r="10" spans="1:27" s="10" customFormat="1" ht="12.75" customHeight="1" x14ac:dyDescent="0.25">
      <c r="A10" s="2"/>
      <c r="B10" s="6">
        <v>6</v>
      </c>
      <c r="C10" s="7" t="s">
        <v>15</v>
      </c>
      <c r="D10" s="7" t="str">
        <f t="shared" si="2"/>
        <v>основное направление</v>
      </c>
      <c r="E10" s="11">
        <v>44354</v>
      </c>
      <c r="F10" s="6">
        <v>0.27</v>
      </c>
      <c r="G10" s="6">
        <v>885</v>
      </c>
      <c r="H10" s="6">
        <v>0</v>
      </c>
      <c r="I10" s="6">
        <v>0</v>
      </c>
      <c r="J10" s="6">
        <f t="shared" si="1"/>
        <v>0</v>
      </c>
      <c r="K10" s="6">
        <v>92.43</v>
      </c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</row>
    <row r="11" spans="1:27" s="10" customFormat="1" ht="12.75" customHeight="1" x14ac:dyDescent="0.25">
      <c r="A11" s="2"/>
      <c r="B11" s="6">
        <v>7</v>
      </c>
      <c r="C11" s="7" t="s">
        <v>16</v>
      </c>
      <c r="D11" s="7" t="str">
        <f t="shared" si="2"/>
        <v>основное направление</v>
      </c>
      <c r="E11" s="11">
        <v>44354</v>
      </c>
      <c r="F11" s="6">
        <v>0.16</v>
      </c>
      <c r="G11" s="6">
        <v>834</v>
      </c>
      <c r="H11" s="6">
        <v>834</v>
      </c>
      <c r="I11" s="6">
        <v>0</v>
      </c>
      <c r="J11" s="6">
        <f t="shared" si="1"/>
        <v>834</v>
      </c>
      <c r="K11" s="6">
        <v>215.51</v>
      </c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</row>
    <row r="12" spans="1:27" s="10" customFormat="1" ht="12.75" customHeight="1" x14ac:dyDescent="0.25">
      <c r="A12" s="2"/>
      <c r="B12" s="6">
        <v>8</v>
      </c>
      <c r="C12" s="7" t="s">
        <v>17</v>
      </c>
      <c r="D12" s="7" t="str">
        <f t="shared" si="2"/>
        <v>основное направление</v>
      </c>
      <c r="E12" s="11">
        <v>44354</v>
      </c>
      <c r="F12" s="6">
        <v>0.16</v>
      </c>
      <c r="G12" s="6">
        <v>1206</v>
      </c>
      <c r="H12" s="6">
        <v>1206</v>
      </c>
      <c r="I12" s="6">
        <v>0</v>
      </c>
      <c r="J12" s="6">
        <f t="shared" si="1"/>
        <v>1206</v>
      </c>
      <c r="K12" s="6">
        <v>210.39</v>
      </c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</row>
    <row r="13" spans="1:27" s="10" customFormat="1" ht="12.75" customHeight="1" x14ac:dyDescent="0.25">
      <c r="A13" s="2"/>
      <c r="B13" s="6">
        <v>9</v>
      </c>
      <c r="C13" s="7" t="s">
        <v>18</v>
      </c>
      <c r="D13" s="7" t="str">
        <f t="shared" si="2"/>
        <v>основное направление</v>
      </c>
      <c r="E13" s="11">
        <v>44355</v>
      </c>
      <c r="F13" s="6">
        <v>0.19</v>
      </c>
      <c r="G13" s="6">
        <v>1815</v>
      </c>
      <c r="H13" s="6">
        <v>1815</v>
      </c>
      <c r="I13" s="6">
        <v>0</v>
      </c>
      <c r="J13" s="6">
        <f t="shared" si="1"/>
        <v>1815</v>
      </c>
      <c r="K13" s="6">
        <v>349.27</v>
      </c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</row>
    <row r="14" spans="1:27" s="10" customFormat="1" ht="12.75" customHeight="1" x14ac:dyDescent="0.25">
      <c r="A14" s="2"/>
      <c r="B14" s="6">
        <v>10</v>
      </c>
      <c r="C14" s="7" t="s">
        <v>19</v>
      </c>
      <c r="D14" s="7" t="str">
        <f t="shared" si="2"/>
        <v>вспомогательное направление</v>
      </c>
      <c r="E14" s="11">
        <v>44354</v>
      </c>
      <c r="F14" s="6">
        <v>0.19</v>
      </c>
      <c r="G14" s="6">
        <v>1</v>
      </c>
      <c r="H14" s="6">
        <v>0</v>
      </c>
      <c r="I14" s="6">
        <v>0</v>
      </c>
      <c r="J14" s="6">
        <f t="shared" si="1"/>
        <v>0</v>
      </c>
      <c r="K14" s="6">
        <v>173.01</v>
      </c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</row>
    <row r="15" spans="1:27" s="10" customFormat="1" ht="12.75" customHeight="1" x14ac:dyDescent="0.25">
      <c r="A15" s="2"/>
      <c r="B15" s="6">
        <v>11</v>
      </c>
      <c r="C15" s="7" t="s">
        <v>20</v>
      </c>
      <c r="D15" s="7" t="str">
        <f t="shared" si="2"/>
        <v>основное направление</v>
      </c>
      <c r="E15" s="11">
        <v>44354</v>
      </c>
      <c r="F15" s="6">
        <v>0.19</v>
      </c>
      <c r="G15" s="6">
        <v>866</v>
      </c>
      <c r="H15" s="6">
        <v>0</v>
      </c>
      <c r="I15" s="6">
        <v>866</v>
      </c>
      <c r="J15" s="6">
        <f t="shared" si="1"/>
        <v>866</v>
      </c>
      <c r="K15" s="6">
        <v>237.33</v>
      </c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</row>
    <row r="16" spans="1:27" s="10" customFormat="1" ht="12.75" customHeight="1" x14ac:dyDescent="0.25">
      <c r="A16" s="2"/>
      <c r="B16" s="6">
        <v>12</v>
      </c>
      <c r="C16" s="7" t="s">
        <v>21</v>
      </c>
      <c r="D16" s="7" t="str">
        <f t="shared" si="2"/>
        <v>основное направление</v>
      </c>
      <c r="E16" s="11">
        <v>44354</v>
      </c>
      <c r="F16" s="6">
        <v>0.19</v>
      </c>
      <c r="G16" s="6">
        <v>895</v>
      </c>
      <c r="H16" s="6">
        <v>895</v>
      </c>
      <c r="I16" s="6">
        <v>0</v>
      </c>
      <c r="J16" s="6">
        <f t="shared" si="1"/>
        <v>895</v>
      </c>
      <c r="K16" s="6">
        <v>216.43</v>
      </c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</row>
    <row r="17" spans="1:27" s="10" customFormat="1" ht="12.75" customHeight="1" x14ac:dyDescent="0.25">
      <c r="A17" s="2"/>
      <c r="B17" s="6">
        <v>13</v>
      </c>
      <c r="C17" s="7" t="s">
        <v>22</v>
      </c>
      <c r="D17" s="7" t="str">
        <f t="shared" si="2"/>
        <v>основное направление</v>
      </c>
      <c r="E17" s="11">
        <v>44354</v>
      </c>
      <c r="F17" s="6">
        <v>0.17</v>
      </c>
      <c r="G17" s="6">
        <v>866</v>
      </c>
      <c r="H17" s="6">
        <v>866</v>
      </c>
      <c r="I17" s="6">
        <v>0</v>
      </c>
      <c r="J17" s="6">
        <f t="shared" si="1"/>
        <v>866</v>
      </c>
      <c r="K17" s="6">
        <v>215.99</v>
      </c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</row>
    <row r="18" spans="1:27" s="10" customFormat="1" ht="12.75" customHeight="1" x14ac:dyDescent="0.25">
      <c r="A18" s="2"/>
      <c r="B18" s="6">
        <v>14</v>
      </c>
      <c r="C18" s="7" t="s">
        <v>23</v>
      </c>
      <c r="D18" s="7" t="str">
        <f t="shared" si="2"/>
        <v>основное направление</v>
      </c>
      <c r="E18" s="11">
        <v>44354</v>
      </c>
      <c r="F18" s="6">
        <v>0.17</v>
      </c>
      <c r="G18" s="6">
        <v>1764</v>
      </c>
      <c r="H18" s="6">
        <v>1764</v>
      </c>
      <c r="I18" s="6">
        <v>0</v>
      </c>
      <c r="J18" s="6">
        <f t="shared" si="1"/>
        <v>1764</v>
      </c>
      <c r="K18" s="6">
        <v>229.46</v>
      </c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</row>
    <row r="19" spans="1:27" s="10" customFormat="1" ht="12.75" customHeight="1" x14ac:dyDescent="0.25">
      <c r="A19" s="2"/>
      <c r="B19" s="6">
        <v>15</v>
      </c>
      <c r="C19" s="7" t="s">
        <v>24</v>
      </c>
      <c r="D19" s="7" t="str">
        <f t="shared" si="2"/>
        <v>основное направление</v>
      </c>
      <c r="E19" s="11">
        <v>44354</v>
      </c>
      <c r="F19" s="6">
        <v>0.17</v>
      </c>
      <c r="G19" s="6">
        <v>924</v>
      </c>
      <c r="H19" s="6">
        <v>0</v>
      </c>
      <c r="I19" s="6">
        <v>0</v>
      </c>
      <c r="J19" s="6">
        <f t="shared" si="1"/>
        <v>0</v>
      </c>
      <c r="K19" s="6">
        <v>92.62</v>
      </c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</row>
    <row r="20" spans="1:27" s="10" customFormat="1" ht="12.75" customHeight="1" x14ac:dyDescent="0.25">
      <c r="A20" s="2"/>
      <c r="B20" s="6">
        <v>16</v>
      </c>
      <c r="C20" s="7" t="s">
        <v>25</v>
      </c>
      <c r="D20" s="7" t="str">
        <f t="shared" si="2"/>
        <v>основное направление</v>
      </c>
      <c r="E20" s="11">
        <v>44356</v>
      </c>
      <c r="F20" s="6">
        <v>0.17</v>
      </c>
      <c r="G20" s="6">
        <v>1104</v>
      </c>
      <c r="H20" s="6">
        <v>1104</v>
      </c>
      <c r="I20" s="6">
        <v>0</v>
      </c>
      <c r="J20" s="6">
        <f t="shared" si="1"/>
        <v>1104</v>
      </c>
      <c r="K20" s="6">
        <v>207.22</v>
      </c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</row>
    <row r="21" spans="1:27" s="10" customFormat="1" ht="12.75" customHeight="1" x14ac:dyDescent="0.25">
      <c r="A21" s="2"/>
      <c r="B21" s="6">
        <v>17</v>
      </c>
      <c r="C21" s="7" t="s">
        <v>26</v>
      </c>
      <c r="D21" s="7" t="str">
        <f t="shared" si="2"/>
        <v>основное направление</v>
      </c>
      <c r="E21" s="11">
        <v>44354</v>
      </c>
      <c r="F21" s="6">
        <v>0.17</v>
      </c>
      <c r="G21" s="6">
        <v>866</v>
      </c>
      <c r="H21" s="6">
        <v>866</v>
      </c>
      <c r="I21" s="6">
        <v>0</v>
      </c>
      <c r="J21" s="6">
        <f t="shared" si="1"/>
        <v>866</v>
      </c>
      <c r="K21" s="6">
        <v>215.99</v>
      </c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</row>
    <row r="22" spans="1:27" s="10" customFormat="1" ht="12.75" customHeight="1" x14ac:dyDescent="0.25">
      <c r="A22" s="2"/>
      <c r="B22" s="6">
        <v>18</v>
      </c>
      <c r="C22" s="7" t="s">
        <v>27</v>
      </c>
      <c r="D22" s="7" t="str">
        <f t="shared" si="2"/>
        <v>основное направление</v>
      </c>
      <c r="E22" s="11">
        <v>44354</v>
      </c>
      <c r="F22" s="6">
        <v>0.17</v>
      </c>
      <c r="G22" s="6">
        <v>1295</v>
      </c>
      <c r="H22" s="6">
        <v>1295</v>
      </c>
      <c r="I22" s="6">
        <v>0</v>
      </c>
      <c r="J22" s="6">
        <f t="shared" si="1"/>
        <v>1295</v>
      </c>
      <c r="K22" s="6">
        <v>342.43</v>
      </c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</row>
    <row r="23" spans="1:27" s="10" customFormat="1" ht="12.75" customHeight="1" x14ac:dyDescent="0.25">
      <c r="A23" s="2"/>
      <c r="B23" s="6">
        <v>19</v>
      </c>
      <c r="C23" s="7" t="s">
        <v>28</v>
      </c>
      <c r="D23" s="7" t="str">
        <f t="shared" si="2"/>
        <v>основное направление</v>
      </c>
      <c r="E23" s="11">
        <v>44354</v>
      </c>
      <c r="F23" s="6">
        <v>0.17</v>
      </c>
      <c r="G23" s="6">
        <v>1106</v>
      </c>
      <c r="H23" s="6">
        <v>1106</v>
      </c>
      <c r="I23" s="6">
        <v>0</v>
      </c>
      <c r="J23" s="6">
        <f t="shared" si="1"/>
        <v>1106</v>
      </c>
      <c r="K23" s="6">
        <v>219.59</v>
      </c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</row>
    <row r="24" spans="1:27" s="10" customFormat="1" ht="12.75" customHeight="1" x14ac:dyDescent="0.25">
      <c r="A24" s="2"/>
      <c r="B24" s="6">
        <v>20</v>
      </c>
      <c r="C24" s="7" t="s">
        <v>29</v>
      </c>
      <c r="D24" s="7" t="str">
        <f t="shared" si="2"/>
        <v>основное направление</v>
      </c>
      <c r="E24" s="11">
        <v>44354</v>
      </c>
      <c r="F24" s="6">
        <v>0.17</v>
      </c>
      <c r="G24" s="6">
        <v>906</v>
      </c>
      <c r="H24" s="6">
        <v>906</v>
      </c>
      <c r="I24" s="6">
        <v>0</v>
      </c>
      <c r="J24" s="6">
        <f t="shared" si="1"/>
        <v>906</v>
      </c>
      <c r="K24" s="6">
        <v>336.59</v>
      </c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</row>
    <row r="25" spans="1:27" s="10" customFormat="1" ht="12.75" customHeight="1" x14ac:dyDescent="0.25">
      <c r="A25" s="2"/>
      <c r="B25" s="6">
        <v>21</v>
      </c>
      <c r="C25" s="7" t="s">
        <v>30</v>
      </c>
      <c r="D25" s="7" t="str">
        <f t="shared" si="2"/>
        <v>основное направление</v>
      </c>
      <c r="E25" s="11">
        <v>44354</v>
      </c>
      <c r="F25" s="6">
        <v>0.17</v>
      </c>
      <c r="G25" s="6">
        <v>1822</v>
      </c>
      <c r="H25" s="6">
        <v>1822</v>
      </c>
      <c r="I25" s="6">
        <v>0</v>
      </c>
      <c r="J25" s="6">
        <f t="shared" si="1"/>
        <v>1822</v>
      </c>
      <c r="K25" s="6">
        <v>229.48</v>
      </c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</row>
    <row r="26" spans="1:27" s="10" customFormat="1" ht="12.75" customHeight="1" x14ac:dyDescent="0.25">
      <c r="A26" s="2"/>
      <c r="B26" s="6">
        <v>22</v>
      </c>
      <c r="C26" s="7" t="s">
        <v>31</v>
      </c>
      <c r="D26" s="7" t="str">
        <f t="shared" si="2"/>
        <v>основное направление</v>
      </c>
      <c r="E26" s="11">
        <v>44354</v>
      </c>
      <c r="F26" s="6">
        <v>0.17</v>
      </c>
      <c r="G26" s="6">
        <v>1206</v>
      </c>
      <c r="H26" s="6">
        <v>1206</v>
      </c>
      <c r="I26" s="6">
        <v>0</v>
      </c>
      <c r="J26" s="6">
        <f t="shared" si="1"/>
        <v>1206</v>
      </c>
      <c r="K26" s="6">
        <v>221.09</v>
      </c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</row>
    <row r="27" spans="1:27" s="10" customFormat="1" ht="12.75" customHeight="1" x14ac:dyDescent="0.25">
      <c r="A27" s="2"/>
      <c r="B27" s="6">
        <v>23</v>
      </c>
      <c r="C27" s="7" t="s">
        <v>32</v>
      </c>
      <c r="D27" s="7" t="str">
        <f t="shared" si="2"/>
        <v>основное направление</v>
      </c>
      <c r="E27" s="11">
        <v>44354</v>
      </c>
      <c r="F27" s="6">
        <v>0.17</v>
      </c>
      <c r="G27" s="6">
        <v>866</v>
      </c>
      <c r="H27" s="6">
        <v>0</v>
      </c>
      <c r="I27" s="6">
        <v>0</v>
      </c>
      <c r="J27" s="6">
        <f t="shared" si="1"/>
        <v>0</v>
      </c>
      <c r="K27" s="6">
        <v>177.33</v>
      </c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</row>
    <row r="28" spans="1:27" s="10" customFormat="1" ht="12.75" customHeight="1" x14ac:dyDescent="0.25">
      <c r="A28" s="2"/>
      <c r="B28" s="6">
        <v>24</v>
      </c>
      <c r="C28" s="7" t="s">
        <v>33</v>
      </c>
      <c r="D28" s="7" t="str">
        <f t="shared" si="2"/>
        <v>основное направление</v>
      </c>
      <c r="E28" s="11">
        <v>44354</v>
      </c>
      <c r="F28" s="6">
        <v>0.17</v>
      </c>
      <c r="G28" s="6">
        <v>975</v>
      </c>
      <c r="H28" s="6">
        <v>0</v>
      </c>
      <c r="I28" s="6">
        <v>0</v>
      </c>
      <c r="J28" s="6">
        <f t="shared" si="1"/>
        <v>0</v>
      </c>
      <c r="K28" s="6">
        <v>92.88</v>
      </c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</row>
    <row r="29" spans="1:27" s="10" customFormat="1" ht="12.75" customHeight="1" x14ac:dyDescent="0.25">
      <c r="A29" s="2"/>
      <c r="B29" s="6">
        <v>25</v>
      </c>
      <c r="C29" s="7" t="s">
        <v>34</v>
      </c>
      <c r="D29" s="7" t="str">
        <f t="shared" si="2"/>
        <v>основное направление</v>
      </c>
      <c r="E29" s="11">
        <v>44354</v>
      </c>
      <c r="F29" s="6">
        <v>0.17</v>
      </c>
      <c r="G29" s="6">
        <v>866</v>
      </c>
      <c r="H29" s="6">
        <v>866</v>
      </c>
      <c r="I29" s="6">
        <v>0</v>
      </c>
      <c r="J29" s="6">
        <f t="shared" si="1"/>
        <v>866</v>
      </c>
      <c r="K29" s="6">
        <v>199.85</v>
      </c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</row>
    <row r="30" spans="1:27" s="10" customFormat="1" ht="12.75" customHeight="1" x14ac:dyDescent="0.25">
      <c r="A30" s="2"/>
      <c r="B30" s="6">
        <v>26</v>
      </c>
      <c r="C30" s="7" t="s">
        <v>35</v>
      </c>
      <c r="D30" s="7" t="str">
        <f t="shared" si="2"/>
        <v>основное направление</v>
      </c>
      <c r="E30" s="11">
        <v>44354</v>
      </c>
      <c r="F30" s="6">
        <v>0.17</v>
      </c>
      <c r="G30" s="6">
        <v>885</v>
      </c>
      <c r="H30" s="6">
        <v>885</v>
      </c>
      <c r="I30" s="6">
        <v>0</v>
      </c>
      <c r="J30" s="6">
        <f t="shared" si="1"/>
        <v>885</v>
      </c>
      <c r="K30" s="6">
        <v>200.44</v>
      </c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</row>
    <row r="31" spans="1:27" s="10" customFormat="1" ht="12.75" customHeight="1" x14ac:dyDescent="0.25">
      <c r="A31" s="2"/>
      <c r="B31" s="6">
        <v>27</v>
      </c>
      <c r="C31" s="7" t="s">
        <v>36</v>
      </c>
      <c r="D31" s="7" t="str">
        <f t="shared" si="2"/>
        <v>основное направление</v>
      </c>
      <c r="E31" s="11">
        <v>44354</v>
      </c>
      <c r="F31" s="6">
        <v>0.17</v>
      </c>
      <c r="G31" s="6">
        <v>878</v>
      </c>
      <c r="H31" s="6">
        <v>0</v>
      </c>
      <c r="I31" s="6">
        <v>0</v>
      </c>
      <c r="J31" s="6">
        <f t="shared" si="1"/>
        <v>0</v>
      </c>
      <c r="K31" s="6">
        <v>177.39</v>
      </c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</row>
    <row r="32" spans="1:27" s="10" customFormat="1" ht="12.75" customHeight="1" x14ac:dyDescent="0.25">
      <c r="A32" s="2"/>
      <c r="B32" s="6">
        <v>28</v>
      </c>
      <c r="C32" s="7" t="s">
        <v>37</v>
      </c>
      <c r="D32" s="7" t="str">
        <f t="shared" si="2"/>
        <v>основное направление</v>
      </c>
      <c r="E32" s="11">
        <v>44354</v>
      </c>
      <c r="F32" s="6">
        <v>0.17</v>
      </c>
      <c r="G32" s="6">
        <v>885</v>
      </c>
      <c r="H32" s="6">
        <v>885</v>
      </c>
      <c r="I32" s="6">
        <v>0</v>
      </c>
      <c r="J32" s="6">
        <f t="shared" si="1"/>
        <v>885</v>
      </c>
      <c r="K32" s="6">
        <v>200.44</v>
      </c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</row>
    <row r="33" spans="1:27" s="10" customFormat="1" ht="12.75" customHeight="1" x14ac:dyDescent="0.25">
      <c r="A33" s="2"/>
      <c r="B33" s="6">
        <v>29</v>
      </c>
      <c r="C33" s="7" t="s">
        <v>38</v>
      </c>
      <c r="D33" s="7" t="str">
        <f t="shared" si="2"/>
        <v>основное направление</v>
      </c>
      <c r="E33" s="11">
        <v>44354</v>
      </c>
      <c r="F33" s="6">
        <v>0.17</v>
      </c>
      <c r="G33" s="6">
        <v>1215</v>
      </c>
      <c r="H33" s="6">
        <v>1215</v>
      </c>
      <c r="I33" s="6">
        <v>0</v>
      </c>
      <c r="J33" s="6">
        <f t="shared" si="1"/>
        <v>1215</v>
      </c>
      <c r="K33" s="6">
        <v>210.67</v>
      </c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</row>
    <row r="34" spans="1:27" s="10" customFormat="1" ht="12.75" customHeight="1" x14ac:dyDescent="0.25">
      <c r="A34" s="2"/>
      <c r="B34" s="6">
        <v>30</v>
      </c>
      <c r="C34" s="7" t="s">
        <v>39</v>
      </c>
      <c r="D34" s="7" t="str">
        <f t="shared" si="2"/>
        <v>основное направление</v>
      </c>
      <c r="E34" s="11">
        <v>44354</v>
      </c>
      <c r="F34" s="6">
        <v>0.17</v>
      </c>
      <c r="G34" s="6">
        <v>1215</v>
      </c>
      <c r="H34" s="6">
        <v>999</v>
      </c>
      <c r="I34" s="6">
        <v>0</v>
      </c>
      <c r="J34" s="6">
        <f t="shared" si="1"/>
        <v>999</v>
      </c>
      <c r="K34" s="6">
        <v>219.07</v>
      </c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</row>
    <row r="35" spans="1:27" s="10" customFormat="1" ht="12.75" customHeight="1" x14ac:dyDescent="0.25">
      <c r="A35" s="2"/>
      <c r="B35" s="6">
        <v>31</v>
      </c>
      <c r="C35" s="7" t="s">
        <v>40</v>
      </c>
      <c r="D35" s="7" t="str">
        <f t="shared" si="2"/>
        <v>основное направление</v>
      </c>
      <c r="E35" s="11">
        <v>44354</v>
      </c>
      <c r="F35" s="6">
        <v>16.600000000000001</v>
      </c>
      <c r="G35" s="6">
        <v>1565</v>
      </c>
      <c r="H35" s="6">
        <v>1565</v>
      </c>
      <c r="I35" s="6">
        <v>0</v>
      </c>
      <c r="J35" s="6">
        <f t="shared" si="1"/>
        <v>1565</v>
      </c>
      <c r="K35" s="6">
        <v>416.48</v>
      </c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</row>
    <row r="36" spans="1:27" s="10" customFormat="1" ht="12.75" customHeight="1" x14ac:dyDescent="0.25">
      <c r="A36" s="2"/>
      <c r="B36" s="6">
        <v>32</v>
      </c>
      <c r="C36" s="7" t="s">
        <v>41</v>
      </c>
      <c r="D36" s="7" t="str">
        <f t="shared" si="2"/>
        <v>основное направление</v>
      </c>
      <c r="E36" s="11">
        <v>44354</v>
      </c>
      <c r="F36" s="6">
        <v>0.2</v>
      </c>
      <c r="G36" s="6">
        <v>1208</v>
      </c>
      <c r="H36" s="6">
        <v>0</v>
      </c>
      <c r="I36" s="6">
        <v>0</v>
      </c>
      <c r="J36" s="6">
        <f t="shared" si="1"/>
        <v>0</v>
      </c>
      <c r="K36" s="6">
        <v>179.04</v>
      </c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</row>
    <row r="37" spans="1:27" s="10" customFormat="1" ht="12.75" customHeight="1" x14ac:dyDescent="0.25">
      <c r="A37" s="2"/>
      <c r="B37" s="6">
        <v>33</v>
      </c>
      <c r="C37" s="7" t="s">
        <v>42</v>
      </c>
      <c r="D37" s="7" t="str">
        <f t="shared" si="2"/>
        <v>основное направление</v>
      </c>
      <c r="E37" s="11">
        <v>44354</v>
      </c>
      <c r="F37" s="6">
        <v>0.19</v>
      </c>
      <c r="G37" s="6">
        <v>885</v>
      </c>
      <c r="H37" s="6">
        <v>885</v>
      </c>
      <c r="I37" s="6">
        <v>0</v>
      </c>
      <c r="J37" s="6">
        <f t="shared" si="1"/>
        <v>885</v>
      </c>
      <c r="K37" s="6">
        <v>216.28</v>
      </c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</row>
    <row r="38" spans="1:27" s="10" customFormat="1" ht="12.75" customHeight="1" x14ac:dyDescent="0.25">
      <c r="A38" s="2"/>
      <c r="B38" s="6">
        <v>34</v>
      </c>
      <c r="C38" s="7" t="s">
        <v>43</v>
      </c>
      <c r="D38" s="7" t="str">
        <f t="shared" si="2"/>
        <v>основное направление</v>
      </c>
      <c r="E38" s="11">
        <v>44354</v>
      </c>
      <c r="F38" s="6">
        <v>0.19</v>
      </c>
      <c r="G38" s="6">
        <v>906</v>
      </c>
      <c r="H38" s="6">
        <v>906</v>
      </c>
      <c r="I38" s="6">
        <v>0</v>
      </c>
      <c r="J38" s="6">
        <f t="shared" si="1"/>
        <v>906</v>
      </c>
      <c r="K38" s="6">
        <v>216.59</v>
      </c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</row>
    <row r="39" spans="1:27" s="10" customFormat="1" ht="12.75" customHeight="1" x14ac:dyDescent="0.25">
      <c r="A39" s="2"/>
      <c r="B39" s="6">
        <v>35</v>
      </c>
      <c r="C39" s="7" t="s">
        <v>44</v>
      </c>
      <c r="D39" s="7" t="str">
        <f t="shared" si="2"/>
        <v>основное направление</v>
      </c>
      <c r="E39" s="11">
        <v>44354</v>
      </c>
      <c r="F39" s="6">
        <v>0.19</v>
      </c>
      <c r="G39" s="6">
        <v>875</v>
      </c>
      <c r="H39" s="6">
        <v>875</v>
      </c>
      <c r="I39" s="6">
        <v>0</v>
      </c>
      <c r="J39" s="6">
        <f t="shared" si="1"/>
        <v>875</v>
      </c>
      <c r="K39" s="6">
        <v>216.13</v>
      </c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</row>
    <row r="40" spans="1:27" s="10" customFormat="1" ht="12.75" customHeight="1" x14ac:dyDescent="0.25">
      <c r="A40" s="2"/>
      <c r="B40" s="6">
        <v>36</v>
      </c>
      <c r="C40" s="7" t="s">
        <v>45</v>
      </c>
      <c r="D40" s="7" t="str">
        <f t="shared" si="2"/>
        <v>основное направление</v>
      </c>
      <c r="E40" s="11">
        <v>44354</v>
      </c>
      <c r="F40" s="6">
        <v>0.19</v>
      </c>
      <c r="G40" s="6">
        <v>885</v>
      </c>
      <c r="H40" s="6">
        <v>885</v>
      </c>
      <c r="I40" s="6">
        <v>0</v>
      </c>
      <c r="J40" s="6">
        <f t="shared" si="1"/>
        <v>885</v>
      </c>
      <c r="K40" s="6">
        <v>216.28</v>
      </c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</row>
    <row r="41" spans="1:27" s="10" customFormat="1" ht="12.75" customHeight="1" x14ac:dyDescent="0.25">
      <c r="A41" s="2"/>
      <c r="B41" s="6">
        <v>37</v>
      </c>
      <c r="C41" s="7" t="s">
        <v>46</v>
      </c>
      <c r="D41" s="7" t="str">
        <f t="shared" si="2"/>
        <v>основное направление</v>
      </c>
      <c r="E41" s="11">
        <v>44354</v>
      </c>
      <c r="F41" s="6">
        <v>0.2</v>
      </c>
      <c r="G41" s="6">
        <v>1443</v>
      </c>
      <c r="H41" s="6">
        <v>1443</v>
      </c>
      <c r="I41" s="6">
        <v>0</v>
      </c>
      <c r="J41" s="6">
        <f t="shared" si="1"/>
        <v>1443</v>
      </c>
      <c r="K41" s="6">
        <v>224.65</v>
      </c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</row>
    <row r="42" spans="1:27" s="10" customFormat="1" ht="12.75" customHeight="1" x14ac:dyDescent="0.25">
      <c r="A42" s="2"/>
      <c r="B42" s="6">
        <v>38</v>
      </c>
      <c r="C42" s="7" t="s">
        <v>47</v>
      </c>
      <c r="D42" s="7" t="str">
        <f t="shared" si="2"/>
        <v>основное направление</v>
      </c>
      <c r="E42" s="11">
        <v>44354</v>
      </c>
      <c r="F42" s="6">
        <v>0.19</v>
      </c>
      <c r="G42" s="6">
        <v>1115</v>
      </c>
      <c r="H42" s="6">
        <v>1115</v>
      </c>
      <c r="I42" s="6">
        <v>0</v>
      </c>
      <c r="J42" s="6">
        <f t="shared" si="1"/>
        <v>1115</v>
      </c>
      <c r="K42" s="6">
        <v>207.57</v>
      </c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</row>
    <row r="43" spans="1:27" s="10" customFormat="1" ht="12.75" customHeight="1" x14ac:dyDescent="0.25">
      <c r="A43" s="2"/>
      <c r="B43" s="6">
        <v>39</v>
      </c>
      <c r="C43" s="7" t="s">
        <v>48</v>
      </c>
      <c r="D43" s="7" t="str">
        <f t="shared" si="2"/>
        <v>основное направление</v>
      </c>
      <c r="E43" s="11">
        <v>44354</v>
      </c>
      <c r="F43" s="6">
        <v>0.19</v>
      </c>
      <c r="G43" s="6">
        <v>1233</v>
      </c>
      <c r="H43" s="6">
        <v>1233</v>
      </c>
      <c r="I43" s="6">
        <v>0</v>
      </c>
      <c r="J43" s="6">
        <f t="shared" si="1"/>
        <v>1233</v>
      </c>
      <c r="K43" s="6">
        <v>211.23</v>
      </c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</row>
    <row r="44" spans="1:27" s="10" customFormat="1" ht="12.75" customHeight="1" x14ac:dyDescent="0.25">
      <c r="A44" s="2"/>
      <c r="B44" s="6">
        <v>40</v>
      </c>
      <c r="C44" s="7" t="s">
        <v>49</v>
      </c>
      <c r="D44" s="7" t="str">
        <f t="shared" si="2"/>
        <v>основное направление</v>
      </c>
      <c r="E44" s="11">
        <v>44354</v>
      </c>
      <c r="F44" s="6">
        <v>0.19</v>
      </c>
      <c r="G44" s="6">
        <v>1053</v>
      </c>
      <c r="H44" s="6">
        <v>1053</v>
      </c>
      <c r="I44" s="6">
        <v>0</v>
      </c>
      <c r="J44" s="6">
        <f t="shared" si="1"/>
        <v>1053</v>
      </c>
      <c r="K44" s="6">
        <v>205.65</v>
      </c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</row>
    <row r="45" spans="1:27" s="10" customFormat="1" ht="12.75" customHeight="1" x14ac:dyDescent="0.25">
      <c r="A45" s="2"/>
      <c r="B45" s="6">
        <v>41</v>
      </c>
      <c r="C45" s="7" t="s">
        <v>50</v>
      </c>
      <c r="D45" s="7" t="str">
        <f t="shared" si="2"/>
        <v>основное направление</v>
      </c>
      <c r="E45" s="11">
        <v>44354</v>
      </c>
      <c r="F45" s="6">
        <v>0.19</v>
      </c>
      <c r="G45" s="6">
        <v>895</v>
      </c>
      <c r="H45" s="6">
        <v>895</v>
      </c>
      <c r="I45" s="6">
        <v>0</v>
      </c>
      <c r="J45" s="6">
        <f t="shared" si="1"/>
        <v>895</v>
      </c>
      <c r="K45" s="6">
        <v>216.43</v>
      </c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</row>
    <row r="46" spans="1:27" s="10" customFormat="1" ht="12.75" customHeight="1" x14ac:dyDescent="0.25">
      <c r="A46" s="2"/>
      <c r="B46" s="6">
        <v>42</v>
      </c>
      <c r="C46" s="7" t="s">
        <v>51</v>
      </c>
      <c r="D46" s="7" t="str">
        <f t="shared" si="2"/>
        <v>основное направление</v>
      </c>
      <c r="E46" s="11">
        <v>44354</v>
      </c>
      <c r="F46" s="6">
        <v>0.19</v>
      </c>
      <c r="G46" s="6">
        <v>1641</v>
      </c>
      <c r="H46" s="6">
        <v>0</v>
      </c>
      <c r="I46" s="6">
        <v>0</v>
      </c>
      <c r="J46" s="6">
        <f t="shared" si="1"/>
        <v>0</v>
      </c>
      <c r="K46" s="6">
        <v>301.20999999999998</v>
      </c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</row>
    <row r="47" spans="1:27" s="10" customFormat="1" ht="12.75" customHeight="1" x14ac:dyDescent="0.25">
      <c r="A47" s="2"/>
      <c r="B47" s="6">
        <v>43</v>
      </c>
      <c r="C47" s="7" t="s">
        <v>52</v>
      </c>
      <c r="D47" s="7" t="str">
        <f t="shared" si="2"/>
        <v>основное направление</v>
      </c>
      <c r="E47" s="11">
        <v>44354</v>
      </c>
      <c r="F47" s="6">
        <v>0.19</v>
      </c>
      <c r="G47" s="6">
        <v>1574</v>
      </c>
      <c r="H47" s="6">
        <v>1574</v>
      </c>
      <c r="I47" s="6">
        <v>0</v>
      </c>
      <c r="J47" s="6">
        <f t="shared" si="1"/>
        <v>1574</v>
      </c>
      <c r="K47" s="6">
        <v>226.61</v>
      </c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</row>
    <row r="48" spans="1:27" s="10" customFormat="1" ht="12.75" customHeight="1" x14ac:dyDescent="0.25">
      <c r="A48" s="2"/>
      <c r="B48" s="6">
        <v>44</v>
      </c>
      <c r="C48" s="7" t="s">
        <v>53</v>
      </c>
      <c r="D48" s="7" t="str">
        <f t="shared" si="2"/>
        <v>основное направление</v>
      </c>
      <c r="E48" s="11">
        <v>44354</v>
      </c>
      <c r="F48" s="6">
        <v>0.19</v>
      </c>
      <c r="G48" s="6">
        <v>1263</v>
      </c>
      <c r="H48" s="6">
        <v>0</v>
      </c>
      <c r="I48" s="6">
        <v>0</v>
      </c>
      <c r="J48" s="6">
        <f t="shared" si="1"/>
        <v>0</v>
      </c>
      <c r="K48" s="6">
        <v>299.32</v>
      </c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</row>
    <row r="49" spans="1:27" s="10" customFormat="1" ht="12.75" customHeight="1" x14ac:dyDescent="0.25">
      <c r="A49" s="2"/>
      <c r="B49" s="6">
        <v>45</v>
      </c>
      <c r="C49" s="7" t="s">
        <v>54</v>
      </c>
      <c r="D49" s="7" t="str">
        <f t="shared" si="2"/>
        <v>основное направление</v>
      </c>
      <c r="E49" s="11">
        <v>44354</v>
      </c>
      <c r="F49" s="6">
        <v>0.19</v>
      </c>
      <c r="G49" s="6">
        <v>1207</v>
      </c>
      <c r="H49" s="6">
        <v>0</v>
      </c>
      <c r="I49" s="6">
        <v>0</v>
      </c>
      <c r="J49" s="6">
        <f t="shared" si="1"/>
        <v>0</v>
      </c>
      <c r="K49" s="6">
        <v>179.04</v>
      </c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</row>
    <row r="50" spans="1:27" s="10" customFormat="1" ht="12.75" customHeight="1" x14ac:dyDescent="0.25">
      <c r="A50" s="2"/>
      <c r="B50" s="6">
        <v>46</v>
      </c>
      <c r="C50" s="7" t="s">
        <v>55</v>
      </c>
      <c r="D50" s="7" t="str">
        <f t="shared" si="2"/>
        <v>основное направление</v>
      </c>
      <c r="E50" s="11">
        <v>44354</v>
      </c>
      <c r="F50" s="6">
        <v>0.2</v>
      </c>
      <c r="G50" s="6">
        <v>1066</v>
      </c>
      <c r="H50" s="6">
        <v>0</v>
      </c>
      <c r="I50" s="6">
        <v>0</v>
      </c>
      <c r="J50" s="6">
        <f t="shared" si="1"/>
        <v>0</v>
      </c>
      <c r="K50" s="6">
        <v>178.33</v>
      </c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</row>
    <row r="51" spans="1:27" s="10" customFormat="1" ht="12.75" customHeight="1" x14ac:dyDescent="0.25">
      <c r="A51" s="2"/>
      <c r="B51" s="6">
        <v>47</v>
      </c>
      <c r="C51" s="7" t="s">
        <v>56</v>
      </c>
      <c r="D51" s="7" t="str">
        <f t="shared" si="2"/>
        <v>основное направление</v>
      </c>
      <c r="E51" s="11">
        <v>44355</v>
      </c>
      <c r="F51" s="6">
        <v>0.19</v>
      </c>
      <c r="G51" s="6">
        <v>1233</v>
      </c>
      <c r="H51" s="6">
        <v>1233</v>
      </c>
      <c r="I51" s="6">
        <v>0</v>
      </c>
      <c r="J51" s="6">
        <f t="shared" si="1"/>
        <v>1233</v>
      </c>
      <c r="K51" s="6">
        <v>211.23</v>
      </c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</row>
    <row r="52" spans="1:27" s="10" customFormat="1" ht="12.75" customHeight="1" x14ac:dyDescent="0.25">
      <c r="A52" s="2"/>
      <c r="B52" s="6">
        <v>48</v>
      </c>
      <c r="C52" s="7" t="s">
        <v>57</v>
      </c>
      <c r="D52" s="7" t="str">
        <f t="shared" si="2"/>
        <v>основное направление</v>
      </c>
      <c r="E52" s="11">
        <v>44354</v>
      </c>
      <c r="F52" s="6">
        <v>0.19</v>
      </c>
      <c r="G52" s="6">
        <v>1189</v>
      </c>
      <c r="H52" s="6">
        <v>0</v>
      </c>
      <c r="I52" s="6">
        <v>0</v>
      </c>
      <c r="J52" s="6">
        <f t="shared" si="1"/>
        <v>0</v>
      </c>
      <c r="K52" s="6">
        <v>178.95</v>
      </c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</row>
    <row r="53" spans="1:27" s="10" customFormat="1" ht="12.75" customHeight="1" x14ac:dyDescent="0.25">
      <c r="A53" s="2"/>
      <c r="B53" s="6">
        <v>49</v>
      </c>
      <c r="C53" s="7" t="s">
        <v>58</v>
      </c>
      <c r="D53" s="7" t="str">
        <f t="shared" si="2"/>
        <v>основное направление</v>
      </c>
      <c r="E53" s="11">
        <v>44354</v>
      </c>
      <c r="F53" s="6">
        <v>0.19</v>
      </c>
      <c r="G53" s="6">
        <v>1025</v>
      </c>
      <c r="H53" s="6">
        <v>1025</v>
      </c>
      <c r="I53" s="6">
        <v>0</v>
      </c>
      <c r="J53" s="6">
        <f t="shared" si="1"/>
        <v>1025</v>
      </c>
      <c r="K53" s="6">
        <v>218.38</v>
      </c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</row>
    <row r="54" spans="1:27" s="10" customFormat="1" ht="12.75" customHeight="1" x14ac:dyDescent="0.25">
      <c r="A54" s="2"/>
      <c r="B54" s="6">
        <v>50</v>
      </c>
      <c r="C54" s="7" t="s">
        <v>59</v>
      </c>
      <c r="D54" s="7" t="str">
        <f t="shared" si="2"/>
        <v>основное направление</v>
      </c>
      <c r="E54" s="11">
        <v>44354</v>
      </c>
      <c r="F54" s="6">
        <v>0.19</v>
      </c>
      <c r="G54" s="6">
        <v>1233</v>
      </c>
      <c r="H54" s="6">
        <v>1233</v>
      </c>
      <c r="I54" s="6">
        <v>0</v>
      </c>
      <c r="J54" s="6">
        <f t="shared" si="1"/>
        <v>1233</v>
      </c>
      <c r="K54" s="6">
        <v>221.5</v>
      </c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</row>
    <row r="55" spans="1:27" s="10" customFormat="1" ht="12.75" customHeight="1" x14ac:dyDescent="0.25">
      <c r="A55" s="2"/>
      <c r="B55" s="6">
        <v>51</v>
      </c>
      <c r="C55" s="7" t="s">
        <v>60</v>
      </c>
      <c r="D55" s="7" t="str">
        <f t="shared" si="2"/>
        <v>основное направление</v>
      </c>
      <c r="E55" s="11">
        <v>44354</v>
      </c>
      <c r="F55" s="6">
        <v>0.19</v>
      </c>
      <c r="G55" s="6">
        <v>2888</v>
      </c>
      <c r="H55" s="6">
        <v>0</v>
      </c>
      <c r="I55" s="6">
        <v>0</v>
      </c>
      <c r="J55" s="6">
        <f t="shared" si="1"/>
        <v>0</v>
      </c>
      <c r="K55" s="6">
        <v>187.44</v>
      </c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</row>
    <row r="56" spans="1:27" s="10" customFormat="1" ht="12.75" customHeight="1" x14ac:dyDescent="0.25">
      <c r="A56" s="2"/>
      <c r="B56" s="6">
        <v>52</v>
      </c>
      <c r="C56" s="7" t="s">
        <v>61</v>
      </c>
      <c r="D56" s="7" t="str">
        <f t="shared" si="2"/>
        <v>основное направление</v>
      </c>
      <c r="E56" s="11">
        <v>44354</v>
      </c>
      <c r="F56" s="6">
        <v>0.19</v>
      </c>
      <c r="G56" s="6">
        <v>1379</v>
      </c>
      <c r="H56" s="6">
        <v>0</v>
      </c>
      <c r="I56" s="6">
        <v>0</v>
      </c>
      <c r="J56" s="6">
        <f t="shared" si="1"/>
        <v>0</v>
      </c>
      <c r="K56" s="6">
        <v>179.9</v>
      </c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</row>
    <row r="57" spans="1:27" s="10" customFormat="1" ht="12.75" customHeight="1" x14ac:dyDescent="0.25">
      <c r="A57" s="2"/>
      <c r="B57" s="6">
        <v>53</v>
      </c>
      <c r="C57" s="7" t="s">
        <v>62</v>
      </c>
      <c r="D57" s="7" t="str">
        <f t="shared" si="2"/>
        <v>основное направление</v>
      </c>
      <c r="E57" s="11">
        <v>44354</v>
      </c>
      <c r="F57" s="6">
        <v>0.2</v>
      </c>
      <c r="G57" s="6">
        <v>1536</v>
      </c>
      <c r="H57" s="6">
        <v>1536</v>
      </c>
      <c r="I57" s="6">
        <v>0</v>
      </c>
      <c r="J57" s="6">
        <f t="shared" si="1"/>
        <v>1536</v>
      </c>
      <c r="K57" s="6">
        <v>226.04</v>
      </c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</row>
    <row r="58" spans="1:27" s="10" customFormat="1" ht="12.75" customHeight="1" x14ac:dyDescent="0.25">
      <c r="A58" s="2"/>
      <c r="B58" s="6">
        <v>54</v>
      </c>
      <c r="C58" s="7" t="s">
        <v>63</v>
      </c>
      <c r="D58" s="7" t="str">
        <f t="shared" si="2"/>
        <v>основное направление</v>
      </c>
      <c r="E58" s="11">
        <v>44354</v>
      </c>
      <c r="F58" s="6">
        <v>0.2</v>
      </c>
      <c r="G58" s="6">
        <v>1263</v>
      </c>
      <c r="H58" s="6">
        <v>0</v>
      </c>
      <c r="I58" s="6">
        <v>0</v>
      </c>
      <c r="J58" s="6">
        <f t="shared" si="1"/>
        <v>0</v>
      </c>
      <c r="K58" s="6">
        <v>299.32</v>
      </c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</row>
    <row r="59" spans="1:27" s="10" customFormat="1" ht="12.75" customHeight="1" x14ac:dyDescent="0.25">
      <c r="A59" s="2"/>
      <c r="B59" s="6">
        <v>55</v>
      </c>
      <c r="C59" s="7" t="s">
        <v>64</v>
      </c>
      <c r="D59" s="7" t="str">
        <f t="shared" si="2"/>
        <v>основное направление</v>
      </c>
      <c r="E59" s="11">
        <v>44354</v>
      </c>
      <c r="F59" s="6">
        <v>0.19</v>
      </c>
      <c r="G59" s="6">
        <v>1425</v>
      </c>
      <c r="H59" s="6">
        <v>1425</v>
      </c>
      <c r="I59" s="6">
        <v>0</v>
      </c>
      <c r="J59" s="6">
        <f t="shared" si="1"/>
        <v>1425</v>
      </c>
      <c r="K59" s="6">
        <v>224.38</v>
      </c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</row>
    <row r="60" spans="1:27" s="10" customFormat="1" ht="12.75" customHeight="1" x14ac:dyDescent="0.25">
      <c r="A60" s="2"/>
      <c r="B60" s="6">
        <v>56</v>
      </c>
      <c r="C60" s="7" t="s">
        <v>65</v>
      </c>
      <c r="D60" s="7" t="str">
        <f t="shared" si="2"/>
        <v>основное направление</v>
      </c>
      <c r="E60" s="11">
        <v>44354</v>
      </c>
      <c r="F60" s="6">
        <v>0.2</v>
      </c>
      <c r="G60" s="6">
        <v>866</v>
      </c>
      <c r="H60" s="6">
        <v>866</v>
      </c>
      <c r="I60" s="6">
        <v>0</v>
      </c>
      <c r="J60" s="6">
        <f t="shared" si="1"/>
        <v>866</v>
      </c>
      <c r="K60" s="6">
        <v>199.85</v>
      </c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</row>
    <row r="61" spans="1:27" s="10" customFormat="1" ht="12.75" customHeight="1" x14ac:dyDescent="0.25">
      <c r="A61" s="2"/>
      <c r="B61" s="6">
        <v>57</v>
      </c>
      <c r="C61" s="7" t="s">
        <v>66</v>
      </c>
      <c r="D61" s="7" t="str">
        <f t="shared" si="2"/>
        <v>основное направление</v>
      </c>
      <c r="E61" s="11">
        <v>44355</v>
      </c>
      <c r="F61" s="6">
        <v>0.19</v>
      </c>
      <c r="G61" s="6">
        <v>1247</v>
      </c>
      <c r="H61" s="6">
        <v>0</v>
      </c>
      <c r="I61" s="6">
        <v>0</v>
      </c>
      <c r="J61" s="6">
        <f t="shared" si="1"/>
        <v>0</v>
      </c>
      <c r="K61" s="6">
        <v>179.24</v>
      </c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</row>
    <row r="62" spans="1:27" s="10" customFormat="1" ht="12.75" customHeight="1" x14ac:dyDescent="0.25">
      <c r="A62" s="2"/>
      <c r="B62" s="6">
        <v>58</v>
      </c>
      <c r="C62" s="7" t="s">
        <v>67</v>
      </c>
      <c r="D62" s="7" t="str">
        <f t="shared" si="2"/>
        <v>основное направление</v>
      </c>
      <c r="E62" s="11">
        <v>44354</v>
      </c>
      <c r="F62" s="6">
        <v>0.2</v>
      </c>
      <c r="G62" s="6">
        <v>885</v>
      </c>
      <c r="H62" s="6">
        <v>885</v>
      </c>
      <c r="I62" s="6">
        <v>0</v>
      </c>
      <c r="J62" s="6">
        <f t="shared" si="1"/>
        <v>885</v>
      </c>
      <c r="K62" s="6">
        <v>200.44</v>
      </c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</row>
    <row r="63" spans="1:27" s="10" customFormat="1" ht="12.75" customHeight="1" x14ac:dyDescent="0.25">
      <c r="A63" s="2"/>
      <c r="B63" s="6">
        <v>59</v>
      </c>
      <c r="C63" s="7" t="s">
        <v>68</v>
      </c>
      <c r="D63" s="7" t="str">
        <f t="shared" si="2"/>
        <v>основное направление</v>
      </c>
      <c r="E63" s="11">
        <v>44355</v>
      </c>
      <c r="F63" s="6">
        <v>0.19</v>
      </c>
      <c r="G63" s="6">
        <v>946</v>
      </c>
      <c r="H63" s="6">
        <v>946</v>
      </c>
      <c r="I63" s="6">
        <v>0</v>
      </c>
      <c r="J63" s="6">
        <f t="shared" si="1"/>
        <v>946</v>
      </c>
      <c r="K63" s="6">
        <v>322.33</v>
      </c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</row>
    <row r="64" spans="1:27" s="10" customFormat="1" ht="12.75" customHeight="1" x14ac:dyDescent="0.25">
      <c r="A64" s="2"/>
      <c r="B64" s="6">
        <v>60</v>
      </c>
      <c r="C64" s="7" t="s">
        <v>69</v>
      </c>
      <c r="D64" s="7" t="str">
        <f t="shared" si="2"/>
        <v>основное направление</v>
      </c>
      <c r="E64" s="11">
        <v>44354</v>
      </c>
      <c r="F64" s="6">
        <v>0.2</v>
      </c>
      <c r="G64" s="6">
        <v>1557</v>
      </c>
      <c r="H64" s="6">
        <v>0</v>
      </c>
      <c r="I64" s="6">
        <v>0</v>
      </c>
      <c r="J64" s="6">
        <f t="shared" si="1"/>
        <v>0</v>
      </c>
      <c r="K64" s="6">
        <v>180.79</v>
      </c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</row>
    <row r="65" spans="1:27" s="10" customFormat="1" ht="12.75" customHeight="1" x14ac:dyDescent="0.25">
      <c r="A65" s="2"/>
      <c r="B65" s="6">
        <v>61</v>
      </c>
      <c r="C65" s="7" t="s">
        <v>70</v>
      </c>
      <c r="D65" s="7" t="str">
        <f t="shared" si="2"/>
        <v>основное направление</v>
      </c>
      <c r="E65" s="11">
        <v>44354</v>
      </c>
      <c r="F65" s="6">
        <v>0.19</v>
      </c>
      <c r="G65" s="6">
        <v>1216</v>
      </c>
      <c r="H65" s="6">
        <v>0</v>
      </c>
      <c r="I65" s="6">
        <v>0</v>
      </c>
      <c r="J65" s="6">
        <f t="shared" si="1"/>
        <v>0</v>
      </c>
      <c r="K65" s="6">
        <v>179.08</v>
      </c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</row>
    <row r="66" spans="1:27" s="10" customFormat="1" ht="12.75" customHeight="1" x14ac:dyDescent="0.25">
      <c r="A66" s="2"/>
      <c r="B66" s="6">
        <v>62</v>
      </c>
      <c r="C66" s="7" t="s">
        <v>71</v>
      </c>
      <c r="D66" s="7" t="str">
        <f t="shared" si="2"/>
        <v>основное направление</v>
      </c>
      <c r="E66" s="11">
        <v>44354</v>
      </c>
      <c r="F66" s="6">
        <v>0.2</v>
      </c>
      <c r="G66" s="6">
        <v>1233</v>
      </c>
      <c r="H66" s="6">
        <v>1233</v>
      </c>
      <c r="I66" s="6">
        <v>0</v>
      </c>
      <c r="J66" s="6">
        <f t="shared" si="1"/>
        <v>1233</v>
      </c>
      <c r="K66" s="6">
        <v>211.23</v>
      </c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</row>
    <row r="67" spans="1:27" s="10" customFormat="1" ht="12.75" customHeight="1" x14ac:dyDescent="0.25">
      <c r="A67" s="2"/>
      <c r="B67" s="6">
        <v>63</v>
      </c>
      <c r="C67" s="7" t="s">
        <v>72</v>
      </c>
      <c r="D67" s="7" t="str">
        <f t="shared" si="2"/>
        <v>основное направление</v>
      </c>
      <c r="E67" s="11">
        <v>44354</v>
      </c>
      <c r="F67" s="6">
        <v>0.19</v>
      </c>
      <c r="G67" s="6">
        <v>1803</v>
      </c>
      <c r="H67" s="6">
        <v>1803</v>
      </c>
      <c r="I67" s="6">
        <v>0</v>
      </c>
      <c r="J67" s="6">
        <f t="shared" si="1"/>
        <v>1803</v>
      </c>
      <c r="K67" s="6">
        <v>228.9</v>
      </c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</row>
    <row r="68" spans="1:27" s="10" customFormat="1" ht="12.75" customHeight="1" x14ac:dyDescent="0.25">
      <c r="A68" s="2"/>
      <c r="B68" s="6">
        <v>64</v>
      </c>
      <c r="C68" s="7" t="s">
        <v>73</v>
      </c>
      <c r="D68" s="7" t="str">
        <f t="shared" si="2"/>
        <v>основное направление</v>
      </c>
      <c r="E68" s="11">
        <v>44354</v>
      </c>
      <c r="F68" s="6">
        <v>0.2</v>
      </c>
      <c r="G68" s="6">
        <v>1206</v>
      </c>
      <c r="H68" s="6">
        <v>1206</v>
      </c>
      <c r="I68" s="6">
        <v>0</v>
      </c>
      <c r="J68" s="6">
        <f t="shared" si="1"/>
        <v>1206</v>
      </c>
      <c r="K68" s="6">
        <v>210.39</v>
      </c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</row>
    <row r="69" spans="1:27" s="10" customFormat="1" ht="12.75" customHeight="1" x14ac:dyDescent="0.25">
      <c r="A69" s="2"/>
      <c r="B69" s="6">
        <v>65</v>
      </c>
      <c r="C69" s="7" t="s">
        <v>74</v>
      </c>
      <c r="D69" s="7" t="str">
        <f t="shared" si="2"/>
        <v>основное направление</v>
      </c>
      <c r="E69" s="11">
        <v>44354</v>
      </c>
      <c r="F69" s="6">
        <v>0.19</v>
      </c>
      <c r="G69" s="6">
        <v>1087</v>
      </c>
      <c r="H69" s="6">
        <v>0</v>
      </c>
      <c r="I69" s="6">
        <v>0</v>
      </c>
      <c r="J69" s="6">
        <f t="shared" si="1"/>
        <v>0</v>
      </c>
      <c r="K69" s="6">
        <v>178.44</v>
      </c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</row>
    <row r="70" spans="1:27" s="10" customFormat="1" ht="12.75" customHeight="1" x14ac:dyDescent="0.25">
      <c r="A70" s="2"/>
      <c r="B70" s="6">
        <v>66</v>
      </c>
      <c r="C70" s="7" t="s">
        <v>75</v>
      </c>
      <c r="D70" s="7" t="str">
        <f t="shared" si="2"/>
        <v>основное направление</v>
      </c>
      <c r="E70" s="11">
        <v>44354</v>
      </c>
      <c r="F70" s="6">
        <v>0.2</v>
      </c>
      <c r="G70" s="6">
        <v>1226</v>
      </c>
      <c r="H70" s="6">
        <v>0</v>
      </c>
      <c r="I70" s="6">
        <v>0</v>
      </c>
      <c r="J70" s="6">
        <f t="shared" ref="J70:J133" si="3">H70+I70</f>
        <v>0</v>
      </c>
      <c r="K70" s="6">
        <v>179.13</v>
      </c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</row>
    <row r="71" spans="1:27" s="10" customFormat="1" ht="12.75" customHeight="1" x14ac:dyDescent="0.25">
      <c r="A71" s="2"/>
      <c r="B71" s="6">
        <v>67</v>
      </c>
      <c r="C71" s="7" t="s">
        <v>76</v>
      </c>
      <c r="D71" s="7" t="str">
        <f t="shared" si="2"/>
        <v>основное направление</v>
      </c>
      <c r="E71" s="11">
        <v>44354</v>
      </c>
      <c r="F71" s="6">
        <v>0.2</v>
      </c>
      <c r="G71" s="6">
        <v>1233</v>
      </c>
      <c r="H71" s="6">
        <v>1233</v>
      </c>
      <c r="I71" s="6">
        <v>0</v>
      </c>
      <c r="J71" s="6">
        <f t="shared" si="3"/>
        <v>1233</v>
      </c>
      <c r="K71" s="6">
        <v>211.23</v>
      </c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</row>
    <row r="72" spans="1:27" s="10" customFormat="1" ht="12.75" customHeight="1" x14ac:dyDescent="0.25">
      <c r="A72" s="2"/>
      <c r="B72" s="6">
        <v>68</v>
      </c>
      <c r="C72" s="7" t="s">
        <v>77</v>
      </c>
      <c r="D72" s="7" t="str">
        <f t="shared" si="2"/>
        <v>основное направление</v>
      </c>
      <c r="E72" s="11">
        <v>44354</v>
      </c>
      <c r="F72" s="6">
        <v>0.19</v>
      </c>
      <c r="G72" s="6">
        <v>1125</v>
      </c>
      <c r="H72" s="6">
        <v>1125</v>
      </c>
      <c r="I72" s="6">
        <v>0</v>
      </c>
      <c r="J72" s="6">
        <f t="shared" si="3"/>
        <v>1125</v>
      </c>
      <c r="K72" s="6">
        <v>219.88</v>
      </c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</row>
    <row r="73" spans="1:27" s="10" customFormat="1" ht="12.75" customHeight="1" x14ac:dyDescent="0.25">
      <c r="A73" s="2"/>
      <c r="B73" s="6">
        <v>69</v>
      </c>
      <c r="C73" s="7" t="s">
        <v>78</v>
      </c>
      <c r="D73" s="7" t="str">
        <f t="shared" ref="D73:D136" si="4">IFERROR(IF(--LEFT(C73,1)=1,"основное направление",IF(--LEFT(C73,1)=2,"вспомогательное направление",IF(--LEFT(C73,1)=3,"основное направление",IF(--LEFT(C73,1)=4,"вспомогательное направление",IF(--LEFT(C73,1)=5,"основное направление",IF(--LEFT(C73,1)=6,"основное направление")))))),"прочее")</f>
        <v>основное направление</v>
      </c>
      <c r="E73" s="11">
        <v>44354</v>
      </c>
      <c r="F73" s="6">
        <v>0.2</v>
      </c>
      <c r="G73" s="6">
        <v>849</v>
      </c>
      <c r="H73" s="6">
        <v>0</v>
      </c>
      <c r="I73" s="6">
        <v>0</v>
      </c>
      <c r="J73" s="6">
        <f t="shared" si="3"/>
        <v>0</v>
      </c>
      <c r="K73" s="6">
        <v>177.25</v>
      </c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</row>
    <row r="74" spans="1:27" s="10" customFormat="1" ht="12.75" customHeight="1" x14ac:dyDescent="0.25">
      <c r="A74" s="2"/>
      <c r="B74" s="6">
        <v>70</v>
      </c>
      <c r="C74" s="7" t="s">
        <v>79</v>
      </c>
      <c r="D74" s="7" t="str">
        <f t="shared" si="4"/>
        <v>основное направление</v>
      </c>
      <c r="E74" s="11">
        <v>44354</v>
      </c>
      <c r="F74" s="6">
        <v>0.2</v>
      </c>
      <c r="G74" s="6">
        <v>1286</v>
      </c>
      <c r="H74" s="6">
        <v>1286</v>
      </c>
      <c r="I74" s="6">
        <v>0</v>
      </c>
      <c r="J74" s="6">
        <f t="shared" si="3"/>
        <v>1286</v>
      </c>
      <c r="K74" s="6">
        <v>342.29</v>
      </c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</row>
    <row r="75" spans="1:27" s="10" customFormat="1" ht="12.75" customHeight="1" x14ac:dyDescent="0.25">
      <c r="A75" s="2"/>
      <c r="B75" s="6">
        <v>71</v>
      </c>
      <c r="C75" s="7" t="s">
        <v>80</v>
      </c>
      <c r="D75" s="7" t="str">
        <f t="shared" si="4"/>
        <v>основное направление</v>
      </c>
      <c r="E75" s="11">
        <v>44354</v>
      </c>
      <c r="F75" s="6">
        <v>0.2</v>
      </c>
      <c r="G75" s="6">
        <v>1607</v>
      </c>
      <c r="H75" s="6">
        <v>0</v>
      </c>
      <c r="I75" s="6">
        <v>0</v>
      </c>
      <c r="J75" s="6">
        <f t="shared" si="3"/>
        <v>0</v>
      </c>
      <c r="K75" s="6">
        <v>181.04</v>
      </c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</row>
    <row r="76" spans="1:27" s="10" customFormat="1" ht="12.75" customHeight="1" x14ac:dyDescent="0.25">
      <c r="A76" s="2"/>
      <c r="B76" s="6">
        <v>72</v>
      </c>
      <c r="C76" s="7" t="s">
        <v>81</v>
      </c>
      <c r="D76" s="7" t="str">
        <f t="shared" si="4"/>
        <v>основное направление</v>
      </c>
      <c r="E76" s="11">
        <v>44354</v>
      </c>
      <c r="F76" s="6">
        <v>0.19</v>
      </c>
      <c r="G76" s="6">
        <v>885</v>
      </c>
      <c r="H76" s="6">
        <v>885</v>
      </c>
      <c r="I76" s="6">
        <v>0</v>
      </c>
      <c r="J76" s="6">
        <f t="shared" si="3"/>
        <v>885</v>
      </c>
      <c r="K76" s="6">
        <v>216.28</v>
      </c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</row>
    <row r="77" spans="1:27" s="10" customFormat="1" ht="12.75" customHeight="1" x14ac:dyDescent="0.25">
      <c r="A77" s="2"/>
      <c r="B77" s="6">
        <v>73</v>
      </c>
      <c r="C77" s="7" t="s">
        <v>82</v>
      </c>
      <c r="D77" s="7" t="str">
        <f t="shared" si="4"/>
        <v>основное направление</v>
      </c>
      <c r="E77" s="11">
        <v>44354</v>
      </c>
      <c r="F77" s="6">
        <v>0.2</v>
      </c>
      <c r="G77" s="6">
        <v>885</v>
      </c>
      <c r="H77" s="6">
        <v>885</v>
      </c>
      <c r="I77" s="6">
        <v>0</v>
      </c>
      <c r="J77" s="6">
        <f t="shared" si="3"/>
        <v>885</v>
      </c>
      <c r="K77" s="6">
        <v>216.28</v>
      </c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</row>
    <row r="78" spans="1:27" s="10" customFormat="1" ht="12.75" customHeight="1" x14ac:dyDescent="0.25">
      <c r="A78" s="2"/>
      <c r="B78" s="6">
        <v>74</v>
      </c>
      <c r="C78" s="7" t="s">
        <v>83</v>
      </c>
      <c r="D78" s="7" t="str">
        <f t="shared" si="4"/>
        <v>основное направление</v>
      </c>
      <c r="E78" s="11">
        <v>44354</v>
      </c>
      <c r="F78" s="6">
        <v>0.19</v>
      </c>
      <c r="G78" s="6">
        <v>1519</v>
      </c>
      <c r="H78" s="6">
        <v>0</v>
      </c>
      <c r="I78" s="6">
        <v>0</v>
      </c>
      <c r="J78" s="6">
        <f t="shared" si="3"/>
        <v>0</v>
      </c>
      <c r="K78" s="6">
        <v>180.6</v>
      </c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</row>
    <row r="79" spans="1:27" s="10" customFormat="1" ht="12.75" customHeight="1" x14ac:dyDescent="0.25">
      <c r="A79" s="2"/>
      <c r="B79" s="6">
        <v>75</v>
      </c>
      <c r="C79" s="7" t="s">
        <v>84</v>
      </c>
      <c r="D79" s="7" t="str">
        <f t="shared" si="4"/>
        <v>основное направление</v>
      </c>
      <c r="E79" s="11">
        <v>44354</v>
      </c>
      <c r="F79" s="6">
        <v>0.19</v>
      </c>
      <c r="G79" s="6">
        <v>615</v>
      </c>
      <c r="H79" s="6">
        <v>615</v>
      </c>
      <c r="I79" s="6">
        <v>0</v>
      </c>
      <c r="J79" s="6">
        <f t="shared" si="3"/>
        <v>615</v>
      </c>
      <c r="K79" s="6">
        <v>112.07</v>
      </c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</row>
    <row r="80" spans="1:27" s="10" customFormat="1" ht="12.75" customHeight="1" x14ac:dyDescent="0.25">
      <c r="A80" s="2"/>
      <c r="B80" s="6">
        <v>76</v>
      </c>
      <c r="C80" s="7" t="s">
        <v>85</v>
      </c>
      <c r="D80" s="7" t="str">
        <f t="shared" si="4"/>
        <v>основное направление</v>
      </c>
      <c r="E80" s="11">
        <v>44354</v>
      </c>
      <c r="F80" s="6">
        <v>0.2</v>
      </c>
      <c r="G80" s="6">
        <v>1929</v>
      </c>
      <c r="H80" s="6">
        <v>0</v>
      </c>
      <c r="I80" s="6">
        <v>0</v>
      </c>
      <c r="J80" s="6">
        <f t="shared" si="3"/>
        <v>0</v>
      </c>
      <c r="K80" s="6">
        <v>182.65</v>
      </c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</row>
    <row r="81" spans="1:27" s="10" customFormat="1" ht="12.75" customHeight="1" x14ac:dyDescent="0.25">
      <c r="A81" s="2"/>
      <c r="B81" s="6">
        <v>77</v>
      </c>
      <c r="C81" s="7" t="s">
        <v>86</v>
      </c>
      <c r="D81" s="7" t="str">
        <f t="shared" si="4"/>
        <v>основное направление</v>
      </c>
      <c r="E81" s="11">
        <v>44354</v>
      </c>
      <c r="F81" s="6">
        <v>0.19</v>
      </c>
      <c r="G81" s="6">
        <v>1931</v>
      </c>
      <c r="H81" s="6">
        <v>1931</v>
      </c>
      <c r="I81" s="6">
        <v>0</v>
      </c>
      <c r="J81" s="6">
        <f t="shared" si="3"/>
        <v>1931</v>
      </c>
      <c r="K81" s="6">
        <v>232.87</v>
      </c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</row>
    <row r="82" spans="1:27" s="10" customFormat="1" ht="12.75" customHeight="1" x14ac:dyDescent="0.25">
      <c r="A82" s="2"/>
      <c r="B82" s="6">
        <v>78</v>
      </c>
      <c r="C82" s="7" t="s">
        <v>87</v>
      </c>
      <c r="D82" s="7" t="str">
        <f t="shared" si="4"/>
        <v>основное направление</v>
      </c>
      <c r="E82" s="11">
        <v>44354</v>
      </c>
      <c r="F82" s="6">
        <v>0.19</v>
      </c>
      <c r="G82" s="6">
        <v>885</v>
      </c>
      <c r="H82" s="6">
        <v>885</v>
      </c>
      <c r="I82" s="6">
        <v>0</v>
      </c>
      <c r="J82" s="6">
        <f t="shared" si="3"/>
        <v>885</v>
      </c>
      <c r="K82" s="6">
        <v>320.44</v>
      </c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</row>
    <row r="83" spans="1:27" s="10" customFormat="1" ht="12.75" customHeight="1" x14ac:dyDescent="0.25">
      <c r="A83" s="2"/>
      <c r="B83" s="6">
        <v>79</v>
      </c>
      <c r="C83" s="7" t="s">
        <v>88</v>
      </c>
      <c r="D83" s="7" t="str">
        <f t="shared" si="4"/>
        <v>основное направление</v>
      </c>
      <c r="E83" s="11">
        <v>44354</v>
      </c>
      <c r="F83" s="6">
        <v>0.2</v>
      </c>
      <c r="G83" s="6">
        <v>1265</v>
      </c>
      <c r="H83" s="6">
        <v>1265</v>
      </c>
      <c r="I83" s="6">
        <v>0</v>
      </c>
      <c r="J83" s="6">
        <f t="shared" si="3"/>
        <v>1265</v>
      </c>
      <c r="K83" s="6">
        <v>221.98</v>
      </c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</row>
    <row r="84" spans="1:27" s="10" customFormat="1" ht="12.75" customHeight="1" x14ac:dyDescent="0.25">
      <c r="A84" s="2"/>
      <c r="B84" s="6">
        <v>80</v>
      </c>
      <c r="C84" s="7" t="s">
        <v>89</v>
      </c>
      <c r="D84" s="7" t="str">
        <f t="shared" si="4"/>
        <v>основное направление</v>
      </c>
      <c r="E84" s="11">
        <v>44354</v>
      </c>
      <c r="F84" s="6">
        <v>0.19</v>
      </c>
      <c r="G84" s="6">
        <v>885</v>
      </c>
      <c r="H84" s="6">
        <v>885</v>
      </c>
      <c r="I84" s="6">
        <v>0</v>
      </c>
      <c r="J84" s="6">
        <f t="shared" si="3"/>
        <v>885</v>
      </c>
      <c r="K84" s="6">
        <v>200.44</v>
      </c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</row>
    <row r="85" spans="1:27" s="10" customFormat="1" ht="12.75" customHeight="1" x14ac:dyDescent="0.25">
      <c r="A85" s="2"/>
      <c r="B85" s="6">
        <v>81</v>
      </c>
      <c r="C85" s="7" t="s">
        <v>90</v>
      </c>
      <c r="D85" s="7" t="str">
        <f t="shared" si="4"/>
        <v>основное направление</v>
      </c>
      <c r="E85" s="11">
        <v>44354</v>
      </c>
      <c r="F85" s="6">
        <v>0.2</v>
      </c>
      <c r="G85" s="6">
        <v>1576</v>
      </c>
      <c r="H85" s="6">
        <v>0</v>
      </c>
      <c r="I85" s="6">
        <v>0</v>
      </c>
      <c r="J85" s="6">
        <f t="shared" si="3"/>
        <v>0</v>
      </c>
      <c r="K85" s="6">
        <v>180.88</v>
      </c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</row>
    <row r="86" spans="1:27" s="10" customFormat="1" ht="12.75" customHeight="1" x14ac:dyDescent="0.25">
      <c r="A86" s="2"/>
      <c r="B86" s="6">
        <v>82</v>
      </c>
      <c r="C86" s="7" t="s">
        <v>91</v>
      </c>
      <c r="D86" s="7" t="str">
        <f t="shared" si="4"/>
        <v>основное направление</v>
      </c>
      <c r="E86" s="11">
        <v>44354</v>
      </c>
      <c r="F86" s="6">
        <v>0.19</v>
      </c>
      <c r="G86" s="6">
        <v>1693</v>
      </c>
      <c r="H86" s="6">
        <v>1693</v>
      </c>
      <c r="I86" s="6">
        <v>0</v>
      </c>
      <c r="J86" s="6">
        <f t="shared" si="3"/>
        <v>1693</v>
      </c>
      <c r="K86" s="6">
        <v>225.49</v>
      </c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</row>
    <row r="87" spans="1:27" s="10" customFormat="1" ht="12.75" customHeight="1" x14ac:dyDescent="0.25">
      <c r="A87" s="2"/>
      <c r="B87" s="6">
        <v>83</v>
      </c>
      <c r="C87" s="7" t="s">
        <v>92</v>
      </c>
      <c r="D87" s="7" t="str">
        <f t="shared" si="4"/>
        <v>основное направление</v>
      </c>
      <c r="E87" s="11">
        <v>44354</v>
      </c>
      <c r="F87" s="6">
        <v>0.19</v>
      </c>
      <c r="G87" s="6">
        <v>895</v>
      </c>
      <c r="H87" s="6">
        <v>895</v>
      </c>
      <c r="I87" s="6">
        <v>0</v>
      </c>
      <c r="J87" s="6">
        <f t="shared" si="3"/>
        <v>895</v>
      </c>
      <c r="K87" s="6">
        <v>216.43</v>
      </c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</row>
    <row r="88" spans="1:27" s="10" customFormat="1" ht="12.75" customHeight="1" x14ac:dyDescent="0.25">
      <c r="A88" s="2"/>
      <c r="B88" s="6">
        <v>84</v>
      </c>
      <c r="C88" s="7" t="s">
        <v>93</v>
      </c>
      <c r="D88" s="7" t="str">
        <f t="shared" si="4"/>
        <v>основное направление</v>
      </c>
      <c r="E88" s="11">
        <v>44354</v>
      </c>
      <c r="F88" s="6">
        <v>0.19</v>
      </c>
      <c r="G88" s="6">
        <v>1016</v>
      </c>
      <c r="H88" s="6">
        <v>0</v>
      </c>
      <c r="I88" s="6">
        <v>0</v>
      </c>
      <c r="J88" s="6">
        <f t="shared" si="3"/>
        <v>0</v>
      </c>
      <c r="K88" s="6">
        <v>178.08</v>
      </c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</row>
    <row r="89" spans="1:27" s="10" customFormat="1" ht="12.75" customHeight="1" x14ac:dyDescent="0.25">
      <c r="A89" s="2"/>
      <c r="B89" s="6">
        <v>85</v>
      </c>
      <c r="C89" s="7" t="s">
        <v>94</v>
      </c>
      <c r="D89" s="7" t="str">
        <f t="shared" si="4"/>
        <v>основное направление</v>
      </c>
      <c r="E89" s="11">
        <v>44354</v>
      </c>
      <c r="F89" s="6">
        <v>0.2</v>
      </c>
      <c r="G89" s="6">
        <v>1506</v>
      </c>
      <c r="H89" s="6">
        <v>1506</v>
      </c>
      <c r="I89" s="6">
        <v>0</v>
      </c>
      <c r="J89" s="6">
        <f t="shared" si="3"/>
        <v>1506</v>
      </c>
      <c r="K89" s="6">
        <v>219.69</v>
      </c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</row>
    <row r="90" spans="1:27" s="10" customFormat="1" ht="12.75" customHeight="1" x14ac:dyDescent="0.25">
      <c r="A90" s="2"/>
      <c r="B90" s="6">
        <v>86</v>
      </c>
      <c r="C90" s="7" t="s">
        <v>95</v>
      </c>
      <c r="D90" s="7" t="str">
        <f t="shared" si="4"/>
        <v>основное направление</v>
      </c>
      <c r="E90" s="11">
        <v>44354</v>
      </c>
      <c r="F90" s="6">
        <v>0.19</v>
      </c>
      <c r="G90" s="6">
        <v>1534</v>
      </c>
      <c r="H90" s="6">
        <v>1534</v>
      </c>
      <c r="I90" s="6">
        <v>0</v>
      </c>
      <c r="J90" s="6">
        <f t="shared" si="3"/>
        <v>1534</v>
      </c>
      <c r="K90" s="6">
        <v>220.55</v>
      </c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</row>
    <row r="91" spans="1:27" s="10" customFormat="1" ht="12.75" customHeight="1" x14ac:dyDescent="0.25">
      <c r="A91" s="2"/>
      <c r="B91" s="6">
        <v>87</v>
      </c>
      <c r="C91" s="7" t="s">
        <v>96</v>
      </c>
      <c r="D91" s="7" t="str">
        <f t="shared" si="4"/>
        <v>основное направление</v>
      </c>
      <c r="E91" s="11">
        <v>44354</v>
      </c>
      <c r="F91" s="6">
        <v>0.19</v>
      </c>
      <c r="G91" s="6">
        <v>1564</v>
      </c>
      <c r="H91" s="6">
        <v>1564</v>
      </c>
      <c r="I91" s="6">
        <v>0</v>
      </c>
      <c r="J91" s="6">
        <f t="shared" si="3"/>
        <v>1564</v>
      </c>
      <c r="K91" s="6">
        <v>226.46</v>
      </c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</row>
    <row r="92" spans="1:27" s="10" customFormat="1" ht="12.75" customHeight="1" x14ac:dyDescent="0.25">
      <c r="A92" s="2"/>
      <c r="B92" s="6">
        <v>88</v>
      </c>
      <c r="C92" s="7" t="s">
        <v>97</v>
      </c>
      <c r="D92" s="7" t="str">
        <f t="shared" si="4"/>
        <v>основное направление</v>
      </c>
      <c r="E92" s="11">
        <v>44354</v>
      </c>
      <c r="F92" s="6">
        <v>0.19</v>
      </c>
      <c r="G92" s="6">
        <v>1198</v>
      </c>
      <c r="H92" s="6">
        <v>0</v>
      </c>
      <c r="I92" s="6">
        <v>0</v>
      </c>
      <c r="J92" s="6">
        <f t="shared" si="3"/>
        <v>0</v>
      </c>
      <c r="K92" s="6">
        <v>298.99</v>
      </c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</row>
    <row r="93" spans="1:27" s="10" customFormat="1" ht="12.75" customHeight="1" x14ac:dyDescent="0.25">
      <c r="A93" s="2"/>
      <c r="B93" s="6">
        <v>89</v>
      </c>
      <c r="C93" s="7" t="s">
        <v>98</v>
      </c>
      <c r="D93" s="7" t="str">
        <f t="shared" si="4"/>
        <v>основное направление</v>
      </c>
      <c r="E93" s="11">
        <v>44354</v>
      </c>
      <c r="F93" s="6">
        <v>0.19</v>
      </c>
      <c r="G93" s="6">
        <v>895</v>
      </c>
      <c r="H93" s="6">
        <v>895</v>
      </c>
      <c r="I93" s="6">
        <v>0</v>
      </c>
      <c r="J93" s="6">
        <f t="shared" si="3"/>
        <v>895</v>
      </c>
      <c r="K93" s="6">
        <v>336.43</v>
      </c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</row>
    <row r="94" spans="1:27" s="10" customFormat="1" ht="12.75" customHeight="1" x14ac:dyDescent="0.25">
      <c r="A94" s="2"/>
      <c r="B94" s="6">
        <v>90</v>
      </c>
      <c r="C94" s="7" t="s">
        <v>99</v>
      </c>
      <c r="D94" s="7" t="str">
        <f t="shared" si="4"/>
        <v>основное направление</v>
      </c>
      <c r="E94" s="11">
        <v>44354</v>
      </c>
      <c r="F94" s="6">
        <v>0.19</v>
      </c>
      <c r="G94" s="6">
        <v>1233</v>
      </c>
      <c r="H94" s="6">
        <v>1233</v>
      </c>
      <c r="I94" s="6">
        <v>0</v>
      </c>
      <c r="J94" s="6">
        <f t="shared" si="3"/>
        <v>1233</v>
      </c>
      <c r="K94" s="6">
        <v>211.23</v>
      </c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</row>
    <row r="95" spans="1:27" s="10" customFormat="1" ht="12.75" customHeight="1" x14ac:dyDescent="0.25">
      <c r="A95" s="2"/>
      <c r="B95" s="6">
        <v>91</v>
      </c>
      <c r="C95" s="7" t="s">
        <v>100</v>
      </c>
      <c r="D95" s="7" t="str">
        <f t="shared" si="4"/>
        <v>основное направление</v>
      </c>
      <c r="E95" s="11">
        <v>44354</v>
      </c>
      <c r="F95" s="6">
        <v>0.19</v>
      </c>
      <c r="G95" s="6">
        <v>1215</v>
      </c>
      <c r="H95" s="6">
        <v>1215</v>
      </c>
      <c r="I95" s="6">
        <v>0</v>
      </c>
      <c r="J95" s="6">
        <f t="shared" si="3"/>
        <v>1215</v>
      </c>
      <c r="K95" s="6">
        <v>210.67</v>
      </c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</row>
    <row r="96" spans="1:27" s="10" customFormat="1" ht="12.75" customHeight="1" x14ac:dyDescent="0.25">
      <c r="A96" s="2"/>
      <c r="B96" s="6">
        <v>92</v>
      </c>
      <c r="C96" s="7" t="s">
        <v>101</v>
      </c>
      <c r="D96" s="7" t="str">
        <f t="shared" si="4"/>
        <v>основное направление</v>
      </c>
      <c r="E96" s="11">
        <v>44354</v>
      </c>
      <c r="F96" s="6">
        <v>0.2</v>
      </c>
      <c r="G96" s="6">
        <v>895</v>
      </c>
      <c r="H96" s="6">
        <v>895</v>
      </c>
      <c r="I96" s="6">
        <v>0</v>
      </c>
      <c r="J96" s="6">
        <f t="shared" si="3"/>
        <v>895</v>
      </c>
      <c r="K96" s="6">
        <v>200.75</v>
      </c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</row>
    <row r="97" spans="1:27" s="10" customFormat="1" ht="12.75" customHeight="1" x14ac:dyDescent="0.25">
      <c r="A97" s="2"/>
      <c r="B97" s="6">
        <v>93</v>
      </c>
      <c r="C97" s="7" t="s">
        <v>102</v>
      </c>
      <c r="D97" s="7" t="str">
        <f t="shared" si="4"/>
        <v>основное направление</v>
      </c>
      <c r="E97" s="11">
        <v>44354</v>
      </c>
      <c r="F97" s="6">
        <v>0.19</v>
      </c>
      <c r="G97" s="6">
        <v>875</v>
      </c>
      <c r="H97" s="6">
        <v>875</v>
      </c>
      <c r="I97" s="6">
        <v>0</v>
      </c>
      <c r="J97" s="6">
        <f t="shared" si="3"/>
        <v>875</v>
      </c>
      <c r="K97" s="6">
        <v>216.13</v>
      </c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</row>
    <row r="98" spans="1:27" s="10" customFormat="1" ht="12.75" customHeight="1" x14ac:dyDescent="0.25">
      <c r="A98" s="2"/>
      <c r="B98" s="6">
        <v>94</v>
      </c>
      <c r="C98" s="7" t="s">
        <v>103</v>
      </c>
      <c r="D98" s="7" t="str">
        <f t="shared" si="4"/>
        <v>основное направление</v>
      </c>
      <c r="E98" s="11">
        <v>44354</v>
      </c>
      <c r="F98" s="6">
        <v>0.2</v>
      </c>
      <c r="G98" s="6">
        <v>1216</v>
      </c>
      <c r="H98" s="6">
        <v>0</v>
      </c>
      <c r="I98" s="6">
        <v>0</v>
      </c>
      <c r="J98" s="6">
        <f t="shared" si="3"/>
        <v>0</v>
      </c>
      <c r="K98" s="6">
        <v>179.08</v>
      </c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</row>
    <row r="99" spans="1:27" s="10" customFormat="1" ht="12.75" customHeight="1" x14ac:dyDescent="0.25">
      <c r="A99" s="2"/>
      <c r="B99" s="6">
        <v>95</v>
      </c>
      <c r="C99" s="7" t="s">
        <v>104</v>
      </c>
      <c r="D99" s="7" t="str">
        <f t="shared" si="4"/>
        <v>основное направление</v>
      </c>
      <c r="E99" s="11">
        <v>44354</v>
      </c>
      <c r="F99" s="6">
        <v>0.19</v>
      </c>
      <c r="G99" s="6">
        <v>1625</v>
      </c>
      <c r="H99" s="6">
        <v>1625</v>
      </c>
      <c r="I99" s="6">
        <v>0</v>
      </c>
      <c r="J99" s="6">
        <f t="shared" si="3"/>
        <v>1625</v>
      </c>
      <c r="K99" s="6">
        <v>347.38</v>
      </c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</row>
    <row r="100" spans="1:27" s="10" customFormat="1" ht="12.75" customHeight="1" x14ac:dyDescent="0.25">
      <c r="A100" s="2"/>
      <c r="B100" s="6">
        <v>96</v>
      </c>
      <c r="C100" s="7" t="s">
        <v>105</v>
      </c>
      <c r="D100" s="7" t="str">
        <f t="shared" si="4"/>
        <v>основное направление</v>
      </c>
      <c r="E100" s="11">
        <v>44354</v>
      </c>
      <c r="F100" s="6">
        <v>0.2</v>
      </c>
      <c r="G100" s="6">
        <v>1386</v>
      </c>
      <c r="H100" s="6">
        <v>1386</v>
      </c>
      <c r="I100" s="6">
        <v>0</v>
      </c>
      <c r="J100" s="6">
        <f t="shared" si="3"/>
        <v>1386</v>
      </c>
      <c r="K100" s="6">
        <v>223.79</v>
      </c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</row>
    <row r="101" spans="1:27" s="10" customFormat="1" ht="12.75" customHeight="1" x14ac:dyDescent="0.25">
      <c r="A101" s="2"/>
      <c r="B101" s="6">
        <v>97</v>
      </c>
      <c r="C101" s="7" t="s">
        <v>106</v>
      </c>
      <c r="D101" s="7" t="str">
        <f t="shared" si="4"/>
        <v>основное направление</v>
      </c>
      <c r="E101" s="11">
        <v>44354</v>
      </c>
      <c r="F101" s="6">
        <v>0.19</v>
      </c>
      <c r="G101" s="6">
        <v>1263</v>
      </c>
      <c r="H101" s="6">
        <v>1263</v>
      </c>
      <c r="I101" s="6">
        <v>0</v>
      </c>
      <c r="J101" s="6">
        <f t="shared" si="3"/>
        <v>1263</v>
      </c>
      <c r="K101" s="6">
        <v>221.95</v>
      </c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</row>
    <row r="102" spans="1:27" s="10" customFormat="1" ht="12.75" customHeight="1" x14ac:dyDescent="0.25">
      <c r="A102" s="2"/>
      <c r="B102" s="6">
        <v>98</v>
      </c>
      <c r="C102" s="7" t="s">
        <v>107</v>
      </c>
      <c r="D102" s="7" t="str">
        <f t="shared" si="4"/>
        <v>основное направление</v>
      </c>
      <c r="E102" s="11">
        <v>44354</v>
      </c>
      <c r="F102" s="6">
        <v>0.19</v>
      </c>
      <c r="G102" s="6">
        <v>1216</v>
      </c>
      <c r="H102" s="6">
        <v>0</v>
      </c>
      <c r="I102" s="6">
        <v>0</v>
      </c>
      <c r="J102" s="6">
        <f t="shared" si="3"/>
        <v>0</v>
      </c>
      <c r="K102" s="6">
        <v>299.08</v>
      </c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</row>
    <row r="103" spans="1:27" s="10" customFormat="1" ht="12.75" customHeight="1" x14ac:dyDescent="0.25">
      <c r="A103" s="2"/>
      <c r="B103" s="6">
        <v>99</v>
      </c>
      <c r="C103" s="7" t="s">
        <v>108</v>
      </c>
      <c r="D103" s="7" t="str">
        <f t="shared" si="4"/>
        <v>основное направление</v>
      </c>
      <c r="E103" s="11">
        <v>44354</v>
      </c>
      <c r="F103" s="6">
        <v>0.19</v>
      </c>
      <c r="G103" s="6">
        <v>885</v>
      </c>
      <c r="H103" s="6">
        <v>885</v>
      </c>
      <c r="I103" s="6">
        <v>0</v>
      </c>
      <c r="J103" s="6">
        <f t="shared" si="3"/>
        <v>885</v>
      </c>
      <c r="K103" s="6">
        <v>216.28</v>
      </c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</row>
    <row r="104" spans="1:27" s="10" customFormat="1" ht="12.75" customHeight="1" x14ac:dyDescent="0.25">
      <c r="A104" s="2"/>
      <c r="B104" s="6">
        <v>100</v>
      </c>
      <c r="C104" s="7" t="s">
        <v>109</v>
      </c>
      <c r="D104" s="7" t="str">
        <f t="shared" si="4"/>
        <v>основное направление</v>
      </c>
      <c r="E104" s="11">
        <v>44354</v>
      </c>
      <c r="F104" s="6">
        <v>0.19</v>
      </c>
      <c r="G104" s="6">
        <v>849</v>
      </c>
      <c r="H104" s="6">
        <v>0</v>
      </c>
      <c r="I104" s="6">
        <v>0</v>
      </c>
      <c r="J104" s="6">
        <f t="shared" si="3"/>
        <v>0</v>
      </c>
      <c r="K104" s="6">
        <v>297.25</v>
      </c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</row>
    <row r="105" spans="1:27" s="10" customFormat="1" ht="12.75" customHeight="1" x14ac:dyDescent="0.25">
      <c r="A105" s="2"/>
      <c r="B105" s="6">
        <v>101</v>
      </c>
      <c r="C105" s="7" t="s">
        <v>110</v>
      </c>
      <c r="D105" s="7" t="str">
        <f t="shared" si="4"/>
        <v>прочее</v>
      </c>
      <c r="E105" s="11">
        <v>44355</v>
      </c>
      <c r="F105" s="6">
        <v>0.1</v>
      </c>
      <c r="G105" s="6">
        <v>0</v>
      </c>
      <c r="H105" s="6">
        <v>0</v>
      </c>
      <c r="I105" s="6">
        <v>0</v>
      </c>
      <c r="J105" s="6">
        <f t="shared" si="3"/>
        <v>0</v>
      </c>
      <c r="K105" s="6">
        <v>0</v>
      </c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</row>
    <row r="106" spans="1:27" s="10" customFormat="1" ht="12.75" customHeight="1" x14ac:dyDescent="0.25">
      <c r="A106" s="2"/>
      <c r="B106" s="6">
        <v>102</v>
      </c>
      <c r="C106" s="7" t="s">
        <v>111</v>
      </c>
      <c r="D106" s="7" t="str">
        <f t="shared" si="4"/>
        <v>прочее</v>
      </c>
      <c r="E106" s="11">
        <v>44358</v>
      </c>
      <c r="F106" s="6">
        <v>0.1</v>
      </c>
      <c r="G106" s="6">
        <v>0</v>
      </c>
      <c r="H106" s="6">
        <v>0</v>
      </c>
      <c r="I106" s="6">
        <v>0</v>
      </c>
      <c r="J106" s="6">
        <f t="shared" si="3"/>
        <v>0</v>
      </c>
      <c r="K106" s="6">
        <v>0</v>
      </c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</row>
    <row r="107" spans="1:27" s="10" customFormat="1" ht="12.75" customHeight="1" x14ac:dyDescent="0.25">
      <c r="A107" s="2"/>
      <c r="B107" s="6">
        <v>103</v>
      </c>
      <c r="C107" s="7" t="s">
        <v>112</v>
      </c>
      <c r="D107" s="7" t="str">
        <f t="shared" si="4"/>
        <v>прочее</v>
      </c>
      <c r="E107" s="11">
        <v>44355</v>
      </c>
      <c r="F107" s="6">
        <v>0.1</v>
      </c>
      <c r="G107" s="6">
        <v>0</v>
      </c>
      <c r="H107" s="6">
        <v>0</v>
      </c>
      <c r="I107" s="6">
        <v>0</v>
      </c>
      <c r="J107" s="6">
        <f t="shared" si="3"/>
        <v>0</v>
      </c>
      <c r="K107" s="6">
        <v>0</v>
      </c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</row>
    <row r="108" spans="1:27" s="10" customFormat="1" ht="12.75" customHeight="1" x14ac:dyDescent="0.25">
      <c r="A108" s="2"/>
      <c r="B108" s="6">
        <v>104</v>
      </c>
      <c r="C108" s="7" t="s">
        <v>113</v>
      </c>
      <c r="D108" s="7" t="str">
        <f t="shared" si="4"/>
        <v>прочее</v>
      </c>
      <c r="E108" s="11">
        <v>44358</v>
      </c>
      <c r="F108" s="6">
        <v>0.1</v>
      </c>
      <c r="G108" s="6">
        <v>0</v>
      </c>
      <c r="H108" s="6">
        <v>0</v>
      </c>
      <c r="I108" s="6">
        <v>0</v>
      </c>
      <c r="J108" s="6">
        <f t="shared" si="3"/>
        <v>0</v>
      </c>
      <c r="K108" s="6">
        <v>0</v>
      </c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</row>
    <row r="109" spans="1:27" s="10" customFormat="1" ht="12.75" customHeight="1" x14ac:dyDescent="0.25">
      <c r="A109" s="2"/>
      <c r="B109" s="6">
        <v>105</v>
      </c>
      <c r="C109" s="7" t="s">
        <v>114</v>
      </c>
      <c r="D109" s="7" t="str">
        <f t="shared" si="4"/>
        <v>прочее</v>
      </c>
      <c r="E109" s="11">
        <v>44361</v>
      </c>
      <c r="F109" s="6">
        <v>0.1</v>
      </c>
      <c r="G109" s="6">
        <v>0</v>
      </c>
      <c r="H109" s="6">
        <v>0</v>
      </c>
      <c r="I109" s="6">
        <v>0</v>
      </c>
      <c r="J109" s="6">
        <f t="shared" si="3"/>
        <v>0</v>
      </c>
      <c r="K109" s="6">
        <v>0</v>
      </c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</row>
    <row r="110" spans="1:27" s="10" customFormat="1" ht="12.75" customHeight="1" x14ac:dyDescent="0.25">
      <c r="A110" s="2"/>
      <c r="B110" s="6">
        <v>106</v>
      </c>
      <c r="C110" s="7" t="s">
        <v>115</v>
      </c>
      <c r="D110" s="7" t="str">
        <f t="shared" si="4"/>
        <v>прочее</v>
      </c>
      <c r="E110" s="11">
        <v>44357</v>
      </c>
      <c r="F110" s="6">
        <v>0.1</v>
      </c>
      <c r="G110" s="6">
        <v>0</v>
      </c>
      <c r="H110" s="6">
        <v>0</v>
      </c>
      <c r="I110" s="6">
        <v>0</v>
      </c>
      <c r="J110" s="6">
        <f t="shared" si="3"/>
        <v>0</v>
      </c>
      <c r="K110" s="6">
        <v>0</v>
      </c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</row>
    <row r="111" spans="1:27" s="10" customFormat="1" ht="12.75" customHeight="1" x14ac:dyDescent="0.25">
      <c r="A111" s="2"/>
      <c r="B111" s="6">
        <v>107</v>
      </c>
      <c r="C111" s="7" t="s">
        <v>116</v>
      </c>
      <c r="D111" s="7" t="str">
        <f t="shared" si="4"/>
        <v>прочее</v>
      </c>
      <c r="E111" s="11">
        <v>44357</v>
      </c>
      <c r="F111" s="6">
        <v>0.1</v>
      </c>
      <c r="G111" s="6">
        <v>0</v>
      </c>
      <c r="H111" s="6">
        <v>0</v>
      </c>
      <c r="I111" s="6">
        <v>0</v>
      </c>
      <c r="J111" s="6">
        <f t="shared" si="3"/>
        <v>0</v>
      </c>
      <c r="K111" s="6">
        <v>0</v>
      </c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</row>
    <row r="112" spans="1:27" s="10" customFormat="1" ht="12.75" customHeight="1" x14ac:dyDescent="0.25">
      <c r="A112" s="2"/>
      <c r="B112" s="6">
        <v>108</v>
      </c>
      <c r="C112" s="7" t="s">
        <v>117</v>
      </c>
      <c r="D112" s="7" t="str">
        <f t="shared" si="4"/>
        <v>прочее</v>
      </c>
      <c r="E112" s="11">
        <v>44356</v>
      </c>
      <c r="F112" s="6">
        <v>0.1</v>
      </c>
      <c r="G112" s="6">
        <v>0</v>
      </c>
      <c r="H112" s="6">
        <v>0</v>
      </c>
      <c r="I112" s="6">
        <v>0</v>
      </c>
      <c r="J112" s="6">
        <f t="shared" si="3"/>
        <v>0</v>
      </c>
      <c r="K112" s="6">
        <v>0</v>
      </c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</row>
    <row r="113" spans="1:27" s="10" customFormat="1" ht="12.75" customHeight="1" x14ac:dyDescent="0.25">
      <c r="A113" s="2"/>
      <c r="B113" s="6">
        <v>109</v>
      </c>
      <c r="C113" s="7" t="s">
        <v>118</v>
      </c>
      <c r="D113" s="7" t="str">
        <f t="shared" si="4"/>
        <v>прочее</v>
      </c>
      <c r="E113" s="11">
        <v>44359</v>
      </c>
      <c r="F113" s="6">
        <v>0.1</v>
      </c>
      <c r="G113" s="6">
        <v>0</v>
      </c>
      <c r="H113" s="6">
        <v>0</v>
      </c>
      <c r="I113" s="6">
        <v>0</v>
      </c>
      <c r="J113" s="6">
        <f t="shared" si="3"/>
        <v>0</v>
      </c>
      <c r="K113" s="6">
        <v>0</v>
      </c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</row>
    <row r="114" spans="1:27" s="10" customFormat="1" ht="12.75" customHeight="1" x14ac:dyDescent="0.25">
      <c r="A114" s="2"/>
      <c r="B114" s="6">
        <v>110</v>
      </c>
      <c r="C114" s="7" t="s">
        <v>119</v>
      </c>
      <c r="D114" s="7" t="str">
        <f t="shared" si="4"/>
        <v>прочее</v>
      </c>
      <c r="E114" s="11">
        <v>44356</v>
      </c>
      <c r="F114" s="6">
        <v>0.1</v>
      </c>
      <c r="G114" s="6">
        <v>0</v>
      </c>
      <c r="H114" s="6">
        <v>0</v>
      </c>
      <c r="I114" s="6">
        <v>0</v>
      </c>
      <c r="J114" s="6">
        <f t="shared" si="3"/>
        <v>0</v>
      </c>
      <c r="K114" s="6">
        <v>0</v>
      </c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</row>
    <row r="115" spans="1:27" s="10" customFormat="1" ht="12.75" customHeight="1" x14ac:dyDescent="0.25">
      <c r="A115" s="2"/>
      <c r="B115" s="6">
        <v>111</v>
      </c>
      <c r="C115" s="7" t="s">
        <v>120</v>
      </c>
      <c r="D115" s="7" t="str">
        <f t="shared" si="4"/>
        <v>прочее</v>
      </c>
      <c r="E115" s="11">
        <v>44359</v>
      </c>
      <c r="F115" s="6">
        <v>0.1</v>
      </c>
      <c r="G115" s="6">
        <v>0</v>
      </c>
      <c r="H115" s="6">
        <v>0</v>
      </c>
      <c r="I115" s="6">
        <v>0</v>
      </c>
      <c r="J115" s="6">
        <f t="shared" si="3"/>
        <v>0</v>
      </c>
      <c r="K115" s="6">
        <v>0</v>
      </c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</row>
    <row r="116" spans="1:27" s="10" customFormat="1" ht="12.75" customHeight="1" x14ac:dyDescent="0.25">
      <c r="A116" s="2"/>
      <c r="B116" s="6">
        <v>112</v>
      </c>
      <c r="C116" s="7" t="s">
        <v>121</v>
      </c>
      <c r="D116" s="7" t="str">
        <f t="shared" si="4"/>
        <v>прочее</v>
      </c>
      <c r="E116" s="11">
        <v>44361</v>
      </c>
      <c r="F116" s="6">
        <v>0.1</v>
      </c>
      <c r="G116" s="6">
        <v>0</v>
      </c>
      <c r="H116" s="6">
        <v>0</v>
      </c>
      <c r="I116" s="6">
        <v>0</v>
      </c>
      <c r="J116" s="6">
        <f t="shared" si="3"/>
        <v>0</v>
      </c>
      <c r="K116" s="6">
        <v>0</v>
      </c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</row>
    <row r="117" spans="1:27" s="10" customFormat="1" ht="12.75" customHeight="1" x14ac:dyDescent="0.25">
      <c r="A117" s="2"/>
      <c r="B117" s="6">
        <v>113</v>
      </c>
      <c r="C117" s="7" t="s">
        <v>122</v>
      </c>
      <c r="D117" s="7" t="str">
        <f t="shared" si="4"/>
        <v>прочее</v>
      </c>
      <c r="E117" s="11">
        <v>44360</v>
      </c>
      <c r="F117" s="6">
        <v>0.1</v>
      </c>
      <c r="G117" s="6">
        <v>0</v>
      </c>
      <c r="H117" s="6">
        <v>0</v>
      </c>
      <c r="I117" s="6">
        <v>0</v>
      </c>
      <c r="J117" s="6">
        <f t="shared" si="3"/>
        <v>0</v>
      </c>
      <c r="K117" s="6">
        <v>0</v>
      </c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</row>
    <row r="118" spans="1:27" s="10" customFormat="1" ht="12.75" customHeight="1" x14ac:dyDescent="0.25">
      <c r="A118" s="2"/>
      <c r="B118" s="6">
        <v>114</v>
      </c>
      <c r="C118" s="7" t="s">
        <v>123</v>
      </c>
      <c r="D118" s="7" t="str">
        <f t="shared" si="4"/>
        <v>прочее</v>
      </c>
      <c r="E118" s="11">
        <v>44360</v>
      </c>
      <c r="F118" s="6">
        <v>0.1</v>
      </c>
      <c r="G118" s="6">
        <v>0</v>
      </c>
      <c r="H118" s="6">
        <v>0</v>
      </c>
      <c r="I118" s="6">
        <v>0</v>
      </c>
      <c r="J118" s="6">
        <f t="shared" si="3"/>
        <v>0</v>
      </c>
      <c r="K118" s="6">
        <v>0</v>
      </c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</row>
    <row r="119" spans="1:27" s="10" customFormat="1" ht="12.75" customHeight="1" x14ac:dyDescent="0.25">
      <c r="A119" s="2"/>
      <c r="B119" s="6">
        <v>115</v>
      </c>
      <c r="C119" s="7" t="s">
        <v>124</v>
      </c>
      <c r="D119" s="7" t="str">
        <f t="shared" si="4"/>
        <v>основное направление</v>
      </c>
      <c r="E119" s="11">
        <v>44355</v>
      </c>
      <c r="F119" s="6">
        <v>0.43</v>
      </c>
      <c r="G119" s="6">
        <v>895</v>
      </c>
      <c r="H119" s="6">
        <v>895</v>
      </c>
      <c r="I119" s="6">
        <v>0</v>
      </c>
      <c r="J119" s="6">
        <f t="shared" si="3"/>
        <v>895</v>
      </c>
      <c r="K119" s="6">
        <v>216.43</v>
      </c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</row>
    <row r="120" spans="1:27" s="10" customFormat="1" ht="12.75" customHeight="1" x14ac:dyDescent="0.25">
      <c r="A120" s="2"/>
      <c r="B120" s="6">
        <v>116</v>
      </c>
      <c r="C120" s="7" t="s">
        <v>125</v>
      </c>
      <c r="D120" s="7" t="str">
        <f t="shared" si="4"/>
        <v>основное направление</v>
      </c>
      <c r="E120" s="11">
        <v>44359</v>
      </c>
      <c r="F120" s="6">
        <v>0.43</v>
      </c>
      <c r="G120" s="6">
        <v>868</v>
      </c>
      <c r="H120" s="6">
        <v>0</v>
      </c>
      <c r="I120" s="6">
        <v>0</v>
      </c>
      <c r="J120" s="6">
        <f t="shared" si="3"/>
        <v>0</v>
      </c>
      <c r="K120" s="6">
        <v>297.33999999999997</v>
      </c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</row>
    <row r="121" spans="1:27" s="10" customFormat="1" ht="12.75" customHeight="1" x14ac:dyDescent="0.25">
      <c r="A121" s="2"/>
      <c r="B121" s="6">
        <v>117</v>
      </c>
      <c r="C121" s="7" t="s">
        <v>126</v>
      </c>
      <c r="D121" s="7" t="str">
        <f t="shared" si="4"/>
        <v>основное направление</v>
      </c>
      <c r="E121" s="11">
        <v>44355</v>
      </c>
      <c r="F121" s="6">
        <v>0.43</v>
      </c>
      <c r="G121" s="6">
        <v>1189</v>
      </c>
      <c r="H121" s="6">
        <v>0</v>
      </c>
      <c r="I121" s="6">
        <v>0</v>
      </c>
      <c r="J121" s="6">
        <f t="shared" si="3"/>
        <v>0</v>
      </c>
      <c r="K121" s="6">
        <v>178.95</v>
      </c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</row>
    <row r="122" spans="1:27" s="10" customFormat="1" ht="12.75" customHeight="1" x14ac:dyDescent="0.25">
      <c r="A122" s="2"/>
      <c r="B122" s="6">
        <v>118</v>
      </c>
      <c r="C122" s="7" t="s">
        <v>127</v>
      </c>
      <c r="D122" s="7" t="str">
        <f t="shared" si="4"/>
        <v>основное направление</v>
      </c>
      <c r="E122" s="11">
        <v>44355</v>
      </c>
      <c r="F122" s="6">
        <v>0.28000000000000003</v>
      </c>
      <c r="G122" s="6">
        <v>866</v>
      </c>
      <c r="H122" s="6">
        <v>866</v>
      </c>
      <c r="I122" s="6">
        <v>0</v>
      </c>
      <c r="J122" s="6">
        <f t="shared" si="3"/>
        <v>866</v>
      </c>
      <c r="K122" s="6">
        <v>215.99</v>
      </c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</row>
    <row r="123" spans="1:27" s="10" customFormat="1" ht="12.75" customHeight="1" x14ac:dyDescent="0.25">
      <c r="A123" s="2"/>
      <c r="B123" s="6">
        <v>119</v>
      </c>
      <c r="C123" s="7" t="s">
        <v>128</v>
      </c>
      <c r="D123" s="7" t="str">
        <f t="shared" si="4"/>
        <v>основное направление</v>
      </c>
      <c r="E123" s="11">
        <v>44355</v>
      </c>
      <c r="F123" s="6">
        <v>0.43</v>
      </c>
      <c r="G123" s="6">
        <v>1396</v>
      </c>
      <c r="H123" s="6">
        <v>1396</v>
      </c>
      <c r="I123" s="6">
        <v>0</v>
      </c>
      <c r="J123" s="6">
        <f t="shared" si="3"/>
        <v>1396</v>
      </c>
      <c r="K123" s="6">
        <v>216.28</v>
      </c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</row>
    <row r="124" spans="1:27" s="10" customFormat="1" ht="12.75" customHeight="1" x14ac:dyDescent="0.25">
      <c r="A124" s="2"/>
      <c r="B124" s="6">
        <v>120</v>
      </c>
      <c r="C124" s="7" t="s">
        <v>129</v>
      </c>
      <c r="D124" s="7" t="str">
        <f t="shared" si="4"/>
        <v>основное направление</v>
      </c>
      <c r="E124" s="11">
        <v>44355</v>
      </c>
      <c r="F124" s="6">
        <v>0.43</v>
      </c>
      <c r="G124" s="6">
        <v>1145</v>
      </c>
      <c r="H124" s="6">
        <v>1145</v>
      </c>
      <c r="I124" s="6">
        <v>0</v>
      </c>
      <c r="J124" s="6">
        <f t="shared" si="3"/>
        <v>1145</v>
      </c>
      <c r="K124" s="6">
        <v>340.18</v>
      </c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</row>
    <row r="125" spans="1:27" s="10" customFormat="1" ht="12.75" customHeight="1" x14ac:dyDescent="0.25">
      <c r="A125" s="2"/>
      <c r="B125" s="6">
        <v>121</v>
      </c>
      <c r="C125" s="7" t="s">
        <v>130</v>
      </c>
      <c r="D125" s="7" t="str">
        <f t="shared" si="4"/>
        <v>основное направление</v>
      </c>
      <c r="E125" s="11">
        <v>44355</v>
      </c>
      <c r="F125" s="6">
        <v>0.43</v>
      </c>
      <c r="G125" s="6">
        <v>2508</v>
      </c>
      <c r="H125" s="6">
        <v>2508</v>
      </c>
      <c r="I125" s="6">
        <v>0</v>
      </c>
      <c r="J125" s="6">
        <f t="shared" si="3"/>
        <v>2508</v>
      </c>
      <c r="K125" s="6">
        <v>240.62</v>
      </c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</row>
    <row r="126" spans="1:27" s="10" customFormat="1" ht="12.75" customHeight="1" x14ac:dyDescent="0.25">
      <c r="A126" s="2"/>
      <c r="B126" s="6">
        <v>122</v>
      </c>
      <c r="C126" s="7" t="s">
        <v>131</v>
      </c>
      <c r="D126" s="7" t="str">
        <f t="shared" si="4"/>
        <v>основное направление</v>
      </c>
      <c r="E126" s="11">
        <v>44355</v>
      </c>
      <c r="F126" s="6">
        <v>0.28999999999999998</v>
      </c>
      <c r="G126" s="6">
        <v>849</v>
      </c>
      <c r="H126" s="6">
        <v>0</v>
      </c>
      <c r="I126" s="6">
        <v>0</v>
      </c>
      <c r="J126" s="6">
        <f t="shared" si="3"/>
        <v>0</v>
      </c>
      <c r="K126" s="6">
        <v>177.25</v>
      </c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</row>
    <row r="127" spans="1:27" s="10" customFormat="1" ht="12.75" customHeight="1" x14ac:dyDescent="0.25">
      <c r="A127" s="2"/>
      <c r="B127" s="6">
        <v>123</v>
      </c>
      <c r="C127" s="7" t="s">
        <v>132</v>
      </c>
      <c r="D127" s="7" t="str">
        <f t="shared" si="4"/>
        <v>основное направление</v>
      </c>
      <c r="E127" s="11">
        <v>44355</v>
      </c>
      <c r="F127" s="6">
        <v>0.28000000000000003</v>
      </c>
      <c r="G127" s="6">
        <v>1206</v>
      </c>
      <c r="H127" s="6">
        <v>1206</v>
      </c>
      <c r="I127" s="6">
        <v>0</v>
      </c>
      <c r="J127" s="6">
        <f t="shared" si="3"/>
        <v>1206</v>
      </c>
      <c r="K127" s="6">
        <v>221.09</v>
      </c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</row>
    <row r="128" spans="1:27" s="10" customFormat="1" ht="12.75" customHeight="1" x14ac:dyDescent="0.25">
      <c r="A128" s="2"/>
      <c r="B128" s="6">
        <v>124</v>
      </c>
      <c r="C128" s="7" t="s">
        <v>133</v>
      </c>
      <c r="D128" s="7" t="str">
        <f t="shared" si="4"/>
        <v>основное направление</v>
      </c>
      <c r="E128" s="11">
        <v>44355</v>
      </c>
      <c r="F128" s="6">
        <v>0.43</v>
      </c>
      <c r="G128" s="6">
        <v>878</v>
      </c>
      <c r="H128" s="6">
        <v>0</v>
      </c>
      <c r="I128" s="6">
        <v>0</v>
      </c>
      <c r="J128" s="6">
        <f t="shared" si="3"/>
        <v>0</v>
      </c>
      <c r="K128" s="6">
        <v>177.39</v>
      </c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</row>
    <row r="129" spans="1:27" s="10" customFormat="1" ht="12.75" customHeight="1" x14ac:dyDescent="0.25">
      <c r="A129" s="2"/>
      <c r="B129" s="6">
        <v>125</v>
      </c>
      <c r="C129" s="7" t="s">
        <v>134</v>
      </c>
      <c r="D129" s="7" t="str">
        <f t="shared" si="4"/>
        <v>основное направление</v>
      </c>
      <c r="E129" s="11">
        <v>44355</v>
      </c>
      <c r="F129" s="6">
        <v>0.28000000000000003</v>
      </c>
      <c r="G129" s="6">
        <v>1303</v>
      </c>
      <c r="H129" s="6">
        <v>1303</v>
      </c>
      <c r="I129" s="6">
        <v>0</v>
      </c>
      <c r="J129" s="6">
        <f t="shared" si="3"/>
        <v>1303</v>
      </c>
      <c r="K129" s="6">
        <v>342.55</v>
      </c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</row>
    <row r="130" spans="1:27" s="10" customFormat="1" ht="12.75" customHeight="1" x14ac:dyDescent="0.25">
      <c r="A130" s="2"/>
      <c r="B130" s="6">
        <v>126</v>
      </c>
      <c r="C130" s="7" t="s">
        <v>135</v>
      </c>
      <c r="D130" s="7" t="str">
        <f t="shared" si="4"/>
        <v>основное направление</v>
      </c>
      <c r="E130" s="11">
        <v>44355</v>
      </c>
      <c r="F130" s="6">
        <v>0.28000000000000003</v>
      </c>
      <c r="G130" s="6">
        <v>1206</v>
      </c>
      <c r="H130" s="6">
        <v>1206</v>
      </c>
      <c r="I130" s="6">
        <v>0</v>
      </c>
      <c r="J130" s="6">
        <f t="shared" si="3"/>
        <v>1206</v>
      </c>
      <c r="K130" s="6">
        <v>221.09</v>
      </c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</row>
    <row r="131" spans="1:27" s="10" customFormat="1" ht="12.75" customHeight="1" x14ac:dyDescent="0.25">
      <c r="A131" s="2"/>
      <c r="B131" s="6">
        <v>127</v>
      </c>
      <c r="C131" s="7" t="s">
        <v>136</v>
      </c>
      <c r="D131" s="7" t="str">
        <f t="shared" si="4"/>
        <v>основное направление</v>
      </c>
      <c r="E131" s="11">
        <v>44355</v>
      </c>
      <c r="F131" s="6">
        <v>0.43</v>
      </c>
      <c r="G131" s="6">
        <v>895</v>
      </c>
      <c r="H131" s="6">
        <v>895</v>
      </c>
      <c r="I131" s="6">
        <v>0</v>
      </c>
      <c r="J131" s="6">
        <f t="shared" si="3"/>
        <v>895</v>
      </c>
      <c r="K131" s="6">
        <v>200.75</v>
      </c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</row>
    <row r="132" spans="1:27" s="10" customFormat="1" ht="12.75" customHeight="1" x14ac:dyDescent="0.25">
      <c r="A132" s="2"/>
      <c r="B132" s="6">
        <v>128</v>
      </c>
      <c r="C132" s="7" t="s">
        <v>137</v>
      </c>
      <c r="D132" s="7" t="str">
        <f t="shared" si="4"/>
        <v>основное направление</v>
      </c>
      <c r="E132" s="11">
        <v>44355</v>
      </c>
      <c r="F132" s="6">
        <v>0.28000000000000003</v>
      </c>
      <c r="G132" s="6">
        <v>1313</v>
      </c>
      <c r="H132" s="6">
        <v>1313</v>
      </c>
      <c r="I132" s="6">
        <v>0</v>
      </c>
      <c r="J132" s="6">
        <f t="shared" si="3"/>
        <v>1313</v>
      </c>
      <c r="K132" s="6">
        <v>222.7</v>
      </c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</row>
    <row r="133" spans="1:27" s="10" customFormat="1" ht="12.75" customHeight="1" x14ac:dyDescent="0.25">
      <c r="A133" s="2"/>
      <c r="B133" s="6">
        <v>129</v>
      </c>
      <c r="C133" s="7" t="s">
        <v>138</v>
      </c>
      <c r="D133" s="7" t="str">
        <f t="shared" si="4"/>
        <v>основное направление</v>
      </c>
      <c r="E133" s="11">
        <v>44357</v>
      </c>
      <c r="F133" s="6">
        <v>0.28000000000000003</v>
      </c>
      <c r="G133" s="6">
        <v>866</v>
      </c>
      <c r="H133" s="6">
        <v>0</v>
      </c>
      <c r="I133" s="6">
        <v>0</v>
      </c>
      <c r="J133" s="6">
        <f t="shared" si="3"/>
        <v>0</v>
      </c>
      <c r="K133" s="6">
        <v>92.33</v>
      </c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</row>
    <row r="134" spans="1:27" s="10" customFormat="1" ht="12.75" customHeight="1" x14ac:dyDescent="0.25">
      <c r="A134" s="2"/>
      <c r="B134" s="6">
        <v>130</v>
      </c>
      <c r="C134" s="7" t="s">
        <v>139</v>
      </c>
      <c r="D134" s="7" t="str">
        <f t="shared" si="4"/>
        <v>основное направление</v>
      </c>
      <c r="E134" s="11">
        <v>44355</v>
      </c>
      <c r="F134" s="6">
        <v>0.28999999999999998</v>
      </c>
      <c r="G134" s="6">
        <v>895</v>
      </c>
      <c r="H134" s="6">
        <v>895</v>
      </c>
      <c r="I134" s="6">
        <v>0</v>
      </c>
      <c r="J134" s="6">
        <f t="shared" ref="J134:J197" si="5">H134+I134</f>
        <v>895</v>
      </c>
      <c r="K134" s="6">
        <v>216.43</v>
      </c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</row>
    <row r="135" spans="1:27" s="10" customFormat="1" ht="12.75" customHeight="1" x14ac:dyDescent="0.25">
      <c r="A135" s="2"/>
      <c r="B135" s="6">
        <v>131</v>
      </c>
      <c r="C135" s="7" t="s">
        <v>140</v>
      </c>
      <c r="D135" s="7" t="str">
        <f t="shared" si="4"/>
        <v>основное направление</v>
      </c>
      <c r="E135" s="11">
        <v>44355</v>
      </c>
      <c r="F135" s="6">
        <v>0.43</v>
      </c>
      <c r="G135" s="6">
        <v>895</v>
      </c>
      <c r="H135" s="6">
        <v>895</v>
      </c>
      <c r="I135" s="6">
        <v>0</v>
      </c>
      <c r="J135" s="6">
        <f t="shared" si="5"/>
        <v>895</v>
      </c>
      <c r="K135" s="6">
        <v>320.75</v>
      </c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</row>
    <row r="136" spans="1:27" s="10" customFormat="1" ht="12.75" customHeight="1" x14ac:dyDescent="0.25">
      <c r="A136" s="2"/>
      <c r="B136" s="6">
        <v>132</v>
      </c>
      <c r="C136" s="7" t="s">
        <v>141</v>
      </c>
      <c r="D136" s="7" t="str">
        <f t="shared" si="4"/>
        <v>основное направление</v>
      </c>
      <c r="E136" s="11">
        <v>44355</v>
      </c>
      <c r="F136" s="6">
        <v>0.28000000000000003</v>
      </c>
      <c r="G136" s="6">
        <v>866</v>
      </c>
      <c r="H136" s="6">
        <v>866</v>
      </c>
      <c r="I136" s="6">
        <v>0</v>
      </c>
      <c r="J136" s="6">
        <f t="shared" si="5"/>
        <v>866</v>
      </c>
      <c r="K136" s="6">
        <v>199.85</v>
      </c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</row>
    <row r="137" spans="1:27" s="10" customFormat="1" ht="12.75" customHeight="1" x14ac:dyDescent="0.25">
      <c r="A137" s="2"/>
      <c r="B137" s="6">
        <v>133</v>
      </c>
      <c r="C137" s="7" t="s">
        <v>142</v>
      </c>
      <c r="D137" s="7" t="str">
        <f t="shared" ref="D137:D200" si="6">IFERROR(IF(--LEFT(C137,1)=1,"основное направление",IF(--LEFT(C137,1)=2,"вспомогательное направление",IF(--LEFT(C137,1)=3,"основное направление",IF(--LEFT(C137,1)=4,"вспомогательное направление",IF(--LEFT(C137,1)=5,"основное направление",IF(--LEFT(C137,1)=6,"основное направление")))))),"прочее")</f>
        <v>основное направление</v>
      </c>
      <c r="E137" s="11">
        <v>44355</v>
      </c>
      <c r="F137" s="6">
        <v>0.28000000000000003</v>
      </c>
      <c r="G137" s="6">
        <v>2946</v>
      </c>
      <c r="H137" s="6">
        <v>2946</v>
      </c>
      <c r="I137" s="6">
        <v>0</v>
      </c>
      <c r="J137" s="6">
        <f t="shared" si="5"/>
        <v>2946</v>
      </c>
      <c r="K137" s="6">
        <v>264.33</v>
      </c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</row>
    <row r="138" spans="1:27" s="10" customFormat="1" ht="12.75" customHeight="1" x14ac:dyDescent="0.25">
      <c r="A138" s="2"/>
      <c r="B138" s="6">
        <v>134</v>
      </c>
      <c r="C138" s="7" t="s">
        <v>143</v>
      </c>
      <c r="D138" s="7" t="str">
        <f t="shared" si="6"/>
        <v>основное направление</v>
      </c>
      <c r="E138" s="11">
        <v>44355</v>
      </c>
      <c r="F138" s="6">
        <v>0.28000000000000003</v>
      </c>
      <c r="G138" s="6">
        <v>1215</v>
      </c>
      <c r="H138" s="6">
        <v>1215</v>
      </c>
      <c r="I138" s="6">
        <v>0</v>
      </c>
      <c r="J138" s="6">
        <f t="shared" si="5"/>
        <v>1215</v>
      </c>
      <c r="K138" s="6">
        <v>221.23</v>
      </c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</row>
    <row r="139" spans="1:27" s="10" customFormat="1" ht="12.75" customHeight="1" x14ac:dyDescent="0.25">
      <c r="A139" s="2"/>
      <c r="B139" s="6">
        <v>135</v>
      </c>
      <c r="C139" s="7" t="s">
        <v>144</v>
      </c>
      <c r="D139" s="7" t="str">
        <f t="shared" si="6"/>
        <v>основное направление</v>
      </c>
      <c r="E139" s="11">
        <v>44355</v>
      </c>
      <c r="F139" s="6">
        <v>0.28000000000000003</v>
      </c>
      <c r="G139" s="6">
        <v>895</v>
      </c>
      <c r="H139" s="6">
        <v>895</v>
      </c>
      <c r="I139" s="6">
        <v>0</v>
      </c>
      <c r="J139" s="6">
        <f t="shared" si="5"/>
        <v>895</v>
      </c>
      <c r="K139" s="6">
        <v>216.43</v>
      </c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</row>
    <row r="140" spans="1:27" s="10" customFormat="1" ht="12.75" customHeight="1" x14ac:dyDescent="0.25">
      <c r="A140" s="2"/>
      <c r="B140" s="6">
        <v>136</v>
      </c>
      <c r="C140" s="7" t="s">
        <v>145</v>
      </c>
      <c r="D140" s="7" t="str">
        <f t="shared" si="6"/>
        <v>основное направление</v>
      </c>
      <c r="E140" s="11">
        <v>44355</v>
      </c>
      <c r="F140" s="6">
        <v>0.28999999999999998</v>
      </c>
      <c r="G140" s="6">
        <v>1206</v>
      </c>
      <c r="H140" s="6">
        <v>1206</v>
      </c>
      <c r="I140" s="6">
        <v>0</v>
      </c>
      <c r="J140" s="6">
        <f t="shared" si="5"/>
        <v>1206</v>
      </c>
      <c r="K140" s="6">
        <v>221.09</v>
      </c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</row>
    <row r="141" spans="1:27" s="10" customFormat="1" ht="12.75" customHeight="1" x14ac:dyDescent="0.25">
      <c r="A141" s="2"/>
      <c r="B141" s="6">
        <v>137</v>
      </c>
      <c r="C141" s="7" t="s">
        <v>146</v>
      </c>
      <c r="D141" s="7" t="str">
        <f t="shared" si="6"/>
        <v>основное направление</v>
      </c>
      <c r="E141" s="11">
        <v>44356</v>
      </c>
      <c r="F141" s="6">
        <v>0.28000000000000003</v>
      </c>
      <c r="G141" s="6">
        <v>2032</v>
      </c>
      <c r="H141" s="6">
        <v>2032</v>
      </c>
      <c r="I141" s="6">
        <v>0</v>
      </c>
      <c r="J141" s="6">
        <f t="shared" si="5"/>
        <v>2032</v>
      </c>
      <c r="K141" s="6">
        <v>233.48</v>
      </c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</row>
    <row r="142" spans="1:27" s="10" customFormat="1" ht="12.75" customHeight="1" x14ac:dyDescent="0.25">
      <c r="A142" s="2"/>
      <c r="B142" s="6">
        <v>138</v>
      </c>
      <c r="C142" s="7" t="s">
        <v>147</v>
      </c>
      <c r="D142" s="7" t="str">
        <f t="shared" si="6"/>
        <v>основное направление</v>
      </c>
      <c r="E142" s="11">
        <v>44358</v>
      </c>
      <c r="F142" s="6">
        <v>0.28000000000000003</v>
      </c>
      <c r="G142" s="6">
        <v>695</v>
      </c>
      <c r="H142" s="6">
        <v>695</v>
      </c>
      <c r="I142" s="6">
        <v>0</v>
      </c>
      <c r="J142" s="6">
        <f t="shared" si="5"/>
        <v>695</v>
      </c>
      <c r="K142" s="6">
        <v>194.55</v>
      </c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</row>
    <row r="143" spans="1:27" s="10" customFormat="1" ht="12.75" customHeight="1" x14ac:dyDescent="0.25">
      <c r="A143" s="2"/>
      <c r="B143" s="6">
        <v>139</v>
      </c>
      <c r="C143" s="7" t="s">
        <v>148</v>
      </c>
      <c r="D143" s="7" t="str">
        <f t="shared" si="6"/>
        <v>основное направление</v>
      </c>
      <c r="E143" s="11">
        <v>44355</v>
      </c>
      <c r="F143" s="6">
        <v>0.43</v>
      </c>
      <c r="G143" s="6">
        <v>1866</v>
      </c>
      <c r="H143" s="6">
        <v>1866</v>
      </c>
      <c r="I143" s="6">
        <v>0</v>
      </c>
      <c r="J143" s="6">
        <f t="shared" si="5"/>
        <v>1866</v>
      </c>
      <c r="K143" s="6">
        <v>230.99</v>
      </c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</row>
    <row r="144" spans="1:27" s="10" customFormat="1" ht="12.75" customHeight="1" x14ac:dyDescent="0.25">
      <c r="A144" s="2"/>
      <c r="B144" s="6">
        <v>140</v>
      </c>
      <c r="C144" s="7" t="s">
        <v>149</v>
      </c>
      <c r="D144" s="7" t="str">
        <f t="shared" si="6"/>
        <v>основное направление</v>
      </c>
      <c r="E144" s="11">
        <v>44356</v>
      </c>
      <c r="F144" s="6">
        <v>0.18</v>
      </c>
      <c r="G144" s="6">
        <v>1206</v>
      </c>
      <c r="H144" s="6">
        <v>1206</v>
      </c>
      <c r="I144" s="6">
        <v>0</v>
      </c>
      <c r="J144" s="6">
        <f t="shared" si="5"/>
        <v>1206</v>
      </c>
      <c r="K144" s="6">
        <v>210.39</v>
      </c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</row>
    <row r="145" spans="1:27" s="10" customFormat="1" ht="12.75" customHeight="1" x14ac:dyDescent="0.25">
      <c r="A145" s="2"/>
      <c r="B145" s="6">
        <v>141</v>
      </c>
      <c r="C145" s="7" t="s">
        <v>150</v>
      </c>
      <c r="D145" s="7" t="str">
        <f t="shared" si="6"/>
        <v>основное направление</v>
      </c>
      <c r="E145" s="11">
        <v>44356</v>
      </c>
      <c r="F145" s="6">
        <v>0.18</v>
      </c>
      <c r="G145" s="6">
        <v>1645</v>
      </c>
      <c r="H145" s="6">
        <v>1645</v>
      </c>
      <c r="I145" s="6">
        <v>0</v>
      </c>
      <c r="J145" s="6">
        <f t="shared" si="5"/>
        <v>1645</v>
      </c>
      <c r="K145" s="6">
        <v>347.68</v>
      </c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</row>
    <row r="146" spans="1:27" s="10" customFormat="1" ht="12.75" customHeight="1" x14ac:dyDescent="0.25">
      <c r="A146" s="2"/>
      <c r="B146" s="6">
        <v>142</v>
      </c>
      <c r="C146" s="7" t="s">
        <v>151</v>
      </c>
      <c r="D146" s="7" t="str">
        <f t="shared" si="6"/>
        <v>основное направление</v>
      </c>
      <c r="E146" s="11">
        <v>44356</v>
      </c>
      <c r="F146" s="6">
        <v>0.18</v>
      </c>
      <c r="G146" s="6">
        <v>1286</v>
      </c>
      <c r="H146" s="6">
        <v>1286</v>
      </c>
      <c r="I146" s="6">
        <v>0</v>
      </c>
      <c r="J146" s="6">
        <f t="shared" si="5"/>
        <v>1286</v>
      </c>
      <c r="K146" s="6">
        <v>342.29</v>
      </c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</row>
    <row r="147" spans="1:27" s="10" customFormat="1" ht="12.75" customHeight="1" x14ac:dyDescent="0.25">
      <c r="A147" s="2"/>
      <c r="B147" s="6">
        <v>143</v>
      </c>
      <c r="C147" s="7" t="s">
        <v>152</v>
      </c>
      <c r="D147" s="7" t="str">
        <f t="shared" si="6"/>
        <v>основное направление</v>
      </c>
      <c r="E147" s="11">
        <v>44356</v>
      </c>
      <c r="F147" s="6">
        <v>0.18</v>
      </c>
      <c r="G147" s="6">
        <v>866</v>
      </c>
      <c r="H147" s="6">
        <v>866</v>
      </c>
      <c r="I147" s="6">
        <v>0</v>
      </c>
      <c r="J147" s="6">
        <f t="shared" si="5"/>
        <v>866</v>
      </c>
      <c r="K147" s="6">
        <v>215.99</v>
      </c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</row>
    <row r="148" spans="1:27" s="10" customFormat="1" ht="12.75" customHeight="1" x14ac:dyDescent="0.25">
      <c r="A148" s="2"/>
      <c r="B148" s="6">
        <v>144</v>
      </c>
      <c r="C148" s="7" t="s">
        <v>153</v>
      </c>
      <c r="D148" s="7" t="str">
        <f t="shared" si="6"/>
        <v>основное направление</v>
      </c>
      <c r="E148" s="11">
        <v>44356</v>
      </c>
      <c r="F148" s="6">
        <v>0.18</v>
      </c>
      <c r="G148" s="6">
        <v>885</v>
      </c>
      <c r="H148" s="6">
        <v>885</v>
      </c>
      <c r="I148" s="6">
        <v>0</v>
      </c>
      <c r="J148" s="6">
        <f t="shared" si="5"/>
        <v>885</v>
      </c>
      <c r="K148" s="6">
        <v>216.28</v>
      </c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</row>
    <row r="149" spans="1:27" s="10" customFormat="1" ht="12.75" customHeight="1" x14ac:dyDescent="0.25">
      <c r="A149" s="2"/>
      <c r="B149" s="6">
        <v>145</v>
      </c>
      <c r="C149" s="7" t="s">
        <v>154</v>
      </c>
      <c r="D149" s="7" t="str">
        <f t="shared" si="6"/>
        <v>основное направление</v>
      </c>
      <c r="E149" s="11">
        <v>44357</v>
      </c>
      <c r="F149" s="6">
        <v>0.18</v>
      </c>
      <c r="G149" s="6">
        <v>1206</v>
      </c>
      <c r="H149" s="6">
        <v>1206</v>
      </c>
      <c r="I149" s="6">
        <v>0</v>
      </c>
      <c r="J149" s="6">
        <f t="shared" si="5"/>
        <v>1206</v>
      </c>
      <c r="K149" s="6">
        <v>221.09</v>
      </c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</row>
    <row r="150" spans="1:27" s="10" customFormat="1" ht="12.75" customHeight="1" x14ac:dyDescent="0.25">
      <c r="A150" s="2"/>
      <c r="B150" s="6">
        <v>146</v>
      </c>
      <c r="C150" s="7" t="s">
        <v>155</v>
      </c>
      <c r="D150" s="7" t="str">
        <f t="shared" si="6"/>
        <v>основное направление</v>
      </c>
      <c r="E150" s="11">
        <v>44356</v>
      </c>
      <c r="F150" s="6">
        <v>0.18</v>
      </c>
      <c r="G150" s="6">
        <v>1536</v>
      </c>
      <c r="H150" s="6">
        <v>1536</v>
      </c>
      <c r="I150" s="6">
        <v>0</v>
      </c>
      <c r="J150" s="6">
        <f t="shared" si="5"/>
        <v>1536</v>
      </c>
      <c r="K150" s="6">
        <v>226.04</v>
      </c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</row>
    <row r="151" spans="1:27" s="10" customFormat="1" ht="12.75" customHeight="1" x14ac:dyDescent="0.25">
      <c r="A151" s="2"/>
      <c r="B151" s="6">
        <v>147</v>
      </c>
      <c r="C151" s="7" t="s">
        <v>156</v>
      </c>
      <c r="D151" s="7" t="str">
        <f t="shared" si="6"/>
        <v>основное направление</v>
      </c>
      <c r="E151" s="11">
        <v>44358</v>
      </c>
      <c r="F151" s="6">
        <v>0.18</v>
      </c>
      <c r="G151" s="6">
        <v>5396</v>
      </c>
      <c r="H151" s="6">
        <v>5396</v>
      </c>
      <c r="I151" s="6">
        <v>0</v>
      </c>
      <c r="J151" s="6">
        <f t="shared" si="5"/>
        <v>5396</v>
      </c>
      <c r="K151" s="6">
        <v>403.94</v>
      </c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</row>
    <row r="152" spans="1:27" s="10" customFormat="1" ht="12.75" customHeight="1" x14ac:dyDescent="0.25">
      <c r="A152" s="2"/>
      <c r="B152" s="6">
        <v>148</v>
      </c>
      <c r="C152" s="7" t="s">
        <v>157</v>
      </c>
      <c r="D152" s="7" t="str">
        <f t="shared" si="6"/>
        <v>основное направление</v>
      </c>
      <c r="E152" s="11">
        <v>44357</v>
      </c>
      <c r="F152" s="6">
        <v>0.18</v>
      </c>
      <c r="G152" s="6">
        <v>895</v>
      </c>
      <c r="H152" s="6">
        <v>895</v>
      </c>
      <c r="I152" s="6">
        <v>0</v>
      </c>
      <c r="J152" s="6">
        <f t="shared" si="5"/>
        <v>895</v>
      </c>
      <c r="K152" s="6">
        <v>216.43</v>
      </c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</row>
    <row r="153" spans="1:27" s="10" customFormat="1" ht="12.75" customHeight="1" x14ac:dyDescent="0.25">
      <c r="A153" s="2"/>
      <c r="B153" s="6">
        <v>149</v>
      </c>
      <c r="C153" s="7" t="s">
        <v>158</v>
      </c>
      <c r="D153" s="7" t="str">
        <f t="shared" si="6"/>
        <v>основное направление</v>
      </c>
      <c r="E153" s="11">
        <v>44356</v>
      </c>
      <c r="F153" s="6">
        <v>0.18</v>
      </c>
      <c r="G153" s="6">
        <v>1466</v>
      </c>
      <c r="H153" s="6">
        <v>1466</v>
      </c>
      <c r="I153" s="6">
        <v>0</v>
      </c>
      <c r="J153" s="6">
        <f t="shared" si="5"/>
        <v>1466</v>
      </c>
      <c r="K153" s="6">
        <v>224.99</v>
      </c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</row>
    <row r="154" spans="1:27" s="10" customFormat="1" ht="12.75" customHeight="1" x14ac:dyDescent="0.25">
      <c r="A154" s="2"/>
      <c r="B154" s="6">
        <v>150</v>
      </c>
      <c r="C154" s="7" t="s">
        <v>159</v>
      </c>
      <c r="D154" s="7" t="str">
        <f t="shared" si="6"/>
        <v>основное направление</v>
      </c>
      <c r="E154" s="11">
        <v>44356</v>
      </c>
      <c r="F154" s="6">
        <v>0.18</v>
      </c>
      <c r="G154" s="6">
        <v>1195</v>
      </c>
      <c r="H154" s="6">
        <v>1195</v>
      </c>
      <c r="I154" s="6">
        <v>0</v>
      </c>
      <c r="J154" s="6">
        <f t="shared" si="5"/>
        <v>1195</v>
      </c>
      <c r="K154" s="6">
        <v>220.93</v>
      </c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</row>
    <row r="155" spans="1:27" s="10" customFormat="1" ht="12.75" customHeight="1" x14ac:dyDescent="0.25">
      <c r="A155" s="2"/>
      <c r="B155" s="6">
        <v>151</v>
      </c>
      <c r="C155" s="7" t="s">
        <v>160</v>
      </c>
      <c r="D155" s="7" t="str">
        <f t="shared" si="6"/>
        <v>основное направление</v>
      </c>
      <c r="E155" s="11">
        <v>44359</v>
      </c>
      <c r="F155" s="6">
        <v>0.18</v>
      </c>
      <c r="G155" s="6">
        <v>1272</v>
      </c>
      <c r="H155" s="6">
        <v>0</v>
      </c>
      <c r="I155" s="6">
        <v>0</v>
      </c>
      <c r="J155" s="6">
        <f t="shared" si="5"/>
        <v>0</v>
      </c>
      <c r="K155" s="6">
        <v>299.36</v>
      </c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</row>
    <row r="156" spans="1:27" s="10" customFormat="1" ht="12.75" customHeight="1" x14ac:dyDescent="0.25">
      <c r="A156" s="2"/>
      <c r="B156" s="6">
        <v>152</v>
      </c>
      <c r="C156" s="7" t="s">
        <v>161</v>
      </c>
      <c r="D156" s="7" t="str">
        <f t="shared" si="6"/>
        <v>основное направление</v>
      </c>
      <c r="E156" s="11">
        <v>44357</v>
      </c>
      <c r="F156" s="6">
        <v>0.18</v>
      </c>
      <c r="G156" s="6">
        <v>885</v>
      </c>
      <c r="H156" s="6">
        <v>885</v>
      </c>
      <c r="I156" s="6">
        <v>0</v>
      </c>
      <c r="J156" s="6">
        <f t="shared" si="5"/>
        <v>885</v>
      </c>
      <c r="K156" s="6">
        <v>216.28</v>
      </c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</row>
    <row r="157" spans="1:27" s="10" customFormat="1" ht="12.75" customHeight="1" x14ac:dyDescent="0.25">
      <c r="A157" s="2"/>
      <c r="B157" s="6">
        <v>153</v>
      </c>
      <c r="C157" s="7" t="s">
        <v>162</v>
      </c>
      <c r="D157" s="7" t="str">
        <f t="shared" si="6"/>
        <v>основное направление</v>
      </c>
      <c r="E157" s="11">
        <v>44357</v>
      </c>
      <c r="F157" s="6">
        <v>0.18</v>
      </c>
      <c r="G157" s="6">
        <v>1396</v>
      </c>
      <c r="H157" s="6">
        <v>1396</v>
      </c>
      <c r="I157" s="6">
        <v>0</v>
      </c>
      <c r="J157" s="6">
        <f t="shared" si="5"/>
        <v>1396</v>
      </c>
      <c r="K157" s="6">
        <v>216.28</v>
      </c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</row>
    <row r="158" spans="1:27" s="10" customFormat="1" ht="12.75" customHeight="1" x14ac:dyDescent="0.25">
      <c r="A158" s="2"/>
      <c r="B158" s="6">
        <v>154</v>
      </c>
      <c r="C158" s="7" t="s">
        <v>163</v>
      </c>
      <c r="D158" s="7" t="str">
        <f t="shared" si="6"/>
        <v>основное направление</v>
      </c>
      <c r="E158" s="11">
        <v>44356</v>
      </c>
      <c r="F158" s="6">
        <v>0.18</v>
      </c>
      <c r="G158" s="6">
        <v>923</v>
      </c>
      <c r="H158" s="6">
        <v>0</v>
      </c>
      <c r="I158" s="6">
        <v>0</v>
      </c>
      <c r="J158" s="6">
        <f t="shared" si="5"/>
        <v>0</v>
      </c>
      <c r="K158" s="6">
        <v>297.62</v>
      </c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</row>
    <row r="159" spans="1:27" s="10" customFormat="1" ht="12.75" customHeight="1" x14ac:dyDescent="0.25">
      <c r="A159" s="2"/>
      <c r="B159" s="6">
        <v>155</v>
      </c>
      <c r="C159" s="7" t="s">
        <v>164</v>
      </c>
      <c r="D159" s="7" t="str">
        <f t="shared" si="6"/>
        <v>основное направление</v>
      </c>
      <c r="E159" s="11">
        <v>44356</v>
      </c>
      <c r="F159" s="6">
        <v>0.18</v>
      </c>
      <c r="G159" s="6">
        <v>1535</v>
      </c>
      <c r="H159" s="6">
        <v>1535</v>
      </c>
      <c r="I159" s="6">
        <v>0</v>
      </c>
      <c r="J159" s="6">
        <f t="shared" si="5"/>
        <v>1535</v>
      </c>
      <c r="K159" s="6">
        <v>346.03</v>
      </c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</row>
    <row r="160" spans="1:27" s="10" customFormat="1" ht="12.75" customHeight="1" x14ac:dyDescent="0.25">
      <c r="A160" s="2"/>
      <c r="B160" s="6">
        <v>156</v>
      </c>
      <c r="C160" s="7" t="s">
        <v>165</v>
      </c>
      <c r="D160" s="7" t="str">
        <f t="shared" si="6"/>
        <v>основное направление</v>
      </c>
      <c r="E160" s="11">
        <v>44356</v>
      </c>
      <c r="F160" s="6">
        <v>0.18</v>
      </c>
      <c r="G160" s="6">
        <v>866</v>
      </c>
      <c r="H160" s="6">
        <v>866</v>
      </c>
      <c r="I160" s="6">
        <v>0</v>
      </c>
      <c r="J160" s="6">
        <f t="shared" si="5"/>
        <v>866</v>
      </c>
      <c r="K160" s="6">
        <v>199.85</v>
      </c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</row>
    <row r="161" spans="1:27" s="10" customFormat="1" ht="12.75" customHeight="1" x14ac:dyDescent="0.25">
      <c r="A161" s="2"/>
      <c r="B161" s="6">
        <v>157</v>
      </c>
      <c r="C161" s="7" t="s">
        <v>166</v>
      </c>
      <c r="D161" s="7" t="str">
        <f t="shared" si="6"/>
        <v>основное направление</v>
      </c>
      <c r="E161" s="11">
        <v>44357</v>
      </c>
      <c r="F161" s="6">
        <v>0.18</v>
      </c>
      <c r="G161" s="6">
        <v>1216</v>
      </c>
      <c r="H161" s="6">
        <v>0</v>
      </c>
      <c r="I161" s="6">
        <v>0</v>
      </c>
      <c r="J161" s="6">
        <f t="shared" si="5"/>
        <v>0</v>
      </c>
      <c r="K161" s="6">
        <v>179.08</v>
      </c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</row>
    <row r="162" spans="1:27" s="10" customFormat="1" ht="12.75" customHeight="1" x14ac:dyDescent="0.25">
      <c r="A162" s="2"/>
      <c r="B162" s="6">
        <v>158</v>
      </c>
      <c r="C162" s="7" t="s">
        <v>167</v>
      </c>
      <c r="D162" s="7" t="str">
        <f t="shared" si="6"/>
        <v>основное направление</v>
      </c>
      <c r="E162" s="11">
        <v>44356</v>
      </c>
      <c r="F162" s="6">
        <v>0.18</v>
      </c>
      <c r="G162" s="6">
        <v>1574</v>
      </c>
      <c r="H162" s="6">
        <v>1574</v>
      </c>
      <c r="I162" s="6">
        <v>0</v>
      </c>
      <c r="J162" s="6">
        <f t="shared" si="5"/>
        <v>1574</v>
      </c>
      <c r="K162" s="6">
        <v>226.61</v>
      </c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</row>
    <row r="163" spans="1:27" s="10" customFormat="1" ht="12.75" customHeight="1" x14ac:dyDescent="0.25">
      <c r="A163" s="2"/>
      <c r="B163" s="6">
        <v>159</v>
      </c>
      <c r="C163" s="7" t="s">
        <v>168</v>
      </c>
      <c r="D163" s="7" t="str">
        <f t="shared" si="6"/>
        <v>основное направление</v>
      </c>
      <c r="E163" s="11">
        <v>44356</v>
      </c>
      <c r="F163" s="6">
        <v>0.18</v>
      </c>
      <c r="G163" s="6">
        <v>1536</v>
      </c>
      <c r="H163" s="6">
        <v>1536</v>
      </c>
      <c r="I163" s="6">
        <v>0</v>
      </c>
      <c r="J163" s="6">
        <f t="shared" si="5"/>
        <v>1536</v>
      </c>
      <c r="K163" s="6">
        <v>220.62</v>
      </c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</row>
    <row r="164" spans="1:27" s="10" customFormat="1" ht="12.75" customHeight="1" x14ac:dyDescent="0.25">
      <c r="A164" s="2"/>
      <c r="B164" s="6">
        <v>160</v>
      </c>
      <c r="C164" s="7" t="s">
        <v>169</v>
      </c>
      <c r="D164" s="7" t="str">
        <f t="shared" si="6"/>
        <v>основное направление</v>
      </c>
      <c r="E164" s="11">
        <v>44356</v>
      </c>
      <c r="F164" s="6">
        <v>0.18</v>
      </c>
      <c r="G164" s="6">
        <v>2818</v>
      </c>
      <c r="H164" s="6">
        <v>2818</v>
      </c>
      <c r="I164" s="6">
        <v>0</v>
      </c>
      <c r="J164" s="6">
        <f t="shared" si="5"/>
        <v>2818</v>
      </c>
      <c r="K164" s="6">
        <v>245.27</v>
      </c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</row>
    <row r="165" spans="1:27" s="10" customFormat="1" ht="12.75" customHeight="1" x14ac:dyDescent="0.25">
      <c r="A165" s="2"/>
      <c r="B165" s="6">
        <v>161</v>
      </c>
      <c r="C165" s="7" t="s">
        <v>170</v>
      </c>
      <c r="D165" s="7" t="str">
        <f t="shared" si="6"/>
        <v>основное направление</v>
      </c>
      <c r="E165" s="11">
        <v>44356</v>
      </c>
      <c r="F165" s="6">
        <v>0.18</v>
      </c>
      <c r="G165" s="6">
        <v>1236</v>
      </c>
      <c r="H165" s="6">
        <v>0</v>
      </c>
      <c r="I165" s="6">
        <v>0</v>
      </c>
      <c r="J165" s="6">
        <f t="shared" si="5"/>
        <v>0</v>
      </c>
      <c r="K165" s="6">
        <v>179.18</v>
      </c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</row>
    <row r="166" spans="1:27" s="10" customFormat="1" ht="12.75" customHeight="1" x14ac:dyDescent="0.25">
      <c r="A166" s="2"/>
      <c r="B166" s="6">
        <v>162</v>
      </c>
      <c r="C166" s="7" t="s">
        <v>171</v>
      </c>
      <c r="D166" s="7" t="str">
        <f t="shared" si="6"/>
        <v>основное направление</v>
      </c>
      <c r="E166" s="11">
        <v>44357</v>
      </c>
      <c r="F166" s="6">
        <v>0.18</v>
      </c>
      <c r="G166" s="6">
        <v>946</v>
      </c>
      <c r="H166" s="6">
        <v>946</v>
      </c>
      <c r="I166" s="6">
        <v>0</v>
      </c>
      <c r="J166" s="6">
        <f t="shared" si="5"/>
        <v>946</v>
      </c>
      <c r="K166" s="6">
        <v>337.19</v>
      </c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</row>
    <row r="167" spans="1:27" s="10" customFormat="1" ht="12.75" customHeight="1" x14ac:dyDescent="0.25">
      <c r="A167" s="2"/>
      <c r="B167" s="6">
        <v>163</v>
      </c>
      <c r="C167" s="7" t="s">
        <v>172</v>
      </c>
      <c r="D167" s="7" t="str">
        <f t="shared" si="6"/>
        <v>основное направление</v>
      </c>
      <c r="E167" s="11">
        <v>44357</v>
      </c>
      <c r="F167" s="6">
        <v>0.18</v>
      </c>
      <c r="G167" s="6">
        <v>1206</v>
      </c>
      <c r="H167" s="6">
        <v>1206</v>
      </c>
      <c r="I167" s="6">
        <v>0</v>
      </c>
      <c r="J167" s="6">
        <f t="shared" si="5"/>
        <v>1206</v>
      </c>
      <c r="K167" s="6">
        <v>221.09</v>
      </c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</row>
    <row r="168" spans="1:27" s="10" customFormat="1" ht="12.75" customHeight="1" x14ac:dyDescent="0.25">
      <c r="A168" s="2"/>
      <c r="B168" s="6">
        <v>164</v>
      </c>
      <c r="C168" s="7" t="s">
        <v>173</v>
      </c>
      <c r="D168" s="7" t="str">
        <f t="shared" si="6"/>
        <v>основное направление</v>
      </c>
      <c r="E168" s="11">
        <v>44357</v>
      </c>
      <c r="F168" s="6">
        <v>0.18</v>
      </c>
      <c r="G168" s="6">
        <v>1233</v>
      </c>
      <c r="H168" s="6">
        <v>1233</v>
      </c>
      <c r="I168" s="6">
        <v>0</v>
      </c>
      <c r="J168" s="6">
        <f t="shared" si="5"/>
        <v>1233</v>
      </c>
      <c r="K168" s="6">
        <v>221.5</v>
      </c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</row>
    <row r="169" spans="1:27" s="10" customFormat="1" ht="12.75" customHeight="1" x14ac:dyDescent="0.25">
      <c r="A169" s="2"/>
      <c r="B169" s="6">
        <v>165</v>
      </c>
      <c r="C169" s="7" t="s">
        <v>174</v>
      </c>
      <c r="D169" s="7" t="str">
        <f t="shared" si="6"/>
        <v>основное направление</v>
      </c>
      <c r="E169" s="11">
        <v>44357</v>
      </c>
      <c r="F169" s="6">
        <v>0.18</v>
      </c>
      <c r="G169" s="6">
        <v>1233</v>
      </c>
      <c r="H169" s="6">
        <v>1233</v>
      </c>
      <c r="I169" s="6">
        <v>0</v>
      </c>
      <c r="J169" s="6">
        <f t="shared" si="5"/>
        <v>1233</v>
      </c>
      <c r="K169" s="6">
        <v>221.5</v>
      </c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</row>
    <row r="170" spans="1:27" s="10" customFormat="1" ht="12.75" customHeight="1" x14ac:dyDescent="0.25">
      <c r="A170" s="2"/>
      <c r="B170" s="6">
        <v>166</v>
      </c>
      <c r="C170" s="7" t="s">
        <v>175</v>
      </c>
      <c r="D170" s="7" t="str">
        <f t="shared" si="6"/>
        <v>основное направление</v>
      </c>
      <c r="E170" s="11">
        <v>44356</v>
      </c>
      <c r="F170" s="6">
        <v>0.18</v>
      </c>
      <c r="G170" s="6">
        <v>975</v>
      </c>
      <c r="H170" s="6">
        <v>975</v>
      </c>
      <c r="I170" s="6">
        <v>0</v>
      </c>
      <c r="J170" s="6">
        <f t="shared" si="5"/>
        <v>975</v>
      </c>
      <c r="K170" s="6">
        <v>337.63</v>
      </c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</row>
    <row r="171" spans="1:27" s="10" customFormat="1" ht="12.75" customHeight="1" x14ac:dyDescent="0.25">
      <c r="A171" s="2"/>
      <c r="B171" s="6">
        <v>167</v>
      </c>
      <c r="C171" s="7" t="s">
        <v>176</v>
      </c>
      <c r="D171" s="7" t="str">
        <f t="shared" si="6"/>
        <v>основное направление</v>
      </c>
      <c r="E171" s="11">
        <v>44357</v>
      </c>
      <c r="F171" s="6">
        <v>0.18</v>
      </c>
      <c r="G171" s="6">
        <v>1878</v>
      </c>
      <c r="H171" s="6">
        <v>0</v>
      </c>
      <c r="I171" s="6">
        <v>0</v>
      </c>
      <c r="J171" s="6">
        <f t="shared" si="5"/>
        <v>0</v>
      </c>
      <c r="K171" s="6">
        <v>302.39</v>
      </c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</row>
    <row r="172" spans="1:27" s="10" customFormat="1" ht="12.75" customHeight="1" x14ac:dyDescent="0.25">
      <c r="A172" s="2"/>
      <c r="B172" s="6">
        <v>168</v>
      </c>
      <c r="C172" s="7" t="s">
        <v>177</v>
      </c>
      <c r="D172" s="7" t="str">
        <f t="shared" si="6"/>
        <v>основное направление</v>
      </c>
      <c r="E172" s="11">
        <v>44356</v>
      </c>
      <c r="F172" s="6">
        <v>0.18</v>
      </c>
      <c r="G172" s="6">
        <v>923</v>
      </c>
      <c r="H172" s="6">
        <v>0</v>
      </c>
      <c r="I172" s="6">
        <v>0</v>
      </c>
      <c r="J172" s="6">
        <f t="shared" si="5"/>
        <v>0</v>
      </c>
      <c r="K172" s="6">
        <v>297.62</v>
      </c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</row>
    <row r="173" spans="1:27" s="10" customFormat="1" ht="12.75" customHeight="1" x14ac:dyDescent="0.25">
      <c r="A173" s="2"/>
      <c r="B173" s="6">
        <v>169</v>
      </c>
      <c r="C173" s="7" t="s">
        <v>178</v>
      </c>
      <c r="D173" s="7" t="str">
        <f t="shared" si="6"/>
        <v>основное направление</v>
      </c>
      <c r="E173" s="11">
        <v>44357</v>
      </c>
      <c r="F173" s="6">
        <v>0.18</v>
      </c>
      <c r="G173" s="6">
        <v>1565</v>
      </c>
      <c r="H173" s="6">
        <v>1565</v>
      </c>
      <c r="I173" s="6">
        <v>0</v>
      </c>
      <c r="J173" s="6">
        <f t="shared" si="5"/>
        <v>1565</v>
      </c>
      <c r="K173" s="6">
        <v>341.52</v>
      </c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</row>
    <row r="174" spans="1:27" s="10" customFormat="1" ht="12.75" customHeight="1" x14ac:dyDescent="0.25">
      <c r="A174" s="2"/>
      <c r="B174" s="6">
        <v>170</v>
      </c>
      <c r="C174" s="7" t="s">
        <v>179</v>
      </c>
      <c r="D174" s="7" t="str">
        <f t="shared" si="6"/>
        <v>основное направление</v>
      </c>
      <c r="E174" s="11">
        <v>44356</v>
      </c>
      <c r="F174" s="6">
        <v>0.18</v>
      </c>
      <c r="G174" s="6">
        <v>885</v>
      </c>
      <c r="H174" s="6">
        <v>885</v>
      </c>
      <c r="I174" s="6">
        <v>0</v>
      </c>
      <c r="J174" s="6">
        <f t="shared" si="5"/>
        <v>885</v>
      </c>
      <c r="K174" s="6">
        <v>216.28</v>
      </c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</row>
    <row r="175" spans="1:27" s="10" customFormat="1" ht="12.75" customHeight="1" x14ac:dyDescent="0.25">
      <c r="A175" s="2"/>
      <c r="B175" s="6">
        <v>171</v>
      </c>
      <c r="C175" s="7" t="s">
        <v>180</v>
      </c>
      <c r="D175" s="7" t="str">
        <f t="shared" si="6"/>
        <v>основное направление</v>
      </c>
      <c r="E175" s="11">
        <v>44357</v>
      </c>
      <c r="F175" s="6">
        <v>0.18</v>
      </c>
      <c r="G175" s="6">
        <v>868</v>
      </c>
      <c r="H175" s="6">
        <v>0</v>
      </c>
      <c r="I175" s="6">
        <v>0</v>
      </c>
      <c r="J175" s="6">
        <f t="shared" si="5"/>
        <v>0</v>
      </c>
      <c r="K175" s="6">
        <v>177.34</v>
      </c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</row>
    <row r="176" spans="1:27" s="10" customFormat="1" ht="12.75" customHeight="1" x14ac:dyDescent="0.25">
      <c r="A176" s="2"/>
      <c r="B176" s="6">
        <v>172</v>
      </c>
      <c r="C176" s="7" t="s">
        <v>181</v>
      </c>
      <c r="D176" s="7" t="str">
        <f t="shared" si="6"/>
        <v>основное направление</v>
      </c>
      <c r="E176" s="11">
        <v>44356</v>
      </c>
      <c r="F176" s="6">
        <v>0.18</v>
      </c>
      <c r="G176" s="6">
        <v>885</v>
      </c>
      <c r="H176" s="6">
        <v>885</v>
      </c>
      <c r="I176" s="6">
        <v>0</v>
      </c>
      <c r="J176" s="6">
        <f t="shared" si="5"/>
        <v>885</v>
      </c>
      <c r="K176" s="6">
        <v>200.44</v>
      </c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</row>
    <row r="177" spans="1:27" s="10" customFormat="1" ht="12.75" customHeight="1" x14ac:dyDescent="0.25">
      <c r="A177" s="2"/>
      <c r="B177" s="6">
        <v>173</v>
      </c>
      <c r="C177" s="7" t="s">
        <v>182</v>
      </c>
      <c r="D177" s="7" t="str">
        <f t="shared" si="6"/>
        <v>основное направление</v>
      </c>
      <c r="E177" s="11">
        <v>44356</v>
      </c>
      <c r="F177" s="6">
        <v>0.18</v>
      </c>
      <c r="G177" s="6">
        <v>1912</v>
      </c>
      <c r="H177" s="6">
        <v>1912</v>
      </c>
      <c r="I177" s="6">
        <v>0</v>
      </c>
      <c r="J177" s="6">
        <f t="shared" si="5"/>
        <v>1912</v>
      </c>
      <c r="K177" s="6">
        <v>351.68</v>
      </c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</row>
    <row r="178" spans="1:27" s="10" customFormat="1" ht="12.75" customHeight="1" x14ac:dyDescent="0.25">
      <c r="A178" s="2"/>
      <c r="B178" s="6">
        <v>174</v>
      </c>
      <c r="C178" s="7" t="s">
        <v>183</v>
      </c>
      <c r="D178" s="7" t="str">
        <f t="shared" si="6"/>
        <v>основное направление</v>
      </c>
      <c r="E178" s="11">
        <v>44356</v>
      </c>
      <c r="F178" s="6">
        <v>0.18</v>
      </c>
      <c r="G178" s="6">
        <v>875</v>
      </c>
      <c r="H178" s="6">
        <v>875</v>
      </c>
      <c r="I178" s="6">
        <v>0</v>
      </c>
      <c r="J178" s="6">
        <f t="shared" si="5"/>
        <v>875</v>
      </c>
      <c r="K178" s="6">
        <v>200.13</v>
      </c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</row>
    <row r="179" spans="1:27" s="10" customFormat="1" ht="12.75" customHeight="1" x14ac:dyDescent="0.25">
      <c r="A179" s="2"/>
      <c r="B179" s="6">
        <v>175</v>
      </c>
      <c r="C179" s="7" t="s">
        <v>184</v>
      </c>
      <c r="D179" s="7" t="str">
        <f t="shared" si="6"/>
        <v>основное направление</v>
      </c>
      <c r="E179" s="11">
        <v>44356</v>
      </c>
      <c r="F179" s="6">
        <v>0.18</v>
      </c>
      <c r="G179" s="6">
        <v>1206</v>
      </c>
      <c r="H179" s="6">
        <v>1206</v>
      </c>
      <c r="I179" s="6">
        <v>0</v>
      </c>
      <c r="J179" s="6">
        <f t="shared" si="5"/>
        <v>1206</v>
      </c>
      <c r="K179" s="6">
        <v>210.39</v>
      </c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</row>
    <row r="180" spans="1:27" s="10" customFormat="1" ht="12.75" customHeight="1" x14ac:dyDescent="0.25">
      <c r="A180" s="2"/>
      <c r="B180" s="6">
        <v>176</v>
      </c>
      <c r="C180" s="7" t="s">
        <v>185</v>
      </c>
      <c r="D180" s="7" t="str">
        <f t="shared" si="6"/>
        <v>основное направление</v>
      </c>
      <c r="E180" s="11">
        <v>44356</v>
      </c>
      <c r="F180" s="6">
        <v>0.18</v>
      </c>
      <c r="G180" s="6">
        <v>1033</v>
      </c>
      <c r="H180" s="6">
        <v>1033</v>
      </c>
      <c r="I180" s="6">
        <v>0</v>
      </c>
      <c r="J180" s="6">
        <f t="shared" si="5"/>
        <v>1033</v>
      </c>
      <c r="K180" s="6">
        <v>205.03</v>
      </c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</row>
    <row r="181" spans="1:27" s="10" customFormat="1" ht="12.75" customHeight="1" x14ac:dyDescent="0.25">
      <c r="A181" s="2"/>
      <c r="B181" s="6">
        <v>177</v>
      </c>
      <c r="C181" s="7" t="s">
        <v>186</v>
      </c>
      <c r="D181" s="7" t="str">
        <f t="shared" si="6"/>
        <v>основное направление</v>
      </c>
      <c r="E181" s="11">
        <v>44356</v>
      </c>
      <c r="F181" s="6">
        <v>0.18</v>
      </c>
      <c r="G181" s="6">
        <v>1233</v>
      </c>
      <c r="H181" s="6">
        <v>1233</v>
      </c>
      <c r="I181" s="6">
        <v>0</v>
      </c>
      <c r="J181" s="6">
        <f t="shared" si="5"/>
        <v>1233</v>
      </c>
      <c r="K181" s="6">
        <v>211.23</v>
      </c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</row>
    <row r="182" spans="1:27" s="10" customFormat="1" ht="12.75" customHeight="1" x14ac:dyDescent="0.25">
      <c r="A182" s="2"/>
      <c r="B182" s="6">
        <v>178</v>
      </c>
      <c r="C182" s="7" t="s">
        <v>187</v>
      </c>
      <c r="D182" s="7" t="str">
        <f t="shared" si="6"/>
        <v>основное направление</v>
      </c>
      <c r="E182" s="11">
        <v>44357</v>
      </c>
      <c r="F182" s="6">
        <v>0.18</v>
      </c>
      <c r="G182" s="6">
        <v>1535</v>
      </c>
      <c r="H182" s="6">
        <v>0</v>
      </c>
      <c r="I182" s="6">
        <v>0</v>
      </c>
      <c r="J182" s="6">
        <f t="shared" si="5"/>
        <v>0</v>
      </c>
      <c r="K182" s="6">
        <v>300.68</v>
      </c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</row>
    <row r="183" spans="1:27" s="10" customFormat="1" ht="12.75" customHeight="1" x14ac:dyDescent="0.25">
      <c r="A183" s="2"/>
      <c r="B183" s="6">
        <v>179</v>
      </c>
      <c r="C183" s="7" t="s">
        <v>188</v>
      </c>
      <c r="D183" s="7" t="str">
        <f t="shared" si="6"/>
        <v>основное направление</v>
      </c>
      <c r="E183" s="11">
        <v>44357</v>
      </c>
      <c r="F183" s="6">
        <v>0.18</v>
      </c>
      <c r="G183" s="6">
        <v>895</v>
      </c>
      <c r="H183" s="6">
        <v>895</v>
      </c>
      <c r="I183" s="6">
        <v>0</v>
      </c>
      <c r="J183" s="6">
        <f t="shared" si="5"/>
        <v>895</v>
      </c>
      <c r="K183" s="6">
        <v>200.75</v>
      </c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</row>
    <row r="184" spans="1:27" s="10" customFormat="1" ht="12.75" customHeight="1" x14ac:dyDescent="0.25">
      <c r="A184" s="2"/>
      <c r="B184" s="6">
        <v>180</v>
      </c>
      <c r="C184" s="7" t="s">
        <v>189</v>
      </c>
      <c r="D184" s="7" t="str">
        <f t="shared" si="6"/>
        <v>основное направление</v>
      </c>
      <c r="E184" s="11">
        <v>44356</v>
      </c>
      <c r="F184" s="6">
        <v>0.18</v>
      </c>
      <c r="G184" s="6">
        <v>1189</v>
      </c>
      <c r="H184" s="6">
        <v>0</v>
      </c>
      <c r="I184" s="6">
        <v>0</v>
      </c>
      <c r="J184" s="6">
        <f t="shared" si="5"/>
        <v>0</v>
      </c>
      <c r="K184" s="6">
        <v>178.95</v>
      </c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</row>
    <row r="185" spans="1:27" s="10" customFormat="1" ht="12.75" customHeight="1" x14ac:dyDescent="0.25">
      <c r="A185" s="2"/>
      <c r="B185" s="6">
        <v>181</v>
      </c>
      <c r="C185" s="7" t="s">
        <v>190</v>
      </c>
      <c r="D185" s="7" t="str">
        <f t="shared" si="6"/>
        <v>основное направление</v>
      </c>
      <c r="E185" s="11">
        <v>44357</v>
      </c>
      <c r="F185" s="6">
        <v>0.18</v>
      </c>
      <c r="G185" s="6">
        <v>1894</v>
      </c>
      <c r="H185" s="6">
        <v>0</v>
      </c>
      <c r="I185" s="6">
        <v>0</v>
      </c>
      <c r="J185" s="6">
        <f t="shared" si="5"/>
        <v>0</v>
      </c>
      <c r="K185" s="6">
        <v>182.47</v>
      </c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</row>
    <row r="186" spans="1:27" s="10" customFormat="1" ht="12.75" customHeight="1" x14ac:dyDescent="0.25">
      <c r="A186" s="2"/>
      <c r="B186" s="6">
        <v>182</v>
      </c>
      <c r="C186" s="7" t="s">
        <v>191</v>
      </c>
      <c r="D186" s="7" t="str">
        <f t="shared" si="6"/>
        <v>основное направление</v>
      </c>
      <c r="E186" s="11">
        <v>44357</v>
      </c>
      <c r="F186" s="6">
        <v>0.18</v>
      </c>
      <c r="G186" s="6">
        <v>1075</v>
      </c>
      <c r="H186" s="6">
        <v>1075</v>
      </c>
      <c r="I186" s="6">
        <v>0</v>
      </c>
      <c r="J186" s="6">
        <f t="shared" si="5"/>
        <v>1075</v>
      </c>
      <c r="K186" s="6">
        <v>219.13</v>
      </c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</row>
    <row r="187" spans="1:27" s="10" customFormat="1" ht="12.75" customHeight="1" x14ac:dyDescent="0.25">
      <c r="A187" s="2"/>
      <c r="B187" s="6">
        <v>183</v>
      </c>
      <c r="C187" s="7" t="s">
        <v>192</v>
      </c>
      <c r="D187" s="7" t="str">
        <f t="shared" si="6"/>
        <v>основное направление</v>
      </c>
      <c r="E187" s="11">
        <v>44356</v>
      </c>
      <c r="F187" s="6">
        <v>0.18</v>
      </c>
      <c r="G187" s="6">
        <v>1125</v>
      </c>
      <c r="H187" s="6">
        <v>1125</v>
      </c>
      <c r="I187" s="6">
        <v>0</v>
      </c>
      <c r="J187" s="6">
        <f t="shared" si="5"/>
        <v>1125</v>
      </c>
      <c r="K187" s="6">
        <v>219.88</v>
      </c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</row>
    <row r="188" spans="1:27" s="10" customFormat="1" ht="12.75" customHeight="1" x14ac:dyDescent="0.25">
      <c r="A188" s="2"/>
      <c r="B188" s="6">
        <v>184</v>
      </c>
      <c r="C188" s="7" t="s">
        <v>193</v>
      </c>
      <c r="D188" s="7" t="str">
        <f t="shared" si="6"/>
        <v>основное направление</v>
      </c>
      <c r="E188" s="11">
        <v>44356</v>
      </c>
      <c r="F188" s="6">
        <v>0.18</v>
      </c>
      <c r="G188" s="6">
        <v>866</v>
      </c>
      <c r="H188" s="6">
        <v>866</v>
      </c>
      <c r="I188" s="6">
        <v>0</v>
      </c>
      <c r="J188" s="6">
        <f t="shared" si="5"/>
        <v>866</v>
      </c>
      <c r="K188" s="6">
        <v>215.99</v>
      </c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</row>
    <row r="189" spans="1:27" s="10" customFormat="1" ht="12.75" customHeight="1" x14ac:dyDescent="0.25">
      <c r="A189" s="2"/>
      <c r="B189" s="6">
        <v>185</v>
      </c>
      <c r="C189" s="7" t="s">
        <v>194</v>
      </c>
      <c r="D189" s="7" t="str">
        <f t="shared" si="6"/>
        <v>основное направление</v>
      </c>
      <c r="E189" s="11">
        <v>44357</v>
      </c>
      <c r="F189" s="6">
        <v>0.18</v>
      </c>
      <c r="G189" s="6">
        <v>885</v>
      </c>
      <c r="H189" s="6">
        <v>885</v>
      </c>
      <c r="I189" s="6">
        <v>0</v>
      </c>
      <c r="J189" s="6">
        <f t="shared" si="5"/>
        <v>885</v>
      </c>
      <c r="K189" s="6">
        <v>216.28</v>
      </c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</row>
    <row r="190" spans="1:27" s="10" customFormat="1" ht="12.75" customHeight="1" x14ac:dyDescent="0.25">
      <c r="A190" s="2"/>
      <c r="B190" s="6">
        <v>186</v>
      </c>
      <c r="C190" s="7" t="s">
        <v>195</v>
      </c>
      <c r="D190" s="7" t="str">
        <f t="shared" si="6"/>
        <v>основное направление</v>
      </c>
      <c r="E190" s="11">
        <v>44357</v>
      </c>
      <c r="F190" s="6">
        <v>0.18</v>
      </c>
      <c r="G190" s="6">
        <v>998</v>
      </c>
      <c r="H190" s="6">
        <v>0</v>
      </c>
      <c r="I190" s="6">
        <v>0</v>
      </c>
      <c r="J190" s="6">
        <f t="shared" si="5"/>
        <v>0</v>
      </c>
      <c r="K190" s="6">
        <v>297.99</v>
      </c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</row>
    <row r="191" spans="1:27" s="10" customFormat="1" ht="12.75" customHeight="1" x14ac:dyDescent="0.25">
      <c r="A191" s="2"/>
      <c r="B191" s="6">
        <v>187</v>
      </c>
      <c r="C191" s="7" t="s">
        <v>196</v>
      </c>
      <c r="D191" s="7" t="str">
        <f t="shared" si="6"/>
        <v>основное направление</v>
      </c>
      <c r="E191" s="11">
        <v>44356</v>
      </c>
      <c r="F191" s="6">
        <v>0.18</v>
      </c>
      <c r="G191" s="6">
        <v>1098</v>
      </c>
      <c r="H191" s="6">
        <v>0</v>
      </c>
      <c r="I191" s="6">
        <v>0</v>
      </c>
      <c r="J191" s="6">
        <f t="shared" si="5"/>
        <v>0</v>
      </c>
      <c r="K191" s="6">
        <v>178.49</v>
      </c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</row>
    <row r="192" spans="1:27" s="10" customFormat="1" ht="12.75" customHeight="1" x14ac:dyDescent="0.25">
      <c r="A192" s="2"/>
      <c r="B192" s="6">
        <v>188</v>
      </c>
      <c r="C192" s="7" t="s">
        <v>197</v>
      </c>
      <c r="D192" s="7" t="str">
        <f t="shared" si="6"/>
        <v>основное направление</v>
      </c>
      <c r="E192" s="11">
        <v>44357</v>
      </c>
      <c r="F192" s="6">
        <v>0.18</v>
      </c>
      <c r="G192" s="6">
        <v>885</v>
      </c>
      <c r="H192" s="6">
        <v>885</v>
      </c>
      <c r="I192" s="6">
        <v>0</v>
      </c>
      <c r="J192" s="6">
        <f t="shared" si="5"/>
        <v>885</v>
      </c>
      <c r="K192" s="6">
        <v>216.28</v>
      </c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</row>
    <row r="193" spans="1:27" s="10" customFormat="1" ht="12.75" customHeight="1" x14ac:dyDescent="0.25">
      <c r="A193" s="2"/>
      <c r="B193" s="6">
        <v>189</v>
      </c>
      <c r="C193" s="7" t="s">
        <v>198</v>
      </c>
      <c r="D193" s="7" t="str">
        <f t="shared" si="6"/>
        <v>основное направление</v>
      </c>
      <c r="E193" s="11">
        <v>44356</v>
      </c>
      <c r="F193" s="6">
        <v>0.18</v>
      </c>
      <c r="G193" s="6">
        <v>1412</v>
      </c>
      <c r="H193" s="6">
        <v>1412</v>
      </c>
      <c r="I193" s="6">
        <v>0</v>
      </c>
      <c r="J193" s="6">
        <f t="shared" si="5"/>
        <v>1412</v>
      </c>
      <c r="K193" s="6">
        <v>224.18</v>
      </c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</row>
    <row r="194" spans="1:27" s="10" customFormat="1" ht="12.75" customHeight="1" x14ac:dyDescent="0.25">
      <c r="A194" s="2"/>
      <c r="B194" s="6">
        <v>190</v>
      </c>
      <c r="C194" s="7" t="s">
        <v>199</v>
      </c>
      <c r="D194" s="7" t="str">
        <f t="shared" si="6"/>
        <v>основное направление</v>
      </c>
      <c r="E194" s="11">
        <v>44356</v>
      </c>
      <c r="F194" s="6">
        <v>0.18</v>
      </c>
      <c r="G194" s="6">
        <v>1095</v>
      </c>
      <c r="H194" s="6">
        <v>1095</v>
      </c>
      <c r="I194" s="6">
        <v>0</v>
      </c>
      <c r="J194" s="6">
        <f t="shared" si="5"/>
        <v>1095</v>
      </c>
      <c r="K194" s="6">
        <v>219.43</v>
      </c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</row>
    <row r="195" spans="1:27" s="10" customFormat="1" ht="12.75" customHeight="1" x14ac:dyDescent="0.25">
      <c r="A195" s="2"/>
      <c r="B195" s="6">
        <v>191</v>
      </c>
      <c r="C195" s="7" t="s">
        <v>200</v>
      </c>
      <c r="D195" s="7" t="str">
        <f t="shared" si="6"/>
        <v>основное направление</v>
      </c>
      <c r="E195" s="11">
        <v>44356</v>
      </c>
      <c r="F195" s="6">
        <v>0.18</v>
      </c>
      <c r="G195" s="6">
        <v>895</v>
      </c>
      <c r="H195" s="6">
        <v>895</v>
      </c>
      <c r="I195" s="6">
        <v>0</v>
      </c>
      <c r="J195" s="6">
        <f t="shared" si="5"/>
        <v>895</v>
      </c>
      <c r="K195" s="6">
        <v>216.43</v>
      </c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</row>
    <row r="196" spans="1:27" s="10" customFormat="1" ht="12.75" customHeight="1" x14ac:dyDescent="0.25">
      <c r="A196" s="2"/>
      <c r="B196" s="6">
        <v>192</v>
      </c>
      <c r="C196" s="7" t="s">
        <v>201</v>
      </c>
      <c r="D196" s="7" t="str">
        <f t="shared" si="6"/>
        <v>основное направление</v>
      </c>
      <c r="E196" s="11">
        <v>44356</v>
      </c>
      <c r="F196" s="6">
        <v>0.18</v>
      </c>
      <c r="G196" s="6">
        <v>1731</v>
      </c>
      <c r="H196" s="6">
        <v>1731</v>
      </c>
      <c r="I196" s="6">
        <v>0</v>
      </c>
      <c r="J196" s="6">
        <f t="shared" si="5"/>
        <v>1731</v>
      </c>
      <c r="K196" s="6">
        <v>228.97</v>
      </c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</row>
    <row r="197" spans="1:27" s="10" customFormat="1" ht="12.75" customHeight="1" x14ac:dyDescent="0.25">
      <c r="A197" s="2"/>
      <c r="B197" s="6">
        <v>193</v>
      </c>
      <c r="C197" s="7" t="s">
        <v>202</v>
      </c>
      <c r="D197" s="7" t="str">
        <f t="shared" si="6"/>
        <v>вспомогательное направление</v>
      </c>
      <c r="E197" s="11">
        <v>44356</v>
      </c>
      <c r="F197" s="6">
        <v>0.76</v>
      </c>
      <c r="G197" s="6">
        <v>6188.5</v>
      </c>
      <c r="H197" s="6">
        <v>6188</v>
      </c>
      <c r="I197" s="6">
        <v>0</v>
      </c>
      <c r="J197" s="6">
        <f t="shared" si="5"/>
        <v>6188</v>
      </c>
      <c r="K197" s="6">
        <v>296.76</v>
      </c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</row>
    <row r="198" spans="1:27" s="10" customFormat="1" ht="12.75" customHeight="1" x14ac:dyDescent="0.25">
      <c r="A198" s="2"/>
      <c r="B198" s="6">
        <v>194</v>
      </c>
      <c r="C198" s="7" t="s">
        <v>203</v>
      </c>
      <c r="D198" s="7" t="str">
        <f t="shared" si="6"/>
        <v>основное направление</v>
      </c>
      <c r="E198" s="11">
        <v>44356</v>
      </c>
      <c r="F198" s="6">
        <v>0.18</v>
      </c>
      <c r="G198" s="6">
        <v>1364</v>
      </c>
      <c r="H198" s="6">
        <v>1364</v>
      </c>
      <c r="I198" s="6">
        <v>0</v>
      </c>
      <c r="J198" s="6">
        <f t="shared" ref="J198:J261" si="7">H198+I198</f>
        <v>1364</v>
      </c>
      <c r="K198" s="6">
        <v>215.28</v>
      </c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</row>
    <row r="199" spans="1:27" s="10" customFormat="1" ht="12.75" customHeight="1" x14ac:dyDescent="0.25">
      <c r="A199" s="2"/>
      <c r="B199" s="6">
        <v>195</v>
      </c>
      <c r="C199" s="7" t="s">
        <v>204</v>
      </c>
      <c r="D199" s="7" t="str">
        <f t="shared" si="6"/>
        <v>вспомогательное направление</v>
      </c>
      <c r="E199" s="11">
        <v>44356</v>
      </c>
      <c r="F199" s="6">
        <v>1.98</v>
      </c>
      <c r="G199" s="6">
        <v>9270</v>
      </c>
      <c r="H199" s="6">
        <v>9270</v>
      </c>
      <c r="I199" s="6">
        <v>0</v>
      </c>
      <c r="J199" s="6">
        <f t="shared" si="7"/>
        <v>9270</v>
      </c>
      <c r="K199" s="6">
        <v>368.4</v>
      </c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</row>
    <row r="200" spans="1:27" s="10" customFormat="1" ht="12.75" customHeight="1" x14ac:dyDescent="0.25">
      <c r="A200" s="2"/>
      <c r="B200" s="6">
        <v>196</v>
      </c>
      <c r="C200" s="7" t="s">
        <v>205</v>
      </c>
      <c r="D200" s="7" t="str">
        <f t="shared" si="6"/>
        <v>основное направление</v>
      </c>
      <c r="E200" s="11">
        <v>44356</v>
      </c>
      <c r="F200" s="6">
        <v>0.18</v>
      </c>
      <c r="G200" s="6">
        <v>1206</v>
      </c>
      <c r="H200" s="6">
        <v>1206</v>
      </c>
      <c r="I200" s="6">
        <v>0</v>
      </c>
      <c r="J200" s="6">
        <f t="shared" si="7"/>
        <v>1206</v>
      </c>
      <c r="K200" s="6">
        <v>221.09</v>
      </c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</row>
    <row r="201" spans="1:27" s="10" customFormat="1" ht="12.75" customHeight="1" x14ac:dyDescent="0.25">
      <c r="A201" s="2"/>
      <c r="B201" s="6">
        <v>197</v>
      </c>
      <c r="C201" s="7" t="s">
        <v>206</v>
      </c>
      <c r="D201" s="7" t="str">
        <f t="shared" ref="D201:D264" si="8">IFERROR(IF(--LEFT(C201,1)=1,"основное направление",IF(--LEFT(C201,1)=2,"вспомогательное направление",IF(--LEFT(C201,1)=3,"основное направление",IF(--LEFT(C201,1)=4,"вспомогательное направление",IF(--LEFT(C201,1)=5,"основное направление",IF(--LEFT(C201,1)=6,"основное направление")))))),"прочее")</f>
        <v>основное направление</v>
      </c>
      <c r="E201" s="11">
        <v>44357</v>
      </c>
      <c r="F201" s="6">
        <v>0.18</v>
      </c>
      <c r="G201" s="6">
        <v>942</v>
      </c>
      <c r="H201" s="6">
        <v>0</v>
      </c>
      <c r="I201" s="6">
        <v>0</v>
      </c>
      <c r="J201" s="6">
        <f t="shared" si="7"/>
        <v>0</v>
      </c>
      <c r="K201" s="6">
        <v>297.70999999999998</v>
      </c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</row>
    <row r="202" spans="1:27" s="10" customFormat="1" ht="12.75" customHeight="1" x14ac:dyDescent="0.25">
      <c r="A202" s="2"/>
      <c r="B202" s="6">
        <v>198</v>
      </c>
      <c r="C202" s="7" t="s">
        <v>207</v>
      </c>
      <c r="D202" s="7" t="str">
        <f t="shared" si="8"/>
        <v>основное направление</v>
      </c>
      <c r="E202" s="11">
        <v>44356</v>
      </c>
      <c r="F202" s="6">
        <v>0.18</v>
      </c>
      <c r="G202" s="6">
        <v>1536</v>
      </c>
      <c r="H202" s="6">
        <v>1536</v>
      </c>
      <c r="I202" s="6">
        <v>0</v>
      </c>
      <c r="J202" s="6">
        <f t="shared" si="7"/>
        <v>1536</v>
      </c>
      <c r="K202" s="6">
        <v>226.04</v>
      </c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</row>
    <row r="203" spans="1:27" s="10" customFormat="1" ht="12.75" customHeight="1" x14ac:dyDescent="0.25">
      <c r="A203" s="2"/>
      <c r="B203" s="6">
        <v>199</v>
      </c>
      <c r="C203" s="7" t="s">
        <v>208</v>
      </c>
      <c r="D203" s="7" t="str">
        <f t="shared" si="8"/>
        <v>основное направление</v>
      </c>
      <c r="E203" s="11">
        <v>44356</v>
      </c>
      <c r="F203" s="6">
        <v>0.18</v>
      </c>
      <c r="G203" s="6">
        <v>1216</v>
      </c>
      <c r="H203" s="6">
        <v>0</v>
      </c>
      <c r="I203" s="6">
        <v>0</v>
      </c>
      <c r="J203" s="6">
        <f t="shared" si="7"/>
        <v>0</v>
      </c>
      <c r="K203" s="6">
        <v>299.08</v>
      </c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</row>
    <row r="204" spans="1:27" s="10" customFormat="1" ht="12.75" customHeight="1" x14ac:dyDescent="0.25">
      <c r="A204" s="2"/>
      <c r="B204" s="6">
        <v>200</v>
      </c>
      <c r="C204" s="7" t="s">
        <v>209</v>
      </c>
      <c r="D204" s="7" t="str">
        <f t="shared" si="8"/>
        <v>основное направление</v>
      </c>
      <c r="E204" s="11">
        <v>44357</v>
      </c>
      <c r="F204" s="6">
        <v>0.18</v>
      </c>
      <c r="G204" s="6">
        <v>2133</v>
      </c>
      <c r="H204" s="6">
        <v>0</v>
      </c>
      <c r="I204" s="6">
        <v>0</v>
      </c>
      <c r="J204" s="6">
        <f t="shared" si="7"/>
        <v>0</v>
      </c>
      <c r="K204" s="6">
        <v>183.67</v>
      </c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</row>
    <row r="205" spans="1:27" s="10" customFormat="1" ht="12.75" customHeight="1" x14ac:dyDescent="0.25">
      <c r="A205" s="2"/>
      <c r="B205" s="6">
        <v>201</v>
      </c>
      <c r="C205" s="7" t="s">
        <v>210</v>
      </c>
      <c r="D205" s="7" t="str">
        <f t="shared" si="8"/>
        <v>основное направление</v>
      </c>
      <c r="E205" s="11">
        <v>44356</v>
      </c>
      <c r="F205" s="6">
        <v>0.18</v>
      </c>
      <c r="G205" s="6">
        <v>965</v>
      </c>
      <c r="H205" s="6">
        <v>965</v>
      </c>
      <c r="I205" s="6">
        <v>0</v>
      </c>
      <c r="J205" s="6">
        <f t="shared" si="7"/>
        <v>965</v>
      </c>
      <c r="K205" s="6">
        <v>337.48</v>
      </c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</row>
    <row r="206" spans="1:27" s="10" customFormat="1" ht="12.75" customHeight="1" x14ac:dyDescent="0.25">
      <c r="A206" s="2"/>
      <c r="B206" s="6">
        <v>202</v>
      </c>
      <c r="C206" s="7" t="s">
        <v>211</v>
      </c>
      <c r="D206" s="7" t="str">
        <f t="shared" si="8"/>
        <v>основное направление</v>
      </c>
      <c r="E206" s="11">
        <v>44356</v>
      </c>
      <c r="F206" s="6">
        <v>0.18</v>
      </c>
      <c r="G206" s="6">
        <v>1706</v>
      </c>
      <c r="H206" s="6">
        <v>1706</v>
      </c>
      <c r="I206" s="6">
        <v>0</v>
      </c>
      <c r="J206" s="6">
        <f t="shared" si="7"/>
        <v>1706</v>
      </c>
      <c r="K206" s="6">
        <v>228.59</v>
      </c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</row>
    <row r="207" spans="1:27" s="10" customFormat="1" ht="12.75" customHeight="1" x14ac:dyDescent="0.25">
      <c r="A207" s="2"/>
      <c r="B207" s="6">
        <v>203</v>
      </c>
      <c r="C207" s="7" t="s">
        <v>212</v>
      </c>
      <c r="D207" s="7" t="str">
        <f t="shared" si="8"/>
        <v>основное направление</v>
      </c>
      <c r="E207" s="11">
        <v>44356</v>
      </c>
      <c r="F207" s="6">
        <v>0.18</v>
      </c>
      <c r="G207" s="6">
        <v>1398</v>
      </c>
      <c r="H207" s="6">
        <v>0</v>
      </c>
      <c r="I207" s="6">
        <v>0</v>
      </c>
      <c r="J207" s="6">
        <f t="shared" si="7"/>
        <v>0</v>
      </c>
      <c r="K207" s="6">
        <v>299.99</v>
      </c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</row>
    <row r="208" spans="1:27" s="10" customFormat="1" ht="12.75" customHeight="1" x14ac:dyDescent="0.25">
      <c r="A208" s="2"/>
      <c r="B208" s="6">
        <v>204</v>
      </c>
      <c r="C208" s="7" t="s">
        <v>213</v>
      </c>
      <c r="D208" s="7" t="str">
        <f t="shared" si="8"/>
        <v>основное направление</v>
      </c>
      <c r="E208" s="11">
        <v>44356</v>
      </c>
      <c r="F208" s="6">
        <v>0.18</v>
      </c>
      <c r="G208" s="6">
        <v>923</v>
      </c>
      <c r="H208" s="6">
        <v>0</v>
      </c>
      <c r="I208" s="6">
        <v>0</v>
      </c>
      <c r="J208" s="6">
        <f t="shared" si="7"/>
        <v>0</v>
      </c>
      <c r="K208" s="6">
        <v>297.62</v>
      </c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</row>
    <row r="209" spans="1:27" s="10" customFormat="1" ht="12.75" customHeight="1" x14ac:dyDescent="0.25">
      <c r="A209" s="2"/>
      <c r="B209" s="6">
        <v>205</v>
      </c>
      <c r="C209" s="7" t="s">
        <v>214</v>
      </c>
      <c r="D209" s="7" t="str">
        <f t="shared" si="8"/>
        <v>основное направление</v>
      </c>
      <c r="E209" s="11">
        <v>44357</v>
      </c>
      <c r="F209" s="6">
        <v>0.18</v>
      </c>
      <c r="G209" s="6">
        <v>895</v>
      </c>
      <c r="H209" s="6">
        <v>895</v>
      </c>
      <c r="I209" s="6">
        <v>0</v>
      </c>
      <c r="J209" s="6">
        <f t="shared" si="7"/>
        <v>895</v>
      </c>
      <c r="K209" s="6">
        <v>216.43</v>
      </c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</row>
    <row r="210" spans="1:27" s="10" customFormat="1" ht="12.75" customHeight="1" x14ac:dyDescent="0.25">
      <c r="A210" s="2"/>
      <c r="B210" s="6">
        <v>206</v>
      </c>
      <c r="C210" s="7" t="s">
        <v>215</v>
      </c>
      <c r="D210" s="7" t="str">
        <f t="shared" si="8"/>
        <v>основное направление</v>
      </c>
      <c r="E210" s="11">
        <v>44356</v>
      </c>
      <c r="F210" s="6">
        <v>0.18</v>
      </c>
      <c r="G210" s="6">
        <v>1196</v>
      </c>
      <c r="H210" s="6">
        <v>1196</v>
      </c>
      <c r="I210" s="6">
        <v>0</v>
      </c>
      <c r="J210" s="6">
        <f t="shared" si="7"/>
        <v>1196</v>
      </c>
      <c r="K210" s="6">
        <v>112.08</v>
      </c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</row>
    <row r="211" spans="1:27" s="10" customFormat="1" ht="12.75" customHeight="1" x14ac:dyDescent="0.25">
      <c r="A211" s="2"/>
      <c r="B211" s="6">
        <v>207</v>
      </c>
      <c r="C211" s="7" t="s">
        <v>216</v>
      </c>
      <c r="D211" s="7" t="str">
        <f t="shared" si="8"/>
        <v>основное направление</v>
      </c>
      <c r="E211" s="11">
        <v>44357</v>
      </c>
      <c r="F211" s="6">
        <v>0.18</v>
      </c>
      <c r="G211" s="6">
        <v>1572</v>
      </c>
      <c r="H211" s="6">
        <v>1572</v>
      </c>
      <c r="I211" s="6">
        <v>0</v>
      </c>
      <c r="J211" s="6">
        <f t="shared" si="7"/>
        <v>1572</v>
      </c>
      <c r="K211" s="6">
        <v>221.73</v>
      </c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</row>
    <row r="212" spans="1:27" s="10" customFormat="1" ht="12.75" customHeight="1" x14ac:dyDescent="0.25">
      <c r="A212" s="2"/>
      <c r="B212" s="6">
        <v>208</v>
      </c>
      <c r="C212" s="7" t="s">
        <v>217</v>
      </c>
      <c r="D212" s="7" t="str">
        <f t="shared" si="8"/>
        <v>основное направление</v>
      </c>
      <c r="E212" s="11">
        <v>44356</v>
      </c>
      <c r="F212" s="6">
        <v>0.18</v>
      </c>
      <c r="G212" s="6">
        <v>2352</v>
      </c>
      <c r="H212" s="6">
        <v>2352</v>
      </c>
      <c r="I212" s="6">
        <v>0</v>
      </c>
      <c r="J212" s="6">
        <f t="shared" si="7"/>
        <v>2352</v>
      </c>
      <c r="K212" s="6">
        <v>238.28</v>
      </c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</row>
    <row r="213" spans="1:27" s="10" customFormat="1" ht="12.75" customHeight="1" x14ac:dyDescent="0.25">
      <c r="A213" s="2"/>
      <c r="B213" s="6">
        <v>209</v>
      </c>
      <c r="C213" s="7" t="s">
        <v>218</v>
      </c>
      <c r="D213" s="7" t="str">
        <f t="shared" si="8"/>
        <v>основное направление</v>
      </c>
      <c r="E213" s="11">
        <v>44356</v>
      </c>
      <c r="F213" s="6">
        <v>0.18</v>
      </c>
      <c r="G213" s="6">
        <v>858</v>
      </c>
      <c r="H213" s="6">
        <v>0</v>
      </c>
      <c r="I213" s="6">
        <v>0</v>
      </c>
      <c r="J213" s="6">
        <f t="shared" si="7"/>
        <v>0</v>
      </c>
      <c r="K213" s="6">
        <v>297.29000000000002</v>
      </c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</row>
    <row r="214" spans="1:27" s="10" customFormat="1" ht="12.75" customHeight="1" x14ac:dyDescent="0.25">
      <c r="A214" s="2"/>
      <c r="B214" s="6">
        <v>210</v>
      </c>
      <c r="C214" s="7" t="s">
        <v>219</v>
      </c>
      <c r="D214" s="7" t="str">
        <f t="shared" si="8"/>
        <v>основное направление</v>
      </c>
      <c r="E214" s="11">
        <v>44357</v>
      </c>
      <c r="F214" s="6">
        <v>0.18</v>
      </c>
      <c r="G214" s="6">
        <v>1237</v>
      </c>
      <c r="H214" s="6">
        <v>0</v>
      </c>
      <c r="I214" s="6">
        <v>0</v>
      </c>
      <c r="J214" s="6">
        <f t="shared" si="7"/>
        <v>0</v>
      </c>
      <c r="K214" s="6">
        <v>299.19</v>
      </c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</row>
    <row r="215" spans="1:27" s="10" customFormat="1" ht="12.75" customHeight="1" x14ac:dyDescent="0.25">
      <c r="A215" s="2"/>
      <c r="B215" s="6">
        <v>211</v>
      </c>
      <c r="C215" s="7" t="s">
        <v>220</v>
      </c>
      <c r="D215" s="7" t="str">
        <f t="shared" si="8"/>
        <v>основное направление</v>
      </c>
      <c r="E215" s="11">
        <v>44356</v>
      </c>
      <c r="F215" s="6">
        <v>0.18</v>
      </c>
      <c r="G215" s="6">
        <v>888</v>
      </c>
      <c r="H215" s="6">
        <v>0</v>
      </c>
      <c r="I215" s="6">
        <v>0</v>
      </c>
      <c r="J215" s="6">
        <f t="shared" si="7"/>
        <v>0</v>
      </c>
      <c r="K215" s="6">
        <v>177.44</v>
      </c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</row>
    <row r="216" spans="1:27" s="10" customFormat="1" ht="12.75" customHeight="1" x14ac:dyDescent="0.25">
      <c r="A216" s="2"/>
      <c r="B216" s="6">
        <v>212</v>
      </c>
      <c r="C216" s="7" t="s">
        <v>221</v>
      </c>
      <c r="D216" s="7" t="str">
        <f t="shared" si="8"/>
        <v>основное направление</v>
      </c>
      <c r="E216" s="11">
        <v>44357</v>
      </c>
      <c r="F216" s="6">
        <v>0.18</v>
      </c>
      <c r="G216" s="6">
        <v>895</v>
      </c>
      <c r="H216" s="6">
        <v>895</v>
      </c>
      <c r="I216" s="6">
        <v>0</v>
      </c>
      <c r="J216" s="6">
        <f t="shared" si="7"/>
        <v>895</v>
      </c>
      <c r="K216" s="6">
        <v>216.43</v>
      </c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</row>
    <row r="217" spans="1:27" s="10" customFormat="1" ht="12.75" customHeight="1" x14ac:dyDescent="0.25">
      <c r="A217" s="2"/>
      <c r="B217" s="6">
        <v>213</v>
      </c>
      <c r="C217" s="7" t="s">
        <v>222</v>
      </c>
      <c r="D217" s="7" t="str">
        <f t="shared" si="8"/>
        <v>основное направление</v>
      </c>
      <c r="E217" s="11">
        <v>44356</v>
      </c>
      <c r="F217" s="6">
        <v>0.18</v>
      </c>
      <c r="G217" s="6">
        <v>695</v>
      </c>
      <c r="H217" s="6">
        <v>695</v>
      </c>
      <c r="I217" s="6">
        <v>0</v>
      </c>
      <c r="J217" s="6">
        <f t="shared" si="7"/>
        <v>695</v>
      </c>
      <c r="K217" s="6">
        <v>194.55</v>
      </c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</row>
    <row r="218" spans="1:27" s="10" customFormat="1" ht="12.75" customHeight="1" x14ac:dyDescent="0.25">
      <c r="A218" s="2"/>
      <c r="B218" s="6">
        <v>214</v>
      </c>
      <c r="C218" s="7" t="s">
        <v>223</v>
      </c>
      <c r="D218" s="7" t="str">
        <f t="shared" si="8"/>
        <v>основное направление</v>
      </c>
      <c r="E218" s="11">
        <v>44360</v>
      </c>
      <c r="F218" s="6">
        <v>0.02</v>
      </c>
      <c r="G218" s="6">
        <v>866</v>
      </c>
      <c r="H218" s="6">
        <v>0</v>
      </c>
      <c r="I218" s="6">
        <v>0</v>
      </c>
      <c r="J218" s="6">
        <f t="shared" si="7"/>
        <v>0</v>
      </c>
      <c r="K218" s="6">
        <v>92.33</v>
      </c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</row>
    <row r="219" spans="1:27" s="10" customFormat="1" ht="12.75" customHeight="1" x14ac:dyDescent="0.25">
      <c r="A219" s="2"/>
      <c r="B219" s="6">
        <v>215</v>
      </c>
      <c r="C219" s="7" t="s">
        <v>224</v>
      </c>
      <c r="D219" s="7" t="str">
        <f t="shared" si="8"/>
        <v>основное направление</v>
      </c>
      <c r="E219" s="11">
        <v>44356</v>
      </c>
      <c r="F219" s="6">
        <v>0.18</v>
      </c>
      <c r="G219" s="6">
        <v>895</v>
      </c>
      <c r="H219" s="6">
        <v>895</v>
      </c>
      <c r="I219" s="6">
        <v>0</v>
      </c>
      <c r="J219" s="6">
        <f t="shared" si="7"/>
        <v>895</v>
      </c>
      <c r="K219" s="6">
        <v>336.43</v>
      </c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</row>
    <row r="220" spans="1:27" s="10" customFormat="1" ht="12.75" customHeight="1" x14ac:dyDescent="0.25">
      <c r="A220" s="2"/>
      <c r="B220" s="6">
        <v>216</v>
      </c>
      <c r="C220" s="7" t="s">
        <v>225</v>
      </c>
      <c r="D220" s="7" t="str">
        <f t="shared" si="8"/>
        <v>основное направление</v>
      </c>
      <c r="E220" s="11">
        <v>44356</v>
      </c>
      <c r="F220" s="6">
        <v>0.18</v>
      </c>
      <c r="G220" s="6">
        <v>1206</v>
      </c>
      <c r="H220" s="6">
        <v>1206</v>
      </c>
      <c r="I220" s="6">
        <v>0</v>
      </c>
      <c r="J220" s="6">
        <f t="shared" si="7"/>
        <v>1206</v>
      </c>
      <c r="K220" s="6">
        <v>221.09</v>
      </c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</row>
    <row r="221" spans="1:27" s="10" customFormat="1" ht="12.75" customHeight="1" x14ac:dyDescent="0.25">
      <c r="A221" s="2"/>
      <c r="B221" s="6">
        <v>217</v>
      </c>
      <c r="C221" s="7" t="s">
        <v>226</v>
      </c>
      <c r="D221" s="7" t="str">
        <f t="shared" si="8"/>
        <v>основное направление</v>
      </c>
      <c r="E221" s="11">
        <v>44356</v>
      </c>
      <c r="F221" s="6">
        <v>0.18</v>
      </c>
      <c r="G221" s="6">
        <v>714</v>
      </c>
      <c r="H221" s="6">
        <v>714</v>
      </c>
      <c r="I221" s="6">
        <v>0</v>
      </c>
      <c r="J221" s="6">
        <f t="shared" si="7"/>
        <v>714</v>
      </c>
      <c r="K221" s="6">
        <v>195.13</v>
      </c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</row>
    <row r="222" spans="1:27" s="10" customFormat="1" ht="12.75" customHeight="1" x14ac:dyDescent="0.25">
      <c r="A222" s="2"/>
      <c r="B222" s="6">
        <v>218</v>
      </c>
      <c r="C222" s="7" t="s">
        <v>227</v>
      </c>
      <c r="D222" s="7" t="str">
        <f t="shared" si="8"/>
        <v>основное направление</v>
      </c>
      <c r="E222" s="11">
        <v>44357</v>
      </c>
      <c r="F222" s="6">
        <v>0.13</v>
      </c>
      <c r="G222" s="6">
        <v>1645</v>
      </c>
      <c r="H222" s="6">
        <v>1645</v>
      </c>
      <c r="I222" s="6">
        <v>0</v>
      </c>
      <c r="J222" s="6">
        <f t="shared" si="7"/>
        <v>1645</v>
      </c>
      <c r="K222" s="6">
        <v>344</v>
      </c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</row>
    <row r="223" spans="1:27" s="10" customFormat="1" ht="12.75" customHeight="1" x14ac:dyDescent="0.25">
      <c r="A223" s="2"/>
      <c r="B223" s="6">
        <v>219</v>
      </c>
      <c r="C223" s="7" t="s">
        <v>228</v>
      </c>
      <c r="D223" s="7" t="str">
        <f t="shared" si="8"/>
        <v>основное направление</v>
      </c>
      <c r="E223" s="11">
        <v>44357</v>
      </c>
      <c r="F223" s="6">
        <v>0.13</v>
      </c>
      <c r="G223" s="6">
        <v>1960</v>
      </c>
      <c r="H223" s="6">
        <v>1960</v>
      </c>
      <c r="I223" s="6">
        <v>0</v>
      </c>
      <c r="J223" s="6">
        <f t="shared" si="7"/>
        <v>1960</v>
      </c>
      <c r="K223" s="6">
        <v>233.76</v>
      </c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</row>
    <row r="224" spans="1:27" s="10" customFormat="1" ht="12.75" customHeight="1" x14ac:dyDescent="0.25">
      <c r="A224" s="2"/>
      <c r="B224" s="6">
        <v>220</v>
      </c>
      <c r="C224" s="7" t="s">
        <v>229</v>
      </c>
      <c r="D224" s="7" t="str">
        <f t="shared" si="8"/>
        <v>основное направление</v>
      </c>
      <c r="E224" s="11">
        <v>44357</v>
      </c>
      <c r="F224" s="6">
        <v>0.13</v>
      </c>
      <c r="G224" s="6">
        <v>1233</v>
      </c>
      <c r="H224" s="6">
        <v>1233</v>
      </c>
      <c r="I224" s="6">
        <v>0</v>
      </c>
      <c r="J224" s="6">
        <f t="shared" si="7"/>
        <v>1233</v>
      </c>
      <c r="K224" s="6">
        <v>221.5</v>
      </c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</row>
    <row r="225" spans="1:27" s="10" customFormat="1" ht="12.75" customHeight="1" x14ac:dyDescent="0.25">
      <c r="A225" s="2"/>
      <c r="B225" s="6">
        <v>221</v>
      </c>
      <c r="C225" s="7" t="s">
        <v>230</v>
      </c>
      <c r="D225" s="7" t="str">
        <f t="shared" si="8"/>
        <v>основное направление</v>
      </c>
      <c r="E225" s="11">
        <v>44357</v>
      </c>
      <c r="F225" s="6">
        <v>0.13</v>
      </c>
      <c r="G225" s="6">
        <v>946</v>
      </c>
      <c r="H225" s="6">
        <v>946</v>
      </c>
      <c r="I225" s="6">
        <v>0</v>
      </c>
      <c r="J225" s="6">
        <f t="shared" si="7"/>
        <v>946</v>
      </c>
      <c r="K225" s="6">
        <v>337.19</v>
      </c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</row>
    <row r="226" spans="1:27" s="10" customFormat="1" ht="12.75" customHeight="1" x14ac:dyDescent="0.25">
      <c r="A226" s="2"/>
      <c r="B226" s="6">
        <v>222</v>
      </c>
      <c r="C226" s="7" t="s">
        <v>231</v>
      </c>
      <c r="D226" s="7" t="str">
        <f t="shared" si="8"/>
        <v>основное направление</v>
      </c>
      <c r="E226" s="11">
        <v>44357</v>
      </c>
      <c r="F226" s="6">
        <v>0.13</v>
      </c>
      <c r="G226" s="6">
        <v>1186</v>
      </c>
      <c r="H226" s="6">
        <v>1186</v>
      </c>
      <c r="I226" s="6">
        <v>0</v>
      </c>
      <c r="J226" s="6">
        <f t="shared" si="7"/>
        <v>1186</v>
      </c>
      <c r="K226" s="6">
        <v>209.77</v>
      </c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</row>
    <row r="227" spans="1:27" s="10" customFormat="1" ht="12.75" customHeight="1" x14ac:dyDescent="0.25">
      <c r="A227" s="2"/>
      <c r="B227" s="6">
        <v>223</v>
      </c>
      <c r="C227" s="7" t="s">
        <v>232</v>
      </c>
      <c r="D227" s="7" t="str">
        <f t="shared" si="8"/>
        <v>основное направление</v>
      </c>
      <c r="E227" s="11">
        <v>44358</v>
      </c>
      <c r="F227" s="6">
        <v>0.13</v>
      </c>
      <c r="G227" s="6">
        <v>1246</v>
      </c>
      <c r="H227" s="6">
        <v>0</v>
      </c>
      <c r="I227" s="6">
        <v>0</v>
      </c>
      <c r="J227" s="6">
        <f t="shared" si="7"/>
        <v>0</v>
      </c>
      <c r="K227" s="6">
        <v>179.23</v>
      </c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</row>
    <row r="228" spans="1:27" s="10" customFormat="1" ht="12.75" customHeight="1" x14ac:dyDescent="0.25">
      <c r="A228" s="2"/>
      <c r="B228" s="6">
        <v>224</v>
      </c>
      <c r="C228" s="7" t="s">
        <v>233</v>
      </c>
      <c r="D228" s="7" t="str">
        <f t="shared" si="8"/>
        <v>основное направление</v>
      </c>
      <c r="E228" s="11">
        <v>44357</v>
      </c>
      <c r="F228" s="6">
        <v>0.13</v>
      </c>
      <c r="G228" s="6">
        <v>1216</v>
      </c>
      <c r="H228" s="6">
        <v>0</v>
      </c>
      <c r="I228" s="6">
        <v>0</v>
      </c>
      <c r="J228" s="6">
        <f t="shared" si="7"/>
        <v>0</v>
      </c>
      <c r="K228" s="6">
        <v>179.08</v>
      </c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</row>
    <row r="229" spans="1:27" s="10" customFormat="1" ht="12.75" customHeight="1" x14ac:dyDescent="0.25">
      <c r="A229" s="2"/>
      <c r="B229" s="6">
        <v>225</v>
      </c>
      <c r="C229" s="7" t="s">
        <v>234</v>
      </c>
      <c r="D229" s="7" t="str">
        <f t="shared" si="8"/>
        <v>основное направление</v>
      </c>
      <c r="E229" s="11">
        <v>44357</v>
      </c>
      <c r="F229" s="6">
        <v>0.13</v>
      </c>
      <c r="G229" s="6">
        <v>1233</v>
      </c>
      <c r="H229" s="6">
        <v>1233</v>
      </c>
      <c r="I229" s="6">
        <v>0</v>
      </c>
      <c r="J229" s="6">
        <f t="shared" si="7"/>
        <v>1233</v>
      </c>
      <c r="K229" s="6">
        <v>311.23</v>
      </c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</row>
    <row r="230" spans="1:27" s="10" customFormat="1" ht="12.75" customHeight="1" x14ac:dyDescent="0.25">
      <c r="A230" s="2"/>
      <c r="B230" s="6">
        <v>226</v>
      </c>
      <c r="C230" s="7" t="s">
        <v>235</v>
      </c>
      <c r="D230" s="7" t="str">
        <f t="shared" si="8"/>
        <v>основное направление</v>
      </c>
      <c r="E230" s="11">
        <v>44357</v>
      </c>
      <c r="F230" s="6">
        <v>0.32</v>
      </c>
      <c r="G230" s="6">
        <v>2690</v>
      </c>
      <c r="H230" s="6">
        <v>2690</v>
      </c>
      <c r="I230" s="6">
        <v>0</v>
      </c>
      <c r="J230" s="6">
        <f t="shared" si="7"/>
        <v>2690</v>
      </c>
      <c r="K230" s="6">
        <v>243.35</v>
      </c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</row>
    <row r="231" spans="1:27" s="10" customFormat="1" ht="12.75" customHeight="1" x14ac:dyDescent="0.25">
      <c r="A231" s="2"/>
      <c r="B231" s="6">
        <v>227</v>
      </c>
      <c r="C231" s="7" t="s">
        <v>236</v>
      </c>
      <c r="D231" s="7" t="str">
        <f t="shared" si="8"/>
        <v>основное направление</v>
      </c>
      <c r="E231" s="11">
        <v>44359</v>
      </c>
      <c r="F231" s="6">
        <v>0.09</v>
      </c>
      <c r="G231" s="6">
        <v>1557</v>
      </c>
      <c r="H231" s="6">
        <v>0</v>
      </c>
      <c r="I231" s="6">
        <v>0</v>
      </c>
      <c r="J231" s="6">
        <f t="shared" si="7"/>
        <v>0</v>
      </c>
      <c r="K231" s="6">
        <v>180.79</v>
      </c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</row>
    <row r="232" spans="1:27" s="10" customFormat="1" ht="12.75" customHeight="1" x14ac:dyDescent="0.25">
      <c r="A232" s="2"/>
      <c r="B232" s="6">
        <v>228</v>
      </c>
      <c r="C232" s="7" t="s">
        <v>237</v>
      </c>
      <c r="D232" s="7" t="str">
        <f t="shared" si="8"/>
        <v>основное направление</v>
      </c>
      <c r="E232" s="11">
        <v>44357</v>
      </c>
      <c r="F232" s="6">
        <v>7.0000000000000007E-2</v>
      </c>
      <c r="G232" s="6">
        <v>1849</v>
      </c>
      <c r="H232" s="6">
        <v>0</v>
      </c>
      <c r="I232" s="6">
        <v>0</v>
      </c>
      <c r="J232" s="6">
        <f t="shared" si="7"/>
        <v>0</v>
      </c>
      <c r="K232" s="6">
        <v>182.25</v>
      </c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</row>
    <row r="233" spans="1:27" s="10" customFormat="1" ht="12.75" customHeight="1" x14ac:dyDescent="0.25">
      <c r="A233" s="2"/>
      <c r="B233" s="6">
        <v>229</v>
      </c>
      <c r="C233" s="7" t="s">
        <v>238</v>
      </c>
      <c r="D233" s="7" t="str">
        <f t="shared" si="8"/>
        <v>основное направление</v>
      </c>
      <c r="E233" s="11">
        <v>44359</v>
      </c>
      <c r="F233" s="6">
        <v>0.13</v>
      </c>
      <c r="G233" s="6">
        <v>1244</v>
      </c>
      <c r="H233" s="6">
        <v>1244</v>
      </c>
      <c r="I233" s="6">
        <v>0</v>
      </c>
      <c r="J233" s="6">
        <f t="shared" si="7"/>
        <v>1244</v>
      </c>
      <c r="K233" s="6">
        <v>211.56</v>
      </c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</row>
    <row r="234" spans="1:27" s="10" customFormat="1" ht="12.75" customHeight="1" x14ac:dyDescent="0.25">
      <c r="A234" s="2"/>
      <c r="B234" s="6">
        <v>230</v>
      </c>
      <c r="C234" s="7" t="s">
        <v>239</v>
      </c>
      <c r="D234" s="7" t="str">
        <f t="shared" si="8"/>
        <v>основное направление</v>
      </c>
      <c r="E234" s="11">
        <v>44359</v>
      </c>
      <c r="F234" s="6">
        <v>0.13</v>
      </c>
      <c r="G234" s="6">
        <v>1189</v>
      </c>
      <c r="H234" s="6">
        <v>0</v>
      </c>
      <c r="I234" s="6">
        <v>0</v>
      </c>
      <c r="J234" s="6">
        <f t="shared" si="7"/>
        <v>0</v>
      </c>
      <c r="K234" s="6">
        <v>178.95</v>
      </c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</row>
    <row r="235" spans="1:27" s="10" customFormat="1" ht="12.75" customHeight="1" x14ac:dyDescent="0.25">
      <c r="A235" s="2"/>
      <c r="B235" s="6">
        <v>231</v>
      </c>
      <c r="C235" s="7" t="s">
        <v>240</v>
      </c>
      <c r="D235" s="7" t="str">
        <f t="shared" si="8"/>
        <v>основное направление</v>
      </c>
      <c r="E235" s="11">
        <v>44357</v>
      </c>
      <c r="F235" s="6">
        <v>0.02</v>
      </c>
      <c r="G235" s="6">
        <v>975</v>
      </c>
      <c r="H235" s="6">
        <v>975</v>
      </c>
      <c r="I235" s="6">
        <v>0</v>
      </c>
      <c r="J235" s="6">
        <f t="shared" si="7"/>
        <v>975</v>
      </c>
      <c r="K235" s="6">
        <v>337.63</v>
      </c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</row>
    <row r="236" spans="1:27" s="10" customFormat="1" ht="12.75" customHeight="1" x14ac:dyDescent="0.25">
      <c r="A236" s="2"/>
      <c r="B236" s="6">
        <v>232</v>
      </c>
      <c r="C236" s="7" t="s">
        <v>241</v>
      </c>
      <c r="D236" s="7" t="str">
        <f t="shared" si="8"/>
        <v>основное направление</v>
      </c>
      <c r="E236" s="11">
        <v>44357</v>
      </c>
      <c r="F236" s="6">
        <v>0.13</v>
      </c>
      <c r="G236" s="6">
        <v>989</v>
      </c>
      <c r="H236" s="6">
        <v>0</v>
      </c>
      <c r="I236" s="6">
        <v>0</v>
      </c>
      <c r="J236" s="6">
        <f t="shared" si="7"/>
        <v>0</v>
      </c>
      <c r="K236" s="6">
        <v>177.95</v>
      </c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</row>
    <row r="237" spans="1:27" s="10" customFormat="1" ht="12.75" customHeight="1" x14ac:dyDescent="0.25">
      <c r="A237" s="2"/>
      <c r="B237" s="6">
        <v>233</v>
      </c>
      <c r="C237" s="7" t="s">
        <v>242</v>
      </c>
      <c r="D237" s="7" t="str">
        <f t="shared" si="8"/>
        <v>основное направление</v>
      </c>
      <c r="E237" s="11">
        <v>44357</v>
      </c>
      <c r="F237" s="6">
        <v>0.13</v>
      </c>
      <c r="G237" s="6">
        <v>1233</v>
      </c>
      <c r="H237" s="6">
        <v>1233</v>
      </c>
      <c r="I237" s="6">
        <v>0</v>
      </c>
      <c r="J237" s="6">
        <f t="shared" si="7"/>
        <v>1233</v>
      </c>
      <c r="K237" s="6">
        <v>221.5</v>
      </c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</row>
    <row r="238" spans="1:27" s="10" customFormat="1" ht="12.75" customHeight="1" x14ac:dyDescent="0.25">
      <c r="A238" s="2"/>
      <c r="B238" s="6">
        <v>234</v>
      </c>
      <c r="C238" s="7" t="s">
        <v>243</v>
      </c>
      <c r="D238" s="7" t="str">
        <f t="shared" si="8"/>
        <v>основное направление</v>
      </c>
      <c r="E238" s="11">
        <v>44357</v>
      </c>
      <c r="F238" s="6">
        <v>0.1</v>
      </c>
      <c r="G238" s="6">
        <v>1776</v>
      </c>
      <c r="H238" s="6">
        <v>1776</v>
      </c>
      <c r="I238" s="6">
        <v>0</v>
      </c>
      <c r="J238" s="6">
        <f t="shared" si="7"/>
        <v>1776</v>
      </c>
      <c r="K238" s="6">
        <v>228.06</v>
      </c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</row>
    <row r="239" spans="1:27" s="10" customFormat="1" ht="12.75" customHeight="1" x14ac:dyDescent="0.25">
      <c r="A239" s="2"/>
      <c r="B239" s="6">
        <v>235</v>
      </c>
      <c r="C239" s="7" t="s">
        <v>244</v>
      </c>
      <c r="D239" s="7" t="str">
        <f t="shared" si="8"/>
        <v>основное направление</v>
      </c>
      <c r="E239" s="11">
        <v>44357</v>
      </c>
      <c r="F239" s="6">
        <v>0.32</v>
      </c>
      <c r="G239" s="6">
        <v>3049</v>
      </c>
      <c r="H239" s="6">
        <v>3049</v>
      </c>
      <c r="I239" s="6">
        <v>0</v>
      </c>
      <c r="J239" s="6">
        <f t="shared" si="7"/>
        <v>3049</v>
      </c>
      <c r="K239" s="6">
        <v>248.74</v>
      </c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</row>
    <row r="240" spans="1:27" s="10" customFormat="1" ht="12.75" customHeight="1" x14ac:dyDescent="0.25">
      <c r="A240" s="2"/>
      <c r="B240" s="6">
        <v>236</v>
      </c>
      <c r="C240" s="7" t="s">
        <v>245</v>
      </c>
      <c r="D240" s="7" t="str">
        <f t="shared" si="8"/>
        <v>основное направление</v>
      </c>
      <c r="E240" s="11">
        <v>44357</v>
      </c>
      <c r="F240" s="6">
        <v>0.13</v>
      </c>
      <c r="G240" s="6">
        <v>885</v>
      </c>
      <c r="H240" s="6">
        <v>885</v>
      </c>
      <c r="I240" s="6">
        <v>0</v>
      </c>
      <c r="J240" s="6">
        <f t="shared" si="7"/>
        <v>885</v>
      </c>
      <c r="K240" s="6">
        <v>200.44</v>
      </c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</row>
    <row r="241" spans="1:27" s="10" customFormat="1" ht="12.75" customHeight="1" x14ac:dyDescent="0.25">
      <c r="A241" s="2"/>
      <c r="B241" s="6">
        <v>237</v>
      </c>
      <c r="C241" s="7" t="s">
        <v>246</v>
      </c>
      <c r="D241" s="7" t="str">
        <f t="shared" si="8"/>
        <v>основное направление</v>
      </c>
      <c r="E241" s="11">
        <v>44358</v>
      </c>
      <c r="F241" s="6">
        <v>0.06</v>
      </c>
      <c r="G241" s="6">
        <v>4124</v>
      </c>
      <c r="H241" s="6">
        <v>4124</v>
      </c>
      <c r="I241" s="6">
        <v>0</v>
      </c>
      <c r="J241" s="6">
        <f t="shared" si="7"/>
        <v>4124</v>
      </c>
      <c r="K241" s="6">
        <v>264.86</v>
      </c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</row>
    <row r="242" spans="1:27" s="10" customFormat="1" ht="12.75" customHeight="1" x14ac:dyDescent="0.25">
      <c r="A242" s="2"/>
      <c r="B242" s="6">
        <v>238</v>
      </c>
      <c r="C242" s="7" t="s">
        <v>247</v>
      </c>
      <c r="D242" s="7" t="str">
        <f t="shared" si="8"/>
        <v>основное направление</v>
      </c>
      <c r="E242" s="11">
        <v>44357</v>
      </c>
      <c r="F242" s="6">
        <v>0.13</v>
      </c>
      <c r="G242" s="6">
        <v>1297</v>
      </c>
      <c r="H242" s="6">
        <v>0</v>
      </c>
      <c r="I242" s="6">
        <v>0</v>
      </c>
      <c r="J242" s="6">
        <f t="shared" si="7"/>
        <v>0</v>
      </c>
      <c r="K242" s="6">
        <v>179.49</v>
      </c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</row>
    <row r="243" spans="1:27" s="10" customFormat="1" ht="12.75" customHeight="1" x14ac:dyDescent="0.25">
      <c r="A243" s="2"/>
      <c r="B243" s="6">
        <v>239</v>
      </c>
      <c r="C243" s="7" t="s">
        <v>248</v>
      </c>
      <c r="D243" s="7" t="str">
        <f t="shared" si="8"/>
        <v>основное направление</v>
      </c>
      <c r="E243" s="11">
        <v>44358</v>
      </c>
      <c r="F243" s="6">
        <v>0.13</v>
      </c>
      <c r="G243" s="6">
        <v>895</v>
      </c>
      <c r="H243" s="6">
        <v>895</v>
      </c>
      <c r="I243" s="6">
        <v>0</v>
      </c>
      <c r="J243" s="6">
        <f t="shared" si="7"/>
        <v>895</v>
      </c>
      <c r="K243" s="6">
        <v>216.43</v>
      </c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</row>
    <row r="244" spans="1:27" s="10" customFormat="1" ht="12.75" customHeight="1" x14ac:dyDescent="0.25">
      <c r="A244" s="2"/>
      <c r="B244" s="6">
        <v>240</v>
      </c>
      <c r="C244" s="7" t="s">
        <v>249</v>
      </c>
      <c r="D244" s="7" t="str">
        <f t="shared" si="8"/>
        <v>основное направление</v>
      </c>
      <c r="E244" s="11">
        <v>44360</v>
      </c>
      <c r="F244" s="6">
        <v>0.13</v>
      </c>
      <c r="G244" s="6">
        <v>875</v>
      </c>
      <c r="H244" s="6">
        <v>875</v>
      </c>
      <c r="I244" s="6">
        <v>0</v>
      </c>
      <c r="J244" s="6">
        <f t="shared" si="7"/>
        <v>875</v>
      </c>
      <c r="K244" s="6">
        <v>216.13</v>
      </c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</row>
    <row r="245" spans="1:27" s="10" customFormat="1" ht="12.75" customHeight="1" x14ac:dyDescent="0.25">
      <c r="A245" s="2"/>
      <c r="B245" s="6">
        <v>241</v>
      </c>
      <c r="C245" s="7" t="s">
        <v>250</v>
      </c>
      <c r="D245" s="7" t="str">
        <f t="shared" si="8"/>
        <v>основное направление</v>
      </c>
      <c r="E245" s="11">
        <v>44359</v>
      </c>
      <c r="F245" s="6">
        <v>0.13</v>
      </c>
      <c r="G245" s="6">
        <v>1106</v>
      </c>
      <c r="H245" s="6">
        <v>0</v>
      </c>
      <c r="I245" s="6">
        <v>0</v>
      </c>
      <c r="J245" s="6">
        <f t="shared" si="7"/>
        <v>0</v>
      </c>
      <c r="K245" s="6">
        <v>93.53</v>
      </c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</row>
    <row r="246" spans="1:27" s="10" customFormat="1" ht="12.75" customHeight="1" x14ac:dyDescent="0.25">
      <c r="A246" s="2"/>
      <c r="B246" s="6">
        <v>242</v>
      </c>
      <c r="C246" s="7" t="s">
        <v>251</v>
      </c>
      <c r="D246" s="7" t="str">
        <f t="shared" si="8"/>
        <v>основное направление</v>
      </c>
      <c r="E246" s="11">
        <v>44357</v>
      </c>
      <c r="F246" s="6">
        <v>0.13</v>
      </c>
      <c r="G246" s="6">
        <v>1145</v>
      </c>
      <c r="H246" s="6">
        <v>1145</v>
      </c>
      <c r="I246" s="6">
        <v>0</v>
      </c>
      <c r="J246" s="6">
        <f t="shared" si="7"/>
        <v>1145</v>
      </c>
      <c r="K246" s="6">
        <v>220.18</v>
      </c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</row>
    <row r="247" spans="1:27" s="10" customFormat="1" ht="12.75" customHeight="1" x14ac:dyDescent="0.25">
      <c r="A247" s="2"/>
      <c r="B247" s="6">
        <v>243</v>
      </c>
      <c r="C247" s="7" t="s">
        <v>252</v>
      </c>
      <c r="D247" s="7" t="str">
        <f t="shared" si="8"/>
        <v>основное направление</v>
      </c>
      <c r="E247" s="11">
        <v>44358</v>
      </c>
      <c r="F247" s="6">
        <v>7.0000000000000007E-2</v>
      </c>
      <c r="G247" s="6">
        <v>895</v>
      </c>
      <c r="H247" s="6">
        <v>895</v>
      </c>
      <c r="I247" s="6">
        <v>0</v>
      </c>
      <c r="J247" s="6">
        <f t="shared" si="7"/>
        <v>895</v>
      </c>
      <c r="K247" s="6">
        <v>336.43</v>
      </c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</row>
    <row r="248" spans="1:27" s="10" customFormat="1" ht="12.75" customHeight="1" x14ac:dyDescent="0.25">
      <c r="A248" s="2"/>
      <c r="B248" s="6">
        <v>244</v>
      </c>
      <c r="C248" s="7" t="s">
        <v>253</v>
      </c>
      <c r="D248" s="7" t="str">
        <f t="shared" si="8"/>
        <v>основное направление</v>
      </c>
      <c r="E248" s="11">
        <v>44358</v>
      </c>
      <c r="F248" s="6">
        <v>0.13</v>
      </c>
      <c r="G248" s="6">
        <v>885</v>
      </c>
      <c r="H248" s="6">
        <v>885</v>
      </c>
      <c r="I248" s="6">
        <v>0</v>
      </c>
      <c r="J248" s="6">
        <f t="shared" si="7"/>
        <v>885</v>
      </c>
      <c r="K248" s="6">
        <v>200.44</v>
      </c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</row>
    <row r="249" spans="1:27" s="10" customFormat="1" ht="12.75" customHeight="1" x14ac:dyDescent="0.25">
      <c r="A249" s="2"/>
      <c r="B249" s="6">
        <v>245</v>
      </c>
      <c r="C249" s="7" t="s">
        <v>254</v>
      </c>
      <c r="D249" s="7" t="str">
        <f t="shared" si="8"/>
        <v>основное направление</v>
      </c>
      <c r="E249" s="11">
        <v>44358</v>
      </c>
      <c r="F249" s="6">
        <v>0.13</v>
      </c>
      <c r="G249" s="6">
        <v>868</v>
      </c>
      <c r="H249" s="6">
        <v>0</v>
      </c>
      <c r="I249" s="6">
        <v>0</v>
      </c>
      <c r="J249" s="6">
        <f t="shared" si="7"/>
        <v>0</v>
      </c>
      <c r="K249" s="6">
        <v>177.34</v>
      </c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</row>
    <row r="250" spans="1:27" s="10" customFormat="1" ht="12.75" customHeight="1" x14ac:dyDescent="0.25">
      <c r="A250" s="2"/>
      <c r="B250" s="6">
        <v>246</v>
      </c>
      <c r="C250" s="7" t="s">
        <v>255</v>
      </c>
      <c r="D250" s="7" t="str">
        <f t="shared" si="8"/>
        <v>основное направление</v>
      </c>
      <c r="E250" s="11">
        <v>44358</v>
      </c>
      <c r="F250" s="6">
        <v>0.11</v>
      </c>
      <c r="G250" s="6">
        <v>965</v>
      </c>
      <c r="H250" s="6">
        <v>965</v>
      </c>
      <c r="I250" s="6">
        <v>0</v>
      </c>
      <c r="J250" s="6">
        <f t="shared" si="7"/>
        <v>965</v>
      </c>
      <c r="K250" s="6">
        <v>337.48</v>
      </c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</row>
    <row r="251" spans="1:27" s="10" customFormat="1" ht="12.75" customHeight="1" x14ac:dyDescent="0.25">
      <c r="A251" s="2"/>
      <c r="B251" s="6">
        <v>247</v>
      </c>
      <c r="C251" s="7" t="s">
        <v>256</v>
      </c>
      <c r="D251" s="7" t="str">
        <f t="shared" si="8"/>
        <v>основное направление</v>
      </c>
      <c r="E251" s="11">
        <v>44358</v>
      </c>
      <c r="F251" s="6">
        <v>0.12</v>
      </c>
      <c r="G251" s="6">
        <v>1195</v>
      </c>
      <c r="H251" s="6">
        <v>1195</v>
      </c>
      <c r="I251" s="6">
        <v>0</v>
      </c>
      <c r="J251" s="6">
        <f t="shared" si="7"/>
        <v>1195</v>
      </c>
      <c r="K251" s="6">
        <v>340.93</v>
      </c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</row>
    <row r="252" spans="1:27" s="10" customFormat="1" ht="12.75" customHeight="1" x14ac:dyDescent="0.25">
      <c r="A252" s="2"/>
      <c r="B252" s="6">
        <v>248</v>
      </c>
      <c r="C252" s="7" t="s">
        <v>257</v>
      </c>
      <c r="D252" s="7" t="str">
        <f t="shared" si="8"/>
        <v>основное направление</v>
      </c>
      <c r="E252" s="11">
        <v>44358</v>
      </c>
      <c r="F252" s="6">
        <v>0.13</v>
      </c>
      <c r="G252" s="6">
        <v>952</v>
      </c>
      <c r="H252" s="6">
        <v>0</v>
      </c>
      <c r="I252" s="6">
        <v>0</v>
      </c>
      <c r="J252" s="6">
        <f t="shared" si="7"/>
        <v>0</v>
      </c>
      <c r="K252" s="6">
        <v>297.76</v>
      </c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</row>
    <row r="253" spans="1:27" s="10" customFormat="1" ht="12.75" customHeight="1" x14ac:dyDescent="0.25">
      <c r="A253" s="2"/>
      <c r="B253" s="6">
        <v>249</v>
      </c>
      <c r="C253" s="7" t="s">
        <v>258</v>
      </c>
      <c r="D253" s="7" t="str">
        <f t="shared" si="8"/>
        <v>основное направление</v>
      </c>
      <c r="E253" s="11">
        <v>44359</v>
      </c>
      <c r="F253" s="6">
        <v>0.13</v>
      </c>
      <c r="G253" s="6">
        <v>1519</v>
      </c>
      <c r="H253" s="6">
        <v>0</v>
      </c>
      <c r="I253" s="6">
        <v>0</v>
      </c>
      <c r="J253" s="6">
        <f t="shared" si="7"/>
        <v>0</v>
      </c>
      <c r="K253" s="6">
        <v>180.6</v>
      </c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</row>
    <row r="254" spans="1:27" s="10" customFormat="1" ht="12.75" customHeight="1" x14ac:dyDescent="0.25">
      <c r="A254" s="2"/>
      <c r="B254" s="6">
        <v>250</v>
      </c>
      <c r="C254" s="7" t="s">
        <v>259</v>
      </c>
      <c r="D254" s="7" t="str">
        <f t="shared" si="8"/>
        <v>основное направление</v>
      </c>
      <c r="E254" s="11">
        <v>44358</v>
      </c>
      <c r="F254" s="6">
        <v>0.13</v>
      </c>
      <c r="G254" s="6">
        <v>868</v>
      </c>
      <c r="H254" s="6">
        <v>0</v>
      </c>
      <c r="I254" s="6">
        <v>0</v>
      </c>
      <c r="J254" s="6">
        <f t="shared" si="7"/>
        <v>0</v>
      </c>
      <c r="K254" s="6">
        <v>177.34</v>
      </c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</row>
    <row r="255" spans="1:27" s="10" customFormat="1" ht="12.75" customHeight="1" x14ac:dyDescent="0.25">
      <c r="A255" s="2"/>
      <c r="B255" s="6">
        <v>251</v>
      </c>
      <c r="C255" s="7" t="s">
        <v>260</v>
      </c>
      <c r="D255" s="7" t="str">
        <f t="shared" si="8"/>
        <v>основное направление</v>
      </c>
      <c r="E255" s="11">
        <v>44358</v>
      </c>
      <c r="F255" s="6">
        <v>0.11</v>
      </c>
      <c r="G255" s="6">
        <v>866</v>
      </c>
      <c r="H255" s="6">
        <v>866</v>
      </c>
      <c r="I255" s="6">
        <v>0</v>
      </c>
      <c r="J255" s="6">
        <f t="shared" si="7"/>
        <v>866</v>
      </c>
      <c r="K255" s="6">
        <v>215.99</v>
      </c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</row>
    <row r="256" spans="1:27" s="10" customFormat="1" ht="12.75" customHeight="1" x14ac:dyDescent="0.25">
      <c r="A256" s="2"/>
      <c r="B256" s="6">
        <v>252</v>
      </c>
      <c r="C256" s="7" t="s">
        <v>261</v>
      </c>
      <c r="D256" s="7" t="str">
        <f t="shared" si="8"/>
        <v>основное направление</v>
      </c>
      <c r="E256" s="11">
        <v>44358</v>
      </c>
      <c r="F256" s="6">
        <v>0.11</v>
      </c>
      <c r="G256" s="6">
        <v>1866</v>
      </c>
      <c r="H256" s="6">
        <v>1866</v>
      </c>
      <c r="I256" s="6">
        <v>0</v>
      </c>
      <c r="J256" s="6">
        <f t="shared" si="7"/>
        <v>1866</v>
      </c>
      <c r="K256" s="6">
        <v>230.85</v>
      </c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</row>
    <row r="257" spans="1:27" s="10" customFormat="1" ht="12.75" customHeight="1" x14ac:dyDescent="0.25">
      <c r="A257" s="2"/>
      <c r="B257" s="6">
        <v>253</v>
      </c>
      <c r="C257" s="7" t="s">
        <v>262</v>
      </c>
      <c r="D257" s="7" t="str">
        <f t="shared" si="8"/>
        <v>основное направление</v>
      </c>
      <c r="E257" s="11">
        <v>44358</v>
      </c>
      <c r="F257" s="6">
        <v>0.11</v>
      </c>
      <c r="G257" s="6">
        <v>2179</v>
      </c>
      <c r="H257" s="6">
        <v>0</v>
      </c>
      <c r="I257" s="6">
        <v>0</v>
      </c>
      <c r="J257" s="6">
        <f t="shared" si="7"/>
        <v>0</v>
      </c>
      <c r="K257" s="6">
        <v>183.9</v>
      </c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</row>
    <row r="258" spans="1:27" s="10" customFormat="1" ht="12.75" customHeight="1" x14ac:dyDescent="0.25">
      <c r="A258" s="2"/>
      <c r="B258" s="6">
        <v>254</v>
      </c>
      <c r="C258" s="7" t="s">
        <v>263</v>
      </c>
      <c r="D258" s="7" t="str">
        <f t="shared" si="8"/>
        <v>основное направление</v>
      </c>
      <c r="E258" s="11">
        <v>44358</v>
      </c>
      <c r="F258" s="6">
        <v>0.11</v>
      </c>
      <c r="G258" s="6">
        <v>878</v>
      </c>
      <c r="H258" s="6">
        <v>0</v>
      </c>
      <c r="I258" s="6">
        <v>0</v>
      </c>
      <c r="J258" s="6">
        <f t="shared" si="7"/>
        <v>0</v>
      </c>
      <c r="K258" s="6">
        <v>177.39</v>
      </c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</row>
    <row r="259" spans="1:27" s="10" customFormat="1" ht="12.75" customHeight="1" x14ac:dyDescent="0.25">
      <c r="A259" s="2"/>
      <c r="B259" s="6">
        <v>255</v>
      </c>
      <c r="C259" s="7" t="s">
        <v>264</v>
      </c>
      <c r="D259" s="7" t="str">
        <f t="shared" si="8"/>
        <v>основное направление</v>
      </c>
      <c r="E259" s="11">
        <v>44357</v>
      </c>
      <c r="F259" s="6">
        <v>0.12</v>
      </c>
      <c r="G259" s="6">
        <v>942</v>
      </c>
      <c r="H259" s="6">
        <v>0</v>
      </c>
      <c r="I259" s="6">
        <v>0</v>
      </c>
      <c r="J259" s="6">
        <f t="shared" si="7"/>
        <v>0</v>
      </c>
      <c r="K259" s="6">
        <v>297.70999999999998</v>
      </c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</row>
    <row r="260" spans="1:27" s="10" customFormat="1" ht="12.75" customHeight="1" x14ac:dyDescent="0.25">
      <c r="A260" s="2"/>
      <c r="B260" s="6">
        <v>256</v>
      </c>
      <c r="C260" s="7" t="s">
        <v>265</v>
      </c>
      <c r="D260" s="7" t="str">
        <f t="shared" si="8"/>
        <v>основное направление</v>
      </c>
      <c r="E260" s="11">
        <v>44357</v>
      </c>
      <c r="F260" s="6">
        <v>0.11</v>
      </c>
      <c r="G260" s="6">
        <v>1215</v>
      </c>
      <c r="H260" s="6">
        <v>1215</v>
      </c>
      <c r="I260" s="6">
        <v>0</v>
      </c>
      <c r="J260" s="6">
        <f t="shared" si="7"/>
        <v>1215</v>
      </c>
      <c r="K260" s="6">
        <v>210.67</v>
      </c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</row>
    <row r="261" spans="1:27" s="10" customFormat="1" ht="12.75" customHeight="1" x14ac:dyDescent="0.25">
      <c r="A261" s="2"/>
      <c r="B261" s="6">
        <v>257</v>
      </c>
      <c r="C261" s="7" t="s">
        <v>266</v>
      </c>
      <c r="D261" s="7" t="str">
        <f t="shared" si="8"/>
        <v>вспомогательное направление</v>
      </c>
      <c r="E261" s="11">
        <v>44357</v>
      </c>
      <c r="F261" s="6">
        <v>0.11</v>
      </c>
      <c r="G261" s="6">
        <v>1615</v>
      </c>
      <c r="H261" s="6">
        <v>1615</v>
      </c>
      <c r="I261" s="6">
        <v>0</v>
      </c>
      <c r="J261" s="6">
        <f t="shared" si="7"/>
        <v>1615</v>
      </c>
      <c r="K261" s="6">
        <v>227.23</v>
      </c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</row>
    <row r="262" spans="1:27" s="10" customFormat="1" ht="12.75" customHeight="1" x14ac:dyDescent="0.25">
      <c r="A262" s="2"/>
      <c r="B262" s="6">
        <v>258</v>
      </c>
      <c r="C262" s="7" t="s">
        <v>267</v>
      </c>
      <c r="D262" s="7" t="str">
        <f t="shared" si="8"/>
        <v>основное направление</v>
      </c>
      <c r="E262" s="11">
        <v>44357</v>
      </c>
      <c r="F262" s="6">
        <v>0.13</v>
      </c>
      <c r="G262" s="6">
        <v>885</v>
      </c>
      <c r="H262" s="6">
        <v>885</v>
      </c>
      <c r="I262" s="6">
        <v>0</v>
      </c>
      <c r="J262" s="6">
        <f t="shared" ref="J262:J325" si="9">H262+I262</f>
        <v>885</v>
      </c>
      <c r="K262" s="6">
        <v>216.28</v>
      </c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</row>
    <row r="263" spans="1:27" s="10" customFormat="1" ht="12.75" customHeight="1" x14ac:dyDescent="0.25">
      <c r="A263" s="2"/>
      <c r="B263" s="6">
        <v>259</v>
      </c>
      <c r="C263" s="7" t="s">
        <v>268</v>
      </c>
      <c r="D263" s="7" t="str">
        <f t="shared" si="8"/>
        <v>основное направление</v>
      </c>
      <c r="E263" s="11">
        <v>44358</v>
      </c>
      <c r="F263" s="6">
        <v>0.13</v>
      </c>
      <c r="G263" s="6">
        <v>885</v>
      </c>
      <c r="H263" s="6">
        <v>885</v>
      </c>
      <c r="I263" s="6">
        <v>0</v>
      </c>
      <c r="J263" s="6">
        <f t="shared" si="9"/>
        <v>885</v>
      </c>
      <c r="K263" s="6">
        <v>336.28</v>
      </c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</row>
    <row r="264" spans="1:27" s="10" customFormat="1" ht="12.75" customHeight="1" x14ac:dyDescent="0.25">
      <c r="A264" s="2"/>
      <c r="B264" s="6">
        <v>260</v>
      </c>
      <c r="C264" s="7" t="s">
        <v>269</v>
      </c>
      <c r="D264" s="7" t="str">
        <f t="shared" si="8"/>
        <v>основное направление</v>
      </c>
      <c r="E264" s="11">
        <v>44357</v>
      </c>
      <c r="F264" s="6">
        <v>0.13</v>
      </c>
      <c r="G264" s="6">
        <v>866</v>
      </c>
      <c r="H264" s="6">
        <v>866</v>
      </c>
      <c r="I264" s="6">
        <v>0</v>
      </c>
      <c r="J264" s="6">
        <f t="shared" si="9"/>
        <v>866</v>
      </c>
      <c r="K264" s="6">
        <v>215.99</v>
      </c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</row>
    <row r="265" spans="1:27" s="10" customFormat="1" ht="12.75" customHeight="1" x14ac:dyDescent="0.25">
      <c r="A265" s="2"/>
      <c r="B265" s="6">
        <v>261</v>
      </c>
      <c r="C265" s="7" t="s">
        <v>270</v>
      </c>
      <c r="D265" s="7" t="str">
        <f t="shared" ref="D265:D328" si="10">IFERROR(IF(--LEFT(C265,1)=1,"основное направление",IF(--LEFT(C265,1)=2,"вспомогательное направление",IF(--LEFT(C265,1)=3,"основное направление",IF(--LEFT(C265,1)=4,"вспомогательное направление",IF(--LEFT(C265,1)=5,"основное направление",IF(--LEFT(C265,1)=6,"основное направление")))))),"прочее")</f>
        <v>основное направление</v>
      </c>
      <c r="E265" s="11">
        <v>44358</v>
      </c>
      <c r="F265" s="6">
        <v>0.13</v>
      </c>
      <c r="G265" s="6">
        <v>1233</v>
      </c>
      <c r="H265" s="6">
        <v>1233</v>
      </c>
      <c r="I265" s="6">
        <v>0</v>
      </c>
      <c r="J265" s="6">
        <f t="shared" si="9"/>
        <v>1233</v>
      </c>
      <c r="K265" s="6">
        <v>211.23</v>
      </c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</row>
    <row r="266" spans="1:27" s="10" customFormat="1" ht="12.75" customHeight="1" x14ac:dyDescent="0.25">
      <c r="A266" s="2"/>
      <c r="B266" s="6">
        <v>262</v>
      </c>
      <c r="C266" s="7" t="s">
        <v>271</v>
      </c>
      <c r="D266" s="7" t="str">
        <f t="shared" si="10"/>
        <v>основное направление</v>
      </c>
      <c r="E266" s="11">
        <v>44357</v>
      </c>
      <c r="F266" s="6">
        <v>0.13</v>
      </c>
      <c r="G266" s="6">
        <v>1553</v>
      </c>
      <c r="H266" s="6">
        <v>1553</v>
      </c>
      <c r="I266" s="6">
        <v>0</v>
      </c>
      <c r="J266" s="6">
        <f t="shared" si="9"/>
        <v>1553</v>
      </c>
      <c r="K266" s="6">
        <v>346.3</v>
      </c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</row>
    <row r="267" spans="1:27" s="10" customFormat="1" ht="12.75" customHeight="1" x14ac:dyDescent="0.25">
      <c r="A267" s="2"/>
      <c r="B267" s="6">
        <v>263</v>
      </c>
      <c r="C267" s="7" t="s">
        <v>272</v>
      </c>
      <c r="D267" s="7" t="str">
        <f t="shared" si="10"/>
        <v>основное направление</v>
      </c>
      <c r="E267" s="11">
        <v>44361</v>
      </c>
      <c r="F267" s="6">
        <v>0.13</v>
      </c>
      <c r="G267" s="6">
        <v>885</v>
      </c>
      <c r="H267" s="6">
        <v>885</v>
      </c>
      <c r="I267" s="6">
        <v>0</v>
      </c>
      <c r="J267" s="6">
        <f t="shared" si="9"/>
        <v>885</v>
      </c>
      <c r="K267" s="6">
        <v>200.44</v>
      </c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</row>
    <row r="268" spans="1:27" s="10" customFormat="1" ht="12.75" customHeight="1" x14ac:dyDescent="0.25">
      <c r="A268" s="2"/>
      <c r="B268" s="6">
        <v>264</v>
      </c>
      <c r="C268" s="7" t="s">
        <v>273</v>
      </c>
      <c r="D268" s="7" t="str">
        <f t="shared" si="10"/>
        <v>основное направление</v>
      </c>
      <c r="E268" s="11">
        <v>44357</v>
      </c>
      <c r="F268" s="6">
        <v>0.13</v>
      </c>
      <c r="G268" s="6">
        <v>1263</v>
      </c>
      <c r="H268" s="6">
        <v>0</v>
      </c>
      <c r="I268" s="6">
        <v>0</v>
      </c>
      <c r="J268" s="6">
        <f t="shared" si="9"/>
        <v>0</v>
      </c>
      <c r="K268" s="6">
        <v>299.32</v>
      </c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</row>
    <row r="269" spans="1:27" s="10" customFormat="1" ht="12.75" customHeight="1" x14ac:dyDescent="0.25">
      <c r="A269" s="2"/>
      <c r="B269" s="6">
        <v>265</v>
      </c>
      <c r="C269" s="7" t="s">
        <v>274</v>
      </c>
      <c r="D269" s="7" t="str">
        <f t="shared" si="10"/>
        <v>основное направление</v>
      </c>
      <c r="E269" s="11">
        <v>44358</v>
      </c>
      <c r="F269" s="6">
        <v>0.12</v>
      </c>
      <c r="G269" s="6">
        <v>868</v>
      </c>
      <c r="H269" s="6">
        <v>0</v>
      </c>
      <c r="I269" s="6">
        <v>0</v>
      </c>
      <c r="J269" s="6">
        <f t="shared" si="9"/>
        <v>0</v>
      </c>
      <c r="K269" s="6">
        <v>297.33999999999997</v>
      </c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</row>
    <row r="270" spans="1:27" s="10" customFormat="1" ht="12.75" customHeight="1" x14ac:dyDescent="0.25">
      <c r="A270" s="2"/>
      <c r="B270" s="6">
        <v>266</v>
      </c>
      <c r="C270" s="7" t="s">
        <v>275</v>
      </c>
      <c r="D270" s="7" t="str">
        <f t="shared" si="10"/>
        <v>основное направление</v>
      </c>
      <c r="E270" s="11">
        <v>44357</v>
      </c>
      <c r="F270" s="6">
        <v>0.13</v>
      </c>
      <c r="G270" s="6">
        <v>1393</v>
      </c>
      <c r="H270" s="6">
        <v>0</v>
      </c>
      <c r="I270" s="6">
        <v>0</v>
      </c>
      <c r="J270" s="6">
        <f t="shared" si="9"/>
        <v>0</v>
      </c>
      <c r="K270" s="6">
        <v>179.97</v>
      </c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</row>
    <row r="271" spans="1:27" s="10" customFormat="1" ht="12.75" customHeight="1" x14ac:dyDescent="0.25">
      <c r="A271" s="2"/>
      <c r="B271" s="6">
        <v>267</v>
      </c>
      <c r="C271" s="7" t="s">
        <v>276</v>
      </c>
      <c r="D271" s="7" t="str">
        <f t="shared" si="10"/>
        <v>основное направление</v>
      </c>
      <c r="E271" s="11">
        <v>44359</v>
      </c>
      <c r="F271" s="6">
        <v>0.13</v>
      </c>
      <c r="G271" s="6">
        <v>1225</v>
      </c>
      <c r="H271" s="6">
        <v>0</v>
      </c>
      <c r="I271" s="6">
        <v>0</v>
      </c>
      <c r="J271" s="6">
        <f t="shared" si="9"/>
        <v>0</v>
      </c>
      <c r="K271" s="6">
        <v>94.13</v>
      </c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</row>
    <row r="272" spans="1:27" s="10" customFormat="1" ht="12.75" customHeight="1" x14ac:dyDescent="0.25">
      <c r="A272" s="2"/>
      <c r="B272" s="6">
        <v>268</v>
      </c>
      <c r="C272" s="7" t="s">
        <v>277</v>
      </c>
      <c r="D272" s="7" t="str">
        <f t="shared" si="10"/>
        <v>основное направление</v>
      </c>
      <c r="E272" s="11">
        <v>44358</v>
      </c>
      <c r="F272" s="6">
        <v>0.13</v>
      </c>
      <c r="G272" s="6">
        <v>1545</v>
      </c>
      <c r="H272" s="6">
        <v>1206</v>
      </c>
      <c r="I272" s="6">
        <v>339</v>
      </c>
      <c r="J272" s="6">
        <f t="shared" si="9"/>
        <v>1545</v>
      </c>
      <c r="K272" s="6">
        <v>282.79000000000002</v>
      </c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</row>
    <row r="273" spans="1:27" s="10" customFormat="1" ht="12.75" customHeight="1" x14ac:dyDescent="0.25">
      <c r="A273" s="2"/>
      <c r="B273" s="6">
        <v>269</v>
      </c>
      <c r="C273" s="7" t="s">
        <v>278</v>
      </c>
      <c r="D273" s="7" t="str">
        <f t="shared" si="10"/>
        <v>основное направление</v>
      </c>
      <c r="E273" s="11">
        <v>44357</v>
      </c>
      <c r="F273" s="6">
        <v>0.11</v>
      </c>
      <c r="G273" s="6">
        <v>1323</v>
      </c>
      <c r="H273" s="6">
        <v>1323</v>
      </c>
      <c r="I273" s="6">
        <v>0</v>
      </c>
      <c r="J273" s="6">
        <f t="shared" si="9"/>
        <v>1323</v>
      </c>
      <c r="K273" s="6">
        <v>334.02</v>
      </c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</row>
    <row r="274" spans="1:27" s="10" customFormat="1" ht="12.75" customHeight="1" x14ac:dyDescent="0.25">
      <c r="A274" s="2"/>
      <c r="B274" s="6">
        <v>270</v>
      </c>
      <c r="C274" s="7" t="s">
        <v>279</v>
      </c>
      <c r="D274" s="7" t="str">
        <f t="shared" si="10"/>
        <v>основное направление</v>
      </c>
      <c r="E274" s="11">
        <v>44358</v>
      </c>
      <c r="F274" s="6">
        <v>0.13</v>
      </c>
      <c r="G274" s="6">
        <v>965</v>
      </c>
      <c r="H274" s="6">
        <v>965</v>
      </c>
      <c r="I274" s="6">
        <v>0</v>
      </c>
      <c r="J274" s="6">
        <f t="shared" si="9"/>
        <v>965</v>
      </c>
      <c r="K274" s="6">
        <v>337.48</v>
      </c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</row>
    <row r="275" spans="1:27" s="10" customFormat="1" ht="12.75" customHeight="1" x14ac:dyDescent="0.25">
      <c r="A275" s="2"/>
      <c r="B275" s="6">
        <v>271</v>
      </c>
      <c r="C275" s="7" t="s">
        <v>280</v>
      </c>
      <c r="D275" s="7" t="str">
        <f t="shared" si="10"/>
        <v>основное направление</v>
      </c>
      <c r="E275" s="11">
        <v>44357</v>
      </c>
      <c r="F275" s="6">
        <v>0.11</v>
      </c>
      <c r="G275" s="6">
        <v>849</v>
      </c>
      <c r="H275" s="6">
        <v>0</v>
      </c>
      <c r="I275" s="6">
        <v>0</v>
      </c>
      <c r="J275" s="6">
        <f t="shared" si="9"/>
        <v>0</v>
      </c>
      <c r="K275" s="6">
        <v>177.25</v>
      </c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</row>
    <row r="276" spans="1:27" s="10" customFormat="1" ht="12.75" customHeight="1" x14ac:dyDescent="0.25">
      <c r="A276" s="2"/>
      <c r="B276" s="6">
        <v>272</v>
      </c>
      <c r="C276" s="7" t="s">
        <v>281</v>
      </c>
      <c r="D276" s="7" t="str">
        <f t="shared" si="10"/>
        <v>основное направление</v>
      </c>
      <c r="E276" s="11">
        <v>44357</v>
      </c>
      <c r="F276" s="6">
        <v>0.13</v>
      </c>
      <c r="G276" s="6">
        <v>914</v>
      </c>
      <c r="H276" s="6">
        <v>914</v>
      </c>
      <c r="I276" s="6">
        <v>0</v>
      </c>
      <c r="J276" s="6">
        <f t="shared" si="9"/>
        <v>914</v>
      </c>
      <c r="K276" s="6">
        <v>201.33</v>
      </c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</row>
    <row r="277" spans="1:27" s="10" customFormat="1" ht="12.75" customHeight="1" x14ac:dyDescent="0.25">
      <c r="A277" s="2"/>
      <c r="B277" s="6">
        <v>273</v>
      </c>
      <c r="C277" s="7" t="s">
        <v>282</v>
      </c>
      <c r="D277" s="7" t="str">
        <f t="shared" si="10"/>
        <v>основное направление</v>
      </c>
      <c r="E277" s="11">
        <v>44357</v>
      </c>
      <c r="F277" s="6">
        <v>0.13</v>
      </c>
      <c r="G277" s="6">
        <v>1136</v>
      </c>
      <c r="H277" s="6">
        <v>1136</v>
      </c>
      <c r="I277" s="6">
        <v>0</v>
      </c>
      <c r="J277" s="6">
        <f t="shared" si="9"/>
        <v>1136</v>
      </c>
      <c r="K277" s="6">
        <v>220.04</v>
      </c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</row>
    <row r="278" spans="1:27" s="10" customFormat="1" ht="12.75" customHeight="1" x14ac:dyDescent="0.25">
      <c r="A278" s="2"/>
      <c r="B278" s="6">
        <v>274</v>
      </c>
      <c r="C278" s="7" t="s">
        <v>283</v>
      </c>
      <c r="D278" s="7" t="str">
        <f t="shared" si="10"/>
        <v>основное направление</v>
      </c>
      <c r="E278" s="11">
        <v>44357</v>
      </c>
      <c r="F278" s="6">
        <v>0.13</v>
      </c>
      <c r="G278" s="6">
        <v>1206</v>
      </c>
      <c r="H278" s="6">
        <v>1206</v>
      </c>
      <c r="I278" s="6">
        <v>0</v>
      </c>
      <c r="J278" s="6">
        <f t="shared" si="9"/>
        <v>1206</v>
      </c>
      <c r="K278" s="6">
        <v>210.39</v>
      </c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</row>
    <row r="279" spans="1:27" s="10" customFormat="1" ht="12.75" customHeight="1" x14ac:dyDescent="0.25">
      <c r="A279" s="2"/>
      <c r="B279" s="6">
        <v>275</v>
      </c>
      <c r="C279" s="7" t="s">
        <v>284</v>
      </c>
      <c r="D279" s="7" t="str">
        <f t="shared" si="10"/>
        <v>основное направление</v>
      </c>
      <c r="E279" s="11">
        <v>44357</v>
      </c>
      <c r="F279" s="6">
        <v>0.13</v>
      </c>
      <c r="G279" s="6">
        <v>1486</v>
      </c>
      <c r="H279" s="6">
        <v>0</v>
      </c>
      <c r="I279" s="6">
        <v>0</v>
      </c>
      <c r="J279" s="6">
        <f t="shared" si="9"/>
        <v>0</v>
      </c>
      <c r="K279" s="6">
        <v>180.43</v>
      </c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</row>
    <row r="280" spans="1:27" s="10" customFormat="1" ht="12.75" customHeight="1" x14ac:dyDescent="0.25">
      <c r="A280" s="2"/>
      <c r="B280" s="6">
        <v>276</v>
      </c>
      <c r="C280" s="7" t="s">
        <v>285</v>
      </c>
      <c r="D280" s="7" t="str">
        <f t="shared" si="10"/>
        <v>основное направление</v>
      </c>
      <c r="E280" s="11">
        <v>44357</v>
      </c>
      <c r="F280" s="6">
        <v>0.13</v>
      </c>
      <c r="G280" s="6">
        <v>1225</v>
      </c>
      <c r="H280" s="6">
        <v>1225</v>
      </c>
      <c r="I280" s="6">
        <v>0</v>
      </c>
      <c r="J280" s="6">
        <f t="shared" si="9"/>
        <v>1225</v>
      </c>
      <c r="K280" s="6">
        <v>341.38</v>
      </c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</row>
    <row r="281" spans="1:27" s="10" customFormat="1" ht="12.75" customHeight="1" x14ac:dyDescent="0.25">
      <c r="A281" s="2"/>
      <c r="B281" s="6">
        <v>277</v>
      </c>
      <c r="C281" s="7" t="s">
        <v>286</v>
      </c>
      <c r="D281" s="7" t="str">
        <f t="shared" si="10"/>
        <v>основное направление</v>
      </c>
      <c r="E281" s="11">
        <v>44358</v>
      </c>
      <c r="F281" s="6">
        <v>0.11</v>
      </c>
      <c r="G281" s="6">
        <v>2054</v>
      </c>
      <c r="H281" s="6">
        <v>2054</v>
      </c>
      <c r="I281" s="6">
        <v>0</v>
      </c>
      <c r="J281" s="6">
        <f t="shared" si="9"/>
        <v>2054</v>
      </c>
      <c r="K281" s="6">
        <v>236.67</v>
      </c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</row>
    <row r="282" spans="1:27" s="10" customFormat="1" ht="12.75" customHeight="1" x14ac:dyDescent="0.25">
      <c r="A282" s="2"/>
      <c r="B282" s="6">
        <v>278</v>
      </c>
      <c r="C282" s="7" t="s">
        <v>287</v>
      </c>
      <c r="D282" s="7" t="str">
        <f t="shared" si="10"/>
        <v>основное направление</v>
      </c>
      <c r="E282" s="11">
        <v>44357</v>
      </c>
      <c r="F282" s="6">
        <v>0.13</v>
      </c>
      <c r="G282" s="6">
        <v>1263</v>
      </c>
      <c r="H282" s="6">
        <v>1263</v>
      </c>
      <c r="I282" s="6">
        <v>0</v>
      </c>
      <c r="J282" s="6">
        <f t="shared" si="9"/>
        <v>1263</v>
      </c>
      <c r="K282" s="6">
        <v>212.16</v>
      </c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</row>
    <row r="283" spans="1:27" s="10" customFormat="1" ht="12.75" customHeight="1" x14ac:dyDescent="0.25">
      <c r="A283" s="2"/>
      <c r="B283" s="6">
        <v>279</v>
      </c>
      <c r="C283" s="7" t="s">
        <v>288</v>
      </c>
      <c r="D283" s="7" t="str">
        <f t="shared" si="10"/>
        <v>основное направление</v>
      </c>
      <c r="E283" s="11">
        <v>44359</v>
      </c>
      <c r="F283" s="6">
        <v>0.11</v>
      </c>
      <c r="G283" s="6">
        <v>1206</v>
      </c>
      <c r="H283" s="6">
        <v>1206</v>
      </c>
      <c r="I283" s="6">
        <v>0</v>
      </c>
      <c r="J283" s="6">
        <f t="shared" si="9"/>
        <v>1206</v>
      </c>
      <c r="K283" s="6">
        <v>221.09</v>
      </c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</row>
    <row r="284" spans="1:27" s="10" customFormat="1" ht="12.75" customHeight="1" x14ac:dyDescent="0.25">
      <c r="A284" s="2"/>
      <c r="B284" s="6">
        <v>280</v>
      </c>
      <c r="C284" s="7" t="s">
        <v>289</v>
      </c>
      <c r="D284" s="7" t="str">
        <f t="shared" si="10"/>
        <v>основное направление</v>
      </c>
      <c r="E284" s="11">
        <v>44357</v>
      </c>
      <c r="F284" s="6">
        <v>0.13</v>
      </c>
      <c r="G284" s="6">
        <v>866</v>
      </c>
      <c r="H284" s="6">
        <v>866</v>
      </c>
      <c r="I284" s="6">
        <v>0</v>
      </c>
      <c r="J284" s="6">
        <f t="shared" si="9"/>
        <v>866</v>
      </c>
      <c r="K284" s="6">
        <v>215.99</v>
      </c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</row>
    <row r="285" spans="1:27" s="10" customFormat="1" ht="12.75" customHeight="1" x14ac:dyDescent="0.25">
      <c r="A285" s="2"/>
      <c r="B285" s="6">
        <v>281</v>
      </c>
      <c r="C285" s="7" t="s">
        <v>290</v>
      </c>
      <c r="D285" s="7" t="str">
        <f t="shared" si="10"/>
        <v>основное направление</v>
      </c>
      <c r="E285" s="11">
        <v>44357</v>
      </c>
      <c r="F285" s="6">
        <v>0.13</v>
      </c>
      <c r="G285" s="6">
        <v>905</v>
      </c>
      <c r="H285" s="6">
        <v>905</v>
      </c>
      <c r="I285" s="6">
        <v>0</v>
      </c>
      <c r="J285" s="6">
        <f t="shared" si="9"/>
        <v>905</v>
      </c>
      <c r="K285" s="6">
        <v>216.58</v>
      </c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</row>
    <row r="286" spans="1:27" s="10" customFormat="1" ht="12.75" customHeight="1" x14ac:dyDescent="0.25">
      <c r="A286" s="2"/>
      <c r="B286" s="6">
        <v>282</v>
      </c>
      <c r="C286" s="7" t="s">
        <v>291</v>
      </c>
      <c r="D286" s="7" t="str">
        <f t="shared" si="10"/>
        <v>основное направление</v>
      </c>
      <c r="E286" s="11">
        <v>44357</v>
      </c>
      <c r="F286" s="6">
        <v>0.13</v>
      </c>
      <c r="G286" s="6">
        <v>1435</v>
      </c>
      <c r="H286" s="6">
        <v>1435</v>
      </c>
      <c r="I286" s="6">
        <v>0</v>
      </c>
      <c r="J286" s="6">
        <f t="shared" si="9"/>
        <v>1435</v>
      </c>
      <c r="K286" s="6">
        <v>224.53</v>
      </c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</row>
    <row r="287" spans="1:27" s="10" customFormat="1" ht="12.75" customHeight="1" x14ac:dyDescent="0.25">
      <c r="A287" s="2"/>
      <c r="B287" s="6">
        <v>283</v>
      </c>
      <c r="C287" s="7" t="s">
        <v>292</v>
      </c>
      <c r="D287" s="7" t="str">
        <f t="shared" si="10"/>
        <v>основное направление</v>
      </c>
      <c r="E287" s="11">
        <v>44357</v>
      </c>
      <c r="F287" s="6">
        <v>0.13</v>
      </c>
      <c r="G287" s="6">
        <v>878</v>
      </c>
      <c r="H287" s="6">
        <v>0</v>
      </c>
      <c r="I287" s="6">
        <v>0</v>
      </c>
      <c r="J287" s="6">
        <f t="shared" si="9"/>
        <v>0</v>
      </c>
      <c r="K287" s="6">
        <v>177.39</v>
      </c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</row>
    <row r="288" spans="1:27" s="10" customFormat="1" ht="12.75" customHeight="1" x14ac:dyDescent="0.25">
      <c r="A288" s="2"/>
      <c r="B288" s="6">
        <v>284</v>
      </c>
      <c r="C288" s="7" t="s">
        <v>293</v>
      </c>
      <c r="D288" s="7" t="str">
        <f t="shared" si="10"/>
        <v>основное направление</v>
      </c>
      <c r="E288" s="11">
        <v>44357</v>
      </c>
      <c r="F288" s="6">
        <v>0.11</v>
      </c>
      <c r="G288" s="6">
        <v>1154</v>
      </c>
      <c r="H288" s="6">
        <v>1154</v>
      </c>
      <c r="I288" s="6">
        <v>0</v>
      </c>
      <c r="J288" s="6">
        <f t="shared" si="9"/>
        <v>1154</v>
      </c>
      <c r="K288" s="6">
        <v>220.31</v>
      </c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</row>
    <row r="289" spans="1:27" s="10" customFormat="1" ht="12.75" customHeight="1" x14ac:dyDescent="0.25">
      <c r="A289" s="2"/>
      <c r="B289" s="6">
        <v>285</v>
      </c>
      <c r="C289" s="7" t="s">
        <v>294</v>
      </c>
      <c r="D289" s="7" t="str">
        <f t="shared" si="10"/>
        <v>основное направление</v>
      </c>
      <c r="E289" s="11">
        <v>44357</v>
      </c>
      <c r="F289" s="6">
        <v>0.11</v>
      </c>
      <c r="G289" s="6">
        <v>3320</v>
      </c>
      <c r="H289" s="6">
        <v>3320</v>
      </c>
      <c r="I289" s="6">
        <v>0</v>
      </c>
      <c r="J289" s="6">
        <f t="shared" si="9"/>
        <v>3320</v>
      </c>
      <c r="K289" s="6">
        <v>275.92</v>
      </c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</row>
    <row r="290" spans="1:27" s="10" customFormat="1" ht="12.75" customHeight="1" x14ac:dyDescent="0.25">
      <c r="A290" s="2"/>
      <c r="B290" s="6">
        <v>286</v>
      </c>
      <c r="C290" s="7" t="s">
        <v>295</v>
      </c>
      <c r="D290" s="7" t="str">
        <f t="shared" si="10"/>
        <v>основное направление</v>
      </c>
      <c r="E290" s="11">
        <v>44358</v>
      </c>
      <c r="F290" s="6">
        <v>0.11</v>
      </c>
      <c r="G290" s="6">
        <v>1709</v>
      </c>
      <c r="H290" s="6">
        <v>0</v>
      </c>
      <c r="I290" s="6">
        <v>0</v>
      </c>
      <c r="J290" s="6">
        <f t="shared" si="9"/>
        <v>0</v>
      </c>
      <c r="K290" s="6">
        <v>301.55</v>
      </c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</row>
    <row r="291" spans="1:27" s="10" customFormat="1" ht="12.75" customHeight="1" x14ac:dyDescent="0.25">
      <c r="A291" s="2"/>
      <c r="B291" s="6">
        <v>287</v>
      </c>
      <c r="C291" s="7" t="s">
        <v>296</v>
      </c>
      <c r="D291" s="7" t="str">
        <f t="shared" si="10"/>
        <v>основное направление</v>
      </c>
      <c r="E291" s="11">
        <v>44359</v>
      </c>
      <c r="F291" s="6">
        <v>0.14000000000000001</v>
      </c>
      <c r="G291" s="6">
        <v>917</v>
      </c>
      <c r="H291" s="6">
        <v>0</v>
      </c>
      <c r="I291" s="6">
        <v>0</v>
      </c>
      <c r="J291" s="6">
        <f t="shared" si="9"/>
        <v>0</v>
      </c>
      <c r="K291" s="6">
        <v>297.58999999999997</v>
      </c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</row>
    <row r="292" spans="1:27" s="10" customFormat="1" ht="12.75" customHeight="1" x14ac:dyDescent="0.25">
      <c r="A292" s="2"/>
      <c r="B292" s="6">
        <v>288</v>
      </c>
      <c r="C292" s="7" t="s">
        <v>297</v>
      </c>
      <c r="D292" s="7" t="str">
        <f t="shared" si="10"/>
        <v>основное направление</v>
      </c>
      <c r="E292" s="11">
        <v>44360</v>
      </c>
      <c r="F292" s="6">
        <v>0.22</v>
      </c>
      <c r="G292" s="6">
        <v>866</v>
      </c>
      <c r="H292" s="6">
        <v>0</v>
      </c>
      <c r="I292" s="6">
        <v>0</v>
      </c>
      <c r="J292" s="6">
        <f t="shared" si="9"/>
        <v>0</v>
      </c>
      <c r="K292" s="6">
        <v>92.33</v>
      </c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</row>
    <row r="293" spans="1:27" s="10" customFormat="1" ht="12.75" customHeight="1" x14ac:dyDescent="0.25">
      <c r="A293" s="2"/>
      <c r="B293" s="6">
        <v>289</v>
      </c>
      <c r="C293" s="7" t="s">
        <v>298</v>
      </c>
      <c r="D293" s="7" t="str">
        <f t="shared" si="10"/>
        <v>основное направление</v>
      </c>
      <c r="E293" s="11">
        <v>44358</v>
      </c>
      <c r="F293" s="6">
        <v>0.14000000000000001</v>
      </c>
      <c r="G293" s="6">
        <v>1263</v>
      </c>
      <c r="H293" s="6">
        <v>1263</v>
      </c>
      <c r="I293" s="6">
        <v>0</v>
      </c>
      <c r="J293" s="6">
        <f t="shared" si="9"/>
        <v>1263</v>
      </c>
      <c r="K293" s="6">
        <v>212.16</v>
      </c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</row>
    <row r="294" spans="1:27" s="10" customFormat="1" ht="12.75" customHeight="1" x14ac:dyDescent="0.25">
      <c r="A294" s="2"/>
      <c r="B294" s="6">
        <v>290</v>
      </c>
      <c r="C294" s="7" t="s">
        <v>299</v>
      </c>
      <c r="D294" s="7" t="str">
        <f t="shared" si="10"/>
        <v>основное направление</v>
      </c>
      <c r="E294" s="11">
        <v>44358</v>
      </c>
      <c r="F294" s="6">
        <v>0.14000000000000001</v>
      </c>
      <c r="G294" s="6">
        <v>1206</v>
      </c>
      <c r="H294" s="6">
        <v>1206</v>
      </c>
      <c r="I294" s="6">
        <v>0</v>
      </c>
      <c r="J294" s="6">
        <f t="shared" si="9"/>
        <v>1206</v>
      </c>
      <c r="K294" s="6">
        <v>221.09</v>
      </c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</row>
    <row r="295" spans="1:27" s="10" customFormat="1" ht="12.75" customHeight="1" x14ac:dyDescent="0.25">
      <c r="A295" s="2"/>
      <c r="B295" s="6">
        <v>291</v>
      </c>
      <c r="C295" s="7" t="s">
        <v>300</v>
      </c>
      <c r="D295" s="7" t="str">
        <f t="shared" si="10"/>
        <v>основное направление</v>
      </c>
      <c r="E295" s="11">
        <v>44358</v>
      </c>
      <c r="F295" s="6">
        <v>0.22</v>
      </c>
      <c r="G295" s="6">
        <v>2585</v>
      </c>
      <c r="H295" s="6">
        <v>2585</v>
      </c>
      <c r="I295" s="6">
        <v>0</v>
      </c>
      <c r="J295" s="6">
        <f t="shared" si="9"/>
        <v>2585</v>
      </c>
      <c r="K295" s="6">
        <v>241.78</v>
      </c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</row>
    <row r="296" spans="1:27" s="10" customFormat="1" ht="12.75" customHeight="1" x14ac:dyDescent="0.25">
      <c r="A296" s="2"/>
      <c r="B296" s="6">
        <v>292</v>
      </c>
      <c r="C296" s="7" t="s">
        <v>301</v>
      </c>
      <c r="D296" s="7" t="str">
        <f t="shared" si="10"/>
        <v>основное направление</v>
      </c>
      <c r="E296" s="11">
        <v>44358</v>
      </c>
      <c r="F296" s="6">
        <v>0.14000000000000001</v>
      </c>
      <c r="G296" s="6">
        <v>1233</v>
      </c>
      <c r="H296" s="6">
        <v>1233</v>
      </c>
      <c r="I296" s="6">
        <v>0</v>
      </c>
      <c r="J296" s="6">
        <f t="shared" si="9"/>
        <v>1233</v>
      </c>
      <c r="K296" s="6">
        <v>221.5</v>
      </c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</row>
    <row r="297" spans="1:27" s="10" customFormat="1" ht="12.75" customHeight="1" x14ac:dyDescent="0.25">
      <c r="A297" s="2"/>
      <c r="B297" s="6">
        <v>293</v>
      </c>
      <c r="C297" s="7" t="s">
        <v>302</v>
      </c>
      <c r="D297" s="7" t="str">
        <f t="shared" si="10"/>
        <v>основное направление</v>
      </c>
      <c r="E297" s="11">
        <v>44358</v>
      </c>
      <c r="F297" s="6">
        <v>0.21</v>
      </c>
      <c r="G297" s="6">
        <v>1981</v>
      </c>
      <c r="H297" s="6">
        <v>0</v>
      </c>
      <c r="I297" s="6">
        <v>0</v>
      </c>
      <c r="J297" s="6">
        <f t="shared" si="9"/>
        <v>0</v>
      </c>
      <c r="K297" s="6">
        <v>182.91</v>
      </c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</row>
    <row r="298" spans="1:27" s="10" customFormat="1" ht="12.75" customHeight="1" x14ac:dyDescent="0.25">
      <c r="A298" s="2"/>
      <c r="B298" s="6">
        <v>294</v>
      </c>
      <c r="C298" s="7" t="s">
        <v>303</v>
      </c>
      <c r="D298" s="7" t="str">
        <f t="shared" si="10"/>
        <v>основное направление</v>
      </c>
      <c r="E298" s="11">
        <v>44358</v>
      </c>
      <c r="F298" s="6">
        <v>0.14000000000000001</v>
      </c>
      <c r="G298" s="6">
        <v>868</v>
      </c>
      <c r="H298" s="6">
        <v>0</v>
      </c>
      <c r="I298" s="6">
        <v>0</v>
      </c>
      <c r="J298" s="6">
        <f t="shared" si="9"/>
        <v>0</v>
      </c>
      <c r="K298" s="6">
        <v>177.34</v>
      </c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</row>
    <row r="299" spans="1:27" s="10" customFormat="1" ht="12.75" customHeight="1" x14ac:dyDescent="0.25">
      <c r="A299" s="2"/>
      <c r="B299" s="6">
        <v>295</v>
      </c>
      <c r="C299" s="7" t="s">
        <v>304</v>
      </c>
      <c r="D299" s="7" t="str">
        <f t="shared" si="10"/>
        <v>основное направление</v>
      </c>
      <c r="E299" s="11">
        <v>44359</v>
      </c>
      <c r="F299" s="6">
        <v>0.22</v>
      </c>
      <c r="G299" s="6">
        <v>1208</v>
      </c>
      <c r="H299" s="6">
        <v>0</v>
      </c>
      <c r="I299" s="6">
        <v>0</v>
      </c>
      <c r="J299" s="6">
        <f t="shared" si="9"/>
        <v>0</v>
      </c>
      <c r="K299" s="6">
        <v>179.04</v>
      </c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</row>
    <row r="300" spans="1:27" s="10" customFormat="1" ht="12.75" customHeight="1" x14ac:dyDescent="0.25">
      <c r="A300" s="2"/>
      <c r="B300" s="6">
        <v>296</v>
      </c>
      <c r="C300" s="7" t="s">
        <v>305</v>
      </c>
      <c r="D300" s="7" t="str">
        <f t="shared" si="10"/>
        <v>основное направление</v>
      </c>
      <c r="E300" s="11">
        <v>44359</v>
      </c>
      <c r="F300" s="6">
        <v>0.22</v>
      </c>
      <c r="G300" s="6">
        <v>1263</v>
      </c>
      <c r="H300" s="6">
        <v>1263</v>
      </c>
      <c r="I300" s="6">
        <v>0</v>
      </c>
      <c r="J300" s="6">
        <f t="shared" si="9"/>
        <v>1263</v>
      </c>
      <c r="K300" s="6">
        <v>212.16</v>
      </c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</row>
    <row r="301" spans="1:27" s="10" customFormat="1" ht="12.75" customHeight="1" x14ac:dyDescent="0.25">
      <c r="A301" s="2"/>
      <c r="B301" s="6">
        <v>297</v>
      </c>
      <c r="C301" s="7" t="s">
        <v>306</v>
      </c>
      <c r="D301" s="7" t="str">
        <f t="shared" si="10"/>
        <v>основное направление</v>
      </c>
      <c r="E301" s="11">
        <v>44358</v>
      </c>
      <c r="F301" s="6">
        <v>0.14000000000000001</v>
      </c>
      <c r="G301" s="6">
        <v>1198</v>
      </c>
      <c r="H301" s="6">
        <v>0</v>
      </c>
      <c r="I301" s="6">
        <v>0</v>
      </c>
      <c r="J301" s="6">
        <f t="shared" si="9"/>
        <v>0</v>
      </c>
      <c r="K301" s="6">
        <v>178.99</v>
      </c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</row>
    <row r="302" spans="1:27" s="10" customFormat="1" ht="12.75" customHeight="1" x14ac:dyDescent="0.25">
      <c r="A302" s="2"/>
      <c r="B302" s="6">
        <v>298</v>
      </c>
      <c r="C302" s="7" t="s">
        <v>307</v>
      </c>
      <c r="D302" s="7" t="str">
        <f t="shared" si="10"/>
        <v>основное направление</v>
      </c>
      <c r="E302" s="11">
        <v>44358</v>
      </c>
      <c r="F302" s="6">
        <v>0.14000000000000001</v>
      </c>
      <c r="G302" s="6">
        <v>1455</v>
      </c>
      <c r="H302" s="6">
        <v>0</v>
      </c>
      <c r="I302" s="6">
        <v>0</v>
      </c>
      <c r="J302" s="6">
        <f t="shared" si="9"/>
        <v>0</v>
      </c>
      <c r="K302" s="6">
        <v>180.28</v>
      </c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</row>
    <row r="303" spans="1:27" s="10" customFormat="1" ht="12.75" customHeight="1" x14ac:dyDescent="0.25">
      <c r="A303" s="2"/>
      <c r="B303" s="6">
        <v>299</v>
      </c>
      <c r="C303" s="7" t="s">
        <v>308</v>
      </c>
      <c r="D303" s="7" t="str">
        <f t="shared" si="10"/>
        <v>основное направление</v>
      </c>
      <c r="E303" s="11">
        <v>44359</v>
      </c>
      <c r="F303" s="6">
        <v>0.14000000000000001</v>
      </c>
      <c r="G303" s="6">
        <v>885</v>
      </c>
      <c r="H303" s="6">
        <v>885</v>
      </c>
      <c r="I303" s="6">
        <v>0</v>
      </c>
      <c r="J303" s="6">
        <f t="shared" si="9"/>
        <v>885</v>
      </c>
      <c r="K303" s="6">
        <v>200.44</v>
      </c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</row>
    <row r="304" spans="1:27" s="10" customFormat="1" ht="12.75" customHeight="1" x14ac:dyDescent="0.25">
      <c r="A304" s="2"/>
      <c r="B304" s="6">
        <v>300</v>
      </c>
      <c r="C304" s="7" t="s">
        <v>309</v>
      </c>
      <c r="D304" s="7" t="str">
        <f t="shared" si="10"/>
        <v>основное направление</v>
      </c>
      <c r="E304" s="11">
        <v>44358</v>
      </c>
      <c r="F304" s="6">
        <v>0.21</v>
      </c>
      <c r="G304" s="6">
        <v>1233</v>
      </c>
      <c r="H304" s="6">
        <v>1233</v>
      </c>
      <c r="I304" s="6">
        <v>0</v>
      </c>
      <c r="J304" s="6">
        <f t="shared" si="9"/>
        <v>1233</v>
      </c>
      <c r="K304" s="6">
        <v>331.23</v>
      </c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</row>
    <row r="305" spans="1:27" s="10" customFormat="1" ht="12.75" customHeight="1" x14ac:dyDescent="0.25">
      <c r="A305" s="2"/>
      <c r="B305" s="6">
        <v>301</v>
      </c>
      <c r="C305" s="7" t="s">
        <v>310</v>
      </c>
      <c r="D305" s="7" t="str">
        <f t="shared" si="10"/>
        <v>основное направление</v>
      </c>
      <c r="E305" s="11">
        <v>44359</v>
      </c>
      <c r="F305" s="6">
        <v>0.21</v>
      </c>
      <c r="G305" s="6">
        <v>2712</v>
      </c>
      <c r="H305" s="6">
        <v>0</v>
      </c>
      <c r="I305" s="6">
        <v>0</v>
      </c>
      <c r="J305" s="6">
        <f t="shared" si="9"/>
        <v>0</v>
      </c>
      <c r="K305" s="6">
        <v>186.56</v>
      </c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</row>
    <row r="306" spans="1:27" s="10" customFormat="1" ht="12.75" customHeight="1" x14ac:dyDescent="0.25">
      <c r="A306" s="2"/>
      <c r="B306" s="6">
        <v>302</v>
      </c>
      <c r="C306" s="7" t="s">
        <v>311</v>
      </c>
      <c r="D306" s="7" t="str">
        <f t="shared" si="10"/>
        <v>основное направление</v>
      </c>
      <c r="E306" s="11">
        <v>44358</v>
      </c>
      <c r="F306" s="6">
        <v>0.22</v>
      </c>
      <c r="G306" s="6">
        <v>1557</v>
      </c>
      <c r="H306" s="6">
        <v>0</v>
      </c>
      <c r="I306" s="6">
        <v>0</v>
      </c>
      <c r="J306" s="6">
        <f t="shared" si="9"/>
        <v>0</v>
      </c>
      <c r="K306" s="6">
        <v>180.79</v>
      </c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</row>
    <row r="307" spans="1:27" s="10" customFormat="1" ht="12.75" customHeight="1" x14ac:dyDescent="0.25">
      <c r="A307" s="2"/>
      <c r="B307" s="6">
        <v>303</v>
      </c>
      <c r="C307" s="7" t="s">
        <v>312</v>
      </c>
      <c r="D307" s="7" t="str">
        <f t="shared" si="10"/>
        <v>основное направление</v>
      </c>
      <c r="E307" s="11">
        <v>44359</v>
      </c>
      <c r="F307" s="6">
        <v>0.14000000000000001</v>
      </c>
      <c r="G307" s="6">
        <v>868</v>
      </c>
      <c r="H307" s="6">
        <v>0</v>
      </c>
      <c r="I307" s="6">
        <v>0</v>
      </c>
      <c r="J307" s="6">
        <f t="shared" si="9"/>
        <v>0</v>
      </c>
      <c r="K307" s="6">
        <v>297.33999999999997</v>
      </c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</row>
    <row r="308" spans="1:27" s="10" customFormat="1" ht="12.75" customHeight="1" x14ac:dyDescent="0.25">
      <c r="A308" s="2"/>
      <c r="B308" s="6">
        <v>304</v>
      </c>
      <c r="C308" s="7" t="s">
        <v>313</v>
      </c>
      <c r="D308" s="7" t="str">
        <f t="shared" si="10"/>
        <v>основное направление</v>
      </c>
      <c r="E308" s="11">
        <v>44359</v>
      </c>
      <c r="F308" s="6">
        <v>0.21</v>
      </c>
      <c r="G308" s="6">
        <v>1313</v>
      </c>
      <c r="H308" s="6">
        <v>1313</v>
      </c>
      <c r="I308" s="6">
        <v>0</v>
      </c>
      <c r="J308" s="6">
        <f t="shared" si="9"/>
        <v>1313</v>
      </c>
      <c r="K308" s="6">
        <v>342.7</v>
      </c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</row>
    <row r="309" spans="1:27" s="10" customFormat="1" ht="12.75" customHeight="1" x14ac:dyDescent="0.25">
      <c r="A309" s="2"/>
      <c r="B309" s="6">
        <v>305</v>
      </c>
      <c r="C309" s="7" t="s">
        <v>314</v>
      </c>
      <c r="D309" s="7" t="str">
        <f t="shared" si="10"/>
        <v>основное направление</v>
      </c>
      <c r="E309" s="11">
        <v>44359</v>
      </c>
      <c r="F309" s="6">
        <v>0.21</v>
      </c>
      <c r="G309" s="6">
        <v>2649</v>
      </c>
      <c r="H309" s="6">
        <v>2649</v>
      </c>
      <c r="I309" s="6">
        <v>0</v>
      </c>
      <c r="J309" s="6">
        <f t="shared" si="9"/>
        <v>2649</v>
      </c>
      <c r="K309" s="6">
        <v>242.74</v>
      </c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</row>
    <row r="310" spans="1:27" s="10" customFormat="1" ht="12.75" customHeight="1" x14ac:dyDescent="0.25">
      <c r="A310" s="2"/>
      <c r="B310" s="6">
        <v>306</v>
      </c>
      <c r="C310" s="7" t="s">
        <v>315</v>
      </c>
      <c r="D310" s="7" t="str">
        <f t="shared" si="10"/>
        <v>основное направление</v>
      </c>
      <c r="E310" s="11">
        <v>44358</v>
      </c>
      <c r="F310" s="6">
        <v>0.22</v>
      </c>
      <c r="G310" s="6">
        <v>1875</v>
      </c>
      <c r="H310" s="6">
        <v>1875</v>
      </c>
      <c r="I310" s="6">
        <v>0</v>
      </c>
      <c r="J310" s="6">
        <f t="shared" si="9"/>
        <v>1875</v>
      </c>
      <c r="K310" s="6">
        <v>231.13</v>
      </c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</row>
    <row r="311" spans="1:27" s="10" customFormat="1" ht="12.75" customHeight="1" x14ac:dyDescent="0.25">
      <c r="A311" s="2"/>
      <c r="B311" s="6">
        <v>307</v>
      </c>
      <c r="C311" s="7" t="s">
        <v>316</v>
      </c>
      <c r="D311" s="7" t="str">
        <f t="shared" si="10"/>
        <v>вспомогательное направление</v>
      </c>
      <c r="E311" s="11">
        <v>44358</v>
      </c>
      <c r="F311" s="6">
        <v>0.22</v>
      </c>
      <c r="G311" s="6">
        <v>856</v>
      </c>
      <c r="H311" s="6">
        <v>856</v>
      </c>
      <c r="I311" s="6">
        <v>0</v>
      </c>
      <c r="J311" s="6">
        <f t="shared" si="9"/>
        <v>856</v>
      </c>
      <c r="K311" s="6">
        <v>319.54000000000002</v>
      </c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</row>
    <row r="312" spans="1:27" s="10" customFormat="1" ht="12.75" customHeight="1" x14ac:dyDescent="0.25">
      <c r="A312" s="2"/>
      <c r="B312" s="6">
        <v>308</v>
      </c>
      <c r="C312" s="7" t="s">
        <v>317</v>
      </c>
      <c r="D312" s="7" t="str">
        <f t="shared" si="10"/>
        <v>основное направление</v>
      </c>
      <c r="E312" s="11">
        <v>44358</v>
      </c>
      <c r="F312" s="6">
        <v>0.21</v>
      </c>
      <c r="G312" s="6">
        <v>1253</v>
      </c>
      <c r="H312" s="6">
        <v>1253</v>
      </c>
      <c r="I312" s="6">
        <v>0</v>
      </c>
      <c r="J312" s="6">
        <f t="shared" si="9"/>
        <v>1253</v>
      </c>
      <c r="K312" s="6">
        <v>211.85</v>
      </c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</row>
    <row r="313" spans="1:27" s="10" customFormat="1" ht="12.75" customHeight="1" x14ac:dyDescent="0.25">
      <c r="A313" s="2"/>
      <c r="B313" s="6">
        <v>309</v>
      </c>
      <c r="C313" s="7" t="s">
        <v>318</v>
      </c>
      <c r="D313" s="7" t="str">
        <f t="shared" si="10"/>
        <v>основное направление</v>
      </c>
      <c r="E313" s="11">
        <v>44358</v>
      </c>
      <c r="F313" s="6">
        <v>0.14000000000000001</v>
      </c>
      <c r="G313" s="6">
        <v>1314</v>
      </c>
      <c r="H313" s="6">
        <v>1314</v>
      </c>
      <c r="I313" s="6">
        <v>0</v>
      </c>
      <c r="J313" s="6">
        <f t="shared" si="9"/>
        <v>1314</v>
      </c>
      <c r="K313" s="6">
        <v>222.71</v>
      </c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</row>
    <row r="314" spans="1:27" s="10" customFormat="1" ht="12.75" customHeight="1" x14ac:dyDescent="0.25">
      <c r="A314" s="2"/>
      <c r="B314" s="6">
        <v>310</v>
      </c>
      <c r="C314" s="7" t="s">
        <v>319</v>
      </c>
      <c r="D314" s="7" t="str">
        <f t="shared" si="10"/>
        <v>основное направление</v>
      </c>
      <c r="E314" s="11">
        <v>44358</v>
      </c>
      <c r="F314" s="6">
        <v>0.22</v>
      </c>
      <c r="G314" s="6">
        <v>1224</v>
      </c>
      <c r="H314" s="6">
        <v>1224</v>
      </c>
      <c r="I314" s="6">
        <v>0</v>
      </c>
      <c r="J314" s="6">
        <f t="shared" si="9"/>
        <v>1224</v>
      </c>
      <c r="K314" s="6">
        <v>310.94</v>
      </c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</row>
    <row r="315" spans="1:27" s="10" customFormat="1" ht="12.75" customHeight="1" x14ac:dyDescent="0.25">
      <c r="A315" s="2"/>
      <c r="B315" s="6">
        <v>311</v>
      </c>
      <c r="C315" s="7" t="s">
        <v>320</v>
      </c>
      <c r="D315" s="7" t="str">
        <f t="shared" si="10"/>
        <v>основное направление</v>
      </c>
      <c r="E315" s="11">
        <v>44358</v>
      </c>
      <c r="F315" s="6">
        <v>0.14000000000000001</v>
      </c>
      <c r="G315" s="6">
        <v>1522</v>
      </c>
      <c r="H315" s="6">
        <v>1522</v>
      </c>
      <c r="I315" s="6">
        <v>0</v>
      </c>
      <c r="J315" s="6">
        <f t="shared" si="9"/>
        <v>1522</v>
      </c>
      <c r="K315" s="6">
        <v>220.18</v>
      </c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</row>
    <row r="316" spans="1:27" s="10" customFormat="1" ht="12.75" customHeight="1" x14ac:dyDescent="0.25">
      <c r="A316" s="2"/>
      <c r="B316" s="6">
        <v>312</v>
      </c>
      <c r="C316" s="7" t="s">
        <v>321</v>
      </c>
      <c r="D316" s="7" t="str">
        <f t="shared" si="10"/>
        <v>основное направление</v>
      </c>
      <c r="E316" s="11">
        <v>44358</v>
      </c>
      <c r="F316" s="6">
        <v>0.21</v>
      </c>
      <c r="G316" s="6">
        <v>2772</v>
      </c>
      <c r="H316" s="6">
        <v>0</v>
      </c>
      <c r="I316" s="6">
        <v>0</v>
      </c>
      <c r="J316" s="6">
        <f t="shared" si="9"/>
        <v>0</v>
      </c>
      <c r="K316" s="6">
        <v>186.86</v>
      </c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</row>
    <row r="317" spans="1:27" s="10" customFormat="1" ht="12.75" customHeight="1" x14ac:dyDescent="0.25">
      <c r="A317" s="2"/>
      <c r="B317" s="6">
        <v>313</v>
      </c>
      <c r="C317" s="7" t="s">
        <v>322</v>
      </c>
      <c r="D317" s="7" t="str">
        <f t="shared" si="10"/>
        <v>основное направление</v>
      </c>
      <c r="E317" s="11">
        <v>44359</v>
      </c>
      <c r="F317" s="6">
        <v>0.14000000000000001</v>
      </c>
      <c r="G317" s="6">
        <v>1215</v>
      </c>
      <c r="H317" s="6">
        <v>1215</v>
      </c>
      <c r="I317" s="6">
        <v>0</v>
      </c>
      <c r="J317" s="6">
        <f t="shared" si="9"/>
        <v>1215</v>
      </c>
      <c r="K317" s="6">
        <v>221.23</v>
      </c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</row>
    <row r="318" spans="1:27" s="10" customFormat="1" ht="12.75" customHeight="1" x14ac:dyDescent="0.25">
      <c r="A318" s="2"/>
      <c r="B318" s="6">
        <v>314</v>
      </c>
      <c r="C318" s="7" t="s">
        <v>323</v>
      </c>
      <c r="D318" s="7" t="str">
        <f t="shared" si="10"/>
        <v>основное направление</v>
      </c>
      <c r="E318" s="11">
        <v>44358</v>
      </c>
      <c r="F318" s="6">
        <v>0.22</v>
      </c>
      <c r="G318" s="6">
        <v>1206</v>
      </c>
      <c r="H318" s="6">
        <v>1206</v>
      </c>
      <c r="I318" s="6">
        <v>0</v>
      </c>
      <c r="J318" s="6">
        <f t="shared" si="9"/>
        <v>1206</v>
      </c>
      <c r="K318" s="6">
        <v>321.08999999999997</v>
      </c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</row>
    <row r="319" spans="1:27" s="10" customFormat="1" ht="12.75" customHeight="1" x14ac:dyDescent="0.25">
      <c r="A319" s="2"/>
      <c r="B319" s="6">
        <v>315</v>
      </c>
      <c r="C319" s="7" t="s">
        <v>324</v>
      </c>
      <c r="D319" s="7" t="str">
        <f t="shared" si="10"/>
        <v>основное направление</v>
      </c>
      <c r="E319" s="11">
        <v>44358</v>
      </c>
      <c r="F319" s="6">
        <v>0.14000000000000001</v>
      </c>
      <c r="G319" s="6">
        <v>1536</v>
      </c>
      <c r="H319" s="6">
        <v>1536</v>
      </c>
      <c r="I319" s="6">
        <v>0</v>
      </c>
      <c r="J319" s="6">
        <f t="shared" si="9"/>
        <v>1536</v>
      </c>
      <c r="K319" s="6">
        <v>226.04</v>
      </c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</row>
    <row r="320" spans="1:27" s="10" customFormat="1" ht="12.75" customHeight="1" x14ac:dyDescent="0.25">
      <c r="A320" s="2"/>
      <c r="B320" s="6">
        <v>316</v>
      </c>
      <c r="C320" s="7" t="s">
        <v>325</v>
      </c>
      <c r="D320" s="7" t="str">
        <f t="shared" si="10"/>
        <v>основное направление</v>
      </c>
      <c r="E320" s="11">
        <v>44358</v>
      </c>
      <c r="F320" s="6">
        <v>0.14000000000000001</v>
      </c>
      <c r="G320" s="6">
        <v>1383</v>
      </c>
      <c r="H320" s="6">
        <v>1383</v>
      </c>
      <c r="I320" s="6">
        <v>0</v>
      </c>
      <c r="J320" s="6">
        <f t="shared" si="9"/>
        <v>1383</v>
      </c>
      <c r="K320" s="6">
        <v>223.75</v>
      </c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</row>
    <row r="321" spans="1:27" s="10" customFormat="1" ht="12.75" customHeight="1" x14ac:dyDescent="0.25">
      <c r="A321" s="2"/>
      <c r="B321" s="6">
        <v>317</v>
      </c>
      <c r="C321" s="7" t="s">
        <v>326</v>
      </c>
      <c r="D321" s="7" t="str">
        <f t="shared" si="10"/>
        <v>основное направление</v>
      </c>
      <c r="E321" s="11">
        <v>44358</v>
      </c>
      <c r="F321" s="6">
        <v>0.14000000000000001</v>
      </c>
      <c r="G321" s="6">
        <v>923</v>
      </c>
      <c r="H321" s="6">
        <v>0</v>
      </c>
      <c r="I321" s="6">
        <v>0</v>
      </c>
      <c r="J321" s="6">
        <f t="shared" si="9"/>
        <v>0</v>
      </c>
      <c r="K321" s="6">
        <v>297.62</v>
      </c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</row>
    <row r="322" spans="1:27" s="10" customFormat="1" ht="12.75" customHeight="1" x14ac:dyDescent="0.25">
      <c r="A322" s="2"/>
      <c r="B322" s="6">
        <v>318</v>
      </c>
      <c r="C322" s="7" t="s">
        <v>327</v>
      </c>
      <c r="D322" s="7" t="str">
        <f t="shared" si="10"/>
        <v>основное направление</v>
      </c>
      <c r="E322" s="11">
        <v>44358</v>
      </c>
      <c r="F322" s="6">
        <v>0.14000000000000001</v>
      </c>
      <c r="G322" s="6">
        <v>1343</v>
      </c>
      <c r="H322" s="6">
        <v>1343</v>
      </c>
      <c r="I322" s="6">
        <v>0</v>
      </c>
      <c r="J322" s="6">
        <f t="shared" si="9"/>
        <v>1343</v>
      </c>
      <c r="K322" s="6">
        <v>343.15</v>
      </c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</row>
    <row r="323" spans="1:27" s="10" customFormat="1" ht="12.75" customHeight="1" x14ac:dyDescent="0.25">
      <c r="A323" s="2"/>
      <c r="B323" s="6">
        <v>319</v>
      </c>
      <c r="C323" s="7" t="s">
        <v>328</v>
      </c>
      <c r="D323" s="7" t="str">
        <f t="shared" si="10"/>
        <v>основное направление</v>
      </c>
      <c r="E323" s="11">
        <v>44358</v>
      </c>
      <c r="F323" s="6">
        <v>0.14000000000000001</v>
      </c>
      <c r="G323" s="6">
        <v>1334</v>
      </c>
      <c r="H323" s="6">
        <v>1334</v>
      </c>
      <c r="I323" s="6">
        <v>0</v>
      </c>
      <c r="J323" s="6">
        <f t="shared" si="9"/>
        <v>1334</v>
      </c>
      <c r="K323" s="6">
        <v>214.35</v>
      </c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</row>
    <row r="324" spans="1:27" s="10" customFormat="1" ht="12.75" customHeight="1" x14ac:dyDescent="0.25">
      <c r="A324" s="2"/>
      <c r="B324" s="6">
        <v>320</v>
      </c>
      <c r="C324" s="7" t="s">
        <v>329</v>
      </c>
      <c r="D324" s="7" t="str">
        <f t="shared" si="10"/>
        <v>основное направление</v>
      </c>
      <c r="E324" s="11">
        <v>44358</v>
      </c>
      <c r="F324" s="6">
        <v>0.14000000000000001</v>
      </c>
      <c r="G324" s="6">
        <v>895</v>
      </c>
      <c r="H324" s="6">
        <v>895</v>
      </c>
      <c r="I324" s="6">
        <v>0</v>
      </c>
      <c r="J324" s="6">
        <f t="shared" si="9"/>
        <v>895</v>
      </c>
      <c r="K324" s="6">
        <v>216.43</v>
      </c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</row>
    <row r="325" spans="1:27" s="10" customFormat="1" ht="12.75" customHeight="1" x14ac:dyDescent="0.25">
      <c r="A325" s="2"/>
      <c r="B325" s="6">
        <v>321</v>
      </c>
      <c r="C325" s="7" t="s">
        <v>330</v>
      </c>
      <c r="D325" s="7" t="str">
        <f t="shared" si="10"/>
        <v>основное направление</v>
      </c>
      <c r="E325" s="11">
        <v>44358</v>
      </c>
      <c r="F325" s="6">
        <v>0.14000000000000001</v>
      </c>
      <c r="G325" s="6">
        <v>1224</v>
      </c>
      <c r="H325" s="6">
        <v>1224</v>
      </c>
      <c r="I325" s="6">
        <v>0</v>
      </c>
      <c r="J325" s="6">
        <f t="shared" si="9"/>
        <v>1224</v>
      </c>
      <c r="K325" s="6">
        <v>221.36</v>
      </c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</row>
    <row r="326" spans="1:27" s="10" customFormat="1" ht="12.75" customHeight="1" x14ac:dyDescent="0.25">
      <c r="A326" s="2"/>
      <c r="B326" s="6">
        <v>322</v>
      </c>
      <c r="C326" s="7" t="s">
        <v>331</v>
      </c>
      <c r="D326" s="7" t="str">
        <f t="shared" si="10"/>
        <v>основное направление</v>
      </c>
      <c r="E326" s="11">
        <v>44358</v>
      </c>
      <c r="F326" s="6">
        <v>0.14000000000000001</v>
      </c>
      <c r="G326" s="6">
        <v>1714</v>
      </c>
      <c r="H326" s="6">
        <v>1714</v>
      </c>
      <c r="I326" s="6">
        <v>0</v>
      </c>
      <c r="J326" s="6">
        <f t="shared" ref="J326:J389" si="11">H326+I326</f>
        <v>1714</v>
      </c>
      <c r="K326" s="6">
        <v>226.13</v>
      </c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</row>
    <row r="327" spans="1:27" s="10" customFormat="1" ht="12.75" customHeight="1" x14ac:dyDescent="0.25">
      <c r="A327" s="2"/>
      <c r="B327" s="6">
        <v>323</v>
      </c>
      <c r="C327" s="7" t="s">
        <v>332</v>
      </c>
      <c r="D327" s="7" t="str">
        <f t="shared" si="10"/>
        <v>основное направление</v>
      </c>
      <c r="E327" s="11">
        <v>44359</v>
      </c>
      <c r="F327" s="6">
        <v>0.21</v>
      </c>
      <c r="G327" s="6">
        <v>885</v>
      </c>
      <c r="H327" s="6">
        <v>885</v>
      </c>
      <c r="I327" s="6">
        <v>0</v>
      </c>
      <c r="J327" s="6">
        <f t="shared" si="11"/>
        <v>885</v>
      </c>
      <c r="K327" s="6">
        <v>336.28</v>
      </c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</row>
    <row r="328" spans="1:27" s="10" customFormat="1" ht="12.75" customHeight="1" x14ac:dyDescent="0.25">
      <c r="A328" s="2"/>
      <c r="B328" s="6">
        <v>324</v>
      </c>
      <c r="C328" s="7" t="s">
        <v>333</v>
      </c>
      <c r="D328" s="7" t="str">
        <f t="shared" si="10"/>
        <v>основное направление</v>
      </c>
      <c r="E328" s="11">
        <v>44359</v>
      </c>
      <c r="F328" s="6">
        <v>0.21</v>
      </c>
      <c r="G328" s="6">
        <v>1645</v>
      </c>
      <c r="H328" s="6">
        <v>1645</v>
      </c>
      <c r="I328" s="6">
        <v>0</v>
      </c>
      <c r="J328" s="6">
        <f t="shared" si="11"/>
        <v>1645</v>
      </c>
      <c r="K328" s="6">
        <v>344</v>
      </c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</row>
    <row r="329" spans="1:27" s="10" customFormat="1" ht="12.75" customHeight="1" x14ac:dyDescent="0.25">
      <c r="A329" s="2"/>
      <c r="B329" s="6">
        <v>325</v>
      </c>
      <c r="C329" s="7" t="s">
        <v>334</v>
      </c>
      <c r="D329" s="7" t="str">
        <f t="shared" ref="D329:D392" si="12">IFERROR(IF(--LEFT(C329,1)=1,"основное направление",IF(--LEFT(C329,1)=2,"вспомогательное направление",IF(--LEFT(C329,1)=3,"основное направление",IF(--LEFT(C329,1)=4,"вспомогательное направление",IF(--LEFT(C329,1)=5,"основное направление",IF(--LEFT(C329,1)=6,"основное направление")))))),"прочее")</f>
        <v>основное направление</v>
      </c>
      <c r="E329" s="11">
        <v>44358</v>
      </c>
      <c r="F329" s="6">
        <v>0.22</v>
      </c>
      <c r="G329" s="6">
        <v>1</v>
      </c>
      <c r="H329" s="6">
        <v>0</v>
      </c>
      <c r="I329" s="6">
        <v>0</v>
      </c>
      <c r="J329" s="6">
        <f t="shared" si="11"/>
        <v>0</v>
      </c>
      <c r="K329" s="6">
        <v>293.01</v>
      </c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</row>
    <row r="330" spans="1:27" s="10" customFormat="1" ht="12.75" customHeight="1" x14ac:dyDescent="0.25">
      <c r="A330" s="2"/>
      <c r="B330" s="6">
        <v>326</v>
      </c>
      <c r="C330" s="7" t="s">
        <v>335</v>
      </c>
      <c r="D330" s="7" t="str">
        <f t="shared" si="12"/>
        <v>основное направление</v>
      </c>
      <c r="E330" s="11">
        <v>44358</v>
      </c>
      <c r="F330" s="6">
        <v>0.21</v>
      </c>
      <c r="G330" s="6">
        <v>1673</v>
      </c>
      <c r="H330" s="6">
        <v>1673</v>
      </c>
      <c r="I330" s="6">
        <v>0</v>
      </c>
      <c r="J330" s="6">
        <f t="shared" si="11"/>
        <v>1673</v>
      </c>
      <c r="K330" s="6">
        <v>228.1</v>
      </c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</row>
    <row r="331" spans="1:27" s="10" customFormat="1" ht="12.75" customHeight="1" x14ac:dyDescent="0.25">
      <c r="A331" s="2"/>
      <c r="B331" s="6">
        <v>327</v>
      </c>
      <c r="C331" s="7" t="s">
        <v>336</v>
      </c>
      <c r="D331" s="7" t="str">
        <f t="shared" si="12"/>
        <v>основное направление</v>
      </c>
      <c r="E331" s="11">
        <v>44358</v>
      </c>
      <c r="F331" s="6">
        <v>0.21</v>
      </c>
      <c r="G331" s="6">
        <v>956</v>
      </c>
      <c r="H331" s="6">
        <v>956</v>
      </c>
      <c r="I331" s="6">
        <v>0</v>
      </c>
      <c r="J331" s="6">
        <f t="shared" si="11"/>
        <v>956</v>
      </c>
      <c r="K331" s="6">
        <v>202.64</v>
      </c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</row>
    <row r="332" spans="1:27" s="10" customFormat="1" ht="12.75" customHeight="1" x14ac:dyDescent="0.25">
      <c r="A332" s="2"/>
      <c r="B332" s="6">
        <v>328</v>
      </c>
      <c r="C332" s="7" t="s">
        <v>337</v>
      </c>
      <c r="D332" s="7" t="str">
        <f t="shared" si="12"/>
        <v>основное направление</v>
      </c>
      <c r="E332" s="11">
        <v>44359</v>
      </c>
      <c r="F332" s="6">
        <v>0.21</v>
      </c>
      <c r="G332" s="6">
        <v>1189</v>
      </c>
      <c r="H332" s="6">
        <v>0</v>
      </c>
      <c r="I332" s="6">
        <v>0</v>
      </c>
      <c r="J332" s="6">
        <f t="shared" si="11"/>
        <v>0</v>
      </c>
      <c r="K332" s="6">
        <v>178.95</v>
      </c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</row>
    <row r="333" spans="1:27" s="10" customFormat="1" ht="12.75" customHeight="1" x14ac:dyDescent="0.25">
      <c r="A333" s="2"/>
      <c r="B333" s="6">
        <v>329</v>
      </c>
      <c r="C333" s="7" t="s">
        <v>338</v>
      </c>
      <c r="D333" s="7" t="str">
        <f t="shared" si="12"/>
        <v>основное направление</v>
      </c>
      <c r="E333" s="11">
        <v>44358</v>
      </c>
      <c r="F333" s="6">
        <v>0.21</v>
      </c>
      <c r="G333" s="6">
        <v>805</v>
      </c>
      <c r="H333" s="6">
        <v>805</v>
      </c>
      <c r="I333" s="6">
        <v>0</v>
      </c>
      <c r="J333" s="6">
        <f t="shared" si="11"/>
        <v>805</v>
      </c>
      <c r="K333" s="6">
        <v>117.96</v>
      </c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</row>
    <row r="334" spans="1:27" s="10" customFormat="1" ht="12.75" customHeight="1" x14ac:dyDescent="0.25">
      <c r="A334" s="2"/>
      <c r="B334" s="6">
        <v>330</v>
      </c>
      <c r="C334" s="7" t="s">
        <v>339</v>
      </c>
      <c r="D334" s="7" t="str">
        <f t="shared" si="12"/>
        <v>основное направление</v>
      </c>
      <c r="E334" s="11">
        <v>44359</v>
      </c>
      <c r="F334" s="6">
        <v>0.21</v>
      </c>
      <c r="G334" s="6">
        <v>1554</v>
      </c>
      <c r="H334" s="6">
        <v>1554</v>
      </c>
      <c r="I334" s="6">
        <v>0</v>
      </c>
      <c r="J334" s="6">
        <f t="shared" si="11"/>
        <v>1554</v>
      </c>
      <c r="K334" s="6">
        <v>226.31</v>
      </c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</row>
    <row r="335" spans="1:27" s="10" customFormat="1" ht="12.75" customHeight="1" x14ac:dyDescent="0.25">
      <c r="A335" s="2"/>
      <c r="B335" s="6">
        <v>331</v>
      </c>
      <c r="C335" s="7" t="s">
        <v>340</v>
      </c>
      <c r="D335" s="7" t="str">
        <f t="shared" si="12"/>
        <v>основное направление</v>
      </c>
      <c r="E335" s="11">
        <v>44359</v>
      </c>
      <c r="F335" s="6">
        <v>0.21</v>
      </c>
      <c r="G335" s="6">
        <v>1343</v>
      </c>
      <c r="H335" s="6">
        <v>0</v>
      </c>
      <c r="I335" s="6">
        <v>0</v>
      </c>
      <c r="J335" s="6">
        <f t="shared" si="11"/>
        <v>0</v>
      </c>
      <c r="K335" s="6">
        <v>94.72</v>
      </c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</row>
    <row r="336" spans="1:27" s="10" customFormat="1" ht="12.75" customHeight="1" x14ac:dyDescent="0.25">
      <c r="A336" s="2"/>
      <c r="B336" s="6">
        <v>332</v>
      </c>
      <c r="C336" s="7" t="s">
        <v>341</v>
      </c>
      <c r="D336" s="7" t="str">
        <f t="shared" si="12"/>
        <v>основное направление</v>
      </c>
      <c r="E336" s="11">
        <v>44358</v>
      </c>
      <c r="F336" s="6">
        <v>0.22</v>
      </c>
      <c r="G336" s="6">
        <v>1189</v>
      </c>
      <c r="H336" s="6">
        <v>0</v>
      </c>
      <c r="I336" s="6">
        <v>0</v>
      </c>
      <c r="J336" s="6">
        <f t="shared" si="11"/>
        <v>0</v>
      </c>
      <c r="K336" s="6">
        <v>178.95</v>
      </c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</row>
    <row r="337" spans="1:27" s="10" customFormat="1" ht="12.75" customHeight="1" x14ac:dyDescent="0.25">
      <c r="A337" s="2"/>
      <c r="B337" s="6">
        <v>333</v>
      </c>
      <c r="C337" s="7" t="s">
        <v>342</v>
      </c>
      <c r="D337" s="7" t="str">
        <f t="shared" si="12"/>
        <v>основное направление</v>
      </c>
      <c r="E337" s="11">
        <v>44358</v>
      </c>
      <c r="F337" s="6">
        <v>0.21</v>
      </c>
      <c r="G337" s="6">
        <v>216</v>
      </c>
      <c r="H337" s="6">
        <v>216</v>
      </c>
      <c r="I337" s="6">
        <v>0</v>
      </c>
      <c r="J337" s="6">
        <f t="shared" si="11"/>
        <v>216</v>
      </c>
      <c r="K337" s="6">
        <v>179.7</v>
      </c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</row>
    <row r="338" spans="1:27" s="10" customFormat="1" ht="12.75" customHeight="1" x14ac:dyDescent="0.25">
      <c r="A338" s="2"/>
      <c r="B338" s="6">
        <v>334</v>
      </c>
      <c r="C338" s="7" t="s">
        <v>343</v>
      </c>
      <c r="D338" s="7" t="str">
        <f t="shared" si="12"/>
        <v>основное направление</v>
      </c>
      <c r="E338" s="11">
        <v>44358</v>
      </c>
      <c r="F338" s="6">
        <v>0.21</v>
      </c>
      <c r="G338" s="6">
        <v>1706</v>
      </c>
      <c r="H338" s="6">
        <v>1706</v>
      </c>
      <c r="I338" s="6">
        <v>0</v>
      </c>
      <c r="J338" s="6">
        <f t="shared" si="11"/>
        <v>1706</v>
      </c>
      <c r="K338" s="6">
        <v>228.59</v>
      </c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</row>
    <row r="339" spans="1:27" s="10" customFormat="1" ht="12.75" customHeight="1" x14ac:dyDescent="0.25">
      <c r="A339" s="2"/>
      <c r="B339" s="6">
        <v>335</v>
      </c>
      <c r="C339" s="7" t="s">
        <v>344</v>
      </c>
      <c r="D339" s="7" t="str">
        <f t="shared" si="12"/>
        <v>основное направление</v>
      </c>
      <c r="E339" s="11">
        <v>44359</v>
      </c>
      <c r="F339" s="6">
        <v>0.21</v>
      </c>
      <c r="G339" s="6">
        <v>1224</v>
      </c>
      <c r="H339" s="6">
        <v>1224</v>
      </c>
      <c r="I339" s="6">
        <v>0</v>
      </c>
      <c r="J339" s="6">
        <f t="shared" si="11"/>
        <v>1224</v>
      </c>
      <c r="K339" s="6">
        <v>310.94</v>
      </c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</row>
    <row r="340" spans="1:27" s="10" customFormat="1" ht="12.75" customHeight="1" x14ac:dyDescent="0.25">
      <c r="A340" s="2"/>
      <c r="B340" s="6">
        <v>336</v>
      </c>
      <c r="C340" s="7" t="s">
        <v>345</v>
      </c>
      <c r="D340" s="7" t="str">
        <f t="shared" si="12"/>
        <v>вспомогательное направление</v>
      </c>
      <c r="E340" s="11">
        <v>44359</v>
      </c>
      <c r="F340" s="6">
        <v>0.14000000000000001</v>
      </c>
      <c r="G340" s="6">
        <v>856</v>
      </c>
      <c r="H340" s="6">
        <v>856</v>
      </c>
      <c r="I340" s="6">
        <v>0</v>
      </c>
      <c r="J340" s="6">
        <f t="shared" si="11"/>
        <v>856</v>
      </c>
      <c r="K340" s="6">
        <v>335.84</v>
      </c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</row>
    <row r="341" spans="1:27" s="10" customFormat="1" ht="12.75" customHeight="1" x14ac:dyDescent="0.25">
      <c r="A341" s="2"/>
      <c r="B341" s="6">
        <v>337</v>
      </c>
      <c r="C341" s="7" t="s">
        <v>346</v>
      </c>
      <c r="D341" s="7" t="str">
        <f t="shared" si="12"/>
        <v>основное направление</v>
      </c>
      <c r="E341" s="11">
        <v>44360</v>
      </c>
      <c r="F341" s="6">
        <v>0.14000000000000001</v>
      </c>
      <c r="G341" s="6">
        <v>695</v>
      </c>
      <c r="H341" s="6">
        <v>695</v>
      </c>
      <c r="I341" s="6">
        <v>0</v>
      </c>
      <c r="J341" s="6">
        <f t="shared" si="11"/>
        <v>695</v>
      </c>
      <c r="K341" s="6">
        <v>194.55</v>
      </c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</row>
    <row r="342" spans="1:27" s="10" customFormat="1" ht="12.75" customHeight="1" x14ac:dyDescent="0.25">
      <c r="A342" s="2"/>
      <c r="B342" s="6">
        <v>338</v>
      </c>
      <c r="C342" s="7" t="s">
        <v>347</v>
      </c>
      <c r="D342" s="7" t="str">
        <f t="shared" si="12"/>
        <v>основное направление</v>
      </c>
      <c r="E342" s="11">
        <v>44359</v>
      </c>
      <c r="F342" s="6">
        <v>0.14000000000000001</v>
      </c>
      <c r="G342" s="6">
        <v>866</v>
      </c>
      <c r="H342" s="6">
        <v>866</v>
      </c>
      <c r="I342" s="6">
        <v>0</v>
      </c>
      <c r="J342" s="6">
        <f t="shared" si="11"/>
        <v>866</v>
      </c>
      <c r="K342" s="6">
        <v>319.85000000000002</v>
      </c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</row>
    <row r="343" spans="1:27" s="10" customFormat="1" ht="12.75" customHeight="1" x14ac:dyDescent="0.25">
      <c r="A343" s="2"/>
      <c r="B343" s="6">
        <v>339</v>
      </c>
      <c r="C343" s="7" t="s">
        <v>348</v>
      </c>
      <c r="D343" s="7" t="str">
        <f t="shared" si="12"/>
        <v>основное направление</v>
      </c>
      <c r="E343" s="11">
        <v>44359</v>
      </c>
      <c r="F343" s="6">
        <v>0.14000000000000001</v>
      </c>
      <c r="G343" s="6">
        <v>1206</v>
      </c>
      <c r="H343" s="6">
        <v>1206</v>
      </c>
      <c r="I343" s="6">
        <v>0</v>
      </c>
      <c r="J343" s="6">
        <f t="shared" si="11"/>
        <v>1206</v>
      </c>
      <c r="K343" s="6">
        <v>221.09</v>
      </c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</row>
    <row r="344" spans="1:27" s="10" customFormat="1" ht="12.75" customHeight="1" x14ac:dyDescent="0.25">
      <c r="A344" s="2"/>
      <c r="B344" s="6">
        <v>340</v>
      </c>
      <c r="C344" s="7" t="s">
        <v>349</v>
      </c>
      <c r="D344" s="7" t="str">
        <f t="shared" si="12"/>
        <v>основное направление</v>
      </c>
      <c r="E344" s="11">
        <v>44359</v>
      </c>
      <c r="F344" s="6">
        <v>0.45</v>
      </c>
      <c r="G344" s="6">
        <v>2768</v>
      </c>
      <c r="H344" s="6">
        <v>2768</v>
      </c>
      <c r="I344" s="6">
        <v>0</v>
      </c>
      <c r="J344" s="6">
        <f t="shared" si="11"/>
        <v>2768</v>
      </c>
      <c r="K344" s="6">
        <v>364.52</v>
      </c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</row>
    <row r="345" spans="1:27" s="10" customFormat="1" ht="12.75" customHeight="1" x14ac:dyDescent="0.25">
      <c r="A345" s="2"/>
      <c r="B345" s="6">
        <v>341</v>
      </c>
      <c r="C345" s="7" t="s">
        <v>350</v>
      </c>
      <c r="D345" s="7" t="str">
        <f t="shared" si="12"/>
        <v>вспомогательное направление</v>
      </c>
      <c r="E345" s="11">
        <v>44360</v>
      </c>
      <c r="F345" s="6">
        <v>0.14000000000000001</v>
      </c>
      <c r="G345" s="6">
        <v>856</v>
      </c>
      <c r="H345" s="6">
        <v>856</v>
      </c>
      <c r="I345" s="6">
        <v>0</v>
      </c>
      <c r="J345" s="6">
        <f t="shared" si="11"/>
        <v>856</v>
      </c>
      <c r="K345" s="6">
        <v>335.84</v>
      </c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</row>
    <row r="346" spans="1:27" s="10" customFormat="1" ht="12.75" customHeight="1" x14ac:dyDescent="0.25">
      <c r="A346" s="2"/>
      <c r="B346" s="6">
        <v>342</v>
      </c>
      <c r="C346" s="7" t="s">
        <v>351</v>
      </c>
      <c r="D346" s="7" t="str">
        <f t="shared" si="12"/>
        <v>основное направление</v>
      </c>
      <c r="E346" s="11">
        <v>44359</v>
      </c>
      <c r="F346" s="6">
        <v>0.14000000000000001</v>
      </c>
      <c r="G346" s="6">
        <v>946</v>
      </c>
      <c r="H346" s="6">
        <v>946</v>
      </c>
      <c r="I346" s="6">
        <v>0</v>
      </c>
      <c r="J346" s="6">
        <f t="shared" si="11"/>
        <v>946</v>
      </c>
      <c r="K346" s="6">
        <v>337.19</v>
      </c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</row>
    <row r="347" spans="1:27" s="10" customFormat="1" ht="12.75" customHeight="1" x14ac:dyDescent="0.25">
      <c r="A347" s="2"/>
      <c r="B347" s="6">
        <v>343</v>
      </c>
      <c r="C347" s="7" t="s">
        <v>352</v>
      </c>
      <c r="D347" s="7" t="str">
        <f t="shared" si="12"/>
        <v>основное направление</v>
      </c>
      <c r="E347" s="11">
        <v>44359</v>
      </c>
      <c r="F347" s="6">
        <v>0.14000000000000001</v>
      </c>
      <c r="G347" s="6">
        <v>1584</v>
      </c>
      <c r="H347" s="6">
        <v>1584</v>
      </c>
      <c r="I347" s="6">
        <v>0</v>
      </c>
      <c r="J347" s="6">
        <f t="shared" si="11"/>
        <v>1584</v>
      </c>
      <c r="K347" s="6">
        <v>346.76</v>
      </c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</row>
    <row r="348" spans="1:27" s="10" customFormat="1" ht="12.75" customHeight="1" x14ac:dyDescent="0.25">
      <c r="A348" s="2"/>
      <c r="B348" s="6">
        <v>344</v>
      </c>
      <c r="C348" s="7" t="s">
        <v>353</v>
      </c>
      <c r="D348" s="7" t="str">
        <f t="shared" si="12"/>
        <v>основное направление</v>
      </c>
      <c r="E348" s="11">
        <v>44359</v>
      </c>
      <c r="F348" s="6">
        <v>0.11</v>
      </c>
      <c r="G348" s="6">
        <v>1206</v>
      </c>
      <c r="H348" s="6">
        <v>1206</v>
      </c>
      <c r="I348" s="6">
        <v>0</v>
      </c>
      <c r="J348" s="6">
        <f t="shared" si="11"/>
        <v>1206</v>
      </c>
      <c r="K348" s="6">
        <v>341.09</v>
      </c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</row>
    <row r="349" spans="1:27" s="10" customFormat="1" ht="12.75" customHeight="1" x14ac:dyDescent="0.25">
      <c r="A349" s="2"/>
      <c r="B349" s="6">
        <v>345</v>
      </c>
      <c r="C349" s="7" t="s">
        <v>354</v>
      </c>
      <c r="D349" s="7" t="str">
        <f t="shared" si="12"/>
        <v>вспомогательное направление</v>
      </c>
      <c r="E349" s="11">
        <v>44359</v>
      </c>
      <c r="F349" s="6">
        <v>0.14000000000000001</v>
      </c>
      <c r="G349" s="6">
        <v>896</v>
      </c>
      <c r="H349" s="6">
        <v>896</v>
      </c>
      <c r="I349" s="6">
        <v>0</v>
      </c>
      <c r="J349" s="6">
        <f t="shared" si="11"/>
        <v>896</v>
      </c>
      <c r="K349" s="6">
        <v>216.44</v>
      </c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</row>
    <row r="350" spans="1:27" s="10" customFormat="1" ht="12.75" customHeight="1" x14ac:dyDescent="0.25">
      <c r="A350" s="2"/>
      <c r="B350" s="6">
        <v>346</v>
      </c>
      <c r="C350" s="7" t="s">
        <v>355</v>
      </c>
      <c r="D350" s="7" t="str">
        <f t="shared" si="12"/>
        <v>основное направление</v>
      </c>
      <c r="E350" s="11">
        <v>44359</v>
      </c>
      <c r="F350" s="6">
        <v>0.11</v>
      </c>
      <c r="G350" s="6">
        <v>1494</v>
      </c>
      <c r="H350" s="6">
        <v>1494</v>
      </c>
      <c r="I350" s="6">
        <v>0</v>
      </c>
      <c r="J350" s="6">
        <f t="shared" si="11"/>
        <v>1494</v>
      </c>
      <c r="K350" s="6">
        <v>345.41</v>
      </c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</row>
    <row r="351" spans="1:27" s="10" customFormat="1" ht="12.75" customHeight="1" x14ac:dyDescent="0.25">
      <c r="A351" s="2"/>
      <c r="B351" s="6">
        <v>347</v>
      </c>
      <c r="C351" s="7" t="s">
        <v>356</v>
      </c>
      <c r="D351" s="7" t="str">
        <f t="shared" si="12"/>
        <v>основное направление</v>
      </c>
      <c r="E351" s="11">
        <v>44359</v>
      </c>
      <c r="F351" s="6">
        <v>0.11</v>
      </c>
      <c r="G351" s="6">
        <v>1189</v>
      </c>
      <c r="H351" s="6">
        <v>0</v>
      </c>
      <c r="I351" s="6">
        <v>0</v>
      </c>
      <c r="J351" s="6">
        <f t="shared" si="11"/>
        <v>0</v>
      </c>
      <c r="K351" s="6">
        <v>178.95</v>
      </c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</row>
    <row r="352" spans="1:27" s="10" customFormat="1" ht="12.75" customHeight="1" x14ac:dyDescent="0.25">
      <c r="A352" s="2"/>
      <c r="B352" s="6">
        <v>348</v>
      </c>
      <c r="C352" s="7" t="s">
        <v>357</v>
      </c>
      <c r="D352" s="7" t="str">
        <f t="shared" si="12"/>
        <v>вспомогательное направление</v>
      </c>
      <c r="E352" s="11">
        <v>44359</v>
      </c>
      <c r="F352" s="6">
        <v>0.14000000000000001</v>
      </c>
      <c r="G352" s="6">
        <v>1</v>
      </c>
      <c r="H352" s="6">
        <v>0</v>
      </c>
      <c r="I352" s="6">
        <v>0</v>
      </c>
      <c r="J352" s="6">
        <f t="shared" si="11"/>
        <v>0</v>
      </c>
      <c r="K352" s="6">
        <v>173.01</v>
      </c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</row>
    <row r="353" spans="1:27" s="10" customFormat="1" ht="12.75" customHeight="1" x14ac:dyDescent="0.25">
      <c r="A353" s="2"/>
      <c r="B353" s="6">
        <v>349</v>
      </c>
      <c r="C353" s="7" t="s">
        <v>358</v>
      </c>
      <c r="D353" s="7" t="str">
        <f t="shared" si="12"/>
        <v>основное направление</v>
      </c>
      <c r="E353" s="11">
        <v>44359</v>
      </c>
      <c r="F353" s="6">
        <v>0.14000000000000001</v>
      </c>
      <c r="G353" s="6">
        <v>1794</v>
      </c>
      <c r="H353" s="6">
        <v>1794</v>
      </c>
      <c r="I353" s="6">
        <v>0</v>
      </c>
      <c r="J353" s="6">
        <f t="shared" si="11"/>
        <v>1794</v>
      </c>
      <c r="K353" s="6">
        <v>228.61</v>
      </c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</row>
    <row r="354" spans="1:27" s="10" customFormat="1" ht="12.75" customHeight="1" x14ac:dyDescent="0.25">
      <c r="A354" s="2"/>
      <c r="B354" s="6">
        <v>350</v>
      </c>
      <c r="C354" s="7" t="s">
        <v>359</v>
      </c>
      <c r="D354" s="7" t="str">
        <f t="shared" si="12"/>
        <v>основное направление</v>
      </c>
      <c r="E354" s="11">
        <v>44359</v>
      </c>
      <c r="F354" s="6">
        <v>0.11</v>
      </c>
      <c r="G354" s="6">
        <v>885</v>
      </c>
      <c r="H354" s="6">
        <v>885</v>
      </c>
      <c r="I354" s="6">
        <v>0</v>
      </c>
      <c r="J354" s="6">
        <f t="shared" si="11"/>
        <v>885</v>
      </c>
      <c r="K354" s="6">
        <v>216.28</v>
      </c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</row>
    <row r="355" spans="1:27" s="10" customFormat="1" ht="12.75" customHeight="1" x14ac:dyDescent="0.25">
      <c r="A355" s="2"/>
      <c r="B355" s="6">
        <v>351</v>
      </c>
      <c r="C355" s="7" t="s">
        <v>360</v>
      </c>
      <c r="D355" s="7" t="str">
        <f t="shared" si="12"/>
        <v>основное направление</v>
      </c>
      <c r="E355" s="11">
        <v>44359</v>
      </c>
      <c r="F355" s="6">
        <v>0.14000000000000001</v>
      </c>
      <c r="G355" s="6">
        <v>895</v>
      </c>
      <c r="H355" s="6">
        <v>895</v>
      </c>
      <c r="I355" s="6">
        <v>0</v>
      </c>
      <c r="J355" s="6">
        <f t="shared" si="11"/>
        <v>895</v>
      </c>
      <c r="K355" s="6">
        <v>320.75</v>
      </c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</row>
    <row r="356" spans="1:27" s="10" customFormat="1" ht="12.75" customHeight="1" x14ac:dyDescent="0.25">
      <c r="A356" s="2"/>
      <c r="B356" s="6">
        <v>352</v>
      </c>
      <c r="C356" s="7" t="s">
        <v>361</v>
      </c>
      <c r="D356" s="7" t="str">
        <f t="shared" si="12"/>
        <v>основное направление</v>
      </c>
      <c r="E356" s="11">
        <v>44361</v>
      </c>
      <c r="F356" s="6">
        <v>0.11</v>
      </c>
      <c r="G356" s="6">
        <v>1263</v>
      </c>
      <c r="H356" s="6">
        <v>1263</v>
      </c>
      <c r="I356" s="6">
        <v>0</v>
      </c>
      <c r="J356" s="6">
        <f t="shared" si="11"/>
        <v>1263</v>
      </c>
      <c r="K356" s="6">
        <v>212.16</v>
      </c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</row>
    <row r="357" spans="1:27" s="10" customFormat="1" ht="12.75" customHeight="1" x14ac:dyDescent="0.25">
      <c r="A357" s="2"/>
      <c r="B357" s="6">
        <v>353</v>
      </c>
      <c r="C357" s="7" t="s">
        <v>362</v>
      </c>
      <c r="D357" s="7" t="str">
        <f t="shared" si="12"/>
        <v>основное направление</v>
      </c>
      <c r="E357" s="11">
        <v>44359</v>
      </c>
      <c r="F357" s="6">
        <v>0.14000000000000001</v>
      </c>
      <c r="G357" s="6">
        <v>1224</v>
      </c>
      <c r="H357" s="6">
        <v>1224</v>
      </c>
      <c r="I357" s="6">
        <v>0</v>
      </c>
      <c r="J357" s="6">
        <f t="shared" si="11"/>
        <v>1224</v>
      </c>
      <c r="K357" s="6">
        <v>210.94</v>
      </c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</row>
    <row r="358" spans="1:27" s="10" customFormat="1" ht="12.75" customHeight="1" x14ac:dyDescent="0.25">
      <c r="A358" s="2"/>
      <c r="B358" s="6">
        <v>354</v>
      </c>
      <c r="C358" s="7" t="s">
        <v>363</v>
      </c>
      <c r="D358" s="7" t="str">
        <f t="shared" si="12"/>
        <v>основное направление</v>
      </c>
      <c r="E358" s="11">
        <v>44361</v>
      </c>
      <c r="F358" s="6">
        <v>0.11</v>
      </c>
      <c r="G358" s="6">
        <v>1793</v>
      </c>
      <c r="H358" s="6">
        <v>1793</v>
      </c>
      <c r="I358" s="6">
        <v>0</v>
      </c>
      <c r="J358" s="6">
        <f t="shared" si="11"/>
        <v>1793</v>
      </c>
      <c r="K358" s="6">
        <v>229.9</v>
      </c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</row>
    <row r="359" spans="1:27" s="10" customFormat="1" ht="12.75" customHeight="1" x14ac:dyDescent="0.25">
      <c r="A359" s="2"/>
      <c r="B359" s="6">
        <v>355</v>
      </c>
      <c r="C359" s="7" t="s">
        <v>364</v>
      </c>
      <c r="D359" s="7" t="str">
        <f t="shared" si="12"/>
        <v>основное направление</v>
      </c>
      <c r="E359" s="11">
        <v>44359</v>
      </c>
      <c r="F359" s="6">
        <v>0.11</v>
      </c>
      <c r="G359" s="6">
        <v>866</v>
      </c>
      <c r="H359" s="6">
        <v>866</v>
      </c>
      <c r="I359" s="6">
        <v>0</v>
      </c>
      <c r="J359" s="6">
        <f t="shared" si="11"/>
        <v>866</v>
      </c>
      <c r="K359" s="6">
        <v>199.85</v>
      </c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</row>
    <row r="360" spans="1:27" s="10" customFormat="1" ht="12.75" customHeight="1" x14ac:dyDescent="0.25">
      <c r="A360" s="2"/>
      <c r="B360" s="6">
        <v>356</v>
      </c>
      <c r="C360" s="7" t="s">
        <v>365</v>
      </c>
      <c r="D360" s="7" t="str">
        <f t="shared" si="12"/>
        <v>основное направление</v>
      </c>
      <c r="E360" s="11">
        <v>44359</v>
      </c>
      <c r="F360" s="6">
        <v>0.11</v>
      </c>
      <c r="G360" s="6">
        <v>875</v>
      </c>
      <c r="H360" s="6">
        <v>875</v>
      </c>
      <c r="I360" s="6">
        <v>0</v>
      </c>
      <c r="J360" s="6">
        <f t="shared" si="11"/>
        <v>875</v>
      </c>
      <c r="K360" s="6">
        <v>216.13</v>
      </c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</row>
    <row r="361" spans="1:27" s="10" customFormat="1" ht="12.75" customHeight="1" x14ac:dyDescent="0.25">
      <c r="A361" s="2"/>
      <c r="B361" s="6">
        <v>357</v>
      </c>
      <c r="C361" s="7" t="s">
        <v>366</v>
      </c>
      <c r="D361" s="7" t="str">
        <f t="shared" si="12"/>
        <v>основное направление</v>
      </c>
      <c r="E361" s="11">
        <v>44361</v>
      </c>
      <c r="F361" s="6">
        <v>0.13</v>
      </c>
      <c r="G361" s="6">
        <v>1576</v>
      </c>
      <c r="H361" s="6">
        <v>1576</v>
      </c>
      <c r="I361" s="6">
        <v>0</v>
      </c>
      <c r="J361" s="6">
        <f t="shared" si="11"/>
        <v>1576</v>
      </c>
      <c r="K361" s="6">
        <v>346.64</v>
      </c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</row>
    <row r="362" spans="1:27" s="10" customFormat="1" ht="12.75" customHeight="1" x14ac:dyDescent="0.25">
      <c r="A362" s="2"/>
      <c r="B362" s="6">
        <v>358</v>
      </c>
      <c r="C362" s="7" t="s">
        <v>367</v>
      </c>
      <c r="D362" s="7" t="str">
        <f t="shared" si="12"/>
        <v>основное направление</v>
      </c>
      <c r="E362" s="11">
        <v>44360</v>
      </c>
      <c r="F362" s="6">
        <v>0.13</v>
      </c>
      <c r="G362" s="6">
        <v>1216</v>
      </c>
      <c r="H362" s="6">
        <v>0</v>
      </c>
      <c r="I362" s="6">
        <v>0</v>
      </c>
      <c r="J362" s="6">
        <f t="shared" si="11"/>
        <v>0</v>
      </c>
      <c r="K362" s="6">
        <v>179.08</v>
      </c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</row>
    <row r="363" spans="1:27" s="10" customFormat="1" ht="12.75" customHeight="1" x14ac:dyDescent="0.25">
      <c r="A363" s="2"/>
      <c r="B363" s="6">
        <v>359</v>
      </c>
      <c r="C363" s="7" t="s">
        <v>368</v>
      </c>
      <c r="D363" s="7" t="str">
        <f t="shared" si="12"/>
        <v>основное направление</v>
      </c>
      <c r="E363" s="11">
        <v>44360</v>
      </c>
      <c r="F363" s="6">
        <v>0.13</v>
      </c>
      <c r="G363" s="6">
        <v>1612</v>
      </c>
      <c r="H363" s="6">
        <v>1612</v>
      </c>
      <c r="I363" s="6">
        <v>0</v>
      </c>
      <c r="J363" s="6">
        <f t="shared" si="11"/>
        <v>1612</v>
      </c>
      <c r="K363" s="6">
        <v>227.18</v>
      </c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</row>
    <row r="364" spans="1:27" s="10" customFormat="1" ht="12.75" customHeight="1" x14ac:dyDescent="0.25">
      <c r="A364" s="2"/>
      <c r="B364" s="6">
        <v>360</v>
      </c>
      <c r="C364" s="7" t="s">
        <v>369</v>
      </c>
      <c r="D364" s="7" t="str">
        <f t="shared" si="12"/>
        <v>основное направление</v>
      </c>
      <c r="E364" s="11">
        <v>44360</v>
      </c>
      <c r="F364" s="6">
        <v>0.13</v>
      </c>
      <c r="G364" s="6">
        <v>1191</v>
      </c>
      <c r="H364" s="6">
        <v>0</v>
      </c>
      <c r="I364" s="6">
        <v>0</v>
      </c>
      <c r="J364" s="6">
        <f t="shared" si="11"/>
        <v>0</v>
      </c>
      <c r="K364" s="6">
        <v>298.95999999999998</v>
      </c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</row>
    <row r="365" spans="1:27" s="10" customFormat="1" ht="12.75" customHeight="1" x14ac:dyDescent="0.25">
      <c r="A365" s="2"/>
      <c r="B365" s="6">
        <v>361</v>
      </c>
      <c r="C365" s="7" t="s">
        <v>370</v>
      </c>
      <c r="D365" s="7" t="str">
        <f t="shared" si="12"/>
        <v>основное направление</v>
      </c>
      <c r="E365" s="11">
        <v>44360</v>
      </c>
      <c r="F365" s="6">
        <v>0.13</v>
      </c>
      <c r="G365" s="6">
        <v>653</v>
      </c>
      <c r="H365" s="6">
        <v>653</v>
      </c>
      <c r="I365" s="6">
        <v>0</v>
      </c>
      <c r="J365" s="6">
        <f t="shared" si="11"/>
        <v>653</v>
      </c>
      <c r="K365" s="6">
        <v>212.8</v>
      </c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</row>
    <row r="366" spans="1:27" s="10" customFormat="1" ht="12.75" customHeight="1" x14ac:dyDescent="0.25">
      <c r="A366" s="2"/>
      <c r="B366" s="6">
        <v>362</v>
      </c>
      <c r="C366" s="7" t="s">
        <v>371</v>
      </c>
      <c r="D366" s="7" t="str">
        <f t="shared" si="12"/>
        <v>основное направление</v>
      </c>
      <c r="E366" s="11">
        <v>44360</v>
      </c>
      <c r="F366" s="6">
        <v>0.13</v>
      </c>
      <c r="G366" s="6">
        <v>1313</v>
      </c>
      <c r="H366" s="6">
        <v>1313</v>
      </c>
      <c r="I366" s="6">
        <v>0</v>
      </c>
      <c r="J366" s="6">
        <f t="shared" si="11"/>
        <v>1313</v>
      </c>
      <c r="K366" s="6">
        <v>333.71</v>
      </c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</row>
    <row r="367" spans="1:27" s="10" customFormat="1" ht="12.75" customHeight="1" x14ac:dyDescent="0.25">
      <c r="A367" s="2"/>
      <c r="B367" s="6">
        <v>363</v>
      </c>
      <c r="C367" s="7" t="s">
        <v>372</v>
      </c>
      <c r="D367" s="7" t="str">
        <f t="shared" si="12"/>
        <v>основное направление</v>
      </c>
      <c r="E367" s="11">
        <v>44360</v>
      </c>
      <c r="F367" s="6">
        <v>0.13</v>
      </c>
      <c r="G367" s="6">
        <v>1537</v>
      </c>
      <c r="H367" s="6">
        <v>0</v>
      </c>
      <c r="I367" s="6">
        <v>0</v>
      </c>
      <c r="J367" s="6">
        <f t="shared" si="11"/>
        <v>0</v>
      </c>
      <c r="K367" s="6">
        <v>300.69</v>
      </c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</row>
    <row r="368" spans="1:27" s="10" customFormat="1" ht="12.75" customHeight="1" x14ac:dyDescent="0.25">
      <c r="A368" s="2"/>
      <c r="B368" s="6">
        <v>364</v>
      </c>
      <c r="C368" s="7" t="s">
        <v>373</v>
      </c>
      <c r="D368" s="7" t="str">
        <f t="shared" si="12"/>
        <v>основное направление</v>
      </c>
      <c r="E368" s="11">
        <v>44360</v>
      </c>
      <c r="F368" s="6">
        <v>0.13</v>
      </c>
      <c r="G368" s="6">
        <v>1714</v>
      </c>
      <c r="H368" s="6">
        <v>0</v>
      </c>
      <c r="I368" s="6">
        <v>0</v>
      </c>
      <c r="J368" s="6">
        <f t="shared" si="11"/>
        <v>0</v>
      </c>
      <c r="K368" s="6">
        <v>181.57</v>
      </c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</row>
    <row r="369" spans="1:27" s="10" customFormat="1" ht="12.75" customHeight="1" x14ac:dyDescent="0.25">
      <c r="A369" s="2"/>
      <c r="B369" s="6">
        <v>365</v>
      </c>
      <c r="C369" s="7" t="s">
        <v>374</v>
      </c>
      <c r="D369" s="7" t="str">
        <f t="shared" si="12"/>
        <v>основное направление</v>
      </c>
      <c r="E369" s="11">
        <v>44360</v>
      </c>
      <c r="F369" s="6">
        <v>0.13</v>
      </c>
      <c r="G369" s="6">
        <v>1320</v>
      </c>
      <c r="H369" s="6">
        <v>0</v>
      </c>
      <c r="I369" s="6">
        <v>0</v>
      </c>
      <c r="J369" s="6">
        <f t="shared" si="11"/>
        <v>0</v>
      </c>
      <c r="K369" s="6">
        <v>299.60000000000002</v>
      </c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</row>
    <row r="370" spans="1:27" s="10" customFormat="1" ht="12.75" customHeight="1" x14ac:dyDescent="0.25">
      <c r="A370" s="2"/>
      <c r="B370" s="6">
        <v>366</v>
      </c>
      <c r="C370" s="7" t="s">
        <v>375</v>
      </c>
      <c r="D370" s="7" t="str">
        <f t="shared" si="12"/>
        <v>основное направление</v>
      </c>
      <c r="E370" s="11">
        <v>44360</v>
      </c>
      <c r="F370" s="6">
        <v>0.13</v>
      </c>
      <c r="G370" s="6">
        <v>1216</v>
      </c>
      <c r="H370" s="6">
        <v>0</v>
      </c>
      <c r="I370" s="6">
        <v>0</v>
      </c>
      <c r="J370" s="6">
        <f t="shared" si="11"/>
        <v>0</v>
      </c>
      <c r="K370" s="6">
        <v>179.08</v>
      </c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</row>
    <row r="371" spans="1:27" s="10" customFormat="1" ht="12.75" customHeight="1" x14ac:dyDescent="0.25">
      <c r="A371" s="2"/>
      <c r="B371" s="6">
        <v>367</v>
      </c>
      <c r="C371" s="7" t="s">
        <v>376</v>
      </c>
      <c r="D371" s="7" t="str">
        <f t="shared" si="12"/>
        <v>основное направление</v>
      </c>
      <c r="E371" s="11">
        <v>44360</v>
      </c>
      <c r="F371" s="6">
        <v>0.13</v>
      </c>
      <c r="G371" s="6">
        <v>1264</v>
      </c>
      <c r="H371" s="6">
        <v>1264</v>
      </c>
      <c r="I371" s="6">
        <v>0</v>
      </c>
      <c r="J371" s="6">
        <f t="shared" si="11"/>
        <v>1264</v>
      </c>
      <c r="K371" s="6">
        <v>341.96</v>
      </c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</row>
    <row r="372" spans="1:27" s="10" customFormat="1" ht="12.75" customHeight="1" x14ac:dyDescent="0.25">
      <c r="A372" s="2"/>
      <c r="B372" s="6">
        <v>368</v>
      </c>
      <c r="C372" s="7" t="s">
        <v>377</v>
      </c>
      <c r="D372" s="7" t="str">
        <f t="shared" si="12"/>
        <v>основное направление</v>
      </c>
      <c r="E372" s="11">
        <v>44361</v>
      </c>
      <c r="F372" s="6">
        <v>0.13</v>
      </c>
      <c r="G372" s="6">
        <v>1689</v>
      </c>
      <c r="H372" s="6">
        <v>0</v>
      </c>
      <c r="I372" s="6">
        <v>0</v>
      </c>
      <c r="J372" s="6">
        <f t="shared" si="11"/>
        <v>0</v>
      </c>
      <c r="K372" s="6">
        <v>181.45</v>
      </c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</row>
    <row r="373" spans="1:27" s="10" customFormat="1" ht="12.75" customHeight="1" x14ac:dyDescent="0.25">
      <c r="A373" s="2"/>
      <c r="B373" s="6">
        <v>369</v>
      </c>
      <c r="C373" s="7" t="s">
        <v>378</v>
      </c>
      <c r="D373" s="7" t="str">
        <f t="shared" si="12"/>
        <v>основное направление</v>
      </c>
      <c r="E373" s="11">
        <v>44360</v>
      </c>
      <c r="F373" s="6">
        <v>0.13</v>
      </c>
      <c r="G373" s="6">
        <v>2473</v>
      </c>
      <c r="H373" s="6">
        <v>2473</v>
      </c>
      <c r="I373" s="6">
        <v>0</v>
      </c>
      <c r="J373" s="6">
        <f t="shared" si="11"/>
        <v>2473</v>
      </c>
      <c r="K373" s="6">
        <v>249.67</v>
      </c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</row>
    <row r="374" spans="1:27" s="10" customFormat="1" ht="12.75" customHeight="1" x14ac:dyDescent="0.25">
      <c r="A374" s="2"/>
      <c r="B374" s="6">
        <v>370</v>
      </c>
      <c r="C374" s="7" t="s">
        <v>379</v>
      </c>
      <c r="D374" s="7" t="str">
        <f t="shared" si="12"/>
        <v>основное направление</v>
      </c>
      <c r="E374" s="11">
        <v>44360</v>
      </c>
      <c r="F374" s="6">
        <v>0.13</v>
      </c>
      <c r="G374" s="6">
        <v>1255</v>
      </c>
      <c r="H374" s="6">
        <v>0</v>
      </c>
      <c r="I374" s="6">
        <v>0</v>
      </c>
      <c r="J374" s="6">
        <f t="shared" si="11"/>
        <v>0</v>
      </c>
      <c r="K374" s="6">
        <v>179.28</v>
      </c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</row>
    <row r="375" spans="1:27" s="10" customFormat="1" ht="12.75" customHeight="1" x14ac:dyDescent="0.25">
      <c r="A375" s="2"/>
      <c r="B375" s="6">
        <v>371</v>
      </c>
      <c r="C375" s="7" t="s">
        <v>380</v>
      </c>
      <c r="D375" s="7" t="str">
        <f t="shared" si="12"/>
        <v>основное направление</v>
      </c>
      <c r="E375" s="11">
        <v>44360</v>
      </c>
      <c r="F375" s="6">
        <v>0.13</v>
      </c>
      <c r="G375" s="6">
        <v>2624</v>
      </c>
      <c r="H375" s="6">
        <v>0</v>
      </c>
      <c r="I375" s="6">
        <v>0</v>
      </c>
      <c r="J375" s="6">
        <f t="shared" si="11"/>
        <v>0</v>
      </c>
      <c r="K375" s="6">
        <v>186.12</v>
      </c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</row>
    <row r="376" spans="1:27" s="10" customFormat="1" ht="12.75" customHeight="1" x14ac:dyDescent="0.25">
      <c r="A376" s="2"/>
      <c r="B376" s="6">
        <v>372</v>
      </c>
      <c r="C376" s="7" t="s">
        <v>381</v>
      </c>
      <c r="D376" s="7" t="str">
        <f t="shared" si="12"/>
        <v>основное направление</v>
      </c>
      <c r="E376" s="11">
        <v>44361</v>
      </c>
      <c r="F376" s="6">
        <v>0.13</v>
      </c>
      <c r="G376" s="6">
        <v>1313</v>
      </c>
      <c r="H376" s="6">
        <v>1313</v>
      </c>
      <c r="I376" s="6">
        <v>0</v>
      </c>
      <c r="J376" s="6">
        <f t="shared" si="11"/>
        <v>1313</v>
      </c>
      <c r="K376" s="6">
        <v>342.7</v>
      </c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</row>
    <row r="377" spans="1:27" s="10" customFormat="1" ht="12.75" customHeight="1" x14ac:dyDescent="0.25">
      <c r="A377" s="2"/>
      <c r="B377" s="6">
        <v>373</v>
      </c>
      <c r="C377" s="7" t="s">
        <v>382</v>
      </c>
      <c r="D377" s="7" t="str">
        <f t="shared" si="12"/>
        <v>основное направление</v>
      </c>
      <c r="E377" s="11">
        <v>44361</v>
      </c>
      <c r="F377" s="6">
        <v>0.13</v>
      </c>
      <c r="G377" s="6">
        <v>1189</v>
      </c>
      <c r="H377" s="6">
        <v>0</v>
      </c>
      <c r="I377" s="6">
        <v>0</v>
      </c>
      <c r="J377" s="6">
        <f t="shared" si="11"/>
        <v>0</v>
      </c>
      <c r="K377" s="6">
        <v>178.95</v>
      </c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</row>
    <row r="378" spans="1:27" s="10" customFormat="1" ht="12.75" customHeight="1" x14ac:dyDescent="0.25">
      <c r="A378" s="2"/>
      <c r="B378" s="6">
        <v>374</v>
      </c>
      <c r="C378" s="7" t="s">
        <v>383</v>
      </c>
      <c r="D378" s="7" t="str">
        <f t="shared" si="12"/>
        <v>основное направление</v>
      </c>
      <c r="E378" s="11">
        <v>44361</v>
      </c>
      <c r="F378" s="6">
        <v>0.13</v>
      </c>
      <c r="G378" s="6">
        <v>885</v>
      </c>
      <c r="H378" s="6">
        <v>885</v>
      </c>
      <c r="I378" s="6">
        <v>0</v>
      </c>
      <c r="J378" s="6">
        <f t="shared" si="11"/>
        <v>885</v>
      </c>
      <c r="K378" s="6">
        <v>216.28</v>
      </c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</row>
    <row r="379" spans="1:27" s="10" customFormat="1" ht="12.75" customHeight="1" x14ac:dyDescent="0.25">
      <c r="A379" s="2"/>
      <c r="B379" s="6">
        <v>375</v>
      </c>
      <c r="C379" s="7" t="s">
        <v>384</v>
      </c>
      <c r="D379" s="7" t="str">
        <f t="shared" si="12"/>
        <v>основное направление</v>
      </c>
      <c r="E379" s="11">
        <v>44361</v>
      </c>
      <c r="F379" s="6">
        <v>0.13</v>
      </c>
      <c r="G379" s="6">
        <v>1574</v>
      </c>
      <c r="H379" s="6">
        <v>1574</v>
      </c>
      <c r="I379" s="6">
        <v>0</v>
      </c>
      <c r="J379" s="6">
        <f t="shared" si="11"/>
        <v>1574</v>
      </c>
      <c r="K379" s="6">
        <v>346.61</v>
      </c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</row>
    <row r="380" spans="1:27" s="10" customFormat="1" ht="12.75" customHeight="1" x14ac:dyDescent="0.25">
      <c r="A380" s="2"/>
      <c r="B380" s="6">
        <v>376</v>
      </c>
      <c r="C380" s="7" t="s">
        <v>385</v>
      </c>
      <c r="D380" s="7" t="str">
        <f t="shared" si="12"/>
        <v>основное направление</v>
      </c>
      <c r="E380" s="11">
        <v>44360</v>
      </c>
      <c r="F380" s="6">
        <v>0.13</v>
      </c>
      <c r="G380" s="6">
        <v>965</v>
      </c>
      <c r="H380" s="6">
        <v>965</v>
      </c>
      <c r="I380" s="6">
        <v>0</v>
      </c>
      <c r="J380" s="6">
        <f t="shared" si="11"/>
        <v>965</v>
      </c>
      <c r="K380" s="6">
        <v>337.48</v>
      </c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</row>
    <row r="381" spans="1:27" s="10" customFormat="1" ht="12.75" customHeight="1" x14ac:dyDescent="0.25">
      <c r="A381" s="2"/>
      <c r="B381" s="6">
        <v>377</v>
      </c>
      <c r="C381" s="7" t="s">
        <v>386</v>
      </c>
      <c r="D381" s="7" t="str">
        <f t="shared" si="12"/>
        <v>основное направление</v>
      </c>
      <c r="E381" s="11">
        <v>44361</v>
      </c>
      <c r="F381" s="6">
        <v>0.13</v>
      </c>
      <c r="G381" s="6">
        <v>1894</v>
      </c>
      <c r="H381" s="6">
        <v>1894</v>
      </c>
      <c r="I381" s="6">
        <v>0</v>
      </c>
      <c r="J381" s="6">
        <f t="shared" si="11"/>
        <v>1894</v>
      </c>
      <c r="K381" s="6">
        <v>231.71</v>
      </c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</row>
    <row r="382" spans="1:27" s="10" customFormat="1" ht="12.75" customHeight="1" x14ac:dyDescent="0.25">
      <c r="A382" s="2"/>
      <c r="B382" s="6">
        <v>378</v>
      </c>
      <c r="C382" s="7" t="s">
        <v>387</v>
      </c>
      <c r="D382" s="7" t="str">
        <f t="shared" si="12"/>
        <v>основное направление</v>
      </c>
      <c r="E382" s="11">
        <v>44361</v>
      </c>
      <c r="F382" s="6">
        <v>0.13</v>
      </c>
      <c r="G382" s="6">
        <v>1206</v>
      </c>
      <c r="H382" s="6">
        <v>1206</v>
      </c>
      <c r="I382" s="6">
        <v>0</v>
      </c>
      <c r="J382" s="6">
        <f t="shared" si="11"/>
        <v>1206</v>
      </c>
      <c r="K382" s="6">
        <v>221.09</v>
      </c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</row>
    <row r="383" spans="1:27" s="10" customFormat="1" ht="12.75" customHeight="1" x14ac:dyDescent="0.25">
      <c r="A383" s="2"/>
      <c r="B383" s="6">
        <v>379</v>
      </c>
      <c r="C383" s="7" t="s">
        <v>388</v>
      </c>
      <c r="D383" s="7" t="str">
        <f t="shared" si="12"/>
        <v>основное направление</v>
      </c>
      <c r="E383" s="11">
        <v>44360</v>
      </c>
      <c r="F383" s="6">
        <v>0.13</v>
      </c>
      <c r="G383" s="6">
        <v>1263</v>
      </c>
      <c r="H383" s="6">
        <v>1263</v>
      </c>
      <c r="I383" s="6">
        <v>0</v>
      </c>
      <c r="J383" s="6">
        <f t="shared" si="11"/>
        <v>1263</v>
      </c>
      <c r="K383" s="6">
        <v>221.95</v>
      </c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</row>
    <row r="384" spans="1:27" s="10" customFormat="1" ht="12.75" customHeight="1" x14ac:dyDescent="0.25">
      <c r="A384" s="2"/>
      <c r="B384" s="6">
        <v>380</v>
      </c>
      <c r="C384" s="7" t="s">
        <v>389</v>
      </c>
      <c r="D384" s="7" t="str">
        <f t="shared" si="12"/>
        <v>основное направление</v>
      </c>
      <c r="E384" s="11">
        <v>44361</v>
      </c>
      <c r="F384" s="6">
        <v>0.13</v>
      </c>
      <c r="G384" s="6">
        <v>1189</v>
      </c>
      <c r="H384" s="6">
        <v>0</v>
      </c>
      <c r="I384" s="6">
        <v>0</v>
      </c>
      <c r="J384" s="6">
        <f t="shared" si="11"/>
        <v>0</v>
      </c>
      <c r="K384" s="6">
        <v>178.95</v>
      </c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</row>
    <row r="385" spans="1:27" s="10" customFormat="1" ht="12.75" customHeight="1" x14ac:dyDescent="0.25">
      <c r="A385" s="2"/>
      <c r="B385" s="6">
        <v>381</v>
      </c>
      <c r="C385" s="7" t="s">
        <v>390</v>
      </c>
      <c r="D385" s="7" t="str">
        <f t="shared" si="12"/>
        <v>основное направление</v>
      </c>
      <c r="E385" s="11">
        <v>44361</v>
      </c>
      <c r="F385" s="6">
        <v>0.13</v>
      </c>
      <c r="G385" s="6">
        <v>1206</v>
      </c>
      <c r="H385" s="6">
        <v>1206</v>
      </c>
      <c r="I385" s="6">
        <v>0</v>
      </c>
      <c r="J385" s="6">
        <f t="shared" si="11"/>
        <v>1206</v>
      </c>
      <c r="K385" s="6">
        <v>210.39</v>
      </c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</row>
    <row r="386" spans="1:27" s="10" customFormat="1" ht="12.75" customHeight="1" x14ac:dyDescent="0.25">
      <c r="A386" s="2"/>
      <c r="B386" s="6">
        <v>382</v>
      </c>
      <c r="C386" s="7" t="s">
        <v>391</v>
      </c>
      <c r="D386" s="7" t="str">
        <f t="shared" si="12"/>
        <v>основное направление</v>
      </c>
      <c r="E386" s="11">
        <v>44360</v>
      </c>
      <c r="F386" s="6">
        <v>0.13</v>
      </c>
      <c r="G386" s="6">
        <v>1374</v>
      </c>
      <c r="H386" s="6">
        <v>1374</v>
      </c>
      <c r="I386" s="6">
        <v>0</v>
      </c>
      <c r="J386" s="6">
        <f t="shared" si="11"/>
        <v>1374</v>
      </c>
      <c r="K386" s="6">
        <v>215.59</v>
      </c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</row>
    <row r="387" spans="1:27" s="10" customFormat="1" ht="12.75" customHeight="1" x14ac:dyDescent="0.25">
      <c r="A387" s="2"/>
      <c r="B387" s="6">
        <v>383</v>
      </c>
      <c r="C387" s="7" t="s">
        <v>392</v>
      </c>
      <c r="D387" s="7" t="str">
        <f t="shared" si="12"/>
        <v>основное направление</v>
      </c>
      <c r="E387" s="11">
        <v>44360</v>
      </c>
      <c r="F387" s="6">
        <v>0.13</v>
      </c>
      <c r="G387" s="6">
        <v>1115</v>
      </c>
      <c r="H387" s="6">
        <v>1115</v>
      </c>
      <c r="I387" s="6">
        <v>0</v>
      </c>
      <c r="J387" s="6">
        <f t="shared" si="11"/>
        <v>1115</v>
      </c>
      <c r="K387" s="6">
        <v>219.73</v>
      </c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</row>
    <row r="388" spans="1:27" s="10" customFormat="1" ht="12.75" customHeight="1" x14ac:dyDescent="0.25">
      <c r="A388" s="2"/>
      <c r="B388" s="6">
        <v>384</v>
      </c>
      <c r="C388" s="7" t="s">
        <v>393</v>
      </c>
      <c r="D388" s="7" t="str">
        <f t="shared" si="12"/>
        <v>основное направление</v>
      </c>
      <c r="E388" s="11">
        <v>44360</v>
      </c>
      <c r="F388" s="6">
        <v>0.13</v>
      </c>
      <c r="G388" s="6">
        <v>1281</v>
      </c>
      <c r="H388" s="6">
        <v>0</v>
      </c>
      <c r="I388" s="6">
        <v>0</v>
      </c>
      <c r="J388" s="6">
        <f t="shared" si="11"/>
        <v>0</v>
      </c>
      <c r="K388" s="6">
        <v>299.41000000000003</v>
      </c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</row>
    <row r="389" spans="1:27" s="10" customFormat="1" ht="12.75" customHeight="1" x14ac:dyDescent="0.25">
      <c r="A389" s="2"/>
      <c r="B389" s="6">
        <v>385</v>
      </c>
      <c r="C389" s="7" t="s">
        <v>394</v>
      </c>
      <c r="D389" s="7" t="str">
        <f t="shared" si="12"/>
        <v>основное направление</v>
      </c>
      <c r="E389" s="11">
        <v>44361</v>
      </c>
      <c r="F389" s="6">
        <v>0.13</v>
      </c>
      <c r="G389" s="6">
        <v>1125</v>
      </c>
      <c r="H389" s="6">
        <v>1125</v>
      </c>
      <c r="I389" s="6">
        <v>0</v>
      </c>
      <c r="J389" s="6">
        <f t="shared" si="11"/>
        <v>1125</v>
      </c>
      <c r="K389" s="6">
        <v>207.88</v>
      </c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</row>
    <row r="390" spans="1:27" s="10" customFormat="1" ht="12.75" customHeight="1" x14ac:dyDescent="0.25">
      <c r="A390" s="2"/>
      <c r="B390" s="6">
        <v>386</v>
      </c>
      <c r="C390" s="7" t="s">
        <v>395</v>
      </c>
      <c r="D390" s="7" t="str">
        <f t="shared" si="12"/>
        <v>основное направление</v>
      </c>
      <c r="E390" s="11">
        <v>44361</v>
      </c>
      <c r="F390" s="6">
        <v>0.13</v>
      </c>
      <c r="G390" s="6">
        <v>1379</v>
      </c>
      <c r="H390" s="6">
        <v>0</v>
      </c>
      <c r="I390" s="6">
        <v>0</v>
      </c>
      <c r="J390" s="6">
        <f t="shared" ref="J390:J430" si="13">H390+I390</f>
        <v>0</v>
      </c>
      <c r="K390" s="6">
        <v>179.9</v>
      </c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</row>
    <row r="391" spans="1:27" s="10" customFormat="1" ht="12.75" customHeight="1" x14ac:dyDescent="0.25">
      <c r="A391" s="2"/>
      <c r="B391" s="6">
        <v>387</v>
      </c>
      <c r="C391" s="7" t="s">
        <v>396</v>
      </c>
      <c r="D391" s="7" t="str">
        <f t="shared" si="12"/>
        <v>основное направление</v>
      </c>
      <c r="E391" s="11">
        <v>44360</v>
      </c>
      <c r="F391" s="6">
        <v>0.13</v>
      </c>
      <c r="G391" s="6">
        <v>942</v>
      </c>
      <c r="H391" s="6">
        <v>0</v>
      </c>
      <c r="I391" s="6">
        <v>0</v>
      </c>
      <c r="J391" s="6">
        <f t="shared" si="13"/>
        <v>0</v>
      </c>
      <c r="K391" s="6">
        <v>297.70999999999998</v>
      </c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</row>
    <row r="392" spans="1:27" s="10" customFormat="1" ht="12.75" customHeight="1" x14ac:dyDescent="0.25">
      <c r="A392" s="2"/>
      <c r="B392" s="6">
        <v>388</v>
      </c>
      <c r="C392" s="7" t="s">
        <v>397</v>
      </c>
      <c r="D392" s="7" t="str">
        <f t="shared" si="12"/>
        <v>основное направление</v>
      </c>
      <c r="E392" s="11">
        <v>44360</v>
      </c>
      <c r="F392" s="6">
        <v>0.13</v>
      </c>
      <c r="G392" s="6">
        <v>885</v>
      </c>
      <c r="H392" s="6">
        <v>885</v>
      </c>
      <c r="I392" s="6">
        <v>0</v>
      </c>
      <c r="J392" s="6">
        <f t="shared" si="13"/>
        <v>885</v>
      </c>
      <c r="K392" s="6">
        <v>336.28</v>
      </c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</row>
    <row r="393" spans="1:27" s="10" customFormat="1" ht="12.75" customHeight="1" x14ac:dyDescent="0.25">
      <c r="A393" s="2"/>
      <c r="B393" s="6">
        <v>389</v>
      </c>
      <c r="C393" s="7" t="s">
        <v>398</v>
      </c>
      <c r="D393" s="7" t="str">
        <f t="shared" ref="D393:D430" si="14">IFERROR(IF(--LEFT(C393,1)=1,"основное направление",IF(--LEFT(C393,1)=2,"вспомогательное направление",IF(--LEFT(C393,1)=3,"основное направление",IF(--LEFT(C393,1)=4,"вспомогательное направление",IF(--LEFT(C393,1)=5,"основное направление",IF(--LEFT(C393,1)=6,"основное направление")))))),"прочее")</f>
        <v>основное направление</v>
      </c>
      <c r="E393" s="11">
        <v>44360</v>
      </c>
      <c r="F393" s="6">
        <v>0.13</v>
      </c>
      <c r="G393" s="6">
        <v>866</v>
      </c>
      <c r="H393" s="6">
        <v>866</v>
      </c>
      <c r="I393" s="6">
        <v>0</v>
      </c>
      <c r="J393" s="6">
        <f t="shared" si="13"/>
        <v>866</v>
      </c>
      <c r="K393" s="6">
        <v>199.85</v>
      </c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</row>
    <row r="394" spans="1:27" s="10" customFormat="1" ht="12.75" customHeight="1" x14ac:dyDescent="0.25">
      <c r="A394" s="2"/>
      <c r="B394" s="6">
        <v>390</v>
      </c>
      <c r="C394" s="7" t="s">
        <v>399</v>
      </c>
      <c r="D394" s="7" t="str">
        <f t="shared" si="14"/>
        <v>вспомогательное направление</v>
      </c>
      <c r="E394" s="11">
        <v>44360</v>
      </c>
      <c r="F394" s="6">
        <v>0.13</v>
      </c>
      <c r="G394" s="6">
        <v>864</v>
      </c>
      <c r="H394" s="6">
        <v>0</v>
      </c>
      <c r="I394" s="6">
        <v>0</v>
      </c>
      <c r="J394" s="6">
        <f t="shared" si="13"/>
        <v>0</v>
      </c>
      <c r="K394" s="6">
        <v>92.32</v>
      </c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</row>
    <row r="395" spans="1:27" s="10" customFormat="1" ht="12.75" customHeight="1" x14ac:dyDescent="0.25">
      <c r="A395" s="2"/>
      <c r="B395" s="6">
        <v>391</v>
      </c>
      <c r="C395" s="7" t="s">
        <v>400</v>
      </c>
      <c r="D395" s="7" t="str">
        <f t="shared" si="14"/>
        <v>основное направление</v>
      </c>
      <c r="E395" s="11">
        <v>44361</v>
      </c>
      <c r="F395" s="6">
        <v>0.13</v>
      </c>
      <c r="G395" s="6">
        <v>868</v>
      </c>
      <c r="H395" s="6">
        <v>0</v>
      </c>
      <c r="I395" s="6">
        <v>0</v>
      </c>
      <c r="J395" s="6">
        <f t="shared" si="13"/>
        <v>0</v>
      </c>
      <c r="K395" s="6">
        <v>177.34</v>
      </c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</row>
    <row r="396" spans="1:27" s="10" customFormat="1" ht="12.75" customHeight="1" x14ac:dyDescent="0.25">
      <c r="A396" s="2"/>
      <c r="B396" s="6">
        <v>392</v>
      </c>
      <c r="C396" s="7" t="s">
        <v>401</v>
      </c>
      <c r="D396" s="7" t="str">
        <f t="shared" si="14"/>
        <v>основное направление</v>
      </c>
      <c r="E396" s="11">
        <v>44361</v>
      </c>
      <c r="F396" s="6">
        <v>0.13</v>
      </c>
      <c r="G396" s="6">
        <v>1115</v>
      </c>
      <c r="H396" s="6">
        <v>1115</v>
      </c>
      <c r="I396" s="6">
        <v>0</v>
      </c>
      <c r="J396" s="6">
        <f t="shared" si="13"/>
        <v>1115</v>
      </c>
      <c r="K396" s="6">
        <v>207.57</v>
      </c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</row>
    <row r="397" spans="1:27" s="10" customFormat="1" ht="12.75" customHeight="1" x14ac:dyDescent="0.25">
      <c r="A397" s="2"/>
      <c r="B397" s="6">
        <v>393</v>
      </c>
      <c r="C397" s="7" t="s">
        <v>402</v>
      </c>
      <c r="D397" s="7" t="str">
        <f t="shared" si="14"/>
        <v>основное направление</v>
      </c>
      <c r="E397" s="11">
        <v>44360</v>
      </c>
      <c r="F397" s="6">
        <v>0.13</v>
      </c>
      <c r="G397" s="6">
        <v>1654</v>
      </c>
      <c r="H397" s="6">
        <v>1654</v>
      </c>
      <c r="I397" s="6">
        <v>0</v>
      </c>
      <c r="J397" s="6">
        <f t="shared" si="13"/>
        <v>1654</v>
      </c>
      <c r="K397" s="6">
        <v>344.27</v>
      </c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</row>
    <row r="398" spans="1:27" s="10" customFormat="1" ht="12.75" customHeight="1" x14ac:dyDescent="0.25">
      <c r="A398" s="2"/>
      <c r="B398" s="6">
        <v>394</v>
      </c>
      <c r="C398" s="7" t="s">
        <v>403</v>
      </c>
      <c r="D398" s="7" t="str">
        <f t="shared" si="14"/>
        <v>основное направление</v>
      </c>
      <c r="E398" s="11">
        <v>44361</v>
      </c>
      <c r="F398" s="6">
        <v>0.13</v>
      </c>
      <c r="G398" s="6">
        <v>1</v>
      </c>
      <c r="H398" s="6">
        <v>0</v>
      </c>
      <c r="I398" s="6">
        <v>0</v>
      </c>
      <c r="J398" s="6">
        <f t="shared" si="13"/>
        <v>0</v>
      </c>
      <c r="K398" s="6">
        <v>293.01</v>
      </c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</row>
    <row r="399" spans="1:27" s="10" customFormat="1" ht="12.75" customHeight="1" x14ac:dyDescent="0.25">
      <c r="A399" s="2"/>
      <c r="B399" s="6">
        <v>395</v>
      </c>
      <c r="C399" s="7" t="s">
        <v>404</v>
      </c>
      <c r="D399" s="7" t="str">
        <f t="shared" si="14"/>
        <v>основное направление</v>
      </c>
      <c r="E399" s="11">
        <v>44360</v>
      </c>
      <c r="F399" s="6">
        <v>0.13</v>
      </c>
      <c r="G399" s="6">
        <v>1918</v>
      </c>
      <c r="H399" s="6">
        <v>0</v>
      </c>
      <c r="I399" s="6">
        <v>0</v>
      </c>
      <c r="J399" s="6">
        <f t="shared" si="13"/>
        <v>0</v>
      </c>
      <c r="K399" s="6">
        <v>302.58999999999997</v>
      </c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</row>
    <row r="400" spans="1:27" s="10" customFormat="1" ht="12.75" customHeight="1" x14ac:dyDescent="0.25">
      <c r="A400" s="2"/>
      <c r="B400" s="6">
        <v>396</v>
      </c>
      <c r="C400" s="7" t="s">
        <v>405</v>
      </c>
      <c r="D400" s="7" t="str">
        <f t="shared" si="14"/>
        <v>основное направление</v>
      </c>
      <c r="E400" s="11">
        <v>44361</v>
      </c>
      <c r="F400" s="6">
        <v>0.13</v>
      </c>
      <c r="G400" s="6">
        <v>815</v>
      </c>
      <c r="H400" s="6">
        <v>815</v>
      </c>
      <c r="I400" s="6">
        <v>0</v>
      </c>
      <c r="J400" s="6">
        <f t="shared" si="13"/>
        <v>815</v>
      </c>
      <c r="K400" s="6">
        <v>118.27</v>
      </c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</row>
    <row r="401" spans="1:27" s="10" customFormat="1" ht="12.75" customHeight="1" x14ac:dyDescent="0.25">
      <c r="A401" s="2"/>
      <c r="B401" s="6">
        <v>397</v>
      </c>
      <c r="C401" s="7" t="s">
        <v>406</v>
      </c>
      <c r="D401" s="7" t="str">
        <f t="shared" si="14"/>
        <v>основное направление</v>
      </c>
      <c r="E401" s="11">
        <v>44360</v>
      </c>
      <c r="F401" s="6">
        <v>0.13</v>
      </c>
      <c r="G401" s="6">
        <v>1314</v>
      </c>
      <c r="H401" s="6">
        <v>1314</v>
      </c>
      <c r="I401" s="6">
        <v>0</v>
      </c>
      <c r="J401" s="6">
        <f t="shared" si="13"/>
        <v>1314</v>
      </c>
      <c r="K401" s="6">
        <v>222.71</v>
      </c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</row>
    <row r="402" spans="1:27" s="10" customFormat="1" ht="12.75" customHeight="1" x14ac:dyDescent="0.25">
      <c r="A402" s="2"/>
      <c r="B402" s="6">
        <v>398</v>
      </c>
      <c r="C402" s="7" t="s">
        <v>407</v>
      </c>
      <c r="D402" s="7" t="str">
        <f t="shared" si="14"/>
        <v>основное направление</v>
      </c>
      <c r="E402" s="11">
        <v>44360</v>
      </c>
      <c r="F402" s="6">
        <v>0.13</v>
      </c>
      <c r="G402" s="6">
        <v>776</v>
      </c>
      <c r="H402" s="6">
        <v>0</v>
      </c>
      <c r="I402" s="6">
        <v>0</v>
      </c>
      <c r="J402" s="6">
        <f t="shared" si="13"/>
        <v>0</v>
      </c>
      <c r="K402" s="6">
        <v>96.88</v>
      </c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</row>
    <row r="403" spans="1:27" s="10" customFormat="1" ht="12.75" customHeight="1" x14ac:dyDescent="0.25">
      <c r="A403" s="2"/>
      <c r="B403" s="6">
        <v>399</v>
      </c>
      <c r="C403" s="7" t="s">
        <v>408</v>
      </c>
      <c r="D403" s="7" t="str">
        <f t="shared" si="14"/>
        <v>основное направление</v>
      </c>
      <c r="E403" s="11">
        <v>44360</v>
      </c>
      <c r="F403" s="6">
        <v>0.13</v>
      </c>
      <c r="G403" s="6">
        <v>1089</v>
      </c>
      <c r="H403" s="6">
        <v>0</v>
      </c>
      <c r="I403" s="6">
        <v>0</v>
      </c>
      <c r="J403" s="6">
        <f t="shared" si="13"/>
        <v>0</v>
      </c>
      <c r="K403" s="6">
        <v>178.45</v>
      </c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</row>
    <row r="404" spans="1:27" s="10" customFormat="1" ht="12.75" customHeight="1" x14ac:dyDescent="0.25">
      <c r="A404" s="2"/>
      <c r="B404" s="6">
        <v>400</v>
      </c>
      <c r="C404" s="7" t="s">
        <v>409</v>
      </c>
      <c r="D404" s="7" t="str">
        <f t="shared" si="14"/>
        <v>основное направление</v>
      </c>
      <c r="E404" s="11">
        <v>44361</v>
      </c>
      <c r="F404" s="6">
        <v>0.13</v>
      </c>
      <c r="G404" s="6">
        <v>1726</v>
      </c>
      <c r="H404" s="6">
        <v>1726</v>
      </c>
      <c r="I404" s="6">
        <v>0</v>
      </c>
      <c r="J404" s="6">
        <f t="shared" si="13"/>
        <v>1726</v>
      </c>
      <c r="K404" s="6">
        <v>228.89</v>
      </c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</row>
    <row r="405" spans="1:27" s="10" customFormat="1" ht="12.75" customHeight="1" x14ac:dyDescent="0.25">
      <c r="A405" s="2"/>
      <c r="B405" s="6">
        <v>401</v>
      </c>
      <c r="C405" s="7" t="s">
        <v>410</v>
      </c>
      <c r="D405" s="7" t="str">
        <f t="shared" si="14"/>
        <v>основное направление</v>
      </c>
      <c r="E405" s="11">
        <v>44360</v>
      </c>
      <c r="F405" s="6">
        <v>0.13</v>
      </c>
      <c r="G405" s="6">
        <v>1066</v>
      </c>
      <c r="H405" s="6">
        <v>0</v>
      </c>
      <c r="I405" s="6">
        <v>0</v>
      </c>
      <c r="J405" s="6">
        <f t="shared" si="13"/>
        <v>0</v>
      </c>
      <c r="K405" s="6">
        <v>178.33</v>
      </c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</row>
    <row r="406" spans="1:27" s="10" customFormat="1" ht="12.75" customHeight="1" x14ac:dyDescent="0.25">
      <c r="A406" s="2"/>
      <c r="B406" s="6">
        <v>402</v>
      </c>
      <c r="C406" s="7" t="s">
        <v>411</v>
      </c>
      <c r="D406" s="7" t="str">
        <f t="shared" si="14"/>
        <v>основное направление</v>
      </c>
      <c r="E406" s="11">
        <v>44361</v>
      </c>
      <c r="F406" s="6">
        <v>0.13</v>
      </c>
      <c r="G406" s="6">
        <v>885</v>
      </c>
      <c r="H406" s="6">
        <v>885</v>
      </c>
      <c r="I406" s="6">
        <v>0</v>
      </c>
      <c r="J406" s="6">
        <f t="shared" si="13"/>
        <v>885</v>
      </c>
      <c r="K406" s="6">
        <v>320.44</v>
      </c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</row>
    <row r="407" spans="1:27" s="10" customFormat="1" ht="12.75" customHeight="1" x14ac:dyDescent="0.25">
      <c r="A407" s="2"/>
      <c r="B407" s="6">
        <v>403</v>
      </c>
      <c r="C407" s="7" t="s">
        <v>412</v>
      </c>
      <c r="D407" s="7" t="str">
        <f t="shared" si="14"/>
        <v>основное направление</v>
      </c>
      <c r="E407" s="11">
        <v>44360</v>
      </c>
      <c r="F407" s="6">
        <v>0.13</v>
      </c>
      <c r="G407" s="6">
        <v>714</v>
      </c>
      <c r="H407" s="6">
        <v>714</v>
      </c>
      <c r="I407" s="6">
        <v>0</v>
      </c>
      <c r="J407" s="6">
        <f t="shared" si="13"/>
        <v>714</v>
      </c>
      <c r="K407" s="6">
        <v>213.71</v>
      </c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</row>
    <row r="408" spans="1:27" s="10" customFormat="1" ht="12.75" customHeight="1" x14ac:dyDescent="0.25">
      <c r="A408" s="2"/>
      <c r="B408" s="6">
        <v>404</v>
      </c>
      <c r="C408" s="7" t="s">
        <v>413</v>
      </c>
      <c r="D408" s="7" t="str">
        <f t="shared" si="14"/>
        <v>основное направление</v>
      </c>
      <c r="E408" s="11">
        <v>44361</v>
      </c>
      <c r="F408" s="6">
        <v>0.24</v>
      </c>
      <c r="G408" s="6">
        <v>1566</v>
      </c>
      <c r="H408" s="6">
        <v>0</v>
      </c>
      <c r="I408" s="6">
        <v>0</v>
      </c>
      <c r="J408" s="6">
        <f t="shared" si="13"/>
        <v>0</v>
      </c>
      <c r="K408" s="6">
        <v>180.83</v>
      </c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</row>
    <row r="409" spans="1:27" s="10" customFormat="1" ht="12.75" customHeight="1" x14ac:dyDescent="0.25">
      <c r="A409" s="2"/>
      <c r="B409" s="6">
        <v>405</v>
      </c>
      <c r="C409" s="7" t="s">
        <v>414</v>
      </c>
      <c r="D409" s="7" t="str">
        <f t="shared" si="14"/>
        <v>основное направление</v>
      </c>
      <c r="E409" s="11">
        <v>44361</v>
      </c>
      <c r="F409" s="6">
        <v>0.23</v>
      </c>
      <c r="G409" s="6">
        <v>975</v>
      </c>
      <c r="H409" s="6">
        <v>975</v>
      </c>
      <c r="I409" s="6">
        <v>0</v>
      </c>
      <c r="J409" s="6">
        <f t="shared" si="13"/>
        <v>975</v>
      </c>
      <c r="K409" s="6">
        <v>323.23</v>
      </c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</row>
    <row r="410" spans="1:27" s="10" customFormat="1" ht="12.75" customHeight="1" x14ac:dyDescent="0.25">
      <c r="A410" s="2"/>
      <c r="B410" s="6">
        <v>406</v>
      </c>
      <c r="C410" s="7" t="s">
        <v>415</v>
      </c>
      <c r="D410" s="7" t="str">
        <f t="shared" si="14"/>
        <v>основное направление</v>
      </c>
      <c r="E410" s="11">
        <v>44361</v>
      </c>
      <c r="F410" s="6">
        <v>0.26</v>
      </c>
      <c r="G410" s="6">
        <v>1198</v>
      </c>
      <c r="H410" s="6">
        <v>0</v>
      </c>
      <c r="I410" s="6">
        <v>0</v>
      </c>
      <c r="J410" s="6">
        <f t="shared" si="13"/>
        <v>0</v>
      </c>
      <c r="K410" s="6">
        <v>178.99</v>
      </c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</row>
    <row r="411" spans="1:27" s="10" customFormat="1" ht="12.75" customHeight="1" x14ac:dyDescent="0.25">
      <c r="A411" s="2"/>
      <c r="B411" s="6">
        <v>407</v>
      </c>
      <c r="C411" s="7" t="s">
        <v>416</v>
      </c>
      <c r="D411" s="7" t="str">
        <f t="shared" si="14"/>
        <v>основное направление</v>
      </c>
      <c r="E411" s="11">
        <v>44361</v>
      </c>
      <c r="F411" s="6">
        <v>1.95</v>
      </c>
      <c r="G411" s="6">
        <v>885</v>
      </c>
      <c r="H411" s="6">
        <v>885</v>
      </c>
      <c r="I411" s="6">
        <v>0</v>
      </c>
      <c r="J411" s="6">
        <f t="shared" si="13"/>
        <v>885</v>
      </c>
      <c r="K411" s="6">
        <v>231.28</v>
      </c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</row>
    <row r="412" spans="1:27" s="10" customFormat="1" ht="12.75" customHeight="1" x14ac:dyDescent="0.25">
      <c r="A412" s="2"/>
      <c r="B412" s="6">
        <v>408</v>
      </c>
      <c r="C412" s="7" t="s">
        <v>417</v>
      </c>
      <c r="D412" s="7" t="str">
        <f t="shared" si="14"/>
        <v>основное направление</v>
      </c>
      <c r="E412" s="11">
        <v>44361</v>
      </c>
      <c r="F412" s="6">
        <v>1.95</v>
      </c>
      <c r="G412" s="6">
        <v>1184</v>
      </c>
      <c r="H412" s="6">
        <v>1184</v>
      </c>
      <c r="I412" s="6">
        <v>0</v>
      </c>
      <c r="J412" s="6">
        <f t="shared" si="13"/>
        <v>1184</v>
      </c>
      <c r="K412" s="6">
        <v>355.76</v>
      </c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</row>
    <row r="413" spans="1:27" s="10" customFormat="1" ht="12.75" customHeight="1" x14ac:dyDescent="0.25">
      <c r="A413" s="2"/>
      <c r="B413" s="6">
        <v>409</v>
      </c>
      <c r="C413" s="7" t="s">
        <v>418</v>
      </c>
      <c r="D413" s="7" t="str">
        <f t="shared" si="14"/>
        <v>основное направление</v>
      </c>
      <c r="E413" s="11">
        <v>44361</v>
      </c>
      <c r="F413" s="6">
        <v>1.95</v>
      </c>
      <c r="G413" s="6">
        <v>2694</v>
      </c>
      <c r="H413" s="6">
        <v>2694</v>
      </c>
      <c r="I413" s="6">
        <v>0</v>
      </c>
      <c r="J413" s="6">
        <f t="shared" si="13"/>
        <v>2694</v>
      </c>
      <c r="K413" s="6">
        <v>258.41000000000003</v>
      </c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</row>
    <row r="414" spans="1:27" s="10" customFormat="1" ht="12.75" customHeight="1" x14ac:dyDescent="0.25">
      <c r="A414" s="2"/>
      <c r="B414" s="6">
        <v>410</v>
      </c>
      <c r="C414" s="7" t="s">
        <v>419</v>
      </c>
      <c r="D414" s="7" t="str">
        <f t="shared" si="14"/>
        <v>основное направление</v>
      </c>
      <c r="E414" s="11">
        <v>44361</v>
      </c>
      <c r="F414" s="6">
        <v>0.3</v>
      </c>
      <c r="G414" s="6">
        <v>1286</v>
      </c>
      <c r="H414" s="6">
        <v>1286</v>
      </c>
      <c r="I414" s="6">
        <v>0</v>
      </c>
      <c r="J414" s="6">
        <f t="shared" si="13"/>
        <v>1286</v>
      </c>
      <c r="K414" s="6">
        <v>332.87</v>
      </c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</row>
    <row r="415" spans="1:27" s="10" customFormat="1" ht="12.75" customHeight="1" x14ac:dyDescent="0.25">
      <c r="A415" s="2"/>
      <c r="B415" s="6">
        <v>411</v>
      </c>
      <c r="C415" s="7" t="s">
        <v>420</v>
      </c>
      <c r="D415" s="7" t="str">
        <f t="shared" si="14"/>
        <v>основное направление</v>
      </c>
      <c r="E415" s="11">
        <v>44361</v>
      </c>
      <c r="F415" s="6">
        <v>0.25</v>
      </c>
      <c r="G415" s="6">
        <v>1215</v>
      </c>
      <c r="H415" s="6">
        <v>1215</v>
      </c>
      <c r="I415" s="6">
        <v>0</v>
      </c>
      <c r="J415" s="6">
        <f t="shared" si="13"/>
        <v>1215</v>
      </c>
      <c r="K415" s="6">
        <v>221.23</v>
      </c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</row>
    <row r="416" spans="1:27" s="10" customFormat="1" ht="12.75" customHeight="1" x14ac:dyDescent="0.25">
      <c r="A416" s="2"/>
      <c r="B416" s="6">
        <v>412</v>
      </c>
      <c r="C416" s="7" t="s">
        <v>421</v>
      </c>
      <c r="D416" s="7" t="str">
        <f t="shared" si="14"/>
        <v>основное направление</v>
      </c>
      <c r="E416" s="11">
        <v>44361</v>
      </c>
      <c r="F416" s="6">
        <v>0.23</v>
      </c>
      <c r="G416" s="6">
        <v>1357</v>
      </c>
      <c r="H416" s="6">
        <v>0</v>
      </c>
      <c r="I416" s="6">
        <v>0</v>
      </c>
      <c r="J416" s="6">
        <f t="shared" si="13"/>
        <v>0</v>
      </c>
      <c r="K416" s="6">
        <v>179.79</v>
      </c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</row>
    <row r="417" spans="1:27" s="10" customFormat="1" ht="12.75" customHeight="1" x14ac:dyDescent="0.25">
      <c r="A417" s="2"/>
      <c r="B417" s="6">
        <v>413</v>
      </c>
      <c r="C417" s="7" t="s">
        <v>422</v>
      </c>
      <c r="D417" s="7" t="str">
        <f t="shared" si="14"/>
        <v>основное направление</v>
      </c>
      <c r="E417" s="11">
        <v>44361</v>
      </c>
      <c r="F417" s="6">
        <v>0.24</v>
      </c>
      <c r="G417" s="6">
        <v>1115</v>
      </c>
      <c r="H417" s="6">
        <v>1115</v>
      </c>
      <c r="I417" s="6">
        <v>0</v>
      </c>
      <c r="J417" s="6">
        <f t="shared" si="13"/>
        <v>1115</v>
      </c>
      <c r="K417" s="6">
        <v>207.57</v>
      </c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</row>
    <row r="418" spans="1:27" s="10" customFormat="1" ht="12.75" customHeight="1" x14ac:dyDescent="0.25">
      <c r="A418" s="2"/>
      <c r="B418" s="6">
        <v>414</v>
      </c>
      <c r="C418" s="7" t="s">
        <v>423</v>
      </c>
      <c r="D418" s="7" t="str">
        <f t="shared" si="14"/>
        <v>основное направление</v>
      </c>
      <c r="E418" s="11">
        <v>44361</v>
      </c>
      <c r="F418" s="6">
        <v>0.28999999999999998</v>
      </c>
      <c r="G418" s="6">
        <v>2716</v>
      </c>
      <c r="H418" s="6">
        <v>0</v>
      </c>
      <c r="I418" s="6">
        <v>0</v>
      </c>
      <c r="J418" s="6">
        <f t="shared" si="13"/>
        <v>0</v>
      </c>
      <c r="K418" s="6">
        <v>186.58</v>
      </c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</row>
    <row r="419" spans="1:27" s="10" customFormat="1" ht="12.75" customHeight="1" x14ac:dyDescent="0.25">
      <c r="A419" s="2"/>
      <c r="B419" s="6">
        <v>415</v>
      </c>
      <c r="C419" s="7" t="s">
        <v>424</v>
      </c>
      <c r="D419" s="7" t="str">
        <f t="shared" si="14"/>
        <v>основное направление</v>
      </c>
      <c r="E419" s="11">
        <v>44361</v>
      </c>
      <c r="F419" s="6">
        <v>0.3</v>
      </c>
      <c r="G419" s="6">
        <v>866</v>
      </c>
      <c r="H419" s="6">
        <v>866</v>
      </c>
      <c r="I419" s="6">
        <v>0</v>
      </c>
      <c r="J419" s="6">
        <f t="shared" si="13"/>
        <v>866</v>
      </c>
      <c r="K419" s="6">
        <v>215.99</v>
      </c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</row>
    <row r="420" spans="1:27" s="10" customFormat="1" ht="12.75" customHeight="1" x14ac:dyDescent="0.25">
      <c r="A420" s="2"/>
      <c r="B420" s="6">
        <v>416</v>
      </c>
      <c r="C420" s="7" t="s">
        <v>425</v>
      </c>
      <c r="D420" s="7" t="str">
        <f t="shared" si="14"/>
        <v>основное направление</v>
      </c>
      <c r="E420" s="11">
        <v>44361</v>
      </c>
      <c r="F420" s="6">
        <v>1.95</v>
      </c>
      <c r="G420" s="6">
        <v>1881</v>
      </c>
      <c r="H420" s="6">
        <v>1881</v>
      </c>
      <c r="I420" s="6">
        <v>0</v>
      </c>
      <c r="J420" s="6">
        <f t="shared" si="13"/>
        <v>1881</v>
      </c>
      <c r="K420" s="6">
        <v>246.32</v>
      </c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</row>
    <row r="421" spans="1:27" s="10" customFormat="1" ht="12.75" customHeight="1" x14ac:dyDescent="0.25">
      <c r="A421" s="2"/>
      <c r="B421" s="6">
        <v>417</v>
      </c>
      <c r="C421" s="7" t="s">
        <v>426</v>
      </c>
      <c r="D421" s="7" t="str">
        <f t="shared" si="14"/>
        <v>основное направление</v>
      </c>
      <c r="E421" s="11">
        <v>44361</v>
      </c>
      <c r="F421" s="6">
        <v>1.95</v>
      </c>
      <c r="G421" s="6">
        <v>885</v>
      </c>
      <c r="H421" s="6">
        <v>885</v>
      </c>
      <c r="I421" s="6">
        <v>0</v>
      </c>
      <c r="J421" s="6">
        <f t="shared" si="13"/>
        <v>885</v>
      </c>
      <c r="K421" s="6">
        <v>215.44</v>
      </c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</row>
    <row r="422" spans="1:27" s="10" customFormat="1" ht="12.75" customHeight="1" x14ac:dyDescent="0.25">
      <c r="A422" s="2"/>
      <c r="B422" s="6">
        <v>418</v>
      </c>
      <c r="C422" s="7" t="s">
        <v>427</v>
      </c>
      <c r="D422" s="7" t="str">
        <f t="shared" si="14"/>
        <v>основное направление</v>
      </c>
      <c r="E422" s="11">
        <v>44361</v>
      </c>
      <c r="F422" s="6">
        <v>0.38</v>
      </c>
      <c r="G422" s="6">
        <v>1718</v>
      </c>
      <c r="H422" s="6">
        <v>0</v>
      </c>
      <c r="I422" s="6">
        <v>0</v>
      </c>
      <c r="J422" s="6">
        <f t="shared" si="13"/>
        <v>0</v>
      </c>
      <c r="K422" s="6">
        <v>181.59</v>
      </c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</row>
    <row r="423" spans="1:27" s="10" customFormat="1" ht="12.75" customHeight="1" x14ac:dyDescent="0.25">
      <c r="A423" s="2"/>
      <c r="B423" s="6">
        <v>419</v>
      </c>
      <c r="C423" s="7" t="s">
        <v>428</v>
      </c>
      <c r="D423" s="7" t="str">
        <f t="shared" si="14"/>
        <v>основное направление</v>
      </c>
      <c r="E423" s="11">
        <v>44361</v>
      </c>
      <c r="F423" s="6">
        <v>0.32</v>
      </c>
      <c r="G423" s="6">
        <v>1275</v>
      </c>
      <c r="H423" s="6">
        <v>1275</v>
      </c>
      <c r="I423" s="6">
        <v>0</v>
      </c>
      <c r="J423" s="6">
        <f t="shared" si="13"/>
        <v>1275</v>
      </c>
      <c r="K423" s="6">
        <v>212.53</v>
      </c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</row>
    <row r="424" spans="1:27" s="10" customFormat="1" ht="12.75" customHeight="1" x14ac:dyDescent="0.25">
      <c r="A424" s="2"/>
      <c r="B424" s="6">
        <v>420</v>
      </c>
      <c r="C424" s="7" t="s">
        <v>429</v>
      </c>
      <c r="D424" s="7" t="str">
        <f t="shared" si="14"/>
        <v>основное направление</v>
      </c>
      <c r="E424" s="11">
        <v>44361</v>
      </c>
      <c r="F424" s="6">
        <v>0.34</v>
      </c>
      <c r="G424" s="6">
        <v>1605</v>
      </c>
      <c r="H424" s="6">
        <v>0</v>
      </c>
      <c r="I424" s="6">
        <v>0</v>
      </c>
      <c r="J424" s="6">
        <f t="shared" si="13"/>
        <v>0</v>
      </c>
      <c r="K424" s="6">
        <v>181.03</v>
      </c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</row>
    <row r="425" spans="1:27" s="10" customFormat="1" ht="12.75" customHeight="1" x14ac:dyDescent="0.25">
      <c r="A425" s="2"/>
      <c r="B425" s="6">
        <v>421</v>
      </c>
      <c r="C425" s="7" t="s">
        <v>430</v>
      </c>
      <c r="D425" s="7" t="str">
        <f t="shared" si="14"/>
        <v>основное направление</v>
      </c>
      <c r="E425" s="11">
        <v>44361</v>
      </c>
      <c r="F425" s="6">
        <v>0.25</v>
      </c>
      <c r="G425" s="6">
        <v>1156</v>
      </c>
      <c r="H425" s="6">
        <v>1156</v>
      </c>
      <c r="I425" s="6">
        <v>0</v>
      </c>
      <c r="J425" s="6">
        <f t="shared" si="13"/>
        <v>1156</v>
      </c>
      <c r="K425" s="6">
        <v>340.34</v>
      </c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</row>
    <row r="426" spans="1:27" s="10" customFormat="1" ht="12.75" customHeight="1" x14ac:dyDescent="0.25">
      <c r="A426" s="2"/>
      <c r="B426" s="6">
        <v>422</v>
      </c>
      <c r="C426" s="7" t="s">
        <v>431</v>
      </c>
      <c r="D426" s="7" t="str">
        <f t="shared" si="14"/>
        <v>основное направление</v>
      </c>
      <c r="E426" s="11">
        <v>44361</v>
      </c>
      <c r="F426" s="6">
        <v>0.18</v>
      </c>
      <c r="G426" s="6">
        <v>895</v>
      </c>
      <c r="H426" s="6">
        <v>895</v>
      </c>
      <c r="I426" s="6">
        <v>0</v>
      </c>
      <c r="J426" s="6">
        <f t="shared" si="13"/>
        <v>895</v>
      </c>
      <c r="K426" s="6">
        <v>200.75</v>
      </c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</row>
    <row r="427" spans="1:27" s="10" customFormat="1" ht="12.75" customHeight="1" x14ac:dyDescent="0.25">
      <c r="A427" s="2"/>
      <c r="B427" s="6">
        <v>423</v>
      </c>
      <c r="C427" s="7" t="s">
        <v>432</v>
      </c>
      <c r="D427" s="7" t="str">
        <f t="shared" si="14"/>
        <v>основное направление</v>
      </c>
      <c r="E427" s="11">
        <v>44361</v>
      </c>
      <c r="F427" s="6">
        <v>0.27</v>
      </c>
      <c r="G427" s="6">
        <v>1253</v>
      </c>
      <c r="H427" s="6">
        <v>1253</v>
      </c>
      <c r="I427" s="6">
        <v>0</v>
      </c>
      <c r="J427" s="6">
        <f t="shared" si="13"/>
        <v>1253</v>
      </c>
      <c r="K427" s="6">
        <v>211.85</v>
      </c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</row>
    <row r="428" spans="1:27" s="10" customFormat="1" ht="12.75" customHeight="1" x14ac:dyDescent="0.25">
      <c r="A428" s="2"/>
      <c r="B428" s="6">
        <v>424</v>
      </c>
      <c r="C428" s="7" t="s">
        <v>433</v>
      </c>
      <c r="D428" s="7" t="str">
        <f t="shared" si="14"/>
        <v>основное направление</v>
      </c>
      <c r="E428" s="11">
        <v>44361</v>
      </c>
      <c r="F428" s="6">
        <v>0.23</v>
      </c>
      <c r="G428" s="6">
        <v>849</v>
      </c>
      <c r="H428" s="6">
        <v>0</v>
      </c>
      <c r="I428" s="6">
        <v>0</v>
      </c>
      <c r="J428" s="6">
        <f t="shared" si="13"/>
        <v>0</v>
      </c>
      <c r="K428" s="6">
        <v>177.25</v>
      </c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</row>
    <row r="429" spans="1:27" s="10" customFormat="1" ht="12.75" customHeight="1" x14ac:dyDescent="0.25">
      <c r="A429" s="2"/>
      <c r="B429" s="6">
        <v>425</v>
      </c>
      <c r="C429" s="7" t="s">
        <v>434</v>
      </c>
      <c r="D429" s="7" t="str">
        <f t="shared" si="14"/>
        <v>основное направление</v>
      </c>
      <c r="E429" s="11">
        <v>44361</v>
      </c>
      <c r="F429" s="6">
        <v>1.95</v>
      </c>
      <c r="G429" s="6">
        <v>1233</v>
      </c>
      <c r="H429" s="6">
        <v>1233</v>
      </c>
      <c r="I429" s="6">
        <v>0</v>
      </c>
      <c r="J429" s="6">
        <f t="shared" si="13"/>
        <v>1233</v>
      </c>
      <c r="K429" s="6">
        <v>236.5</v>
      </c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</row>
    <row r="430" spans="1:27" s="10" customFormat="1" ht="12.75" customHeight="1" x14ac:dyDescent="0.25">
      <c r="A430" s="2"/>
      <c r="B430" s="6">
        <v>426</v>
      </c>
      <c r="C430" s="7" t="s">
        <v>435</v>
      </c>
      <c r="D430" s="7" t="str">
        <f t="shared" si="14"/>
        <v>вспомогательное направление</v>
      </c>
      <c r="E430" s="11">
        <v>44361</v>
      </c>
      <c r="F430" s="6">
        <v>0.23</v>
      </c>
      <c r="G430" s="6">
        <v>876</v>
      </c>
      <c r="H430" s="6">
        <v>876</v>
      </c>
      <c r="I430" s="6">
        <v>0</v>
      </c>
      <c r="J430" s="6">
        <f t="shared" si="13"/>
        <v>876</v>
      </c>
      <c r="K430" s="6">
        <v>216.14</v>
      </c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</row>
    <row r="431" spans="1:27" ht="15" customHeight="1" x14ac:dyDescent="0.25">
      <c r="A431" s="2"/>
      <c r="B431" s="20" t="s">
        <v>8</v>
      </c>
      <c r="C431" s="21"/>
      <c r="D431" s="21"/>
      <c r="E431" s="21"/>
      <c r="F431" s="8">
        <v>104.58999999999961</v>
      </c>
      <c r="G431" s="8">
        <v>531692.5</v>
      </c>
      <c r="H431" s="8">
        <v>371956</v>
      </c>
      <c r="I431" s="8">
        <v>1205</v>
      </c>
      <c r="J431" s="8">
        <v>1205</v>
      </c>
      <c r="K431" s="8">
        <v>95375.650000000009</v>
      </c>
    </row>
    <row r="432" spans="1:27" ht="15" customHeight="1" x14ac:dyDescent="0.25">
      <c r="A432" s="2"/>
    </row>
    <row r="433" spans="1:27" ht="15" customHeight="1" x14ac:dyDescent="0.25">
      <c r="A433" s="2"/>
      <c r="B433" s="14"/>
      <c r="C433" s="14"/>
      <c r="D433" s="14"/>
      <c r="E433" s="14"/>
      <c r="F433" s="14"/>
      <c r="G433" s="14"/>
      <c r="H433" s="14"/>
      <c r="I433" s="14"/>
      <c r="J433" s="14"/>
      <c r="K433" s="14"/>
      <c r="M433"/>
      <c r="N433"/>
      <c r="O433"/>
      <c r="P433"/>
      <c r="Q433"/>
      <c r="R433"/>
      <c r="S433"/>
      <c r="T433"/>
      <c r="U433"/>
      <c r="V433"/>
      <c r="W433"/>
      <c r="X433"/>
      <c r="Y433"/>
      <c r="Z433"/>
      <c r="AA433"/>
    </row>
    <row r="434" spans="1:27" ht="15" customHeight="1" x14ac:dyDescent="0.25">
      <c r="A434" s="2"/>
      <c r="B434" s="14"/>
      <c r="C434" s="14"/>
      <c r="D434" s="14"/>
      <c r="E434" s="14"/>
      <c r="F434" s="14"/>
      <c r="G434" s="14"/>
      <c r="H434" s="14"/>
      <c r="I434" s="14"/>
      <c r="J434" s="14"/>
      <c r="K434" s="14"/>
      <c r="M434"/>
      <c r="N434"/>
      <c r="O434"/>
      <c r="P434"/>
      <c r="Q434"/>
      <c r="R434"/>
      <c r="S434"/>
      <c r="T434"/>
      <c r="U434"/>
      <c r="V434"/>
      <c r="W434"/>
      <c r="X434"/>
      <c r="Y434"/>
      <c r="Z434"/>
      <c r="AA434"/>
    </row>
    <row r="435" spans="1:27" ht="15" customHeight="1" x14ac:dyDescent="0.25">
      <c r="A435" s="2"/>
      <c r="B435" s="14"/>
      <c r="C435" s="14"/>
      <c r="D435" s="14"/>
      <c r="E435" s="14"/>
      <c r="F435" s="14"/>
      <c r="G435" s="14"/>
      <c r="H435" s="14"/>
      <c r="I435" s="14"/>
      <c r="J435" s="14"/>
      <c r="K435" s="14"/>
      <c r="M435"/>
      <c r="N435"/>
      <c r="O435"/>
      <c r="P435"/>
      <c r="Q435"/>
      <c r="R435"/>
      <c r="S435"/>
      <c r="T435"/>
      <c r="U435"/>
      <c r="V435"/>
      <c r="W435"/>
      <c r="X435"/>
      <c r="Y435"/>
      <c r="Z435"/>
      <c r="AA435"/>
    </row>
    <row r="436" spans="1:27" x14ac:dyDescent="0.25">
      <c r="A436" s="2"/>
      <c r="B436" s="14"/>
      <c r="C436" s="14"/>
      <c r="D436" s="14"/>
      <c r="E436" s="14"/>
      <c r="F436" s="14"/>
      <c r="G436" s="14"/>
      <c r="H436" s="14"/>
      <c r="I436" s="14"/>
      <c r="J436" s="14"/>
      <c r="K436" s="14"/>
    </row>
    <row r="437" spans="1:27" x14ac:dyDescent="0.25">
      <c r="A437" s="2"/>
      <c r="B437" s="14"/>
      <c r="C437" s="14"/>
      <c r="D437" s="14"/>
      <c r="E437" s="14"/>
      <c r="F437" s="14"/>
      <c r="G437" s="14"/>
      <c r="H437" s="14"/>
      <c r="I437" s="14"/>
      <c r="J437" s="14"/>
      <c r="K437" s="14"/>
    </row>
    <row r="438" spans="1:27" x14ac:dyDescent="0.25">
      <c r="A438" s="2"/>
      <c r="B438" s="14"/>
      <c r="C438" s="14"/>
      <c r="D438" s="14"/>
      <c r="E438" s="14"/>
      <c r="F438" s="14"/>
      <c r="G438" s="14"/>
      <c r="H438" s="14"/>
      <c r="I438" s="14"/>
      <c r="J438" s="14"/>
      <c r="K438" s="14"/>
    </row>
    <row r="439" spans="1:27" x14ac:dyDescent="0.25">
      <c r="A439" s="2"/>
      <c r="B439" s="14"/>
      <c r="C439" s="14"/>
      <c r="D439" s="14"/>
      <c r="E439" s="14"/>
      <c r="F439" s="14"/>
      <c r="G439" s="14"/>
      <c r="H439" s="14"/>
      <c r="I439" s="14"/>
      <c r="J439" s="14"/>
      <c r="K439" s="14"/>
    </row>
    <row r="440" spans="1:27" x14ac:dyDescent="0.25">
      <c r="A440" s="2"/>
    </row>
    <row r="441" spans="1:27" x14ac:dyDescent="0.25">
      <c r="A441" s="1"/>
    </row>
    <row r="442" spans="1:27" x14ac:dyDescent="0.25">
      <c r="A442" s="1"/>
    </row>
    <row r="443" spans="1:27" x14ac:dyDescent="0.25">
      <c r="A443" s="1"/>
      <c r="B443" s="13"/>
      <c r="C443" s="16"/>
      <c r="D443" s="12"/>
      <c r="H443" s="13"/>
      <c r="I443" s="13"/>
      <c r="J443" s="4"/>
    </row>
    <row r="444" spans="1:27" x14ac:dyDescent="0.25">
      <c r="A444" s="1"/>
      <c r="B444" s="13"/>
      <c r="C444" s="13"/>
      <c r="D444" s="13"/>
      <c r="E444" s="13"/>
      <c r="F444" s="13"/>
      <c r="H444" s="13"/>
      <c r="I444" s="13"/>
      <c r="J444" s="13"/>
      <c r="K444" s="13"/>
    </row>
    <row r="445" spans="1:27" x14ac:dyDescent="0.25">
      <c r="A445" s="1"/>
      <c r="B445" s="13"/>
      <c r="C445" s="13"/>
      <c r="D445" s="13"/>
      <c r="E445" s="13"/>
      <c r="H445" s="13"/>
      <c r="I445" s="13"/>
      <c r="J445" s="13"/>
      <c r="K445" s="13"/>
    </row>
    <row r="446" spans="1:27" x14ac:dyDescent="0.25">
      <c r="A446" s="1"/>
    </row>
    <row r="447" spans="1:27" s="1" customFormat="1" ht="15" customHeight="1" x14ac:dyDescent="0.25">
      <c r="B447" s="15"/>
      <c r="C447" s="15"/>
      <c r="D447" s="22"/>
      <c r="E447" s="13"/>
      <c r="F447" s="13"/>
      <c r="G447" s="3"/>
      <c r="H447" s="9"/>
      <c r="I447" s="13"/>
      <c r="J447" s="13"/>
      <c r="K447" s="13"/>
      <c r="L447" s="4"/>
      <c r="M447" s="4"/>
      <c r="N447" s="4"/>
      <c r="O447" s="4"/>
    </row>
    <row r="448" spans="1:27" x14ac:dyDescent="0.25">
      <c r="A448" s="1"/>
    </row>
    <row r="449" spans="1:1" x14ac:dyDescent="0.25">
      <c r="A449" s="1"/>
    </row>
    <row r="450" spans="1:1" x14ac:dyDescent="0.25">
      <c r="A450" s="1"/>
    </row>
    <row r="451" spans="1:1" x14ac:dyDescent="0.25">
      <c r="A451" s="1"/>
    </row>
    <row r="452" spans="1:1" x14ac:dyDescent="0.25">
      <c r="A452" s="1"/>
    </row>
    <row r="453" spans="1:1" x14ac:dyDescent="0.25">
      <c r="A453" s="1"/>
    </row>
    <row r="454" spans="1:1" x14ac:dyDescent="0.25">
      <c r="A454" s="1"/>
    </row>
    <row r="455" spans="1:1" x14ac:dyDescent="0.25">
      <c r="A455" s="1"/>
    </row>
    <row r="456" spans="1:1" x14ac:dyDescent="0.25">
      <c r="A456" s="1"/>
    </row>
  </sheetData>
  <mergeCells count="19">
    <mergeCell ref="B2:K2"/>
    <mergeCell ref="B3:K3"/>
    <mergeCell ref="B431:E431"/>
    <mergeCell ref="B444:F444"/>
    <mergeCell ref="B434:K434"/>
    <mergeCell ref="B445:E445"/>
    <mergeCell ref="B437:K437"/>
    <mergeCell ref="B438:K438"/>
    <mergeCell ref="B439:K439"/>
    <mergeCell ref="H444:K444"/>
    <mergeCell ref="B433:K433"/>
    <mergeCell ref="H445:K445"/>
    <mergeCell ref="B435:K435"/>
    <mergeCell ref="B436:K436"/>
    <mergeCell ref="B447:C447"/>
    <mergeCell ref="E447:F447"/>
    <mergeCell ref="I447:K447"/>
    <mergeCell ref="B443:C443"/>
    <mergeCell ref="H443:I443"/>
  </mergeCells>
  <pageMargins left="0.70866141732283472" right="0.70866141732283472" top="0.74803149606299213" bottom="0.74803149606299213" header="0.31496062992125984" footer="0.31496062992125984"/>
  <pageSetup paperSize="9" scale="6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3:C8"/>
  <sheetViews>
    <sheetView workbookViewId="0">
      <selection activeCell="B13" sqref="B13"/>
    </sheetView>
  </sheetViews>
  <sheetFormatPr defaultRowHeight="15" x14ac:dyDescent="0.25"/>
  <cols>
    <col min="1" max="1" width="30.28515625" bestFit="1" customWidth="1"/>
    <col min="2" max="2" width="23.7109375" bestFit="1" customWidth="1"/>
    <col min="3" max="3" width="49.140625" bestFit="1" customWidth="1"/>
  </cols>
  <sheetData>
    <row r="3" spans="1:3" x14ac:dyDescent="0.25">
      <c r="A3" s="23"/>
      <c r="B3" s="25" t="s">
        <v>443</v>
      </c>
      <c r="C3" s="24"/>
    </row>
    <row r="4" spans="1:3" x14ac:dyDescent="0.25">
      <c r="A4" s="25" t="s">
        <v>436</v>
      </c>
      <c r="B4" s="23" t="s">
        <v>442</v>
      </c>
      <c r="C4" s="28" t="s">
        <v>444</v>
      </c>
    </row>
    <row r="5" spans="1:3" x14ac:dyDescent="0.25">
      <c r="A5" s="23" t="s">
        <v>438</v>
      </c>
      <c r="B5" s="29">
        <v>21413</v>
      </c>
      <c r="C5" s="30">
        <v>2754.5299999999997</v>
      </c>
    </row>
    <row r="6" spans="1:3" x14ac:dyDescent="0.25">
      <c r="A6" s="26" t="s">
        <v>439</v>
      </c>
      <c r="B6" s="31">
        <v>351748</v>
      </c>
      <c r="C6" s="32">
        <v>92621.119999999995</v>
      </c>
    </row>
    <row r="7" spans="1:3" x14ac:dyDescent="0.25">
      <c r="A7" s="26" t="s">
        <v>440</v>
      </c>
      <c r="B7" s="31">
        <v>0</v>
      </c>
      <c r="C7" s="32">
        <v>0</v>
      </c>
    </row>
    <row r="8" spans="1:3" x14ac:dyDescent="0.25">
      <c r="A8" s="27" t="s">
        <v>441</v>
      </c>
      <c r="B8" s="33">
        <v>373161</v>
      </c>
      <c r="C8" s="34">
        <v>95375.65</v>
      </c>
    </row>
  </sheetData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7" workbookViewId="0">
      <selection activeCell="L13" sqref="L13"/>
    </sheetView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Отчет </vt:lpstr>
      <vt:lpstr>Свод</vt:lpstr>
      <vt:lpstr>Задание</vt:lpstr>
      <vt:lpstr>'Отчет '!Print_Area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</dc:creator>
  <cp:lastModifiedBy>XE</cp:lastModifiedBy>
  <cp:lastPrinted>2015-05-16T16:56:31Z</cp:lastPrinted>
  <dcterms:created xsi:type="dcterms:W3CDTF">2014-04-16T08:20:40Z</dcterms:created>
  <dcterms:modified xsi:type="dcterms:W3CDTF">2022-02-19T15:16:30Z</dcterms:modified>
</cp:coreProperties>
</file>