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uzyk\Desktop\"/>
    </mc:Choice>
  </mc:AlternateContent>
  <xr:revisionPtr revIDLastSave="0" documentId="13_ncr:1_{E50E101B-3BA5-4127-9E01-D83A54F9EA30}" xr6:coauthVersionLast="47" xr6:coauthVersionMax="47" xr10:uidLastSave="{00000000-0000-0000-0000-000000000000}"/>
  <bookViews>
    <workbookView xWindow="3435" yWindow="1815" windowWidth="28110" windowHeight="11835" xr2:uid="{103B1AFC-BD4C-4CFF-B6F5-E27935979765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5" i="1" l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7" i="1"/>
</calcChain>
</file>

<file path=xl/sharedStrings.xml><?xml version="1.0" encoding="utf-8"?>
<sst xmlns="http://schemas.openxmlformats.org/spreadsheetml/2006/main" count="5" uniqueCount="5">
  <si>
    <t>факт</t>
  </si>
  <si>
    <t>град после</t>
  </si>
  <si>
    <t>град до</t>
  </si>
  <si>
    <t>факт для графика</t>
  </si>
  <si>
    <t>отбр для графика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</si>
</sst>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0.0"/>
  </numFmts>
  <fonts count="2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 applyAlignment="1">
      <alignment horizontal="center" vertical="center"/>
    </xf>
    <xf numFmtId="165" fontId="0" fillId="2" borderId="0" xfId="0" applyNumberFormat="1" applyFill="1"/>
    <xf numFmtId="0" fontId="0" fillId="2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Лист1!$C$6</c:f>
              <c:strCache>
                <c:ptCount val="1"/>
                <c:pt idx="0">
                  <c:v>факт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square"/>
            <c:size val="5"/>
            <c:spPr>
              <a:solidFill>
                <a:schemeClr val="tx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Лист1!$B$7:$B$25</c:f>
              <c:numCache>
                <c:formatCode>General</c:formatCode>
                <c:ptCount val="19"/>
                <c:pt idx="0">
                  <c:v>3245</c:v>
                </c:pt>
                <c:pt idx="1">
                  <c:v>2470</c:v>
                </c:pt>
                <c:pt idx="2">
                  <c:v>3095</c:v>
                </c:pt>
                <c:pt idx="3">
                  <c:v>2870</c:v>
                </c:pt>
                <c:pt idx="4">
                  <c:v>4320</c:v>
                </c:pt>
                <c:pt idx="5">
                  <c:v>3615</c:v>
                </c:pt>
                <c:pt idx="6">
                  <c:v>2655</c:v>
                </c:pt>
                <c:pt idx="7">
                  <c:v>3780</c:v>
                </c:pt>
                <c:pt idx="8">
                  <c:v>3490</c:v>
                </c:pt>
                <c:pt idx="9">
                  <c:v>3840</c:v>
                </c:pt>
                <c:pt idx="10">
                  <c:v>3400</c:v>
                </c:pt>
                <c:pt idx="11">
                  <c:v>3255</c:v>
                </c:pt>
                <c:pt idx="12">
                  <c:v>3940</c:v>
                </c:pt>
                <c:pt idx="13">
                  <c:v>4070</c:v>
                </c:pt>
                <c:pt idx="14">
                  <c:v>3340</c:v>
                </c:pt>
                <c:pt idx="15">
                  <c:v>2940</c:v>
                </c:pt>
                <c:pt idx="16">
                  <c:v>3130</c:v>
                </c:pt>
                <c:pt idx="17">
                  <c:v>3305</c:v>
                </c:pt>
                <c:pt idx="18">
                  <c:v>3765</c:v>
                </c:pt>
              </c:numCache>
            </c:numRef>
          </c:xVal>
          <c:yVal>
            <c:numRef>
              <c:f>Лист1!$F$7:$F$25</c:f>
              <c:numCache>
                <c:formatCode>General</c:formatCode>
                <c:ptCount val="19"/>
                <c:pt idx="0">
                  <c:v>20.8</c:v>
                </c:pt>
                <c:pt idx="1">
                  <c:v>13.6</c:v>
                </c:pt>
                <c:pt idx="2">
                  <c:v>22.6</c:v>
                </c:pt>
                <c:pt idx="3">
                  <c:v>15.6</c:v>
                </c:pt>
                <c:pt idx="4">
                  <c:v>37.299999999999997</c:v>
                </c:pt>
                <c:pt idx="5">
                  <c:v>33.5</c:v>
                </c:pt>
                <c:pt idx="6">
                  <c:v>14.2</c:v>
                </c:pt>
                <c:pt idx="7">
                  <c:v>30.7</c:v>
                </c:pt>
                <c:pt idx="8">
                  <c:v>21.8</c:v>
                </c:pt>
                <c:pt idx="9">
                  <c:v>38.1</c:v>
                </c:pt>
                <c:pt idx="10">
                  <c:v>30.3</c:v>
                </c:pt>
                <c:pt idx="11">
                  <c:v>22.5</c:v>
                </c:pt>
                <c:pt idx="12">
                  <c:v>35.799999999999997</c:v>
                </c:pt>
                <c:pt idx="13">
                  <c:v>33.1</c:v>
                </c:pt>
                <c:pt idx="14">
                  <c:v>23.2</c:v>
                </c:pt>
                <c:pt idx="15">
                  <c:v>15.6</c:v>
                </c:pt>
                <c:pt idx="16">
                  <c:v>17.5</c:v>
                </c:pt>
                <c:pt idx="17">
                  <c:v>29.7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357-4DD7-B12A-D5B6BD17F2F8}"/>
            </c:ext>
          </c:extLst>
        </c:ser>
        <c:ser>
          <c:idx val="1"/>
          <c:order val="1"/>
          <c:tx>
            <c:strRef>
              <c:f>Лист1!$D$6</c:f>
              <c:strCache>
                <c:ptCount val="1"/>
                <c:pt idx="0">
                  <c:v>град до</c:v>
                </c:pt>
              </c:strCache>
            </c:strRef>
          </c:tx>
          <c:spPr>
            <a:ln w="12700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Лист1!$B$7:$B$25</c:f>
              <c:numCache>
                <c:formatCode>General</c:formatCode>
                <c:ptCount val="19"/>
                <c:pt idx="0">
                  <c:v>3245</c:v>
                </c:pt>
                <c:pt idx="1">
                  <c:v>2470</c:v>
                </c:pt>
                <c:pt idx="2">
                  <c:v>3095</c:v>
                </c:pt>
                <c:pt idx="3">
                  <c:v>2870</c:v>
                </c:pt>
                <c:pt idx="4">
                  <c:v>4320</c:v>
                </c:pt>
                <c:pt idx="5">
                  <c:v>3615</c:v>
                </c:pt>
                <c:pt idx="6">
                  <c:v>2655</c:v>
                </c:pt>
                <c:pt idx="7">
                  <c:v>3780</c:v>
                </c:pt>
                <c:pt idx="8">
                  <c:v>3490</c:v>
                </c:pt>
                <c:pt idx="9">
                  <c:v>3840</c:v>
                </c:pt>
                <c:pt idx="10">
                  <c:v>3400</c:v>
                </c:pt>
                <c:pt idx="11">
                  <c:v>3255</c:v>
                </c:pt>
                <c:pt idx="12">
                  <c:v>3940</c:v>
                </c:pt>
                <c:pt idx="13">
                  <c:v>4070</c:v>
                </c:pt>
                <c:pt idx="14">
                  <c:v>3340</c:v>
                </c:pt>
                <c:pt idx="15">
                  <c:v>2940</c:v>
                </c:pt>
                <c:pt idx="16">
                  <c:v>3130</c:v>
                </c:pt>
                <c:pt idx="17">
                  <c:v>3305</c:v>
                </c:pt>
                <c:pt idx="18">
                  <c:v>3765</c:v>
                </c:pt>
              </c:numCache>
            </c:numRef>
          </c:xVal>
          <c:yVal>
            <c:numRef>
              <c:f>Лист1!$D$7:$D$25</c:f>
              <c:numCache>
                <c:formatCode>0.0</c:formatCode>
                <c:ptCount val="19"/>
                <c:pt idx="0">
                  <c:v>22.860684702051898</c:v>
                </c:pt>
                <c:pt idx="1">
                  <c:v>11.614546108920969</c:v>
                </c:pt>
                <c:pt idx="2">
                  <c:v>20.68401271628462</c:v>
                </c:pt>
                <c:pt idx="3">
                  <c:v>17.419004737633706</c:v>
                </c:pt>
                <c:pt idx="4">
                  <c:v>38.460167266717384</c:v>
                </c:pt>
                <c:pt idx="5">
                  <c:v>28.229808933611181</c:v>
                </c:pt>
                <c:pt idx="6">
                  <c:v>14.29910822470061</c:v>
                </c:pt>
                <c:pt idx="7">
                  <c:v>30.624148117955187</c:v>
                </c:pt>
                <c:pt idx="8">
                  <c:v>26.415915612138448</c:v>
                </c:pt>
                <c:pt idx="9">
                  <c:v>31.494816912262095</c:v>
                </c:pt>
                <c:pt idx="10">
                  <c:v>25.109912420678086</c:v>
                </c:pt>
                <c:pt idx="11">
                  <c:v>23.005796167769716</c:v>
                </c:pt>
                <c:pt idx="12">
                  <c:v>32.945931569440283</c:v>
                </c:pt>
                <c:pt idx="13">
                  <c:v>34.832380623771918</c:v>
                </c:pt>
                <c:pt idx="14">
                  <c:v>24.239243626371177</c:v>
                </c:pt>
                <c:pt idx="15">
                  <c:v>18.43478499765844</c:v>
                </c:pt>
                <c:pt idx="16">
                  <c:v>21.191902846296991</c:v>
                </c:pt>
                <c:pt idx="17">
                  <c:v>23.731353496358807</c:v>
                </c:pt>
                <c:pt idx="18">
                  <c:v>30.40648091937846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357-4DD7-B12A-D5B6BD17F2F8}"/>
            </c:ext>
          </c:extLst>
        </c:ser>
        <c:ser>
          <c:idx val="2"/>
          <c:order val="2"/>
          <c:tx>
            <c:strRef>
              <c:f>Лист1!$E$6</c:f>
              <c:strCache>
                <c:ptCount val="1"/>
                <c:pt idx="0">
                  <c:v>град после</c:v>
                </c:pt>
              </c:strCache>
            </c:strRef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Лист1!$B$7:$B$25</c:f>
              <c:numCache>
                <c:formatCode>General</c:formatCode>
                <c:ptCount val="19"/>
                <c:pt idx="0">
                  <c:v>3245</c:v>
                </c:pt>
                <c:pt idx="1">
                  <c:v>2470</c:v>
                </c:pt>
                <c:pt idx="2">
                  <c:v>3095</c:v>
                </c:pt>
                <c:pt idx="3">
                  <c:v>2870</c:v>
                </c:pt>
                <c:pt idx="4">
                  <c:v>4320</c:v>
                </c:pt>
                <c:pt idx="5">
                  <c:v>3615</c:v>
                </c:pt>
                <c:pt idx="6">
                  <c:v>2655</c:v>
                </c:pt>
                <c:pt idx="7">
                  <c:v>3780</c:v>
                </c:pt>
                <c:pt idx="8">
                  <c:v>3490</c:v>
                </c:pt>
                <c:pt idx="9">
                  <c:v>3840</c:v>
                </c:pt>
                <c:pt idx="10">
                  <c:v>3400</c:v>
                </c:pt>
                <c:pt idx="11">
                  <c:v>3255</c:v>
                </c:pt>
                <c:pt idx="12">
                  <c:v>3940</c:v>
                </c:pt>
                <c:pt idx="13">
                  <c:v>4070</c:v>
                </c:pt>
                <c:pt idx="14">
                  <c:v>3340</c:v>
                </c:pt>
                <c:pt idx="15">
                  <c:v>2940</c:v>
                </c:pt>
                <c:pt idx="16">
                  <c:v>3130</c:v>
                </c:pt>
                <c:pt idx="17">
                  <c:v>3305</c:v>
                </c:pt>
                <c:pt idx="18">
                  <c:v>3765</c:v>
                </c:pt>
              </c:numCache>
            </c:numRef>
          </c:xVal>
          <c:yVal>
            <c:numRef>
              <c:f>Лист1!$E$7:$E$25</c:f>
              <c:numCache>
                <c:formatCode>0.0</c:formatCode>
                <c:ptCount val="19"/>
                <c:pt idx="0">
                  <c:v>23.305596168969238</c:v>
                </c:pt>
                <c:pt idx="1">
                  <c:v>11.30158193795689</c:v>
                </c:pt>
                <c:pt idx="2">
                  <c:v>20.982238575870078</c:v>
                </c:pt>
                <c:pt idx="3">
                  <c:v>17.49720218622133</c:v>
                </c:pt>
                <c:pt idx="4">
                  <c:v>39.956325586179922</c:v>
                </c:pt>
                <c:pt idx="5">
                  <c:v>29.036544898613847</c:v>
                </c:pt>
                <c:pt idx="6">
                  <c:v>14.167056302779194</c:v>
                </c:pt>
                <c:pt idx="7">
                  <c:v>31.592238251022927</c:v>
                </c:pt>
                <c:pt idx="8">
                  <c:v>27.100413571031211</c:v>
                </c:pt>
                <c:pt idx="9">
                  <c:v>32.521581288262595</c:v>
                </c:pt>
                <c:pt idx="10">
                  <c:v>25.706399015171712</c:v>
                </c:pt>
                <c:pt idx="11">
                  <c:v>23.460486675175851</c:v>
                </c:pt>
                <c:pt idx="12">
                  <c:v>34.0704863503287</c:v>
                </c:pt>
                <c:pt idx="13">
                  <c:v>36.084062931014643</c:v>
                </c:pt>
                <c:pt idx="14">
                  <c:v>24.777055977932044</c:v>
                </c:pt>
                <c:pt idx="15">
                  <c:v>18.581435729667611</c:v>
                </c:pt>
                <c:pt idx="16">
                  <c:v>21.524355347593215</c:v>
                </c:pt>
                <c:pt idx="17">
                  <c:v>24.234939206208907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357-4DD7-B12A-D5B6BD17F2F8}"/>
            </c:ext>
          </c:extLst>
        </c:ser>
        <c:ser>
          <c:idx val="3"/>
          <c:order val="3"/>
          <c:tx>
            <c:strRef>
              <c:f>Лист1!$G$6</c:f>
              <c:strCache>
                <c:ptCount val="1"/>
                <c:pt idx="0">
                  <c:v>отбр для графика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x"/>
            <c:size val="9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Лист1!$B$7:$B$25</c:f>
              <c:numCache>
                <c:formatCode>General</c:formatCode>
                <c:ptCount val="19"/>
                <c:pt idx="0">
                  <c:v>3245</c:v>
                </c:pt>
                <c:pt idx="1">
                  <c:v>2470</c:v>
                </c:pt>
                <c:pt idx="2">
                  <c:v>3095</c:v>
                </c:pt>
                <c:pt idx="3">
                  <c:v>2870</c:v>
                </c:pt>
                <c:pt idx="4">
                  <c:v>4320</c:v>
                </c:pt>
                <c:pt idx="5">
                  <c:v>3615</c:v>
                </c:pt>
                <c:pt idx="6">
                  <c:v>2655</c:v>
                </c:pt>
                <c:pt idx="7">
                  <c:v>3780</c:v>
                </c:pt>
                <c:pt idx="8">
                  <c:v>3490</c:v>
                </c:pt>
                <c:pt idx="9">
                  <c:v>3840</c:v>
                </c:pt>
                <c:pt idx="10">
                  <c:v>3400</c:v>
                </c:pt>
                <c:pt idx="11">
                  <c:v>3255</c:v>
                </c:pt>
                <c:pt idx="12">
                  <c:v>3940</c:v>
                </c:pt>
                <c:pt idx="13">
                  <c:v>4070</c:v>
                </c:pt>
                <c:pt idx="14">
                  <c:v>3340</c:v>
                </c:pt>
                <c:pt idx="15">
                  <c:v>2940</c:v>
                </c:pt>
                <c:pt idx="16">
                  <c:v>3130</c:v>
                </c:pt>
                <c:pt idx="17">
                  <c:v>3305</c:v>
                </c:pt>
                <c:pt idx="18">
                  <c:v>3765</c:v>
                </c:pt>
              </c:numCache>
            </c:numRef>
          </c:xVal>
          <c:yVal>
            <c:numRef>
              <c:f>Лист1!$G$7:$G$25</c:f>
              <c:numCache>
                <c:formatCode>General</c:formatCode>
                <c:ptCount val="19"/>
                <c:pt idx="18">
                  <c:v>20.100000000000001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357-4DD7-B12A-D5B6BD17F2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10821792"/>
        <c:axId val="467479728"/>
      </c:scatterChart>
      <c:valAx>
        <c:axId val="410821792"/>
        <c:scaling>
          <c:orientation val="minMax"/>
          <c:max val="4400"/>
          <c:min val="24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67479728"/>
        <c:crosses val="autoZero"/>
        <c:crossBetween val="midCat"/>
      </c:valAx>
      <c:valAx>
        <c:axId val="467479728"/>
        <c:scaling>
          <c:orientation val="minMax"/>
          <c:max val="40"/>
          <c:min val="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1082179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152400</xdr:colOff>
      <xdr:row>1</xdr:row>
      <xdr:rowOff>123824</xdr:rowOff>
    </xdr:from>
    <xdr:to>
      <xdr:col>17</xdr:col>
      <xdr:colOff>285750</xdr:colOff>
      <xdr:row>29</xdr:row>
      <xdr:rowOff>161925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58A38673-EA9D-4B31-AEDD-A25177CD7DF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4A6E2D-5A63-4028-8182-6506CFDEB879}">
  <dimension ref="B6:G27"/>
  <sheetViews>
    <sheetView tabSelected="1" topLeftCell="F1" workbookViewId="0">
      <selection activeCell="G20" sqref="G20"/>
    </sheetView>
  </sheetViews>
  <sheetFormatPr defaultRowHeight="15" x14ac:dyDescent="0.25"/>
  <sheetData>
    <row r="6" spans="2:7" x14ac:dyDescent="0.25">
      <c r="C6" t="s">
        <v>0</v>
      </c>
      <c r="D6" t="s">
        <v>2</v>
      </c>
      <c r="E6" t="s">
        <v>1</v>
      </c>
      <c r="F6" t="s">
        <v>3</v>
      </c>
      <c r="G6" t="s">
        <v>4</v>
      </c>
    </row>
    <row r="7" spans="2:7" x14ac:dyDescent="0.25">
      <c r="B7" s="1">
        <v>3245</v>
      </c>
      <c r="C7">
        <v>20.8</v>
      </c>
      <c r="D7" s="2">
        <f>FORECAST(B7,$C$7:$C$25,$B$7:$B$25)</f>
        <v>22.860684702051898</v>
      </c>
      <c r="E7" s="2">
        <f>FORECAST(B7,$C$7:$C$24,$B$7:$B$24)</f>
        <v>23.305596168969238</v>
      </c>
      <c r="F7">
        <f>C7</f>
        <v>20.8</v>
      </c>
    </row>
    <row r="8" spans="2:7" x14ac:dyDescent="0.25">
      <c r="B8" s="1">
        <v>2470</v>
      </c>
      <c r="C8">
        <v>13.6</v>
      </c>
      <c r="D8" s="2">
        <f t="shared" ref="D8:D25" si="0">FORECAST(B8,$C$7:$C$25,$B$7:$B$25)</f>
        <v>11.614546108920969</v>
      </c>
      <c r="E8" s="2">
        <f t="shared" ref="E8:E24" si="1">FORECAST(B8,$C$7:$C$24,$B$7:$B$24)</f>
        <v>11.30158193795689</v>
      </c>
      <c r="F8">
        <f t="shared" ref="F8:F24" si="2">C8</f>
        <v>13.6</v>
      </c>
    </row>
    <row r="9" spans="2:7" x14ac:dyDescent="0.25">
      <c r="B9" s="1">
        <v>3095</v>
      </c>
      <c r="C9">
        <v>22.6</v>
      </c>
      <c r="D9" s="2">
        <f t="shared" si="0"/>
        <v>20.68401271628462</v>
      </c>
      <c r="E9" s="2">
        <f t="shared" si="1"/>
        <v>20.982238575870078</v>
      </c>
      <c r="F9">
        <f t="shared" si="2"/>
        <v>22.6</v>
      </c>
    </row>
    <row r="10" spans="2:7" x14ac:dyDescent="0.25">
      <c r="B10" s="1">
        <v>2870</v>
      </c>
      <c r="C10">
        <v>15.6</v>
      </c>
      <c r="D10" s="2">
        <f t="shared" si="0"/>
        <v>17.419004737633706</v>
      </c>
      <c r="E10" s="2">
        <f t="shared" si="1"/>
        <v>17.49720218622133</v>
      </c>
      <c r="F10">
        <f t="shared" si="2"/>
        <v>15.6</v>
      </c>
    </row>
    <row r="11" spans="2:7" x14ac:dyDescent="0.25">
      <c r="B11" s="1">
        <v>4320</v>
      </c>
      <c r="C11">
        <v>37.299999999999997</v>
      </c>
      <c r="D11" s="2">
        <f t="shared" si="0"/>
        <v>38.460167266717384</v>
      </c>
      <c r="E11" s="2">
        <f t="shared" si="1"/>
        <v>39.956325586179922</v>
      </c>
      <c r="F11">
        <f t="shared" si="2"/>
        <v>37.299999999999997</v>
      </c>
    </row>
    <row r="12" spans="2:7" x14ac:dyDescent="0.25">
      <c r="B12" s="1">
        <v>3615</v>
      </c>
      <c r="C12">
        <v>33.5</v>
      </c>
      <c r="D12" s="2">
        <f t="shared" si="0"/>
        <v>28.229808933611181</v>
      </c>
      <c r="E12" s="2">
        <f t="shared" si="1"/>
        <v>29.036544898613847</v>
      </c>
      <c r="F12">
        <f t="shared" si="2"/>
        <v>33.5</v>
      </c>
    </row>
    <row r="13" spans="2:7" x14ac:dyDescent="0.25">
      <c r="B13" s="1">
        <v>2655</v>
      </c>
      <c r="C13">
        <v>14.2</v>
      </c>
      <c r="D13" s="2">
        <f t="shared" si="0"/>
        <v>14.29910822470061</v>
      </c>
      <c r="E13" s="2">
        <f t="shared" si="1"/>
        <v>14.167056302779194</v>
      </c>
      <c r="F13">
        <f t="shared" si="2"/>
        <v>14.2</v>
      </c>
    </row>
    <row r="14" spans="2:7" x14ac:dyDescent="0.25">
      <c r="B14" s="1">
        <v>3780</v>
      </c>
      <c r="C14">
        <v>30.7</v>
      </c>
      <c r="D14" s="2">
        <f t="shared" si="0"/>
        <v>30.624148117955187</v>
      </c>
      <c r="E14" s="2">
        <f t="shared" si="1"/>
        <v>31.592238251022927</v>
      </c>
      <c r="F14">
        <f t="shared" si="2"/>
        <v>30.7</v>
      </c>
    </row>
    <row r="15" spans="2:7" x14ac:dyDescent="0.25">
      <c r="B15" s="1">
        <v>3490</v>
      </c>
      <c r="C15">
        <v>21.8</v>
      </c>
      <c r="D15" s="2">
        <f t="shared" si="0"/>
        <v>26.415915612138448</v>
      </c>
      <c r="E15" s="2">
        <f t="shared" si="1"/>
        <v>27.100413571031211</v>
      </c>
      <c r="F15">
        <f t="shared" si="2"/>
        <v>21.8</v>
      </c>
    </row>
    <row r="16" spans="2:7" x14ac:dyDescent="0.25">
      <c r="B16" s="1">
        <v>3840</v>
      </c>
      <c r="C16">
        <v>38.1</v>
      </c>
      <c r="D16" s="2">
        <f t="shared" si="0"/>
        <v>31.494816912262095</v>
      </c>
      <c r="E16" s="2">
        <f t="shared" si="1"/>
        <v>32.521581288262595</v>
      </c>
      <c r="F16">
        <f t="shared" si="2"/>
        <v>38.1</v>
      </c>
    </row>
    <row r="17" spans="2:7" x14ac:dyDescent="0.25">
      <c r="B17" s="1">
        <v>3400</v>
      </c>
      <c r="C17">
        <v>30.3</v>
      </c>
      <c r="D17" s="2">
        <f t="shared" si="0"/>
        <v>25.109912420678086</v>
      </c>
      <c r="E17" s="2">
        <f t="shared" si="1"/>
        <v>25.706399015171712</v>
      </c>
      <c r="F17">
        <f t="shared" si="2"/>
        <v>30.3</v>
      </c>
    </row>
    <row r="18" spans="2:7" x14ac:dyDescent="0.25">
      <c r="B18" s="1">
        <v>3255</v>
      </c>
      <c r="C18">
        <v>22.5</v>
      </c>
      <c r="D18" s="2">
        <f t="shared" si="0"/>
        <v>23.005796167769716</v>
      </c>
      <c r="E18" s="2">
        <f t="shared" si="1"/>
        <v>23.460486675175851</v>
      </c>
      <c r="F18">
        <f t="shared" si="2"/>
        <v>22.5</v>
      </c>
    </row>
    <row r="19" spans="2:7" x14ac:dyDescent="0.25">
      <c r="B19" s="1">
        <v>3940</v>
      </c>
      <c r="C19">
        <v>35.799999999999997</v>
      </c>
      <c r="D19" s="2">
        <f t="shared" si="0"/>
        <v>32.945931569440283</v>
      </c>
      <c r="E19" s="2">
        <f t="shared" si="1"/>
        <v>34.0704863503287</v>
      </c>
      <c r="F19">
        <f t="shared" si="2"/>
        <v>35.799999999999997</v>
      </c>
    </row>
    <row r="20" spans="2:7" x14ac:dyDescent="0.25">
      <c r="B20" s="1">
        <v>4070</v>
      </c>
      <c r="C20">
        <v>33.1</v>
      </c>
      <c r="D20" s="2">
        <f t="shared" si="0"/>
        <v>34.832380623771918</v>
      </c>
      <c r="E20" s="2">
        <f t="shared" si="1"/>
        <v>36.084062931014643</v>
      </c>
      <c r="F20">
        <f t="shared" si="2"/>
        <v>33.1</v>
      </c>
    </row>
    <row r="21" spans="2:7" x14ac:dyDescent="0.25">
      <c r="B21" s="1">
        <v>3340</v>
      </c>
      <c r="C21">
        <v>23.2</v>
      </c>
      <c r="D21" s="2">
        <f t="shared" si="0"/>
        <v>24.239243626371177</v>
      </c>
      <c r="E21" s="2">
        <f t="shared" si="1"/>
        <v>24.777055977932044</v>
      </c>
      <c r="F21">
        <f t="shared" si="2"/>
        <v>23.2</v>
      </c>
    </row>
    <row r="22" spans="2:7" x14ac:dyDescent="0.25">
      <c r="B22" s="1">
        <v>2940</v>
      </c>
      <c r="C22">
        <v>15.6</v>
      </c>
      <c r="D22" s="2">
        <f t="shared" si="0"/>
        <v>18.43478499765844</v>
      </c>
      <c r="E22" s="2">
        <f t="shared" si="1"/>
        <v>18.581435729667611</v>
      </c>
      <c r="F22">
        <f t="shared" si="2"/>
        <v>15.6</v>
      </c>
    </row>
    <row r="23" spans="2:7" x14ac:dyDescent="0.25">
      <c r="B23" s="1">
        <v>3130</v>
      </c>
      <c r="C23">
        <v>17.5</v>
      </c>
      <c r="D23" s="2">
        <f t="shared" si="0"/>
        <v>21.191902846296991</v>
      </c>
      <c r="E23" s="2">
        <f t="shared" si="1"/>
        <v>21.524355347593215</v>
      </c>
      <c r="F23">
        <f t="shared" si="2"/>
        <v>17.5</v>
      </c>
    </row>
    <row r="24" spans="2:7" x14ac:dyDescent="0.25">
      <c r="B24" s="1">
        <v>3305</v>
      </c>
      <c r="C24">
        <v>29.7</v>
      </c>
      <c r="D24" s="2">
        <f t="shared" si="0"/>
        <v>23.731353496358807</v>
      </c>
      <c r="E24" s="2">
        <f t="shared" si="1"/>
        <v>24.234939206208907</v>
      </c>
      <c r="F24">
        <f t="shared" si="2"/>
        <v>29.7</v>
      </c>
    </row>
    <row r="25" spans="2:7" x14ac:dyDescent="0.25">
      <c r="B25" s="1">
        <v>3765</v>
      </c>
      <c r="C25">
        <v>20.100000000000001</v>
      </c>
      <c r="D25" s="2">
        <f t="shared" si="0"/>
        <v>30.40648091937846</v>
      </c>
      <c r="E25" s="3"/>
      <c r="G25">
        <f>C25</f>
        <v>20.100000000000001</v>
      </c>
    </row>
    <row r="27" spans="2:7" x14ac:dyDescent="0.25">
      <c r="D27" s="2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Михаил Музыкин</dc:creator>
  <cp:lastModifiedBy>Михаил Музыкин</cp:lastModifiedBy>
  <dcterms:created xsi:type="dcterms:W3CDTF">2022-03-09T17:34:47Z</dcterms:created>
  <dcterms:modified xsi:type="dcterms:W3CDTF">2022-03-09T17:43:29Z</dcterms:modified>
</cp:coreProperties>
</file>