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6D4825A-3FC2-460D-AC75-FA27A1557DC8}" xr6:coauthVersionLast="47" xr6:coauthVersionMax="47" xr10:uidLastSave="{00000000-0000-0000-0000-000000000000}"/>
  <bookViews>
    <workbookView xWindow="135" yWindow="75" windowWidth="19380" windowHeight="14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C35" i="1"/>
  <c r="C36" i="1"/>
  <c r="C37" i="1"/>
  <c r="C39" i="1"/>
  <c r="C40" i="1"/>
  <c r="C41" i="1"/>
  <c r="C43" i="1"/>
  <c r="C44" i="1"/>
  <c r="C45" i="1"/>
  <c r="C47" i="1"/>
  <c r="C48" i="1"/>
  <c r="C49" i="1"/>
  <c r="C51" i="1"/>
  <c r="C52" i="1"/>
  <c r="C53" i="1"/>
  <c r="C55" i="1"/>
  <c r="C56" i="1"/>
  <c r="C57" i="1"/>
  <c r="C59" i="1"/>
  <c r="C60" i="1"/>
  <c r="C61" i="1"/>
  <c r="C63" i="1"/>
  <c r="F63" i="1" s="1"/>
  <c r="C64" i="1"/>
  <c r="E64" i="1" s="1"/>
  <c r="C65" i="1"/>
  <c r="C67" i="1"/>
  <c r="D35" i="1"/>
  <c r="D36" i="1"/>
  <c r="D39" i="1"/>
  <c r="D40" i="1"/>
  <c r="D43" i="1"/>
  <c r="D44" i="1"/>
  <c r="D47" i="1"/>
  <c r="D48" i="1"/>
  <c r="D51" i="1"/>
  <c r="D52" i="1"/>
  <c r="D55" i="1"/>
  <c r="D56" i="1"/>
  <c r="D59" i="1"/>
  <c r="D60" i="1"/>
  <c r="D63" i="1"/>
  <c r="D64" i="1"/>
  <c r="D67" i="1"/>
  <c r="E35" i="1"/>
  <c r="E39" i="1"/>
  <c r="E43" i="1"/>
  <c r="E47" i="1"/>
  <c r="E51" i="1"/>
  <c r="E55" i="1"/>
  <c r="E59" i="1"/>
  <c r="E63" i="1"/>
  <c r="E67" i="1"/>
  <c r="B22" i="1"/>
  <c r="B23" i="1"/>
  <c r="E23" i="1" s="1"/>
  <c r="B24" i="1"/>
  <c r="D24" i="1" s="1"/>
  <c r="B25" i="1"/>
  <c r="C25" i="1" s="1"/>
  <c r="B26" i="1"/>
  <c r="B27" i="1"/>
  <c r="E27" i="1" s="1"/>
  <c r="B28" i="1"/>
  <c r="D28" i="1" s="1"/>
  <c r="B29" i="1"/>
  <c r="C29" i="1" s="1"/>
  <c r="B30" i="1"/>
  <c r="B31" i="1"/>
  <c r="E31" i="1" s="1"/>
  <c r="B32" i="1"/>
  <c r="D32" i="1" s="1"/>
  <c r="B33" i="1"/>
  <c r="C33" i="1" s="1"/>
  <c r="B34" i="1"/>
  <c r="C22" i="1"/>
  <c r="F22" i="1" s="1"/>
  <c r="C23" i="1"/>
  <c r="F23" i="1" s="1"/>
  <c r="C24" i="1"/>
  <c r="C26" i="1"/>
  <c r="F26" i="1" s="1"/>
  <c r="C27" i="1"/>
  <c r="F27" i="1" s="1"/>
  <c r="C28" i="1"/>
  <c r="C30" i="1"/>
  <c r="F30" i="1" s="1"/>
  <c r="C31" i="1"/>
  <c r="C32" i="1"/>
  <c r="C34" i="1"/>
  <c r="F34" i="1" s="1"/>
  <c r="D22" i="1"/>
  <c r="G22" i="1" s="1"/>
  <c r="D23" i="1"/>
  <c r="D26" i="1"/>
  <c r="G26" i="1" s="1"/>
  <c r="D27" i="1"/>
  <c r="G27" i="1" s="1"/>
  <c r="D30" i="1"/>
  <c r="G30" i="1" s="1"/>
  <c r="D31" i="1"/>
  <c r="D34" i="1"/>
  <c r="E22" i="1"/>
  <c r="E26" i="1"/>
  <c r="H26" i="1" s="1"/>
  <c r="E30" i="1"/>
  <c r="E34" i="1"/>
  <c r="B21" i="1"/>
  <c r="C21" i="1"/>
  <c r="B20" i="1"/>
  <c r="B17" i="1"/>
  <c r="D17" i="1" s="1"/>
  <c r="B18" i="1"/>
  <c r="B19" i="1"/>
  <c r="C17" i="1"/>
  <c r="C18" i="1"/>
  <c r="C19" i="1"/>
  <c r="D18" i="1"/>
  <c r="D19" i="1"/>
  <c r="B16" i="1"/>
  <c r="C16" i="1" s="1"/>
  <c r="B5" i="1"/>
  <c r="B6" i="1"/>
  <c r="B7" i="1"/>
  <c r="B8" i="1"/>
  <c r="B9" i="1"/>
  <c r="B10" i="1"/>
  <c r="B11" i="1"/>
  <c r="B12" i="1"/>
  <c r="B13" i="1"/>
  <c r="B14" i="1"/>
  <c r="C14" i="1" s="1"/>
  <c r="B15" i="1"/>
  <c r="C12" i="1"/>
  <c r="C5" i="1"/>
  <c r="C8" i="1"/>
  <c r="D5" i="1"/>
  <c r="D7" i="1"/>
  <c r="D15" i="1"/>
  <c r="E5" i="1"/>
  <c r="C13" i="1"/>
  <c r="C7" i="1"/>
  <c r="C15" i="1"/>
  <c r="D12" i="1"/>
  <c r="C9" i="1"/>
  <c r="D9" i="1" s="1"/>
  <c r="C11" i="1"/>
  <c r="D8" i="1"/>
  <c r="E44" i="1" l="1"/>
  <c r="F44" i="1"/>
  <c r="F59" i="1"/>
  <c r="D37" i="1"/>
  <c r="E37" i="1"/>
  <c r="C62" i="1"/>
  <c r="D62" i="1"/>
  <c r="F62" i="1" s="1"/>
  <c r="C54" i="1"/>
  <c r="D54" i="1"/>
  <c r="C46" i="1"/>
  <c r="D46" i="1"/>
  <c r="G46" i="1" s="1"/>
  <c r="C42" i="1"/>
  <c r="D42" i="1"/>
  <c r="G64" i="1"/>
  <c r="D41" i="1"/>
  <c r="F46" i="1"/>
  <c r="H46" i="1" s="1"/>
  <c r="G39" i="1"/>
  <c r="F64" i="1"/>
  <c r="F56" i="1"/>
  <c r="E48" i="1"/>
  <c r="F48" i="1"/>
  <c r="E40" i="1"/>
  <c r="F40" i="1"/>
  <c r="F67" i="1"/>
  <c r="H67" i="1" s="1"/>
  <c r="D61" i="1"/>
  <c r="E61" i="1"/>
  <c r="E56" i="1"/>
  <c r="D45" i="1"/>
  <c r="G51" i="1"/>
  <c r="E52" i="1"/>
  <c r="F52" i="1" s="1"/>
  <c r="E36" i="1"/>
  <c r="F36" i="1" s="1"/>
  <c r="D53" i="1"/>
  <c r="C66" i="1"/>
  <c r="C58" i="1"/>
  <c r="C50" i="1"/>
  <c r="C38" i="1"/>
  <c r="F51" i="1"/>
  <c r="F43" i="1"/>
  <c r="G43" i="1" s="1"/>
  <c r="F35" i="1"/>
  <c r="D57" i="1"/>
  <c r="G44" i="1"/>
  <c r="H44" i="1" s="1"/>
  <c r="F37" i="1"/>
  <c r="G37" i="1" s="1"/>
  <c r="E62" i="1"/>
  <c r="G62" i="1" s="1"/>
  <c r="E54" i="1"/>
  <c r="E46" i="1"/>
  <c r="F47" i="1"/>
  <c r="G47" i="1" s="1"/>
  <c r="F39" i="1"/>
  <c r="D65" i="1"/>
  <c r="E65" i="1" s="1"/>
  <c r="E60" i="1"/>
  <c r="F55" i="1"/>
  <c r="D49" i="1"/>
  <c r="E49" i="1"/>
  <c r="G67" i="1"/>
  <c r="I67" i="1" s="1"/>
  <c r="G59" i="1"/>
  <c r="G63" i="1"/>
  <c r="H22" i="1"/>
  <c r="F28" i="1"/>
  <c r="G34" i="1"/>
  <c r="I22" i="1"/>
  <c r="H27" i="1"/>
  <c r="J27" i="1" s="1"/>
  <c r="H30" i="1"/>
  <c r="I30" i="1" s="1"/>
  <c r="J30" i="1" s="1"/>
  <c r="G31" i="1"/>
  <c r="H31" i="1" s="1"/>
  <c r="G23" i="1"/>
  <c r="H23" i="1" s="1"/>
  <c r="F31" i="1"/>
  <c r="I26" i="1"/>
  <c r="J26" i="1" s="1"/>
  <c r="E29" i="1"/>
  <c r="E25" i="1"/>
  <c r="F25" i="1" s="1"/>
  <c r="E32" i="1"/>
  <c r="F32" i="1" s="1"/>
  <c r="E28" i="1"/>
  <c r="G28" i="1" s="1"/>
  <c r="E24" i="1"/>
  <c r="D33" i="1"/>
  <c r="E33" i="1" s="1"/>
  <c r="D29" i="1"/>
  <c r="F29" i="1" s="1"/>
  <c r="D25" i="1"/>
  <c r="J22" i="1"/>
  <c r="I27" i="1"/>
  <c r="D21" i="1"/>
  <c r="E21" i="1" s="1"/>
  <c r="C20" i="1"/>
  <c r="E17" i="1"/>
  <c r="F17" i="1" s="1"/>
  <c r="F19" i="1"/>
  <c r="E18" i="1"/>
  <c r="E19" i="1"/>
  <c r="D16" i="1"/>
  <c r="E9" i="1"/>
  <c r="F5" i="1"/>
  <c r="G5" i="1" s="1"/>
  <c r="C6" i="1"/>
  <c r="E15" i="1"/>
  <c r="E11" i="1"/>
  <c r="F11" i="1" s="1"/>
  <c r="F9" i="1"/>
  <c r="C10" i="1"/>
  <c r="D10" i="1" s="1"/>
  <c r="D11" i="1"/>
  <c r="D14" i="1"/>
  <c r="E7" i="1"/>
  <c r="E12" i="1"/>
  <c r="D13" i="1"/>
  <c r="G9" i="1"/>
  <c r="F15" i="1"/>
  <c r="E8" i="1"/>
  <c r="B2" i="1"/>
  <c r="B3" i="1"/>
  <c r="C3" i="1" s="1"/>
  <c r="B4" i="1"/>
  <c r="I54" i="1" l="1"/>
  <c r="J54" i="1" s="1"/>
  <c r="G36" i="1"/>
  <c r="I46" i="1"/>
  <c r="H62" i="1"/>
  <c r="I62" i="1" s="1"/>
  <c r="J62" i="1" s="1"/>
  <c r="I37" i="1"/>
  <c r="H43" i="1"/>
  <c r="I43" i="1" s="1"/>
  <c r="J43" i="1" s="1"/>
  <c r="I52" i="1"/>
  <c r="I44" i="1"/>
  <c r="J44" i="1" s="1"/>
  <c r="E42" i="1"/>
  <c r="H63" i="1"/>
  <c r="I63" i="1" s="1"/>
  <c r="J63" i="1" s="1"/>
  <c r="E45" i="1"/>
  <c r="F45" i="1" s="1"/>
  <c r="G56" i="1"/>
  <c r="H56" i="1"/>
  <c r="I56" i="1" s="1"/>
  <c r="F61" i="1"/>
  <c r="G61" i="1" s="1"/>
  <c r="F54" i="1"/>
  <c r="E41" i="1"/>
  <c r="G54" i="1"/>
  <c r="H37" i="1"/>
  <c r="J37" i="1" s="1"/>
  <c r="F60" i="1"/>
  <c r="H59" i="1"/>
  <c r="I59" i="1" s="1"/>
  <c r="H54" i="1"/>
  <c r="G55" i="1"/>
  <c r="H55" i="1" s="1"/>
  <c r="E57" i="1"/>
  <c r="J67" i="1"/>
  <c r="H39" i="1"/>
  <c r="I39" i="1" s="1"/>
  <c r="G52" i="1"/>
  <c r="J52" i="1" s="1"/>
  <c r="H51" i="1"/>
  <c r="D38" i="1"/>
  <c r="E38" i="1" s="1"/>
  <c r="G35" i="1"/>
  <c r="H35" i="1" s="1"/>
  <c r="G40" i="1"/>
  <c r="H40" i="1"/>
  <c r="H48" i="1"/>
  <c r="I48" i="1" s="1"/>
  <c r="G48" i="1"/>
  <c r="H64" i="1"/>
  <c r="I64" i="1" s="1"/>
  <c r="J46" i="1"/>
  <c r="H52" i="1"/>
  <c r="G65" i="1"/>
  <c r="F65" i="1"/>
  <c r="H65" i="1" s="1"/>
  <c r="G49" i="1"/>
  <c r="F49" i="1"/>
  <c r="H47" i="1"/>
  <c r="I47" i="1"/>
  <c r="E58" i="1"/>
  <c r="D50" i="1"/>
  <c r="E50" i="1" s="1"/>
  <c r="D58" i="1"/>
  <c r="D66" i="1"/>
  <c r="E53" i="1"/>
  <c r="J47" i="1"/>
  <c r="F41" i="1"/>
  <c r="G41" i="1" s="1"/>
  <c r="G25" i="1"/>
  <c r="I31" i="1"/>
  <c r="J31" i="1" s="1"/>
  <c r="H28" i="1"/>
  <c r="I28" i="1"/>
  <c r="J28" i="1" s="1"/>
  <c r="G29" i="1"/>
  <c r="H29" i="1"/>
  <c r="I29" i="1" s="1"/>
  <c r="H32" i="1"/>
  <c r="G32" i="1"/>
  <c r="H34" i="1"/>
  <c r="F33" i="1"/>
  <c r="G33" i="1" s="1"/>
  <c r="F24" i="1"/>
  <c r="I23" i="1"/>
  <c r="J23" i="1" s="1"/>
  <c r="F21" i="1"/>
  <c r="E20" i="1"/>
  <c r="D20" i="1"/>
  <c r="G17" i="1"/>
  <c r="G19" i="1"/>
  <c r="H19" i="1" s="1"/>
  <c r="F18" i="1"/>
  <c r="E16" i="1"/>
  <c r="E10" i="1"/>
  <c r="G11" i="1"/>
  <c r="F7" i="1"/>
  <c r="F8" i="1"/>
  <c r="G8" i="1" s="1"/>
  <c r="H8" i="1" s="1"/>
  <c r="E14" i="1"/>
  <c r="E13" i="1"/>
  <c r="F13" i="1" s="1"/>
  <c r="H9" i="1"/>
  <c r="F12" i="1"/>
  <c r="H5" i="1"/>
  <c r="I5" i="1" s="1"/>
  <c r="G12" i="1"/>
  <c r="G15" i="1"/>
  <c r="H15" i="1" s="1"/>
  <c r="I15" i="1" s="1"/>
  <c r="D6" i="1"/>
  <c r="D3" i="1"/>
  <c r="E3" i="1" s="1"/>
  <c r="C2" i="1"/>
  <c r="D2" i="1" s="1"/>
  <c r="C4" i="1"/>
  <c r="H45" i="1" l="1"/>
  <c r="J45" i="1" s="1"/>
  <c r="I45" i="1"/>
  <c r="G53" i="1"/>
  <c r="I65" i="1"/>
  <c r="J65" i="1" s="1"/>
  <c r="J48" i="1"/>
  <c r="H60" i="1"/>
  <c r="I60" i="1" s="1"/>
  <c r="F38" i="1"/>
  <c r="G38" i="1" s="1"/>
  <c r="J56" i="1"/>
  <c r="F57" i="1"/>
  <c r="H57" i="1" s="1"/>
  <c r="I41" i="1"/>
  <c r="G45" i="1"/>
  <c r="I55" i="1"/>
  <c r="J55" i="1" s="1"/>
  <c r="H49" i="1"/>
  <c r="I49" i="1" s="1"/>
  <c r="E66" i="1"/>
  <c r="F66" i="1" s="1"/>
  <c r="G57" i="1"/>
  <c r="I57" i="1" s="1"/>
  <c r="J57" i="1" s="1"/>
  <c r="J39" i="1"/>
  <c r="G50" i="1"/>
  <c r="J40" i="1"/>
  <c r="F50" i="1"/>
  <c r="I35" i="1"/>
  <c r="H41" i="1"/>
  <c r="J41" i="1" s="1"/>
  <c r="H36" i="1"/>
  <c r="I51" i="1"/>
  <c r="J51" i="1" s="1"/>
  <c r="F53" i="1"/>
  <c r="H53" i="1"/>
  <c r="F42" i="1"/>
  <c r="G42" i="1" s="1"/>
  <c r="J59" i="1"/>
  <c r="H61" i="1"/>
  <c r="F58" i="1"/>
  <c r="J64" i="1"/>
  <c r="I40" i="1"/>
  <c r="J35" i="1"/>
  <c r="G60" i="1"/>
  <c r="J60" i="1" s="1"/>
  <c r="H33" i="1"/>
  <c r="J33" i="1" s="1"/>
  <c r="J34" i="1"/>
  <c r="J29" i="1"/>
  <c r="I25" i="1"/>
  <c r="H24" i="1"/>
  <c r="J24" i="1" s="1"/>
  <c r="I24" i="1"/>
  <c r="G24" i="1"/>
  <c r="I33" i="1"/>
  <c r="I32" i="1"/>
  <c r="J32" i="1" s="1"/>
  <c r="H25" i="1"/>
  <c r="I34" i="1"/>
  <c r="G21" i="1"/>
  <c r="G20" i="1"/>
  <c r="H20" i="1" s="1"/>
  <c r="I20" i="1" s="1"/>
  <c r="F20" i="1"/>
  <c r="J19" i="1"/>
  <c r="G18" i="1"/>
  <c r="H18" i="1" s="1"/>
  <c r="I19" i="1"/>
  <c r="H17" i="1"/>
  <c r="I17" i="1" s="1"/>
  <c r="F16" i="1"/>
  <c r="H11" i="1"/>
  <c r="I11" i="1" s="1"/>
  <c r="J11" i="1" s="1"/>
  <c r="J5" i="1"/>
  <c r="G7" i="1"/>
  <c r="H7" i="1" s="1"/>
  <c r="H12" i="1"/>
  <c r="F14" i="1"/>
  <c r="G14" i="1" s="1"/>
  <c r="I9" i="1"/>
  <c r="J9" i="1" s="1"/>
  <c r="F10" i="1"/>
  <c r="G13" i="1"/>
  <c r="H13" i="1" s="1"/>
  <c r="E6" i="1"/>
  <c r="I8" i="1"/>
  <c r="J8" i="1" s="1"/>
  <c r="J15" i="1"/>
  <c r="F3" i="1"/>
  <c r="E2" i="1"/>
  <c r="F2" i="1" s="1"/>
  <c r="D4" i="1"/>
  <c r="G66" i="1" l="1"/>
  <c r="H66" i="1" s="1"/>
  <c r="I36" i="1"/>
  <c r="J36" i="1" s="1"/>
  <c r="G58" i="1"/>
  <c r="J49" i="1"/>
  <c r="H42" i="1"/>
  <c r="I42" i="1" s="1"/>
  <c r="I61" i="1"/>
  <c r="J61" i="1" s="1"/>
  <c r="I53" i="1"/>
  <c r="J53" i="1" s="1"/>
  <c r="H50" i="1"/>
  <c r="I50" i="1" s="1"/>
  <c r="J50" i="1" s="1"/>
  <c r="H38" i="1"/>
  <c r="J25" i="1"/>
  <c r="I21" i="1"/>
  <c r="J21" i="1" s="1"/>
  <c r="H21" i="1"/>
  <c r="J20" i="1"/>
  <c r="J17" i="1"/>
  <c r="I18" i="1"/>
  <c r="J18" i="1" s="1"/>
  <c r="G16" i="1"/>
  <c r="H16" i="1" s="1"/>
  <c r="I16" i="1" s="1"/>
  <c r="J16" i="1" s="1"/>
  <c r="H14" i="1"/>
  <c r="I14" i="1"/>
  <c r="J14" i="1" s="1"/>
  <c r="I13" i="1"/>
  <c r="J13" i="1" s="1"/>
  <c r="I12" i="1"/>
  <c r="J12" i="1" s="1"/>
  <c r="G6" i="1"/>
  <c r="I7" i="1"/>
  <c r="J7" i="1" s="1"/>
  <c r="G10" i="1"/>
  <c r="F6" i="1"/>
  <c r="G3" i="1"/>
  <c r="G2" i="1"/>
  <c r="E4" i="1"/>
  <c r="I38" i="1" l="1"/>
  <c r="J38" i="1" s="1"/>
  <c r="I66" i="1"/>
  <c r="J66" i="1" s="1"/>
  <c r="H58" i="1"/>
  <c r="J42" i="1"/>
  <c r="H6" i="1"/>
  <c r="I6" i="1" s="1"/>
  <c r="J6" i="1" s="1"/>
  <c r="H10" i="1"/>
  <c r="I10" i="1" s="1"/>
  <c r="J10" i="1" s="1"/>
  <c r="H3" i="1"/>
  <c r="I3" i="1" s="1"/>
  <c r="J3" i="1" s="1"/>
  <c r="H2" i="1"/>
  <c r="I2" i="1" s="1"/>
  <c r="J2" i="1" s="1"/>
  <c r="F4" i="1"/>
  <c r="G4" i="1" s="1"/>
  <c r="I58" i="1" l="1"/>
  <c r="J58" i="1" s="1"/>
  <c r="H4" i="1"/>
  <c r="I4" i="1" l="1"/>
  <c r="J4" i="1" s="1"/>
</calcChain>
</file>

<file path=xl/sharedStrings.xml><?xml version="1.0" encoding="utf-8"?>
<sst xmlns="http://schemas.openxmlformats.org/spreadsheetml/2006/main" count="76" uniqueCount="23">
  <si>
    <t>Проходная клемма|WDU 2.5|№ 1020000000|СТО РМРС</t>
  </si>
  <si>
    <t>Текст полный</t>
  </si>
  <si>
    <t>1</t>
  </si>
  <si>
    <t>2</t>
  </si>
  <si>
    <t>3</t>
  </si>
  <si>
    <t>4</t>
  </si>
  <si>
    <t>Маркировочная полоса|DEK 5/8 MM WS|№ 2007130000|</t>
  </si>
  <si>
    <t>5</t>
  </si>
  <si>
    <t>6</t>
  </si>
  <si>
    <t>7</t>
  </si>
  <si>
    <t>8</t>
  </si>
  <si>
    <t>9</t>
  </si>
  <si>
    <t>Проходная клемма|WDU 6|№ 1020200000|СТО РМРС</t>
  </si>
  <si>
    <t>Проходная клемма|WDU 10|№ 1020300000|СТО РМРС</t>
  </si>
  <si>
    <t>Проходная клемма|WDU 16|№ 1020400000|СТО РМРС</t>
  </si>
  <si>
    <t>Проходная клемма|WDU 35|№ 1020500000|СТО РМРС</t>
  </si>
  <si>
    <t>Винтовая перемычка|WQV 16/2|№ 1053260000|</t>
  </si>
  <si>
    <t>Маркировочная полоса|DEK 5/5 MM WS|№ 2007110000|</t>
  </si>
  <si>
    <t>Маркировочная полоса|DEK 5/6 MM WS|№ 2007120000|</t>
  </si>
  <si>
    <t>Маркировочная полоса|WS 12/5 MM WS|№ 2007190000|</t>
  </si>
  <si>
    <t>Красящая лента|RIBBON MM-TB 25/360 SW|№ 2005090000|</t>
  </si>
  <si>
    <t>Торцевая крышка|WAP 2.5-10|№ 1050000000|</t>
  </si>
  <si>
    <t>Торцевая крышка|WAP 16+35 WTW 2.5-10|№ 1050100000|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</si>
</sst>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Continuous"/>
    </xf>
    <xf numFmtId="0" fontId="0" fillId="0" borderId="0" xfId="0" applyFont="1" applyFill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/>
    </xf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/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Continuous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J67" totalsRowShown="0" headerRowDxfId="11" dataDxfId="10">
  <autoFilter ref="A1:J67" xr:uid="{00000000-0009-0000-0100-000001000000}"/>
  <tableColumns count="10">
    <tableColumn id="1" xr3:uid="{00000000-0010-0000-0000-000001000000}" name="Текст полный" dataDxfId="9"/>
    <tableColumn id="2" xr3:uid="{00000000-0010-0000-0000-000002000000}" name="1" dataDxfId="8">
      <calculatedColumnFormula>IFERROR(LEFT(A2, SEARCH("|",A2,1)-1),"")</calculatedColumnFormula>
    </tableColumn>
    <tableColumn id="3" xr3:uid="{00000000-0010-0000-0000-000003000000}" name="2" dataDxfId="7">
      <calculatedColumnFormula>IFERROR(LEFT(SUBSTITUTE($A2&amp;"|",_xlfn.TEXTJOIN("|",TRUE,$B2:B2)&amp;"|","",1),SEARCH("|",SUBSTITUTE($A2&amp;"|",_xlfn.TEXTJOIN("|",TRUE,$B2:B2)&amp;"|","",1),1)-1),"")</calculatedColumnFormula>
    </tableColumn>
    <tableColumn id="4" xr3:uid="{00000000-0010-0000-0000-000004000000}" name="3" dataDxfId="6">
      <calculatedColumnFormula>IFERROR(LEFT(SUBSTITUTE($A2&amp;"|",_xlfn.TEXTJOIN("|",TRUE,$B2:C2)&amp;"|","",1),SEARCH("|",SUBSTITUTE($A2&amp;"|",_xlfn.TEXTJOIN("|",TRUE,$B2:C2)&amp;"|","",1),1)-1),"")</calculatedColumnFormula>
    </tableColumn>
    <tableColumn id="5" xr3:uid="{00000000-0010-0000-0000-000005000000}" name="4" dataDxfId="5">
      <calculatedColumnFormula>IFERROR(LEFT(SUBSTITUTE($A2&amp;"|",_xlfn.TEXTJOIN("|",TRUE,$B2:D2)&amp;"|","",1),SEARCH("|",SUBSTITUTE($A2&amp;"|",_xlfn.TEXTJOIN("|",TRUE,$B2:D2)&amp;"|","",1),1)-1),"")</calculatedColumnFormula>
    </tableColumn>
    <tableColumn id="6" xr3:uid="{00000000-0010-0000-0000-000006000000}" name="5" dataDxfId="4">
      <calculatedColumnFormula>IFERROR(LEFT(SUBSTITUTE($A2&amp;"|",_xlfn.TEXTJOIN("|",TRUE,$B2:E2)&amp;"|","",1),SEARCH("|",SUBSTITUTE($A2&amp;"|",_xlfn.TEXTJOIN("|",TRUE,$B2:E2)&amp;"|","",1),1)-1),"")</calculatedColumnFormula>
    </tableColumn>
    <tableColumn id="7" xr3:uid="{00000000-0010-0000-0000-000007000000}" name="6" dataDxfId="3">
      <calculatedColumnFormula>IFERROR(LEFT(SUBSTITUTE($A2&amp;"|",_xlfn.TEXTJOIN("|",TRUE,$B2:F2)&amp;"|","",1),SEARCH("|",SUBSTITUTE($A2&amp;"|",_xlfn.TEXTJOIN("|",TRUE,$B2:F2)&amp;"|","",1),1)-1),"")</calculatedColumnFormula>
    </tableColumn>
    <tableColumn id="8" xr3:uid="{00000000-0010-0000-0000-000008000000}" name="7" dataDxfId="2">
      <calculatedColumnFormula>IFERROR(LEFT(SUBSTITUTE($A2&amp;"|",_xlfn.TEXTJOIN("|",TRUE,$B2:G2)&amp;"|","",1),SEARCH("|",SUBSTITUTE($A2&amp;"|",_xlfn.TEXTJOIN("|",TRUE,$B2:G2)&amp;"|","",1),1)-1),"")</calculatedColumnFormula>
    </tableColumn>
    <tableColumn id="9" xr3:uid="{00000000-0010-0000-0000-000009000000}" name="8" dataDxfId="1">
      <calculatedColumnFormula>IFERROR(LEFT(SUBSTITUTE($A2&amp;"|",_xlfn.TEXTJOIN("|",TRUE,$B2:H2)&amp;"|","",1),SEARCH("|",SUBSTITUTE($A2&amp;"|",_xlfn.TEXTJOIN("|",TRUE,$B2:H2)&amp;"|","",1),1)-1),"")</calculatedColumnFormula>
    </tableColumn>
    <tableColumn id="10" xr3:uid="{00000000-0010-0000-0000-00000A000000}" name="9" dataDxfId="0">
      <calculatedColumnFormula>IFERROR(LEFT(SUBSTITUTE($A2&amp;"|",_xlfn.TEXTJOIN("|",TRUE,$B2:I2)&amp;"|","",1),SEARCH("|",SUBSTITUTE($A2&amp;"|",_xlfn.TEXTJOIN("|",TRUE,$B2:I2)&amp;"|","",1),1)-1),"")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31" workbookViewId="0">
      <selection activeCell="A35" sqref="A35:A67"/>
    </sheetView>
  </sheetViews>
  <sheetFormatPr defaultRowHeight="15" x14ac:dyDescent="0.25"/>
  <cols>
    <col min="1" max="1" width="55.7109375" bestFit="1" customWidth="1"/>
    <col min="2" max="2" width="22.85546875" bestFit="1" customWidth="1"/>
    <col min="3" max="3" width="15" bestFit="1" customWidth="1"/>
    <col min="4" max="4" width="13.7109375" bestFit="1" customWidth="1"/>
    <col min="5" max="5" width="10.140625" bestFit="1" customWidth="1"/>
  </cols>
  <sheetData>
    <row r="1" spans="1:10" x14ac:dyDescent="0.25">
      <c r="A1" s="4" t="s">
        <v>1</v>
      </c>
      <c r="B1" s="3" t="s">
        <v>2</v>
      </c>
      <c r="C1" s="1" t="s">
        <v>3</v>
      </c>
      <c r="D1" s="1" t="s">
        <v>4</v>
      </c>
      <c r="E1" s="1" t="s">
        <v>5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</row>
    <row r="2" spans="1:10" x14ac:dyDescent="0.25">
      <c r="A2" s="2" t="s">
        <v>0</v>
      </c>
      <c r="B2" s="2" t="str">
        <f>IFERROR(LEFT(A2, SEARCH("|",A2,1)-1),"")</f>
        <v>Проходная клемма</v>
      </c>
      <c r="C2" s="2" t="str">
        <f>IFERROR(LEFT(SUBSTITUTE($A2&amp;"|",_xlfn.TEXTJOIN("|",TRUE,$B2:B2)&amp;"|","",1),SEARCH("|",SUBSTITUTE($A2&amp;"|",_xlfn.TEXTJOIN("|",TRUE,$B2:B2)&amp;"|","",1),1)-1),"")</f>
        <v>WDU 2.5</v>
      </c>
      <c r="D2" s="2" t="str">
        <f>IFERROR(LEFT(SUBSTITUTE($A2&amp;"|",_xlfn.TEXTJOIN("|",TRUE,$B2:C2)&amp;"|","",1),SEARCH("|",SUBSTITUTE($A2&amp;"|",_xlfn.TEXTJOIN("|",TRUE,$B2:C2)&amp;"|","",1),1)-1),"")</f>
        <v>№ 1020000000</v>
      </c>
      <c r="E2" s="2" t="str">
        <f>IFERROR(LEFT(SUBSTITUTE($A2&amp;"|",_xlfn.TEXTJOIN("|",TRUE,$B2:D2)&amp;"|","",1),SEARCH("|",SUBSTITUTE($A2&amp;"|",_xlfn.TEXTJOIN("|",TRUE,$B2:D2)&amp;"|","",1),1)-1),"")</f>
        <v>СТО РМРС</v>
      </c>
      <c r="F2" s="2" t="str">
        <f>IFERROR(LEFT(SUBSTITUTE($A2&amp;"|",_xlfn.TEXTJOIN("|",TRUE,$B2:E2)&amp;"|","",1),SEARCH("|",SUBSTITUTE($A2&amp;"|",_xlfn.TEXTJOIN("|",TRUE,$B2:E2)&amp;"|","",1),1)-1),"")</f>
        <v/>
      </c>
      <c r="G2" s="2" t="str">
        <f>IFERROR(LEFT(SUBSTITUTE($A2&amp;"|",_xlfn.TEXTJOIN("|",TRUE,$B2:F2)&amp;"|","",1),SEARCH("|",SUBSTITUTE($A2&amp;"|",_xlfn.TEXTJOIN("|",TRUE,$B2:F2)&amp;"|","",1),1)-1),"")</f>
        <v/>
      </c>
      <c r="H2" s="2" t="str">
        <f>IFERROR(LEFT(SUBSTITUTE($A2&amp;"|",_xlfn.TEXTJOIN("|",TRUE,$B2:G2)&amp;"|","",1),SEARCH("|",SUBSTITUTE($A2&amp;"|",_xlfn.TEXTJOIN("|",TRUE,$B2:G2)&amp;"|","",1),1)-1),"")</f>
        <v/>
      </c>
      <c r="I2" s="2" t="str">
        <f>IFERROR(LEFT(SUBSTITUTE($A2&amp;"|",_xlfn.TEXTJOIN("|",TRUE,$B2:H2)&amp;"|","",1),SEARCH("|",SUBSTITUTE($A2&amp;"|",_xlfn.TEXTJOIN("|",TRUE,$B2:H2)&amp;"|","",1),1)-1),"")</f>
        <v/>
      </c>
      <c r="J2" s="2" t="str">
        <f>IFERROR(LEFT(SUBSTITUTE($A2&amp;"|",_xlfn.TEXTJOIN("|",TRUE,$B2:I2)&amp;"|","",1),SEARCH("|",SUBSTITUTE($A2&amp;"|",_xlfn.TEXTJOIN("|",TRUE,$B2:I2)&amp;"|","",1),1)-1),"")</f>
        <v/>
      </c>
    </row>
    <row r="3" spans="1:10" x14ac:dyDescent="0.25">
      <c r="A3" s="2" t="s">
        <v>6</v>
      </c>
      <c r="B3" s="2" t="str">
        <f t="shared" ref="B3:B4" si="0">IFERROR(LEFT(A3, SEARCH("|",A3,1)-1),"")</f>
        <v>Маркировочная полоса</v>
      </c>
      <c r="C3" s="2" t="str">
        <f>IFERROR(LEFT(SUBSTITUTE($A3&amp;"|",_xlfn.TEXTJOIN("|",TRUE,$B3:B3)&amp;"|","",1),SEARCH("|",SUBSTITUTE($A3&amp;"|",_xlfn.TEXTJOIN("|",TRUE,$B3:B3)&amp;"|","",1),1)-1),"")</f>
        <v>DEK 5/8 MM WS</v>
      </c>
      <c r="D3" s="2" t="str">
        <f>IFERROR(LEFT(SUBSTITUTE($A3&amp;"|",_xlfn.TEXTJOIN("|",TRUE,$B3:C3)&amp;"|","",1),SEARCH("|",SUBSTITUTE($A3&amp;"|",_xlfn.TEXTJOIN("|",TRUE,$B3:C3)&amp;"|","",1),1)-1),"")</f>
        <v>№ 2007130000</v>
      </c>
      <c r="E3" s="2" t="str">
        <f>IFERROR(LEFT(SUBSTITUTE($A3&amp;"|",_xlfn.TEXTJOIN("|",TRUE,$B3:D3)&amp;"|","",1),SEARCH("|",SUBSTITUTE($A3&amp;"|",_xlfn.TEXTJOIN("|",TRUE,$B3:D3)&amp;"|","",1),1)-1),"")</f>
        <v/>
      </c>
      <c r="F3" s="2" t="str">
        <f>IFERROR(LEFT(SUBSTITUTE($A3&amp;"|",_xlfn.TEXTJOIN("|",TRUE,$B3:E3)&amp;"|","",1),SEARCH("|",SUBSTITUTE($A3&amp;"|",_xlfn.TEXTJOIN("|",TRUE,$B3:E3)&amp;"|","",1),1)-1),"")</f>
        <v/>
      </c>
      <c r="G3" s="2" t="str">
        <f>IFERROR(LEFT(SUBSTITUTE($A3&amp;"|",_xlfn.TEXTJOIN("|",TRUE,$B3:F3)&amp;"|","",1),SEARCH("|",SUBSTITUTE($A3&amp;"|",_xlfn.TEXTJOIN("|",TRUE,$B3:F3)&amp;"|","",1),1)-1),"")</f>
        <v/>
      </c>
      <c r="H3" s="2" t="str">
        <f>IFERROR(LEFT(SUBSTITUTE($A3&amp;"|",_xlfn.TEXTJOIN("|",TRUE,$B3:G3)&amp;"|","",1),SEARCH("|",SUBSTITUTE($A3&amp;"|",_xlfn.TEXTJOIN("|",TRUE,$B3:G3)&amp;"|","",1),1)-1),"")</f>
        <v/>
      </c>
      <c r="I3" s="2" t="str">
        <f>IFERROR(LEFT(SUBSTITUTE($A3&amp;"|",_xlfn.TEXTJOIN("|",TRUE,$B3:H3)&amp;"|","",1),SEARCH("|",SUBSTITUTE($A3&amp;"|",_xlfn.TEXTJOIN("|",TRUE,$B3:H3)&amp;"|","",1),1)-1),"")</f>
        <v/>
      </c>
      <c r="J3" s="2" t="str">
        <f>IFERROR(LEFT(SUBSTITUTE($A3&amp;"|",_xlfn.TEXTJOIN("|",TRUE,$B3:I3)&amp;"|","",1),SEARCH("|",SUBSTITUTE($A3&amp;"|",_xlfn.TEXTJOIN("|",TRUE,$B3:I3)&amp;"|","",1),1)-1),"")</f>
        <v/>
      </c>
    </row>
    <row r="4" spans="1:10" x14ac:dyDescent="0.25">
      <c r="A4" s="2" t="s">
        <v>12</v>
      </c>
      <c r="B4" s="2" t="str">
        <f t="shared" si="0"/>
        <v>Проходная клемма</v>
      </c>
      <c r="C4" s="2" t="str">
        <f>IFERROR(LEFT(SUBSTITUTE($A4&amp;"|",_xlfn.TEXTJOIN("|",TRUE,$B4:B4)&amp;"|","",1),SEARCH("|",SUBSTITUTE($A4&amp;"|",_xlfn.TEXTJOIN("|",TRUE,$B4:B4)&amp;"|","",1),1)-1),"")</f>
        <v>WDU 6</v>
      </c>
      <c r="D4" s="2" t="str">
        <f>IFERROR(LEFT(SUBSTITUTE($A4&amp;"|",_xlfn.TEXTJOIN("|",TRUE,$B4:C4)&amp;"|","",1),SEARCH("|",SUBSTITUTE($A4&amp;"|",_xlfn.TEXTJOIN("|",TRUE,$B4:C4)&amp;"|","",1),1)-1),"")</f>
        <v>№ 1020200000</v>
      </c>
      <c r="E4" s="2" t="str">
        <f>IFERROR(LEFT(SUBSTITUTE($A4&amp;"|",_xlfn.TEXTJOIN("|",TRUE,$B4:D4)&amp;"|","",1),SEARCH("|",SUBSTITUTE($A4&amp;"|",_xlfn.TEXTJOIN("|",TRUE,$B4:D4)&amp;"|","",1),1)-1),"")</f>
        <v>СТО РМРС</v>
      </c>
      <c r="F4" s="2" t="str">
        <f>IFERROR(LEFT(SUBSTITUTE($A4&amp;"|",_xlfn.TEXTJOIN("|",TRUE,$B4:E4)&amp;"|","",1),SEARCH("|",SUBSTITUTE($A4&amp;"|",_xlfn.TEXTJOIN("|",TRUE,$B4:E4)&amp;"|","",1),1)-1),"")</f>
        <v/>
      </c>
      <c r="G4" s="2" t="str">
        <f>IFERROR(LEFT(SUBSTITUTE($A4&amp;"|",_xlfn.TEXTJOIN("|",TRUE,$B4:F4)&amp;"|","",1),SEARCH("|",SUBSTITUTE($A4&amp;"|",_xlfn.TEXTJOIN("|",TRUE,$B4:F4)&amp;"|","",1),1)-1),"")</f>
        <v/>
      </c>
      <c r="H4" s="2" t="str">
        <f>IFERROR(LEFT(SUBSTITUTE($A4&amp;"|",_xlfn.TEXTJOIN("|",TRUE,$B4:G4)&amp;"|","",1),SEARCH("|",SUBSTITUTE($A4&amp;"|",_xlfn.TEXTJOIN("|",TRUE,$B4:G4)&amp;"|","",1),1)-1),"")</f>
        <v/>
      </c>
      <c r="I4" s="2" t="str">
        <f>IFERROR(LEFT(SUBSTITUTE($A4&amp;"|",_xlfn.TEXTJOIN("|",TRUE,$B4:H4)&amp;"|","",1),SEARCH("|",SUBSTITUTE($A4&amp;"|",_xlfn.TEXTJOIN("|",TRUE,$B4:H4)&amp;"|","",1),1)-1),"")</f>
        <v/>
      </c>
      <c r="J4" s="2" t="str">
        <f>IFERROR(LEFT(SUBSTITUTE($A4&amp;"|",_xlfn.TEXTJOIN("|",TRUE,$B4:I4)&amp;"|","",1),SEARCH("|",SUBSTITUTE($A4&amp;"|",_xlfn.TEXTJOIN("|",TRUE,$B4:I4)&amp;"|","",1),1)-1),"")</f>
        <v/>
      </c>
    </row>
    <row r="5" spans="1:10" x14ac:dyDescent="0.25">
      <c r="A5" s="6" t="s">
        <v>13</v>
      </c>
      <c r="B5" s="7" t="str">
        <f t="shared" ref="B5:B15" si="1">IFERROR(LEFT(A5, SEARCH("|",A5,1)-1),"")</f>
        <v>Проходная клемма</v>
      </c>
      <c r="C5" s="7" t="str">
        <f>IFERROR(LEFT(SUBSTITUTE($A5&amp;"|",_xlfn.TEXTJOIN("|",TRUE,$B5:B5)&amp;"|","",1),SEARCH("|",SUBSTITUTE($A5&amp;"|",_xlfn.TEXTJOIN("|",TRUE,$B5:B5)&amp;"|","",1),1)-1),"")</f>
        <v>WDU 10</v>
      </c>
      <c r="D5" s="8" t="str">
        <f>IFERROR(LEFT(SUBSTITUTE($A5&amp;"|",_xlfn.TEXTJOIN("|",TRUE,$B5:C5)&amp;"|","",1),SEARCH("|",SUBSTITUTE($A5&amp;"|",_xlfn.TEXTJOIN("|",TRUE,$B5:C5)&amp;"|","",1),1)-1),"")</f>
        <v>№ 1020300000</v>
      </c>
      <c r="E5" s="8" t="str">
        <f>IFERROR(LEFT(SUBSTITUTE($A5&amp;"|",_xlfn.TEXTJOIN("|",TRUE,$B5:D5)&amp;"|","",1),SEARCH("|",SUBSTITUTE($A5&amp;"|",_xlfn.TEXTJOIN("|",TRUE,$B5:D5)&amp;"|","",1),1)-1),"")</f>
        <v>СТО РМРС</v>
      </c>
      <c r="F5" s="7" t="str">
        <f>IFERROR(LEFT(SUBSTITUTE($A5&amp;"|",_xlfn.TEXTJOIN("|",TRUE,$B5:E5)&amp;"|","",1),SEARCH("|",SUBSTITUTE($A5&amp;"|",_xlfn.TEXTJOIN("|",TRUE,$B5:E5)&amp;"|","",1),1)-1),"")</f>
        <v/>
      </c>
      <c r="G5" s="6" t="str">
        <f>IFERROR(LEFT(SUBSTITUTE($A5&amp;"|",_xlfn.TEXTJOIN("|",TRUE,$B5:F5)&amp;"|","",1),SEARCH("|",SUBSTITUTE($A5&amp;"|",_xlfn.TEXTJOIN("|",TRUE,$B5:F5)&amp;"|","",1),1)-1),"")</f>
        <v/>
      </c>
      <c r="H5" s="6" t="str">
        <f>IFERROR(LEFT(SUBSTITUTE($A5&amp;"|",_xlfn.TEXTJOIN("|",TRUE,$B5:G5)&amp;"|","",1),SEARCH("|",SUBSTITUTE($A5&amp;"|",_xlfn.TEXTJOIN("|",TRUE,$B5:G5)&amp;"|","",1),1)-1),"")</f>
        <v/>
      </c>
      <c r="I5" s="6" t="str">
        <f>IFERROR(LEFT(SUBSTITUTE($A5&amp;"|",_xlfn.TEXTJOIN("|",TRUE,$B5:H5)&amp;"|","",1),SEARCH("|",SUBSTITUTE($A5&amp;"|",_xlfn.TEXTJOIN("|",TRUE,$B5:H5)&amp;"|","",1),1)-1),"")</f>
        <v/>
      </c>
      <c r="J5" s="6" t="str">
        <f>IFERROR(LEFT(SUBSTITUTE($A5&amp;"|",_xlfn.TEXTJOIN("|",TRUE,$B5:I5)&amp;"|","",1),SEARCH("|",SUBSTITUTE($A5&amp;"|",_xlfn.TEXTJOIN("|",TRUE,$B5:I5)&amp;"|","",1),1)-1),"")</f>
        <v/>
      </c>
    </row>
    <row r="6" spans="1:10" x14ac:dyDescent="0.25">
      <c r="A6" s="6" t="s">
        <v>14</v>
      </c>
      <c r="B6" s="7" t="str">
        <f t="shared" si="1"/>
        <v>Проходная клемма</v>
      </c>
      <c r="C6" s="7" t="str">
        <f>IFERROR(LEFT(SUBSTITUTE($A6&amp;"|",_xlfn.TEXTJOIN("|",TRUE,$B6:B6)&amp;"|","",1),SEARCH("|",SUBSTITUTE($A6&amp;"|",_xlfn.TEXTJOIN("|",TRUE,$B6:B6)&amp;"|","",1),1)-1),"")</f>
        <v>WDU 16</v>
      </c>
      <c r="D6" s="8" t="str">
        <f>IFERROR(LEFT(SUBSTITUTE($A6&amp;"|",_xlfn.TEXTJOIN("|",TRUE,$B6:C6)&amp;"|","",1),SEARCH("|",SUBSTITUTE($A6&amp;"|",_xlfn.TEXTJOIN("|",TRUE,$B6:C6)&amp;"|","",1),1)-1),"")</f>
        <v>№ 1020400000</v>
      </c>
      <c r="E6" s="8" t="str">
        <f>IFERROR(LEFT(SUBSTITUTE($A6&amp;"|",_xlfn.TEXTJOIN("|",TRUE,$B6:D6)&amp;"|","",1),SEARCH("|",SUBSTITUTE($A6&amp;"|",_xlfn.TEXTJOIN("|",TRUE,$B6:D6)&amp;"|","",1),1)-1),"")</f>
        <v>СТО РМРС</v>
      </c>
      <c r="F6" s="7" t="str">
        <f>IFERROR(LEFT(SUBSTITUTE($A6&amp;"|",_xlfn.TEXTJOIN("|",TRUE,$B6:E6)&amp;"|","",1),SEARCH("|",SUBSTITUTE($A6&amp;"|",_xlfn.TEXTJOIN("|",TRUE,$B6:E6)&amp;"|","",1),1)-1),"")</f>
        <v/>
      </c>
      <c r="G6" s="6" t="str">
        <f>IFERROR(LEFT(SUBSTITUTE($A6&amp;"|",_xlfn.TEXTJOIN("|",TRUE,$B6:F6)&amp;"|","",1),SEARCH("|",SUBSTITUTE($A6&amp;"|",_xlfn.TEXTJOIN("|",TRUE,$B6:F6)&amp;"|","",1),1)-1),"")</f>
        <v/>
      </c>
      <c r="H6" s="6" t="str">
        <f>IFERROR(LEFT(SUBSTITUTE($A6&amp;"|",_xlfn.TEXTJOIN("|",TRUE,$B6:G6)&amp;"|","",1),SEARCH("|",SUBSTITUTE($A6&amp;"|",_xlfn.TEXTJOIN("|",TRUE,$B6:G6)&amp;"|","",1),1)-1),"")</f>
        <v/>
      </c>
      <c r="I6" s="6" t="str">
        <f>IFERROR(LEFT(SUBSTITUTE($A6&amp;"|",_xlfn.TEXTJOIN("|",TRUE,$B6:H6)&amp;"|","",1),SEARCH("|",SUBSTITUTE($A6&amp;"|",_xlfn.TEXTJOIN("|",TRUE,$B6:H6)&amp;"|","",1),1)-1),"")</f>
        <v/>
      </c>
      <c r="J6" s="6" t="str">
        <f>IFERROR(LEFT(SUBSTITUTE($A6&amp;"|",_xlfn.TEXTJOIN("|",TRUE,$B6:I6)&amp;"|","",1),SEARCH("|",SUBSTITUTE($A6&amp;"|",_xlfn.TEXTJOIN("|",TRUE,$B6:I6)&amp;"|","",1),1)-1),"")</f>
        <v/>
      </c>
    </row>
    <row r="7" spans="1:10" x14ac:dyDescent="0.25">
      <c r="A7" s="6" t="s">
        <v>15</v>
      </c>
      <c r="B7" s="7" t="str">
        <f t="shared" si="1"/>
        <v>Проходная клемма</v>
      </c>
      <c r="C7" s="7" t="str">
        <f>IFERROR(LEFT(SUBSTITUTE($A7&amp;"|",_xlfn.TEXTJOIN("|",TRUE,$B7:B7)&amp;"|","",1),SEARCH("|",SUBSTITUTE($A7&amp;"|",_xlfn.TEXTJOIN("|",TRUE,$B7:B7)&amp;"|","",1),1)-1),"")</f>
        <v>WDU 35</v>
      </c>
      <c r="D7" s="8" t="str">
        <f>IFERROR(LEFT(SUBSTITUTE($A7&amp;"|",_xlfn.TEXTJOIN("|",TRUE,$B7:C7)&amp;"|","",1),SEARCH("|",SUBSTITUTE($A7&amp;"|",_xlfn.TEXTJOIN("|",TRUE,$B7:C7)&amp;"|","",1),1)-1),"")</f>
        <v>№ 1020500000</v>
      </c>
      <c r="E7" s="8" t="str">
        <f>IFERROR(LEFT(SUBSTITUTE($A7&amp;"|",_xlfn.TEXTJOIN("|",TRUE,$B7:D7)&amp;"|","",1),SEARCH("|",SUBSTITUTE($A7&amp;"|",_xlfn.TEXTJOIN("|",TRUE,$B7:D7)&amp;"|","",1),1)-1),"")</f>
        <v>СТО РМРС</v>
      </c>
      <c r="F7" s="7" t="str">
        <f>IFERROR(LEFT(SUBSTITUTE($A7&amp;"|",_xlfn.TEXTJOIN("|",TRUE,$B7:E7)&amp;"|","",1),SEARCH("|",SUBSTITUTE($A7&amp;"|",_xlfn.TEXTJOIN("|",TRUE,$B7:E7)&amp;"|","",1),1)-1),"")</f>
        <v/>
      </c>
      <c r="G7" s="6" t="str">
        <f>IFERROR(LEFT(SUBSTITUTE($A7&amp;"|",_xlfn.TEXTJOIN("|",TRUE,$B7:F7)&amp;"|","",1),SEARCH("|",SUBSTITUTE($A7&amp;"|",_xlfn.TEXTJOIN("|",TRUE,$B7:F7)&amp;"|","",1),1)-1),"")</f>
        <v/>
      </c>
      <c r="H7" s="6" t="str">
        <f>IFERROR(LEFT(SUBSTITUTE($A7&amp;"|",_xlfn.TEXTJOIN("|",TRUE,$B7:G7)&amp;"|","",1),SEARCH("|",SUBSTITUTE($A7&amp;"|",_xlfn.TEXTJOIN("|",TRUE,$B7:G7)&amp;"|","",1),1)-1),"")</f>
        <v/>
      </c>
      <c r="I7" s="6" t="str">
        <f>IFERROR(LEFT(SUBSTITUTE($A7&amp;"|",_xlfn.TEXTJOIN("|",TRUE,$B7:H7)&amp;"|","",1),SEARCH("|",SUBSTITUTE($A7&amp;"|",_xlfn.TEXTJOIN("|",TRUE,$B7:H7)&amp;"|","",1),1)-1),"")</f>
        <v/>
      </c>
      <c r="J7" s="6" t="str">
        <f>IFERROR(LEFT(SUBSTITUTE($A7&amp;"|",_xlfn.TEXTJOIN("|",TRUE,$B7:I7)&amp;"|","",1),SEARCH("|",SUBSTITUTE($A7&amp;"|",_xlfn.TEXTJOIN("|",TRUE,$B7:I7)&amp;"|","",1),1)-1),"")</f>
        <v/>
      </c>
    </row>
    <row r="8" spans="1:10" x14ac:dyDescent="0.25">
      <c r="A8" s="6" t="s">
        <v>16</v>
      </c>
      <c r="B8" s="7" t="str">
        <f t="shared" si="1"/>
        <v>Винтовая перемычка</v>
      </c>
      <c r="C8" s="7" t="str">
        <f>IFERROR(LEFT(SUBSTITUTE($A8&amp;"|",_xlfn.TEXTJOIN("|",TRUE,$B8:B8)&amp;"|","",1),SEARCH("|",SUBSTITUTE($A8&amp;"|",_xlfn.TEXTJOIN("|",TRUE,$B8:B8)&amp;"|","",1),1)-1),"")</f>
        <v>WQV 16/2</v>
      </c>
      <c r="D8" s="8" t="str">
        <f>IFERROR(LEFT(SUBSTITUTE($A8&amp;"|",_xlfn.TEXTJOIN("|",TRUE,$B8:C8)&amp;"|","",1),SEARCH("|",SUBSTITUTE($A8&amp;"|",_xlfn.TEXTJOIN("|",TRUE,$B8:C8)&amp;"|","",1),1)-1),"")</f>
        <v>№ 1053260000</v>
      </c>
      <c r="E8" s="8" t="str">
        <f>IFERROR(LEFT(SUBSTITUTE($A8&amp;"|",_xlfn.TEXTJOIN("|",TRUE,$B8:D8)&amp;"|","",1),SEARCH("|",SUBSTITUTE($A8&amp;"|",_xlfn.TEXTJOIN("|",TRUE,$B8:D8)&amp;"|","",1),1)-1),"")</f>
        <v/>
      </c>
      <c r="F8" s="7" t="str">
        <f>IFERROR(LEFT(SUBSTITUTE($A8&amp;"|",_xlfn.TEXTJOIN("|",TRUE,$B8:E8)&amp;"|","",1),SEARCH("|",SUBSTITUTE($A8&amp;"|",_xlfn.TEXTJOIN("|",TRUE,$B8:E8)&amp;"|","",1),1)-1),"")</f>
        <v/>
      </c>
      <c r="G8" s="6" t="str">
        <f>IFERROR(LEFT(SUBSTITUTE($A8&amp;"|",_xlfn.TEXTJOIN("|",TRUE,$B8:F8)&amp;"|","",1),SEARCH("|",SUBSTITUTE($A8&amp;"|",_xlfn.TEXTJOIN("|",TRUE,$B8:F8)&amp;"|","",1),1)-1),"")</f>
        <v/>
      </c>
      <c r="H8" s="6" t="str">
        <f>IFERROR(LEFT(SUBSTITUTE($A8&amp;"|",_xlfn.TEXTJOIN("|",TRUE,$B8:G8)&amp;"|","",1),SEARCH("|",SUBSTITUTE($A8&amp;"|",_xlfn.TEXTJOIN("|",TRUE,$B8:G8)&amp;"|","",1),1)-1),"")</f>
        <v/>
      </c>
      <c r="I8" s="6" t="str">
        <f>IFERROR(LEFT(SUBSTITUTE($A8&amp;"|",_xlfn.TEXTJOIN("|",TRUE,$B8:H8)&amp;"|","",1),SEARCH("|",SUBSTITUTE($A8&amp;"|",_xlfn.TEXTJOIN("|",TRUE,$B8:H8)&amp;"|","",1),1)-1),"")</f>
        <v/>
      </c>
      <c r="J8" s="6" t="str">
        <f>IFERROR(LEFT(SUBSTITUTE($A8&amp;"|",_xlfn.TEXTJOIN("|",TRUE,$B8:I8)&amp;"|","",1),SEARCH("|",SUBSTITUTE($A8&amp;"|",_xlfn.TEXTJOIN("|",TRUE,$B8:I8)&amp;"|","",1),1)-1),"")</f>
        <v/>
      </c>
    </row>
    <row r="9" spans="1:10" x14ac:dyDescent="0.25">
      <c r="A9" s="6" t="s">
        <v>17</v>
      </c>
      <c r="B9" s="7" t="str">
        <f t="shared" si="1"/>
        <v>Маркировочная полоса</v>
      </c>
      <c r="C9" s="7" t="str">
        <f>IFERROR(LEFT(SUBSTITUTE($A9&amp;"|",_xlfn.TEXTJOIN("|",TRUE,$B9:B9)&amp;"|","",1),SEARCH("|",SUBSTITUTE($A9&amp;"|",_xlfn.TEXTJOIN("|",TRUE,$B9:B9)&amp;"|","",1),1)-1),"")</f>
        <v>DEK 5/5 MM WS</v>
      </c>
      <c r="D9" s="8" t="str">
        <f>IFERROR(LEFT(SUBSTITUTE($A9&amp;"|",_xlfn.TEXTJOIN("|",TRUE,$B9:C9)&amp;"|","",1),SEARCH("|",SUBSTITUTE($A9&amp;"|",_xlfn.TEXTJOIN("|",TRUE,$B9:C9)&amp;"|","",1),1)-1),"")</f>
        <v>№ 2007110000</v>
      </c>
      <c r="E9" s="8" t="str">
        <f>IFERROR(LEFT(SUBSTITUTE($A9&amp;"|",_xlfn.TEXTJOIN("|",TRUE,$B9:D9)&amp;"|","",1),SEARCH("|",SUBSTITUTE($A9&amp;"|",_xlfn.TEXTJOIN("|",TRUE,$B9:D9)&amp;"|","",1),1)-1),"")</f>
        <v/>
      </c>
      <c r="F9" s="7" t="str">
        <f>IFERROR(LEFT(SUBSTITUTE($A9&amp;"|",_xlfn.TEXTJOIN("|",TRUE,$B9:E9)&amp;"|","",1),SEARCH("|",SUBSTITUTE($A9&amp;"|",_xlfn.TEXTJOIN("|",TRUE,$B9:E9)&amp;"|","",1),1)-1),"")</f>
        <v/>
      </c>
      <c r="G9" s="6" t="str">
        <f>IFERROR(LEFT(SUBSTITUTE($A9&amp;"|",_xlfn.TEXTJOIN("|",TRUE,$B9:F9)&amp;"|","",1),SEARCH("|",SUBSTITUTE($A9&amp;"|",_xlfn.TEXTJOIN("|",TRUE,$B9:F9)&amp;"|","",1),1)-1),"")</f>
        <v/>
      </c>
      <c r="H9" s="6" t="str">
        <f>IFERROR(LEFT(SUBSTITUTE($A9&amp;"|",_xlfn.TEXTJOIN("|",TRUE,$B9:G9)&amp;"|","",1),SEARCH("|",SUBSTITUTE($A9&amp;"|",_xlfn.TEXTJOIN("|",TRUE,$B9:G9)&amp;"|","",1),1)-1),"")</f>
        <v/>
      </c>
      <c r="I9" s="6" t="str">
        <f>IFERROR(LEFT(SUBSTITUTE($A9&amp;"|",_xlfn.TEXTJOIN("|",TRUE,$B9:H9)&amp;"|","",1),SEARCH("|",SUBSTITUTE($A9&amp;"|",_xlfn.TEXTJOIN("|",TRUE,$B9:H9)&amp;"|","",1),1)-1),"")</f>
        <v/>
      </c>
      <c r="J9" s="6" t="str">
        <f>IFERROR(LEFT(SUBSTITUTE($A9&amp;"|",_xlfn.TEXTJOIN("|",TRUE,$B9:I9)&amp;"|","",1),SEARCH("|",SUBSTITUTE($A9&amp;"|",_xlfn.TEXTJOIN("|",TRUE,$B9:I9)&amp;"|","",1),1)-1),"")</f>
        <v/>
      </c>
    </row>
    <row r="10" spans="1:10" x14ac:dyDescent="0.25">
      <c r="A10" s="6" t="s">
        <v>18</v>
      </c>
      <c r="B10" s="7" t="str">
        <f t="shared" si="1"/>
        <v>Маркировочная полоса</v>
      </c>
      <c r="C10" s="7" t="str">
        <f>IFERROR(LEFT(SUBSTITUTE($A10&amp;"|",_xlfn.TEXTJOIN("|",TRUE,$B10:B10)&amp;"|","",1),SEARCH("|",SUBSTITUTE($A10&amp;"|",_xlfn.TEXTJOIN("|",TRUE,$B10:B10)&amp;"|","",1),1)-1),"")</f>
        <v>DEK 5/6 MM WS</v>
      </c>
      <c r="D10" s="8" t="str">
        <f>IFERROR(LEFT(SUBSTITUTE($A10&amp;"|",_xlfn.TEXTJOIN("|",TRUE,$B10:C10)&amp;"|","",1),SEARCH("|",SUBSTITUTE($A10&amp;"|",_xlfn.TEXTJOIN("|",TRUE,$B10:C10)&amp;"|","",1),1)-1),"")</f>
        <v>№ 2007120000</v>
      </c>
      <c r="E10" s="8" t="str">
        <f>IFERROR(LEFT(SUBSTITUTE($A10&amp;"|",_xlfn.TEXTJOIN("|",TRUE,$B10:D10)&amp;"|","",1),SEARCH("|",SUBSTITUTE($A10&amp;"|",_xlfn.TEXTJOIN("|",TRUE,$B10:D10)&amp;"|","",1),1)-1),"")</f>
        <v/>
      </c>
      <c r="F10" s="7" t="str">
        <f>IFERROR(LEFT(SUBSTITUTE($A10&amp;"|",_xlfn.TEXTJOIN("|",TRUE,$B10:E10)&amp;"|","",1),SEARCH("|",SUBSTITUTE($A10&amp;"|",_xlfn.TEXTJOIN("|",TRUE,$B10:E10)&amp;"|","",1),1)-1),"")</f>
        <v/>
      </c>
      <c r="G10" s="6" t="str">
        <f>IFERROR(LEFT(SUBSTITUTE($A10&amp;"|",_xlfn.TEXTJOIN("|",TRUE,$B10:F10)&amp;"|","",1),SEARCH("|",SUBSTITUTE($A10&amp;"|",_xlfn.TEXTJOIN("|",TRUE,$B10:F10)&amp;"|","",1),1)-1),"")</f>
        <v/>
      </c>
      <c r="H10" s="6" t="str">
        <f>IFERROR(LEFT(SUBSTITUTE($A10&amp;"|",_xlfn.TEXTJOIN("|",TRUE,$B10:G10)&amp;"|","",1),SEARCH("|",SUBSTITUTE($A10&amp;"|",_xlfn.TEXTJOIN("|",TRUE,$B10:G10)&amp;"|","",1),1)-1),"")</f>
        <v/>
      </c>
      <c r="I10" s="6" t="str">
        <f>IFERROR(LEFT(SUBSTITUTE($A10&amp;"|",_xlfn.TEXTJOIN("|",TRUE,$B10:H10)&amp;"|","",1),SEARCH("|",SUBSTITUTE($A10&amp;"|",_xlfn.TEXTJOIN("|",TRUE,$B10:H10)&amp;"|","",1),1)-1),"")</f>
        <v/>
      </c>
      <c r="J10" s="6" t="str">
        <f>IFERROR(LEFT(SUBSTITUTE($A10&amp;"|",_xlfn.TEXTJOIN("|",TRUE,$B10:I10)&amp;"|","",1),SEARCH("|",SUBSTITUTE($A10&amp;"|",_xlfn.TEXTJOIN("|",TRUE,$B10:I10)&amp;"|","",1),1)-1),"")</f>
        <v/>
      </c>
    </row>
    <row r="11" spans="1:10" x14ac:dyDescent="0.25">
      <c r="A11" s="6" t="s">
        <v>6</v>
      </c>
      <c r="B11" s="7" t="str">
        <f t="shared" si="1"/>
        <v>Маркировочная полоса</v>
      </c>
      <c r="C11" s="7" t="str">
        <f>IFERROR(LEFT(SUBSTITUTE($A11&amp;"|",_xlfn.TEXTJOIN("|",TRUE,$B11:B11)&amp;"|","",1),SEARCH("|",SUBSTITUTE($A11&amp;"|",_xlfn.TEXTJOIN("|",TRUE,$B11:B11)&amp;"|","",1),1)-1),"")</f>
        <v>DEK 5/8 MM WS</v>
      </c>
      <c r="D11" s="8" t="str">
        <f>IFERROR(LEFT(SUBSTITUTE($A11&amp;"|",_xlfn.TEXTJOIN("|",TRUE,$B11:C11)&amp;"|","",1),SEARCH("|",SUBSTITUTE($A11&amp;"|",_xlfn.TEXTJOIN("|",TRUE,$B11:C11)&amp;"|","",1),1)-1),"")</f>
        <v>№ 2007130000</v>
      </c>
      <c r="E11" s="8" t="str">
        <f>IFERROR(LEFT(SUBSTITUTE($A11&amp;"|",_xlfn.TEXTJOIN("|",TRUE,$B11:D11)&amp;"|","",1),SEARCH("|",SUBSTITUTE($A11&amp;"|",_xlfn.TEXTJOIN("|",TRUE,$B11:D11)&amp;"|","",1),1)-1),"")</f>
        <v/>
      </c>
      <c r="F11" s="7" t="str">
        <f>IFERROR(LEFT(SUBSTITUTE($A11&amp;"|",_xlfn.TEXTJOIN("|",TRUE,$B11:E11)&amp;"|","",1),SEARCH("|",SUBSTITUTE($A11&amp;"|",_xlfn.TEXTJOIN("|",TRUE,$B11:E11)&amp;"|","",1),1)-1),"")</f>
        <v/>
      </c>
      <c r="G11" s="6" t="str">
        <f>IFERROR(LEFT(SUBSTITUTE($A11&amp;"|",_xlfn.TEXTJOIN("|",TRUE,$B11:F11)&amp;"|","",1),SEARCH("|",SUBSTITUTE($A11&amp;"|",_xlfn.TEXTJOIN("|",TRUE,$B11:F11)&amp;"|","",1),1)-1),"")</f>
        <v/>
      </c>
      <c r="H11" s="6" t="str">
        <f>IFERROR(LEFT(SUBSTITUTE($A11&amp;"|",_xlfn.TEXTJOIN("|",TRUE,$B11:G11)&amp;"|","",1),SEARCH("|",SUBSTITUTE($A11&amp;"|",_xlfn.TEXTJOIN("|",TRUE,$B11:G11)&amp;"|","",1),1)-1),"")</f>
        <v/>
      </c>
      <c r="I11" s="6" t="str">
        <f>IFERROR(LEFT(SUBSTITUTE($A11&amp;"|",_xlfn.TEXTJOIN("|",TRUE,$B11:H11)&amp;"|","",1),SEARCH("|",SUBSTITUTE($A11&amp;"|",_xlfn.TEXTJOIN("|",TRUE,$B11:H11)&amp;"|","",1),1)-1),"")</f>
        <v/>
      </c>
      <c r="J11" s="6" t="str">
        <f>IFERROR(LEFT(SUBSTITUTE($A11&amp;"|",_xlfn.TEXTJOIN("|",TRUE,$B11:I11)&amp;"|","",1),SEARCH("|",SUBSTITUTE($A11&amp;"|",_xlfn.TEXTJOIN("|",TRUE,$B11:I11)&amp;"|","",1),1)-1),"")</f>
        <v/>
      </c>
    </row>
    <row r="12" spans="1:10" x14ac:dyDescent="0.25">
      <c r="A12" s="6" t="s">
        <v>19</v>
      </c>
      <c r="B12" s="7" t="str">
        <f t="shared" si="1"/>
        <v>Маркировочная полоса</v>
      </c>
      <c r="C12" s="7" t="str">
        <f>IFERROR(LEFT(SUBSTITUTE($A12&amp;"|",_xlfn.TEXTJOIN("|",TRUE,$B12:B12)&amp;"|","",1),SEARCH("|",SUBSTITUTE($A12&amp;"|",_xlfn.TEXTJOIN("|",TRUE,$B12:B12)&amp;"|","",1),1)-1),"")</f>
        <v>WS 12/5 MM WS</v>
      </c>
      <c r="D12" s="8" t="str">
        <f>IFERROR(LEFT(SUBSTITUTE($A12&amp;"|",_xlfn.TEXTJOIN("|",TRUE,$B12:C12)&amp;"|","",1),SEARCH("|",SUBSTITUTE($A12&amp;"|",_xlfn.TEXTJOIN("|",TRUE,$B12:C12)&amp;"|","",1),1)-1),"")</f>
        <v>№ 2007190000</v>
      </c>
      <c r="E12" s="8" t="str">
        <f>IFERROR(LEFT(SUBSTITUTE($A12&amp;"|",_xlfn.TEXTJOIN("|",TRUE,$B12:D12)&amp;"|","",1),SEARCH("|",SUBSTITUTE($A12&amp;"|",_xlfn.TEXTJOIN("|",TRUE,$B12:D12)&amp;"|","",1),1)-1),"")</f>
        <v/>
      </c>
      <c r="F12" s="7" t="str">
        <f>IFERROR(LEFT(SUBSTITUTE($A12&amp;"|",_xlfn.TEXTJOIN("|",TRUE,$B12:E12)&amp;"|","",1),SEARCH("|",SUBSTITUTE($A12&amp;"|",_xlfn.TEXTJOIN("|",TRUE,$B12:E12)&amp;"|","",1),1)-1),"")</f>
        <v/>
      </c>
      <c r="G12" s="6" t="str">
        <f>IFERROR(LEFT(SUBSTITUTE($A12&amp;"|",_xlfn.TEXTJOIN("|",TRUE,$B12:F12)&amp;"|","",1),SEARCH("|",SUBSTITUTE($A12&amp;"|",_xlfn.TEXTJOIN("|",TRUE,$B12:F12)&amp;"|","",1),1)-1),"")</f>
        <v/>
      </c>
      <c r="H12" s="6" t="str">
        <f>IFERROR(LEFT(SUBSTITUTE($A12&amp;"|",_xlfn.TEXTJOIN("|",TRUE,$B12:G12)&amp;"|","",1),SEARCH("|",SUBSTITUTE($A12&amp;"|",_xlfn.TEXTJOIN("|",TRUE,$B12:G12)&amp;"|","",1),1)-1),"")</f>
        <v/>
      </c>
      <c r="I12" s="6" t="str">
        <f>IFERROR(LEFT(SUBSTITUTE($A12&amp;"|",_xlfn.TEXTJOIN("|",TRUE,$B12:H12)&amp;"|","",1),SEARCH("|",SUBSTITUTE($A12&amp;"|",_xlfn.TEXTJOIN("|",TRUE,$B12:H12)&amp;"|","",1),1)-1),"")</f>
        <v/>
      </c>
      <c r="J12" s="6" t="str">
        <f>IFERROR(LEFT(SUBSTITUTE($A12&amp;"|",_xlfn.TEXTJOIN("|",TRUE,$B12:I12)&amp;"|","",1),SEARCH("|",SUBSTITUTE($A12&amp;"|",_xlfn.TEXTJOIN("|",TRUE,$B12:I12)&amp;"|","",1),1)-1),"")</f>
        <v/>
      </c>
    </row>
    <row r="13" spans="1:10" x14ac:dyDescent="0.25">
      <c r="A13" s="6" t="s">
        <v>20</v>
      </c>
      <c r="B13" s="7" t="str">
        <f t="shared" si="1"/>
        <v>Красящая лента</v>
      </c>
      <c r="C13" s="7" t="str">
        <f>IFERROR(LEFT(SUBSTITUTE($A13&amp;"|",_xlfn.TEXTJOIN("|",TRUE,$B13:B13)&amp;"|","",1),SEARCH("|",SUBSTITUTE($A13&amp;"|",_xlfn.TEXTJOIN("|",TRUE,$B13:B13)&amp;"|","",1),1)-1),"")</f>
        <v>RIBBON MM-TB 25/360 SW</v>
      </c>
      <c r="D13" s="8" t="str">
        <f>IFERROR(LEFT(SUBSTITUTE($A13&amp;"|",_xlfn.TEXTJOIN("|",TRUE,$B13:C13)&amp;"|","",1),SEARCH("|",SUBSTITUTE($A13&amp;"|",_xlfn.TEXTJOIN("|",TRUE,$B13:C13)&amp;"|","",1),1)-1),"")</f>
        <v>№ 2005090000</v>
      </c>
      <c r="E13" s="8" t="str">
        <f>IFERROR(LEFT(SUBSTITUTE($A13&amp;"|",_xlfn.TEXTJOIN("|",TRUE,$B13:D13)&amp;"|","",1),SEARCH("|",SUBSTITUTE($A13&amp;"|",_xlfn.TEXTJOIN("|",TRUE,$B13:D13)&amp;"|","",1),1)-1),"")</f>
        <v/>
      </c>
      <c r="F13" s="7" t="str">
        <f>IFERROR(LEFT(SUBSTITUTE($A13&amp;"|",_xlfn.TEXTJOIN("|",TRUE,$B13:E13)&amp;"|","",1),SEARCH("|",SUBSTITUTE($A13&amp;"|",_xlfn.TEXTJOIN("|",TRUE,$B13:E13)&amp;"|","",1),1)-1),"")</f>
        <v/>
      </c>
      <c r="G13" s="6" t="str">
        <f>IFERROR(LEFT(SUBSTITUTE($A13&amp;"|",_xlfn.TEXTJOIN("|",TRUE,$B13:F13)&amp;"|","",1),SEARCH("|",SUBSTITUTE($A13&amp;"|",_xlfn.TEXTJOIN("|",TRUE,$B13:F13)&amp;"|","",1),1)-1),"")</f>
        <v/>
      </c>
      <c r="H13" s="6" t="str">
        <f>IFERROR(LEFT(SUBSTITUTE($A13&amp;"|",_xlfn.TEXTJOIN("|",TRUE,$B13:G13)&amp;"|","",1),SEARCH("|",SUBSTITUTE($A13&amp;"|",_xlfn.TEXTJOIN("|",TRUE,$B13:G13)&amp;"|","",1),1)-1),"")</f>
        <v/>
      </c>
      <c r="I13" s="6" t="str">
        <f>IFERROR(LEFT(SUBSTITUTE($A13&amp;"|",_xlfn.TEXTJOIN("|",TRUE,$B13:H13)&amp;"|","",1),SEARCH("|",SUBSTITUTE($A13&amp;"|",_xlfn.TEXTJOIN("|",TRUE,$B13:H13)&amp;"|","",1),1)-1),"")</f>
        <v/>
      </c>
      <c r="J13" s="6" t="str">
        <f>IFERROR(LEFT(SUBSTITUTE($A13&amp;"|",_xlfn.TEXTJOIN("|",TRUE,$B13:I13)&amp;"|","",1),SEARCH("|",SUBSTITUTE($A13&amp;"|",_xlfn.TEXTJOIN("|",TRUE,$B13:I13)&amp;"|","",1),1)-1),"")</f>
        <v/>
      </c>
    </row>
    <row r="14" spans="1:10" x14ac:dyDescent="0.25">
      <c r="A14" s="6" t="s">
        <v>21</v>
      </c>
      <c r="B14" s="7" t="str">
        <f t="shared" si="1"/>
        <v>Торцевая крышка</v>
      </c>
      <c r="C14" s="7" t="str">
        <f>IFERROR(LEFT(SUBSTITUTE($A14&amp;"|",_xlfn.TEXTJOIN("|",TRUE,$B14:B14)&amp;"|","",1),SEARCH("|",SUBSTITUTE($A14&amp;"|",_xlfn.TEXTJOIN("|",TRUE,$B14:B14)&amp;"|","",1),1)-1),"")</f>
        <v>WAP 2.5-10</v>
      </c>
      <c r="D14" s="8" t="str">
        <f>IFERROR(LEFT(SUBSTITUTE($A14&amp;"|",_xlfn.TEXTJOIN("|",TRUE,$B14:C14)&amp;"|","",1),SEARCH("|",SUBSTITUTE($A14&amp;"|",_xlfn.TEXTJOIN("|",TRUE,$B14:C14)&amp;"|","",1),1)-1),"")</f>
        <v>№ 1050000000</v>
      </c>
      <c r="E14" s="8" t="str">
        <f>IFERROR(LEFT(SUBSTITUTE($A14&amp;"|",_xlfn.TEXTJOIN("|",TRUE,$B14:D14)&amp;"|","",1),SEARCH("|",SUBSTITUTE($A14&amp;"|",_xlfn.TEXTJOIN("|",TRUE,$B14:D14)&amp;"|","",1),1)-1),"")</f>
        <v/>
      </c>
      <c r="F14" s="7" t="str">
        <f>IFERROR(LEFT(SUBSTITUTE($A14&amp;"|",_xlfn.TEXTJOIN("|",TRUE,$B14:E14)&amp;"|","",1),SEARCH("|",SUBSTITUTE($A14&amp;"|",_xlfn.TEXTJOIN("|",TRUE,$B14:E14)&amp;"|","",1),1)-1),"")</f>
        <v/>
      </c>
      <c r="G14" s="6" t="str">
        <f>IFERROR(LEFT(SUBSTITUTE($A14&amp;"|",_xlfn.TEXTJOIN("|",TRUE,$B14:F14)&amp;"|","",1),SEARCH("|",SUBSTITUTE($A14&amp;"|",_xlfn.TEXTJOIN("|",TRUE,$B14:F14)&amp;"|","",1),1)-1),"")</f>
        <v/>
      </c>
      <c r="H14" s="6" t="str">
        <f>IFERROR(LEFT(SUBSTITUTE($A14&amp;"|",_xlfn.TEXTJOIN("|",TRUE,$B14:G14)&amp;"|","",1),SEARCH("|",SUBSTITUTE($A14&amp;"|",_xlfn.TEXTJOIN("|",TRUE,$B14:G14)&amp;"|","",1),1)-1),"")</f>
        <v/>
      </c>
      <c r="I14" s="6" t="str">
        <f>IFERROR(LEFT(SUBSTITUTE($A14&amp;"|",_xlfn.TEXTJOIN("|",TRUE,$B14:H14)&amp;"|","",1),SEARCH("|",SUBSTITUTE($A14&amp;"|",_xlfn.TEXTJOIN("|",TRUE,$B14:H14)&amp;"|","",1),1)-1),"")</f>
        <v/>
      </c>
      <c r="J14" s="6" t="str">
        <f>IFERROR(LEFT(SUBSTITUTE($A14&amp;"|",_xlfn.TEXTJOIN("|",TRUE,$B14:I14)&amp;"|","",1),SEARCH("|",SUBSTITUTE($A14&amp;"|",_xlfn.TEXTJOIN("|",TRUE,$B14:I14)&amp;"|","",1),1)-1),"")</f>
        <v/>
      </c>
    </row>
    <row r="15" spans="1:10" x14ac:dyDescent="0.25">
      <c r="A15" s="6" t="s">
        <v>22</v>
      </c>
      <c r="B15" s="7" t="str">
        <f t="shared" si="1"/>
        <v>Торцевая крышка</v>
      </c>
      <c r="C15" s="7" t="str">
        <f>IFERROR(LEFT(SUBSTITUTE($A15&amp;"|",_xlfn.TEXTJOIN("|",TRUE,$B15:B15)&amp;"|","",1),SEARCH("|",SUBSTITUTE($A15&amp;"|",_xlfn.TEXTJOIN("|",TRUE,$B15:B15)&amp;"|","",1),1)-1),"")</f>
        <v>WAP 16+35 WTW 2.5-10</v>
      </c>
      <c r="D15" s="8" t="str">
        <f>IFERROR(LEFT(SUBSTITUTE($A15&amp;"|",_xlfn.TEXTJOIN("|",TRUE,$B15:C15)&amp;"|","",1),SEARCH("|",SUBSTITUTE($A15&amp;"|",_xlfn.TEXTJOIN("|",TRUE,$B15:C15)&amp;"|","",1),1)-1),"")</f>
        <v>№ 1050100000</v>
      </c>
      <c r="E15" s="8" t="str">
        <f>IFERROR(LEFT(SUBSTITUTE($A15&amp;"|",_xlfn.TEXTJOIN("|",TRUE,$B15:D15)&amp;"|","",1),SEARCH("|",SUBSTITUTE($A15&amp;"|",_xlfn.TEXTJOIN("|",TRUE,$B15:D15)&amp;"|","",1),1)-1),"")</f>
        <v/>
      </c>
      <c r="F15" s="7" t="str">
        <f>IFERROR(LEFT(SUBSTITUTE($A15&amp;"|",_xlfn.TEXTJOIN("|",TRUE,$B15:E15)&amp;"|","",1),SEARCH("|",SUBSTITUTE($A15&amp;"|",_xlfn.TEXTJOIN("|",TRUE,$B15:E15)&amp;"|","",1),1)-1),"")</f>
        <v/>
      </c>
      <c r="G15" s="6" t="str">
        <f>IFERROR(LEFT(SUBSTITUTE($A15&amp;"|",_xlfn.TEXTJOIN("|",TRUE,$B15:F15)&amp;"|","",1),SEARCH("|",SUBSTITUTE($A15&amp;"|",_xlfn.TEXTJOIN("|",TRUE,$B15:F15)&amp;"|","",1),1)-1),"")</f>
        <v/>
      </c>
      <c r="H15" s="6" t="str">
        <f>IFERROR(LEFT(SUBSTITUTE($A15&amp;"|",_xlfn.TEXTJOIN("|",TRUE,$B15:G15)&amp;"|","",1),SEARCH("|",SUBSTITUTE($A15&amp;"|",_xlfn.TEXTJOIN("|",TRUE,$B15:G15)&amp;"|","",1),1)-1),"")</f>
        <v/>
      </c>
      <c r="I15" s="6" t="str">
        <f>IFERROR(LEFT(SUBSTITUTE($A15&amp;"|",_xlfn.TEXTJOIN("|",TRUE,$B15:H15)&amp;"|","",1),SEARCH("|",SUBSTITUTE($A15&amp;"|",_xlfn.TEXTJOIN("|",TRUE,$B15:H15)&amp;"|","",1),1)-1),"")</f>
        <v/>
      </c>
      <c r="J15" s="6" t="str">
        <f>IFERROR(LEFT(SUBSTITUTE($A15&amp;"|",_xlfn.TEXTJOIN("|",TRUE,$B15:I15)&amp;"|","",1),SEARCH("|",SUBSTITUTE($A15&amp;"|",_xlfn.TEXTJOIN("|",TRUE,$B15:I15)&amp;"|","",1),1)-1),"")</f>
        <v/>
      </c>
    </row>
    <row r="16" spans="1:10" x14ac:dyDescent="0.25">
      <c r="A16" s="6" t="s">
        <v>22</v>
      </c>
      <c r="B16" s="7" t="str">
        <f>IFERROR(LEFT(A16, SEARCH("|",A16,1)-1),"")</f>
        <v>Торцевая крышка</v>
      </c>
      <c r="C16" s="7" t="str">
        <f>IFERROR(LEFT(SUBSTITUTE($A16&amp;"|",_xlfn.TEXTJOIN("|",TRUE,$B16:B16)&amp;"|","",1),SEARCH("|",SUBSTITUTE($A16&amp;"|",_xlfn.TEXTJOIN("|",TRUE,$B16:B16)&amp;"|","",1),1)-1),"")</f>
        <v>WAP 16+35 WTW 2.5-10</v>
      </c>
      <c r="D16" s="8" t="str">
        <f>IFERROR(LEFT(SUBSTITUTE($A16&amp;"|",_xlfn.TEXTJOIN("|",TRUE,$B16:C16)&amp;"|","",1),SEARCH("|",SUBSTITUTE($A16&amp;"|",_xlfn.TEXTJOIN("|",TRUE,$B16:C16)&amp;"|","",1),1)-1),"")</f>
        <v>№ 1050100000</v>
      </c>
      <c r="E16" s="8" t="str">
        <f>IFERROR(LEFT(SUBSTITUTE($A16&amp;"|",_xlfn.TEXTJOIN("|",TRUE,$B16:D16)&amp;"|","",1),SEARCH("|",SUBSTITUTE($A16&amp;"|",_xlfn.TEXTJOIN("|",TRUE,$B16:D16)&amp;"|","",1),1)-1),"")</f>
        <v/>
      </c>
      <c r="F16" s="7" t="str">
        <f>IFERROR(LEFT(SUBSTITUTE($A16&amp;"|",_xlfn.TEXTJOIN("|",TRUE,$B16:E16)&amp;"|","",1),SEARCH("|",SUBSTITUTE($A16&amp;"|",_xlfn.TEXTJOIN("|",TRUE,$B16:E16)&amp;"|","",1),1)-1),"")</f>
        <v/>
      </c>
      <c r="G16" s="6" t="str">
        <f>IFERROR(LEFT(SUBSTITUTE($A16&amp;"|",_xlfn.TEXTJOIN("|",TRUE,$B16:F16)&amp;"|","",1),SEARCH("|",SUBSTITUTE($A16&amp;"|",_xlfn.TEXTJOIN("|",TRUE,$B16:F16)&amp;"|","",1),1)-1),"")</f>
        <v/>
      </c>
      <c r="H16" s="6" t="str">
        <f>IFERROR(LEFT(SUBSTITUTE($A16&amp;"|",_xlfn.TEXTJOIN("|",TRUE,$B16:G16)&amp;"|","",1),SEARCH("|",SUBSTITUTE($A16&amp;"|",_xlfn.TEXTJOIN("|",TRUE,$B16:G16)&amp;"|","",1),1)-1),"")</f>
        <v/>
      </c>
      <c r="I16" s="6" t="str">
        <f>IFERROR(LEFT(SUBSTITUTE($A16&amp;"|",_xlfn.TEXTJOIN("|",TRUE,$B16:H16)&amp;"|","",1),SEARCH("|",SUBSTITUTE($A16&amp;"|",_xlfn.TEXTJOIN("|",TRUE,$B16:H16)&amp;"|","",1),1)-1),"")</f>
        <v/>
      </c>
      <c r="J16" s="6" t="str">
        <f>IFERROR(LEFT(SUBSTITUTE($A16&amp;"|",_xlfn.TEXTJOIN("|",TRUE,$B16:I16)&amp;"|","",1),SEARCH("|",SUBSTITUTE($A16&amp;"|",_xlfn.TEXTJOIN("|",TRUE,$B16:I16)&amp;"|","",1),1)-1),"")</f>
        <v/>
      </c>
    </row>
    <row r="17" spans="1:10" x14ac:dyDescent="0.25">
      <c r="A17" s="6" t="s">
        <v>22</v>
      </c>
      <c r="B17" s="7" t="str">
        <f t="shared" ref="B17:B19" si="2">IFERROR(LEFT(A17, SEARCH("|",A17,1)-1),"")</f>
        <v>Торцевая крышка</v>
      </c>
      <c r="C17" s="7" t="str">
        <f>IFERROR(LEFT(SUBSTITUTE($A17&amp;"|",_xlfn.TEXTJOIN("|",TRUE,$B17:B17)&amp;"|","",1),SEARCH("|",SUBSTITUTE($A17&amp;"|",_xlfn.TEXTJOIN("|",TRUE,$B17:B17)&amp;"|","",1),1)-1),"")</f>
        <v>WAP 16+35 WTW 2.5-10</v>
      </c>
      <c r="D17" s="8" t="str">
        <f>IFERROR(LEFT(SUBSTITUTE($A17&amp;"|",_xlfn.TEXTJOIN("|",TRUE,$B17:C17)&amp;"|","",1),SEARCH("|",SUBSTITUTE($A17&amp;"|",_xlfn.TEXTJOIN("|",TRUE,$B17:C17)&amp;"|","",1),1)-1),"")</f>
        <v>№ 1050100000</v>
      </c>
      <c r="E17" s="8" t="str">
        <f>IFERROR(LEFT(SUBSTITUTE($A17&amp;"|",_xlfn.TEXTJOIN("|",TRUE,$B17:D17)&amp;"|","",1),SEARCH("|",SUBSTITUTE($A17&amp;"|",_xlfn.TEXTJOIN("|",TRUE,$B17:D17)&amp;"|","",1),1)-1),"")</f>
        <v/>
      </c>
      <c r="F17" s="7" t="str">
        <f>IFERROR(LEFT(SUBSTITUTE($A17&amp;"|",_xlfn.TEXTJOIN("|",TRUE,$B17:E17)&amp;"|","",1),SEARCH("|",SUBSTITUTE($A17&amp;"|",_xlfn.TEXTJOIN("|",TRUE,$B17:E17)&amp;"|","",1),1)-1),"")</f>
        <v/>
      </c>
      <c r="G17" s="6" t="str">
        <f>IFERROR(LEFT(SUBSTITUTE($A17&amp;"|",_xlfn.TEXTJOIN("|",TRUE,$B17:F17)&amp;"|","",1),SEARCH("|",SUBSTITUTE($A17&amp;"|",_xlfn.TEXTJOIN("|",TRUE,$B17:F17)&amp;"|","",1),1)-1),"")</f>
        <v/>
      </c>
      <c r="H17" s="6" t="str">
        <f>IFERROR(LEFT(SUBSTITUTE($A17&amp;"|",_xlfn.TEXTJOIN("|",TRUE,$B17:G17)&amp;"|","",1),SEARCH("|",SUBSTITUTE($A17&amp;"|",_xlfn.TEXTJOIN("|",TRUE,$B17:G17)&amp;"|","",1),1)-1),"")</f>
        <v/>
      </c>
      <c r="I17" s="6" t="str">
        <f>IFERROR(LEFT(SUBSTITUTE($A17&amp;"|",_xlfn.TEXTJOIN("|",TRUE,$B17:H17)&amp;"|","",1),SEARCH("|",SUBSTITUTE($A17&amp;"|",_xlfn.TEXTJOIN("|",TRUE,$B17:H17)&amp;"|","",1),1)-1),"")</f>
        <v/>
      </c>
      <c r="J17" s="6" t="str">
        <f>IFERROR(LEFT(SUBSTITUTE($A17&amp;"|",_xlfn.TEXTJOIN("|",TRUE,$B17:I17)&amp;"|","",1),SEARCH("|",SUBSTITUTE($A17&amp;"|",_xlfn.TEXTJOIN("|",TRUE,$B17:I17)&amp;"|","",1),1)-1),"")</f>
        <v/>
      </c>
    </row>
    <row r="18" spans="1:10" x14ac:dyDescent="0.25">
      <c r="A18" s="6" t="s">
        <v>22</v>
      </c>
      <c r="B18" s="7" t="str">
        <f t="shared" si="2"/>
        <v>Торцевая крышка</v>
      </c>
      <c r="C18" s="7" t="str">
        <f>IFERROR(LEFT(SUBSTITUTE($A18&amp;"|",_xlfn.TEXTJOIN("|",TRUE,$B18:B18)&amp;"|","",1),SEARCH("|",SUBSTITUTE($A18&amp;"|",_xlfn.TEXTJOIN("|",TRUE,$B18:B18)&amp;"|","",1),1)-1),"")</f>
        <v>WAP 16+35 WTW 2.5-10</v>
      </c>
      <c r="D18" s="8" t="str">
        <f>IFERROR(LEFT(SUBSTITUTE($A18&amp;"|",_xlfn.TEXTJOIN("|",TRUE,$B18:C18)&amp;"|","",1),SEARCH("|",SUBSTITUTE($A18&amp;"|",_xlfn.TEXTJOIN("|",TRUE,$B18:C18)&amp;"|","",1),1)-1),"")</f>
        <v>№ 1050100000</v>
      </c>
      <c r="E18" s="8" t="str">
        <f>IFERROR(LEFT(SUBSTITUTE($A18&amp;"|",_xlfn.TEXTJOIN("|",TRUE,$B18:D18)&amp;"|","",1),SEARCH("|",SUBSTITUTE($A18&amp;"|",_xlfn.TEXTJOIN("|",TRUE,$B18:D18)&amp;"|","",1),1)-1),"")</f>
        <v/>
      </c>
      <c r="F18" s="7" t="str">
        <f>IFERROR(LEFT(SUBSTITUTE($A18&amp;"|",_xlfn.TEXTJOIN("|",TRUE,$B18:E18)&amp;"|","",1),SEARCH("|",SUBSTITUTE($A18&amp;"|",_xlfn.TEXTJOIN("|",TRUE,$B18:E18)&amp;"|","",1),1)-1),"")</f>
        <v/>
      </c>
      <c r="G18" s="6" t="str">
        <f>IFERROR(LEFT(SUBSTITUTE($A18&amp;"|",_xlfn.TEXTJOIN("|",TRUE,$B18:F18)&amp;"|","",1),SEARCH("|",SUBSTITUTE($A18&amp;"|",_xlfn.TEXTJOIN("|",TRUE,$B18:F18)&amp;"|","",1),1)-1),"")</f>
        <v/>
      </c>
      <c r="H18" s="6" t="str">
        <f>IFERROR(LEFT(SUBSTITUTE($A18&amp;"|",_xlfn.TEXTJOIN("|",TRUE,$B18:G18)&amp;"|","",1),SEARCH("|",SUBSTITUTE($A18&amp;"|",_xlfn.TEXTJOIN("|",TRUE,$B18:G18)&amp;"|","",1),1)-1),"")</f>
        <v/>
      </c>
      <c r="I18" s="6" t="str">
        <f>IFERROR(LEFT(SUBSTITUTE($A18&amp;"|",_xlfn.TEXTJOIN("|",TRUE,$B18:H18)&amp;"|","",1),SEARCH("|",SUBSTITUTE($A18&amp;"|",_xlfn.TEXTJOIN("|",TRUE,$B18:H18)&amp;"|","",1),1)-1),"")</f>
        <v/>
      </c>
      <c r="J18" s="6" t="str">
        <f>IFERROR(LEFT(SUBSTITUTE($A18&amp;"|",_xlfn.TEXTJOIN("|",TRUE,$B18:I18)&amp;"|","",1),SEARCH("|",SUBSTITUTE($A18&amp;"|",_xlfn.TEXTJOIN("|",TRUE,$B18:I18)&amp;"|","",1),1)-1),"")</f>
        <v/>
      </c>
    </row>
    <row r="19" spans="1:10" x14ac:dyDescent="0.25">
      <c r="A19" s="6" t="s">
        <v>22</v>
      </c>
      <c r="B19" s="7" t="str">
        <f t="shared" si="2"/>
        <v>Торцевая крышка</v>
      </c>
      <c r="C19" s="7" t="str">
        <f>IFERROR(LEFT(SUBSTITUTE($A19&amp;"|",_xlfn.TEXTJOIN("|",TRUE,$B19:B19)&amp;"|","",1),SEARCH("|",SUBSTITUTE($A19&amp;"|",_xlfn.TEXTJOIN("|",TRUE,$B19:B19)&amp;"|","",1),1)-1),"")</f>
        <v>WAP 16+35 WTW 2.5-10</v>
      </c>
      <c r="D19" s="8" t="str">
        <f>IFERROR(LEFT(SUBSTITUTE($A19&amp;"|",_xlfn.TEXTJOIN("|",TRUE,$B19:C19)&amp;"|","",1),SEARCH("|",SUBSTITUTE($A19&amp;"|",_xlfn.TEXTJOIN("|",TRUE,$B19:C19)&amp;"|","",1),1)-1),"")</f>
        <v>№ 1050100000</v>
      </c>
      <c r="E19" s="8" t="str">
        <f>IFERROR(LEFT(SUBSTITUTE($A19&amp;"|",_xlfn.TEXTJOIN("|",TRUE,$B19:D19)&amp;"|","",1),SEARCH("|",SUBSTITUTE($A19&amp;"|",_xlfn.TEXTJOIN("|",TRUE,$B19:D19)&amp;"|","",1),1)-1),"")</f>
        <v/>
      </c>
      <c r="F19" s="7" t="str">
        <f>IFERROR(LEFT(SUBSTITUTE($A19&amp;"|",_xlfn.TEXTJOIN("|",TRUE,$B19:E19)&amp;"|","",1),SEARCH("|",SUBSTITUTE($A19&amp;"|",_xlfn.TEXTJOIN("|",TRUE,$B19:E19)&amp;"|","",1),1)-1),"")</f>
        <v/>
      </c>
      <c r="G19" s="6" t="str">
        <f>IFERROR(LEFT(SUBSTITUTE($A19&amp;"|",_xlfn.TEXTJOIN("|",TRUE,$B19:F19)&amp;"|","",1),SEARCH("|",SUBSTITUTE($A19&amp;"|",_xlfn.TEXTJOIN("|",TRUE,$B19:F19)&amp;"|","",1),1)-1),"")</f>
        <v/>
      </c>
      <c r="H19" s="6" t="str">
        <f>IFERROR(LEFT(SUBSTITUTE($A19&amp;"|",_xlfn.TEXTJOIN("|",TRUE,$B19:G19)&amp;"|","",1),SEARCH("|",SUBSTITUTE($A19&amp;"|",_xlfn.TEXTJOIN("|",TRUE,$B19:G19)&amp;"|","",1),1)-1),"")</f>
        <v/>
      </c>
      <c r="I19" s="6" t="str">
        <f>IFERROR(LEFT(SUBSTITUTE($A19&amp;"|",_xlfn.TEXTJOIN("|",TRUE,$B19:H19)&amp;"|","",1),SEARCH("|",SUBSTITUTE($A19&amp;"|",_xlfn.TEXTJOIN("|",TRUE,$B19:H19)&amp;"|","",1),1)-1),"")</f>
        <v/>
      </c>
      <c r="J19" s="6" t="str">
        <f>IFERROR(LEFT(SUBSTITUTE($A19&amp;"|",_xlfn.TEXTJOIN("|",TRUE,$B19:I19)&amp;"|","",1),SEARCH("|",SUBSTITUTE($A19&amp;"|",_xlfn.TEXTJOIN("|",TRUE,$B19:I19)&amp;"|","",1),1)-1),"")</f>
        <v/>
      </c>
    </row>
    <row r="20" spans="1:10" x14ac:dyDescent="0.25">
      <c r="A20" s="6" t="s">
        <v>22</v>
      </c>
      <c r="B20" s="7" t="str">
        <f>IFERROR(LEFT(A20, SEARCH("|",A20,1)-1),"")</f>
        <v>Торцевая крышка</v>
      </c>
      <c r="C20" s="7" t="str">
        <f>IFERROR(LEFT(SUBSTITUTE($A20&amp;"|",_xlfn.TEXTJOIN("|",TRUE,$B20:B20)&amp;"|","",1),SEARCH("|",SUBSTITUTE($A20&amp;"|",_xlfn.TEXTJOIN("|",TRUE,$B20:B20)&amp;"|","",1),1)-1),"")</f>
        <v>WAP 16+35 WTW 2.5-10</v>
      </c>
      <c r="D20" s="8" t="str">
        <f>IFERROR(LEFT(SUBSTITUTE($A20&amp;"|",_xlfn.TEXTJOIN("|",TRUE,$B20:C20)&amp;"|","",1),SEARCH("|",SUBSTITUTE($A20&amp;"|",_xlfn.TEXTJOIN("|",TRUE,$B20:C20)&amp;"|","",1),1)-1),"")</f>
        <v>№ 1050100000</v>
      </c>
      <c r="E20" s="8" t="str">
        <f>IFERROR(LEFT(SUBSTITUTE($A20&amp;"|",_xlfn.TEXTJOIN("|",TRUE,$B20:D20)&amp;"|","",1),SEARCH("|",SUBSTITUTE($A20&amp;"|",_xlfn.TEXTJOIN("|",TRUE,$B20:D20)&amp;"|","",1),1)-1),"")</f>
        <v/>
      </c>
      <c r="F20" s="7" t="str">
        <f>IFERROR(LEFT(SUBSTITUTE($A20&amp;"|",_xlfn.TEXTJOIN("|",TRUE,$B20:E20)&amp;"|","",1),SEARCH("|",SUBSTITUTE($A20&amp;"|",_xlfn.TEXTJOIN("|",TRUE,$B20:E20)&amp;"|","",1),1)-1),"")</f>
        <v/>
      </c>
      <c r="G20" s="6" t="str">
        <f>IFERROR(LEFT(SUBSTITUTE($A20&amp;"|",_xlfn.TEXTJOIN("|",TRUE,$B20:F20)&amp;"|","",1),SEARCH("|",SUBSTITUTE($A20&amp;"|",_xlfn.TEXTJOIN("|",TRUE,$B20:F20)&amp;"|","",1),1)-1),"")</f>
        <v/>
      </c>
      <c r="H20" s="6" t="str">
        <f>IFERROR(LEFT(SUBSTITUTE($A20&amp;"|",_xlfn.TEXTJOIN("|",TRUE,$B20:G20)&amp;"|","",1),SEARCH("|",SUBSTITUTE($A20&amp;"|",_xlfn.TEXTJOIN("|",TRUE,$B20:G20)&amp;"|","",1),1)-1),"")</f>
        <v/>
      </c>
      <c r="I20" s="6" t="str">
        <f>IFERROR(LEFT(SUBSTITUTE($A20&amp;"|",_xlfn.TEXTJOIN("|",TRUE,$B20:H20)&amp;"|","",1),SEARCH("|",SUBSTITUTE($A20&amp;"|",_xlfn.TEXTJOIN("|",TRUE,$B20:H20)&amp;"|","",1),1)-1),"")</f>
        <v/>
      </c>
      <c r="J20" s="6" t="str">
        <f>IFERROR(LEFT(SUBSTITUTE($A20&amp;"|",_xlfn.TEXTJOIN("|",TRUE,$B20:I20)&amp;"|","",1),SEARCH("|",SUBSTITUTE($A20&amp;"|",_xlfn.TEXTJOIN("|",TRUE,$B20:I20)&amp;"|","",1),1)-1),"")</f>
        <v/>
      </c>
    </row>
    <row r="21" spans="1:10" x14ac:dyDescent="0.25">
      <c r="A21" s="6" t="s">
        <v>0</v>
      </c>
      <c r="B21" s="7" t="str">
        <f>IFERROR(LEFT(A21, SEARCH("|",A21,1)-1),"")</f>
        <v>Проходная клемма</v>
      </c>
      <c r="C21" s="7" t="str">
        <f>IFERROR(LEFT(SUBSTITUTE($A21&amp;"|",_xlfn.TEXTJOIN("|",TRUE,$B21:B21)&amp;"|","",1),SEARCH("|",SUBSTITUTE($A21&amp;"|",_xlfn.TEXTJOIN("|",TRUE,$B21:B21)&amp;"|","",1),1)-1),"")</f>
        <v>WDU 2.5</v>
      </c>
      <c r="D21" s="8" t="str">
        <f>IFERROR(LEFT(SUBSTITUTE($A21&amp;"|",_xlfn.TEXTJOIN("|",TRUE,$B21:C21)&amp;"|","",1),SEARCH("|",SUBSTITUTE($A21&amp;"|",_xlfn.TEXTJOIN("|",TRUE,$B21:C21)&amp;"|","",1),1)-1),"")</f>
        <v>№ 1020000000</v>
      </c>
      <c r="E21" s="8" t="str">
        <f>IFERROR(LEFT(SUBSTITUTE($A21&amp;"|",_xlfn.TEXTJOIN("|",TRUE,$B21:D21)&amp;"|","",1),SEARCH("|",SUBSTITUTE($A21&amp;"|",_xlfn.TEXTJOIN("|",TRUE,$B21:D21)&amp;"|","",1),1)-1),"")</f>
        <v>СТО РМРС</v>
      </c>
      <c r="F21" s="7" t="str">
        <f>IFERROR(LEFT(SUBSTITUTE($A21&amp;"|",_xlfn.TEXTJOIN("|",TRUE,$B21:E21)&amp;"|","",1),SEARCH("|",SUBSTITUTE($A21&amp;"|",_xlfn.TEXTJOIN("|",TRUE,$B21:E21)&amp;"|","",1),1)-1),"")</f>
        <v/>
      </c>
      <c r="G21" s="6" t="str">
        <f>IFERROR(LEFT(SUBSTITUTE($A21&amp;"|",_xlfn.TEXTJOIN("|",TRUE,$B21:F21)&amp;"|","",1),SEARCH("|",SUBSTITUTE($A21&amp;"|",_xlfn.TEXTJOIN("|",TRUE,$B21:F21)&amp;"|","",1),1)-1),"")</f>
        <v/>
      </c>
      <c r="H21" s="6" t="str">
        <f>IFERROR(LEFT(SUBSTITUTE($A21&amp;"|",_xlfn.TEXTJOIN("|",TRUE,$B21:G21)&amp;"|","",1),SEARCH("|",SUBSTITUTE($A21&amp;"|",_xlfn.TEXTJOIN("|",TRUE,$B21:G21)&amp;"|","",1),1)-1),"")</f>
        <v/>
      </c>
      <c r="I21" s="6" t="str">
        <f>IFERROR(LEFT(SUBSTITUTE($A21&amp;"|",_xlfn.TEXTJOIN("|",TRUE,$B21:H21)&amp;"|","",1),SEARCH("|",SUBSTITUTE($A21&amp;"|",_xlfn.TEXTJOIN("|",TRUE,$B21:H21)&amp;"|","",1),1)-1),"")</f>
        <v/>
      </c>
      <c r="J21" s="6" t="str">
        <f>IFERROR(LEFT(SUBSTITUTE($A21&amp;"|",_xlfn.TEXTJOIN("|",TRUE,$B21:I21)&amp;"|","",1),SEARCH("|",SUBSTITUTE($A21&amp;"|",_xlfn.TEXTJOIN("|",TRUE,$B21:I21)&amp;"|","",1),1)-1),"")</f>
        <v/>
      </c>
    </row>
    <row r="22" spans="1:10" x14ac:dyDescent="0.25">
      <c r="A22" s="6" t="s">
        <v>6</v>
      </c>
      <c r="B22" s="7" t="str">
        <f t="shared" ref="B22:B34" si="3">IFERROR(LEFT(A22, SEARCH("|",A22,1)-1),"")</f>
        <v>Маркировочная полоса</v>
      </c>
      <c r="C22" s="7" t="str">
        <f>IFERROR(LEFT(SUBSTITUTE($A22&amp;"|",_xlfn.TEXTJOIN("|",TRUE,$B22:B22)&amp;"|","",1),SEARCH("|",SUBSTITUTE($A22&amp;"|",_xlfn.TEXTJOIN("|",TRUE,$B22:B22)&amp;"|","",1),1)-1),"")</f>
        <v>DEK 5/8 MM WS</v>
      </c>
      <c r="D22" s="8" t="str">
        <f>IFERROR(LEFT(SUBSTITUTE($A22&amp;"|",_xlfn.TEXTJOIN("|",TRUE,$B22:C22)&amp;"|","",1),SEARCH("|",SUBSTITUTE($A22&amp;"|",_xlfn.TEXTJOIN("|",TRUE,$B22:C22)&amp;"|","",1),1)-1),"")</f>
        <v>№ 2007130000</v>
      </c>
      <c r="E22" s="8" t="str">
        <f>IFERROR(LEFT(SUBSTITUTE($A22&amp;"|",_xlfn.TEXTJOIN("|",TRUE,$B22:D22)&amp;"|","",1),SEARCH("|",SUBSTITUTE($A22&amp;"|",_xlfn.TEXTJOIN("|",TRUE,$B22:D22)&amp;"|","",1),1)-1),"")</f>
        <v/>
      </c>
      <c r="F22" s="7" t="str">
        <f>IFERROR(LEFT(SUBSTITUTE($A22&amp;"|",_xlfn.TEXTJOIN("|",TRUE,$B22:E22)&amp;"|","",1),SEARCH("|",SUBSTITUTE($A22&amp;"|",_xlfn.TEXTJOIN("|",TRUE,$B22:E22)&amp;"|","",1),1)-1),"")</f>
        <v/>
      </c>
      <c r="G22" s="6" t="str">
        <f>IFERROR(LEFT(SUBSTITUTE($A22&amp;"|",_xlfn.TEXTJOIN("|",TRUE,$B22:F22)&amp;"|","",1),SEARCH("|",SUBSTITUTE($A22&amp;"|",_xlfn.TEXTJOIN("|",TRUE,$B22:F22)&amp;"|","",1),1)-1),"")</f>
        <v/>
      </c>
      <c r="H22" s="6" t="str">
        <f>IFERROR(LEFT(SUBSTITUTE($A22&amp;"|",_xlfn.TEXTJOIN("|",TRUE,$B22:G22)&amp;"|","",1),SEARCH("|",SUBSTITUTE($A22&amp;"|",_xlfn.TEXTJOIN("|",TRUE,$B22:G22)&amp;"|","",1),1)-1),"")</f>
        <v/>
      </c>
      <c r="I22" s="6" t="str">
        <f>IFERROR(LEFT(SUBSTITUTE($A22&amp;"|",_xlfn.TEXTJOIN("|",TRUE,$B22:H22)&amp;"|","",1),SEARCH("|",SUBSTITUTE($A22&amp;"|",_xlfn.TEXTJOIN("|",TRUE,$B22:H22)&amp;"|","",1),1)-1),"")</f>
        <v/>
      </c>
      <c r="J22" s="6" t="str">
        <f>IFERROR(LEFT(SUBSTITUTE($A22&amp;"|",_xlfn.TEXTJOIN("|",TRUE,$B22:I22)&amp;"|","",1),SEARCH("|",SUBSTITUTE($A22&amp;"|",_xlfn.TEXTJOIN("|",TRUE,$B22:I22)&amp;"|","",1),1)-1),"")</f>
        <v/>
      </c>
    </row>
    <row r="23" spans="1:10" x14ac:dyDescent="0.25">
      <c r="A23" s="6" t="s">
        <v>12</v>
      </c>
      <c r="B23" s="7" t="str">
        <f t="shared" si="3"/>
        <v>Проходная клемма</v>
      </c>
      <c r="C23" s="7" t="str">
        <f>IFERROR(LEFT(SUBSTITUTE($A23&amp;"|",_xlfn.TEXTJOIN("|",TRUE,$B23:B23)&amp;"|","",1),SEARCH("|",SUBSTITUTE($A23&amp;"|",_xlfn.TEXTJOIN("|",TRUE,$B23:B23)&amp;"|","",1),1)-1),"")</f>
        <v>WDU 6</v>
      </c>
      <c r="D23" s="8" t="str">
        <f>IFERROR(LEFT(SUBSTITUTE($A23&amp;"|",_xlfn.TEXTJOIN("|",TRUE,$B23:C23)&amp;"|","",1),SEARCH("|",SUBSTITUTE($A23&amp;"|",_xlfn.TEXTJOIN("|",TRUE,$B23:C23)&amp;"|","",1),1)-1),"")</f>
        <v>№ 1020200000</v>
      </c>
      <c r="E23" s="8" t="str">
        <f>IFERROR(LEFT(SUBSTITUTE($A23&amp;"|",_xlfn.TEXTJOIN("|",TRUE,$B23:D23)&amp;"|","",1),SEARCH("|",SUBSTITUTE($A23&amp;"|",_xlfn.TEXTJOIN("|",TRUE,$B23:D23)&amp;"|","",1),1)-1),"")</f>
        <v>СТО РМРС</v>
      </c>
      <c r="F23" s="7" t="str">
        <f>IFERROR(LEFT(SUBSTITUTE($A23&amp;"|",_xlfn.TEXTJOIN("|",TRUE,$B23:E23)&amp;"|","",1),SEARCH("|",SUBSTITUTE($A23&amp;"|",_xlfn.TEXTJOIN("|",TRUE,$B23:E23)&amp;"|","",1),1)-1),"")</f>
        <v/>
      </c>
      <c r="G23" s="6" t="str">
        <f>IFERROR(LEFT(SUBSTITUTE($A23&amp;"|",_xlfn.TEXTJOIN("|",TRUE,$B23:F23)&amp;"|","",1),SEARCH("|",SUBSTITUTE($A23&amp;"|",_xlfn.TEXTJOIN("|",TRUE,$B23:F23)&amp;"|","",1),1)-1),"")</f>
        <v/>
      </c>
      <c r="H23" s="6" t="str">
        <f>IFERROR(LEFT(SUBSTITUTE($A23&amp;"|",_xlfn.TEXTJOIN("|",TRUE,$B23:G23)&amp;"|","",1),SEARCH("|",SUBSTITUTE($A23&amp;"|",_xlfn.TEXTJOIN("|",TRUE,$B23:G23)&amp;"|","",1),1)-1),"")</f>
        <v/>
      </c>
      <c r="I23" s="6" t="str">
        <f>IFERROR(LEFT(SUBSTITUTE($A23&amp;"|",_xlfn.TEXTJOIN("|",TRUE,$B23:H23)&amp;"|","",1),SEARCH("|",SUBSTITUTE($A23&amp;"|",_xlfn.TEXTJOIN("|",TRUE,$B23:H23)&amp;"|","",1),1)-1),"")</f>
        <v/>
      </c>
      <c r="J23" s="6" t="str">
        <f>IFERROR(LEFT(SUBSTITUTE($A23&amp;"|",_xlfn.TEXTJOIN("|",TRUE,$B23:I23)&amp;"|","",1),SEARCH("|",SUBSTITUTE($A23&amp;"|",_xlfn.TEXTJOIN("|",TRUE,$B23:I23)&amp;"|","",1),1)-1),"")</f>
        <v/>
      </c>
    </row>
    <row r="24" spans="1:10" x14ac:dyDescent="0.25">
      <c r="A24" s="6" t="s">
        <v>13</v>
      </c>
      <c r="B24" s="7" t="str">
        <f t="shared" si="3"/>
        <v>Проходная клемма</v>
      </c>
      <c r="C24" s="7" t="str">
        <f>IFERROR(LEFT(SUBSTITUTE($A24&amp;"|",_xlfn.TEXTJOIN("|",TRUE,$B24:B24)&amp;"|","",1),SEARCH("|",SUBSTITUTE($A24&amp;"|",_xlfn.TEXTJOIN("|",TRUE,$B24:B24)&amp;"|","",1),1)-1),"")</f>
        <v>WDU 10</v>
      </c>
      <c r="D24" s="8" t="str">
        <f>IFERROR(LEFT(SUBSTITUTE($A24&amp;"|",_xlfn.TEXTJOIN("|",TRUE,$B24:C24)&amp;"|","",1),SEARCH("|",SUBSTITUTE($A24&amp;"|",_xlfn.TEXTJOIN("|",TRUE,$B24:C24)&amp;"|","",1),1)-1),"")</f>
        <v>№ 1020300000</v>
      </c>
      <c r="E24" s="8" t="str">
        <f>IFERROR(LEFT(SUBSTITUTE($A24&amp;"|",_xlfn.TEXTJOIN("|",TRUE,$B24:D24)&amp;"|","",1),SEARCH("|",SUBSTITUTE($A24&amp;"|",_xlfn.TEXTJOIN("|",TRUE,$B24:D24)&amp;"|","",1),1)-1),"")</f>
        <v>СТО РМРС</v>
      </c>
      <c r="F24" s="7" t="str">
        <f>IFERROR(LEFT(SUBSTITUTE($A24&amp;"|",_xlfn.TEXTJOIN("|",TRUE,$B24:E24)&amp;"|","",1),SEARCH("|",SUBSTITUTE($A24&amp;"|",_xlfn.TEXTJOIN("|",TRUE,$B24:E24)&amp;"|","",1),1)-1),"")</f>
        <v/>
      </c>
      <c r="G24" s="6" t="str">
        <f>IFERROR(LEFT(SUBSTITUTE($A24&amp;"|",_xlfn.TEXTJOIN("|",TRUE,$B24:F24)&amp;"|","",1),SEARCH("|",SUBSTITUTE($A24&amp;"|",_xlfn.TEXTJOIN("|",TRUE,$B24:F24)&amp;"|","",1),1)-1),"")</f>
        <v/>
      </c>
      <c r="H24" s="6" t="str">
        <f>IFERROR(LEFT(SUBSTITUTE($A24&amp;"|",_xlfn.TEXTJOIN("|",TRUE,$B24:G24)&amp;"|","",1),SEARCH("|",SUBSTITUTE($A24&amp;"|",_xlfn.TEXTJOIN("|",TRUE,$B24:G24)&amp;"|","",1),1)-1),"")</f>
        <v/>
      </c>
      <c r="I24" s="6" t="str">
        <f>IFERROR(LEFT(SUBSTITUTE($A24&amp;"|",_xlfn.TEXTJOIN("|",TRUE,$B24:H24)&amp;"|","",1),SEARCH("|",SUBSTITUTE($A24&amp;"|",_xlfn.TEXTJOIN("|",TRUE,$B24:H24)&amp;"|","",1),1)-1),"")</f>
        <v/>
      </c>
      <c r="J24" s="6" t="str">
        <f>IFERROR(LEFT(SUBSTITUTE($A24&amp;"|",_xlfn.TEXTJOIN("|",TRUE,$B24:I24)&amp;"|","",1),SEARCH("|",SUBSTITUTE($A24&amp;"|",_xlfn.TEXTJOIN("|",TRUE,$B24:I24)&amp;"|","",1),1)-1),"")</f>
        <v/>
      </c>
    </row>
    <row r="25" spans="1:10" x14ac:dyDescent="0.25">
      <c r="A25" s="6" t="s">
        <v>14</v>
      </c>
      <c r="B25" s="7" t="str">
        <f t="shared" si="3"/>
        <v>Проходная клемма</v>
      </c>
      <c r="C25" s="7" t="str">
        <f>IFERROR(LEFT(SUBSTITUTE($A25&amp;"|",_xlfn.TEXTJOIN("|",TRUE,$B25:B25)&amp;"|","",1),SEARCH("|",SUBSTITUTE($A25&amp;"|",_xlfn.TEXTJOIN("|",TRUE,$B25:B25)&amp;"|","",1),1)-1),"")</f>
        <v>WDU 16</v>
      </c>
      <c r="D25" s="8" t="str">
        <f>IFERROR(LEFT(SUBSTITUTE($A25&amp;"|",_xlfn.TEXTJOIN("|",TRUE,$B25:C25)&amp;"|","",1),SEARCH("|",SUBSTITUTE($A25&amp;"|",_xlfn.TEXTJOIN("|",TRUE,$B25:C25)&amp;"|","",1),1)-1),"")</f>
        <v>№ 1020400000</v>
      </c>
      <c r="E25" s="8" t="str">
        <f>IFERROR(LEFT(SUBSTITUTE($A25&amp;"|",_xlfn.TEXTJOIN("|",TRUE,$B25:D25)&amp;"|","",1),SEARCH("|",SUBSTITUTE($A25&amp;"|",_xlfn.TEXTJOIN("|",TRUE,$B25:D25)&amp;"|","",1),1)-1),"")</f>
        <v>СТО РМРС</v>
      </c>
      <c r="F25" s="7" t="str">
        <f>IFERROR(LEFT(SUBSTITUTE($A25&amp;"|",_xlfn.TEXTJOIN("|",TRUE,$B25:E25)&amp;"|","",1),SEARCH("|",SUBSTITUTE($A25&amp;"|",_xlfn.TEXTJOIN("|",TRUE,$B25:E25)&amp;"|","",1),1)-1),"")</f>
        <v/>
      </c>
      <c r="G25" s="6" t="str">
        <f>IFERROR(LEFT(SUBSTITUTE($A25&amp;"|",_xlfn.TEXTJOIN("|",TRUE,$B25:F25)&amp;"|","",1),SEARCH("|",SUBSTITUTE($A25&amp;"|",_xlfn.TEXTJOIN("|",TRUE,$B25:F25)&amp;"|","",1),1)-1),"")</f>
        <v/>
      </c>
      <c r="H25" s="6" t="str">
        <f>IFERROR(LEFT(SUBSTITUTE($A25&amp;"|",_xlfn.TEXTJOIN("|",TRUE,$B25:G25)&amp;"|","",1),SEARCH("|",SUBSTITUTE($A25&amp;"|",_xlfn.TEXTJOIN("|",TRUE,$B25:G25)&amp;"|","",1),1)-1),"")</f>
        <v/>
      </c>
      <c r="I25" s="6" t="str">
        <f>IFERROR(LEFT(SUBSTITUTE($A25&amp;"|",_xlfn.TEXTJOIN("|",TRUE,$B25:H25)&amp;"|","",1),SEARCH("|",SUBSTITUTE($A25&amp;"|",_xlfn.TEXTJOIN("|",TRUE,$B25:H25)&amp;"|","",1),1)-1),"")</f>
        <v/>
      </c>
      <c r="J25" s="6" t="str">
        <f>IFERROR(LEFT(SUBSTITUTE($A25&amp;"|",_xlfn.TEXTJOIN("|",TRUE,$B25:I25)&amp;"|","",1),SEARCH("|",SUBSTITUTE($A25&amp;"|",_xlfn.TEXTJOIN("|",TRUE,$B25:I25)&amp;"|","",1),1)-1),"")</f>
        <v/>
      </c>
    </row>
    <row r="26" spans="1:10" x14ac:dyDescent="0.25">
      <c r="A26" s="6" t="s">
        <v>15</v>
      </c>
      <c r="B26" s="7" t="str">
        <f t="shared" si="3"/>
        <v>Проходная клемма</v>
      </c>
      <c r="C26" s="7" t="str">
        <f>IFERROR(LEFT(SUBSTITUTE($A26&amp;"|",_xlfn.TEXTJOIN("|",TRUE,$B26:B26)&amp;"|","",1),SEARCH("|",SUBSTITUTE($A26&amp;"|",_xlfn.TEXTJOIN("|",TRUE,$B26:B26)&amp;"|","",1),1)-1),"")</f>
        <v>WDU 35</v>
      </c>
      <c r="D26" s="8" t="str">
        <f>IFERROR(LEFT(SUBSTITUTE($A26&amp;"|",_xlfn.TEXTJOIN("|",TRUE,$B26:C26)&amp;"|","",1),SEARCH("|",SUBSTITUTE($A26&amp;"|",_xlfn.TEXTJOIN("|",TRUE,$B26:C26)&amp;"|","",1),1)-1),"")</f>
        <v>№ 1020500000</v>
      </c>
      <c r="E26" s="8" t="str">
        <f>IFERROR(LEFT(SUBSTITUTE($A26&amp;"|",_xlfn.TEXTJOIN("|",TRUE,$B26:D26)&amp;"|","",1),SEARCH("|",SUBSTITUTE($A26&amp;"|",_xlfn.TEXTJOIN("|",TRUE,$B26:D26)&amp;"|","",1),1)-1),"")</f>
        <v>СТО РМРС</v>
      </c>
      <c r="F26" s="7" t="str">
        <f>IFERROR(LEFT(SUBSTITUTE($A26&amp;"|",_xlfn.TEXTJOIN("|",TRUE,$B26:E26)&amp;"|","",1),SEARCH("|",SUBSTITUTE($A26&amp;"|",_xlfn.TEXTJOIN("|",TRUE,$B26:E26)&amp;"|","",1),1)-1),"")</f>
        <v/>
      </c>
      <c r="G26" s="6" t="str">
        <f>IFERROR(LEFT(SUBSTITUTE($A26&amp;"|",_xlfn.TEXTJOIN("|",TRUE,$B26:F26)&amp;"|","",1),SEARCH("|",SUBSTITUTE($A26&amp;"|",_xlfn.TEXTJOIN("|",TRUE,$B26:F26)&amp;"|","",1),1)-1),"")</f>
        <v/>
      </c>
      <c r="H26" s="6" t="str">
        <f>IFERROR(LEFT(SUBSTITUTE($A26&amp;"|",_xlfn.TEXTJOIN("|",TRUE,$B26:G26)&amp;"|","",1),SEARCH("|",SUBSTITUTE($A26&amp;"|",_xlfn.TEXTJOIN("|",TRUE,$B26:G26)&amp;"|","",1),1)-1),"")</f>
        <v/>
      </c>
      <c r="I26" s="6" t="str">
        <f>IFERROR(LEFT(SUBSTITUTE($A26&amp;"|",_xlfn.TEXTJOIN("|",TRUE,$B26:H26)&amp;"|","",1),SEARCH("|",SUBSTITUTE($A26&amp;"|",_xlfn.TEXTJOIN("|",TRUE,$B26:H26)&amp;"|","",1),1)-1),"")</f>
        <v/>
      </c>
      <c r="J26" s="6" t="str">
        <f>IFERROR(LEFT(SUBSTITUTE($A26&amp;"|",_xlfn.TEXTJOIN("|",TRUE,$B26:I26)&amp;"|","",1),SEARCH("|",SUBSTITUTE($A26&amp;"|",_xlfn.TEXTJOIN("|",TRUE,$B26:I26)&amp;"|","",1),1)-1),"")</f>
        <v/>
      </c>
    </row>
    <row r="27" spans="1:10" x14ac:dyDescent="0.25">
      <c r="A27" s="6" t="s">
        <v>16</v>
      </c>
      <c r="B27" s="7" t="str">
        <f t="shared" si="3"/>
        <v>Винтовая перемычка</v>
      </c>
      <c r="C27" s="7" t="str">
        <f>IFERROR(LEFT(SUBSTITUTE($A27&amp;"|",_xlfn.TEXTJOIN("|",TRUE,$B27:B27)&amp;"|","",1),SEARCH("|",SUBSTITUTE($A27&amp;"|",_xlfn.TEXTJOIN("|",TRUE,$B27:B27)&amp;"|","",1),1)-1),"")</f>
        <v>WQV 16/2</v>
      </c>
      <c r="D27" s="8" t="str">
        <f>IFERROR(LEFT(SUBSTITUTE($A27&amp;"|",_xlfn.TEXTJOIN("|",TRUE,$B27:C27)&amp;"|","",1),SEARCH("|",SUBSTITUTE($A27&amp;"|",_xlfn.TEXTJOIN("|",TRUE,$B27:C27)&amp;"|","",1),1)-1),"")</f>
        <v>№ 1053260000</v>
      </c>
      <c r="E27" s="8" t="str">
        <f>IFERROR(LEFT(SUBSTITUTE($A27&amp;"|",_xlfn.TEXTJOIN("|",TRUE,$B27:D27)&amp;"|","",1),SEARCH("|",SUBSTITUTE($A27&amp;"|",_xlfn.TEXTJOIN("|",TRUE,$B27:D27)&amp;"|","",1),1)-1),"")</f>
        <v/>
      </c>
      <c r="F27" s="7" t="str">
        <f>IFERROR(LEFT(SUBSTITUTE($A27&amp;"|",_xlfn.TEXTJOIN("|",TRUE,$B27:E27)&amp;"|","",1),SEARCH("|",SUBSTITUTE($A27&amp;"|",_xlfn.TEXTJOIN("|",TRUE,$B27:E27)&amp;"|","",1),1)-1),"")</f>
        <v/>
      </c>
      <c r="G27" s="6" t="str">
        <f>IFERROR(LEFT(SUBSTITUTE($A27&amp;"|",_xlfn.TEXTJOIN("|",TRUE,$B27:F27)&amp;"|","",1),SEARCH("|",SUBSTITUTE($A27&amp;"|",_xlfn.TEXTJOIN("|",TRUE,$B27:F27)&amp;"|","",1),1)-1),"")</f>
        <v/>
      </c>
      <c r="H27" s="6" t="str">
        <f>IFERROR(LEFT(SUBSTITUTE($A27&amp;"|",_xlfn.TEXTJOIN("|",TRUE,$B27:G27)&amp;"|","",1),SEARCH("|",SUBSTITUTE($A27&amp;"|",_xlfn.TEXTJOIN("|",TRUE,$B27:G27)&amp;"|","",1),1)-1),"")</f>
        <v/>
      </c>
      <c r="I27" s="6" t="str">
        <f>IFERROR(LEFT(SUBSTITUTE($A27&amp;"|",_xlfn.TEXTJOIN("|",TRUE,$B27:H27)&amp;"|","",1),SEARCH("|",SUBSTITUTE($A27&amp;"|",_xlfn.TEXTJOIN("|",TRUE,$B27:H27)&amp;"|","",1),1)-1),"")</f>
        <v/>
      </c>
      <c r="J27" s="6" t="str">
        <f>IFERROR(LEFT(SUBSTITUTE($A27&amp;"|",_xlfn.TEXTJOIN("|",TRUE,$B27:I27)&amp;"|","",1),SEARCH("|",SUBSTITUTE($A27&amp;"|",_xlfn.TEXTJOIN("|",TRUE,$B27:I27)&amp;"|","",1),1)-1),"")</f>
        <v/>
      </c>
    </row>
    <row r="28" spans="1:10" x14ac:dyDescent="0.25">
      <c r="A28" s="6" t="s">
        <v>17</v>
      </c>
      <c r="B28" s="7" t="str">
        <f t="shared" si="3"/>
        <v>Маркировочная полоса</v>
      </c>
      <c r="C28" s="7" t="str">
        <f>IFERROR(LEFT(SUBSTITUTE($A28&amp;"|",_xlfn.TEXTJOIN("|",TRUE,$B28:B28)&amp;"|","",1),SEARCH("|",SUBSTITUTE($A28&amp;"|",_xlfn.TEXTJOIN("|",TRUE,$B28:B28)&amp;"|","",1),1)-1),"")</f>
        <v>DEK 5/5 MM WS</v>
      </c>
      <c r="D28" s="8" t="str">
        <f>IFERROR(LEFT(SUBSTITUTE($A28&amp;"|",_xlfn.TEXTJOIN("|",TRUE,$B28:C28)&amp;"|","",1),SEARCH("|",SUBSTITUTE($A28&amp;"|",_xlfn.TEXTJOIN("|",TRUE,$B28:C28)&amp;"|","",1),1)-1),"")</f>
        <v>№ 2007110000</v>
      </c>
      <c r="E28" s="8" t="str">
        <f>IFERROR(LEFT(SUBSTITUTE($A28&amp;"|",_xlfn.TEXTJOIN("|",TRUE,$B28:D28)&amp;"|","",1),SEARCH("|",SUBSTITUTE($A28&amp;"|",_xlfn.TEXTJOIN("|",TRUE,$B28:D28)&amp;"|","",1),1)-1),"")</f>
        <v/>
      </c>
      <c r="F28" s="7" t="str">
        <f>IFERROR(LEFT(SUBSTITUTE($A28&amp;"|",_xlfn.TEXTJOIN("|",TRUE,$B28:E28)&amp;"|","",1),SEARCH("|",SUBSTITUTE($A28&amp;"|",_xlfn.TEXTJOIN("|",TRUE,$B28:E28)&amp;"|","",1),1)-1),"")</f>
        <v/>
      </c>
      <c r="G28" s="6" t="str">
        <f>IFERROR(LEFT(SUBSTITUTE($A28&amp;"|",_xlfn.TEXTJOIN("|",TRUE,$B28:F28)&amp;"|","",1),SEARCH("|",SUBSTITUTE($A28&amp;"|",_xlfn.TEXTJOIN("|",TRUE,$B28:F28)&amp;"|","",1),1)-1),"")</f>
        <v/>
      </c>
      <c r="H28" s="6" t="str">
        <f>IFERROR(LEFT(SUBSTITUTE($A28&amp;"|",_xlfn.TEXTJOIN("|",TRUE,$B28:G28)&amp;"|","",1),SEARCH("|",SUBSTITUTE($A28&amp;"|",_xlfn.TEXTJOIN("|",TRUE,$B28:G28)&amp;"|","",1),1)-1),"")</f>
        <v/>
      </c>
      <c r="I28" s="6" t="str">
        <f>IFERROR(LEFT(SUBSTITUTE($A28&amp;"|",_xlfn.TEXTJOIN("|",TRUE,$B28:H28)&amp;"|","",1),SEARCH("|",SUBSTITUTE($A28&amp;"|",_xlfn.TEXTJOIN("|",TRUE,$B28:H28)&amp;"|","",1),1)-1),"")</f>
        <v/>
      </c>
      <c r="J28" s="6" t="str">
        <f>IFERROR(LEFT(SUBSTITUTE($A28&amp;"|",_xlfn.TEXTJOIN("|",TRUE,$B28:I28)&amp;"|","",1),SEARCH("|",SUBSTITUTE($A28&amp;"|",_xlfn.TEXTJOIN("|",TRUE,$B28:I28)&amp;"|","",1),1)-1),"")</f>
        <v/>
      </c>
    </row>
    <row r="29" spans="1:10" x14ac:dyDescent="0.25">
      <c r="A29" s="6" t="s">
        <v>18</v>
      </c>
      <c r="B29" s="7" t="str">
        <f t="shared" si="3"/>
        <v>Маркировочная полоса</v>
      </c>
      <c r="C29" s="7" t="str">
        <f>IFERROR(LEFT(SUBSTITUTE($A29&amp;"|",_xlfn.TEXTJOIN("|",TRUE,$B29:B29)&amp;"|","",1),SEARCH("|",SUBSTITUTE($A29&amp;"|",_xlfn.TEXTJOIN("|",TRUE,$B29:B29)&amp;"|","",1),1)-1),"")</f>
        <v>DEK 5/6 MM WS</v>
      </c>
      <c r="D29" s="8" t="str">
        <f>IFERROR(LEFT(SUBSTITUTE($A29&amp;"|",_xlfn.TEXTJOIN("|",TRUE,$B29:C29)&amp;"|","",1),SEARCH("|",SUBSTITUTE($A29&amp;"|",_xlfn.TEXTJOIN("|",TRUE,$B29:C29)&amp;"|","",1),1)-1),"")</f>
        <v>№ 2007120000</v>
      </c>
      <c r="E29" s="8" t="str">
        <f>IFERROR(LEFT(SUBSTITUTE($A29&amp;"|",_xlfn.TEXTJOIN("|",TRUE,$B29:D29)&amp;"|","",1),SEARCH("|",SUBSTITUTE($A29&amp;"|",_xlfn.TEXTJOIN("|",TRUE,$B29:D29)&amp;"|","",1),1)-1),"")</f>
        <v/>
      </c>
      <c r="F29" s="7" t="str">
        <f>IFERROR(LEFT(SUBSTITUTE($A29&amp;"|",_xlfn.TEXTJOIN("|",TRUE,$B29:E29)&amp;"|","",1),SEARCH("|",SUBSTITUTE($A29&amp;"|",_xlfn.TEXTJOIN("|",TRUE,$B29:E29)&amp;"|","",1),1)-1),"")</f>
        <v/>
      </c>
      <c r="G29" s="6" t="str">
        <f>IFERROR(LEFT(SUBSTITUTE($A29&amp;"|",_xlfn.TEXTJOIN("|",TRUE,$B29:F29)&amp;"|","",1),SEARCH("|",SUBSTITUTE($A29&amp;"|",_xlfn.TEXTJOIN("|",TRUE,$B29:F29)&amp;"|","",1),1)-1),"")</f>
        <v/>
      </c>
      <c r="H29" s="6" t="str">
        <f>IFERROR(LEFT(SUBSTITUTE($A29&amp;"|",_xlfn.TEXTJOIN("|",TRUE,$B29:G29)&amp;"|","",1),SEARCH("|",SUBSTITUTE($A29&amp;"|",_xlfn.TEXTJOIN("|",TRUE,$B29:G29)&amp;"|","",1),1)-1),"")</f>
        <v/>
      </c>
      <c r="I29" s="6" t="str">
        <f>IFERROR(LEFT(SUBSTITUTE($A29&amp;"|",_xlfn.TEXTJOIN("|",TRUE,$B29:H29)&amp;"|","",1),SEARCH("|",SUBSTITUTE($A29&amp;"|",_xlfn.TEXTJOIN("|",TRUE,$B29:H29)&amp;"|","",1),1)-1),"")</f>
        <v/>
      </c>
      <c r="J29" s="6" t="str">
        <f>IFERROR(LEFT(SUBSTITUTE($A29&amp;"|",_xlfn.TEXTJOIN("|",TRUE,$B29:I29)&amp;"|","",1),SEARCH("|",SUBSTITUTE($A29&amp;"|",_xlfn.TEXTJOIN("|",TRUE,$B29:I29)&amp;"|","",1),1)-1),"")</f>
        <v/>
      </c>
    </row>
    <row r="30" spans="1:10" x14ac:dyDescent="0.25">
      <c r="A30" s="6" t="s">
        <v>6</v>
      </c>
      <c r="B30" s="7" t="str">
        <f t="shared" si="3"/>
        <v>Маркировочная полоса</v>
      </c>
      <c r="C30" s="7" t="str">
        <f>IFERROR(LEFT(SUBSTITUTE($A30&amp;"|",_xlfn.TEXTJOIN("|",TRUE,$B30:B30)&amp;"|","",1),SEARCH("|",SUBSTITUTE($A30&amp;"|",_xlfn.TEXTJOIN("|",TRUE,$B30:B30)&amp;"|","",1),1)-1),"")</f>
        <v>DEK 5/8 MM WS</v>
      </c>
      <c r="D30" s="8" t="str">
        <f>IFERROR(LEFT(SUBSTITUTE($A30&amp;"|",_xlfn.TEXTJOIN("|",TRUE,$B30:C30)&amp;"|","",1),SEARCH("|",SUBSTITUTE($A30&amp;"|",_xlfn.TEXTJOIN("|",TRUE,$B30:C30)&amp;"|","",1),1)-1),"")</f>
        <v>№ 2007130000</v>
      </c>
      <c r="E30" s="8" t="str">
        <f>IFERROR(LEFT(SUBSTITUTE($A30&amp;"|",_xlfn.TEXTJOIN("|",TRUE,$B30:D30)&amp;"|","",1),SEARCH("|",SUBSTITUTE($A30&amp;"|",_xlfn.TEXTJOIN("|",TRUE,$B30:D30)&amp;"|","",1),1)-1),"")</f>
        <v/>
      </c>
      <c r="F30" s="7" t="str">
        <f>IFERROR(LEFT(SUBSTITUTE($A30&amp;"|",_xlfn.TEXTJOIN("|",TRUE,$B30:E30)&amp;"|","",1),SEARCH("|",SUBSTITUTE($A30&amp;"|",_xlfn.TEXTJOIN("|",TRUE,$B30:E30)&amp;"|","",1),1)-1),"")</f>
        <v/>
      </c>
      <c r="G30" s="6" t="str">
        <f>IFERROR(LEFT(SUBSTITUTE($A30&amp;"|",_xlfn.TEXTJOIN("|",TRUE,$B30:F30)&amp;"|","",1),SEARCH("|",SUBSTITUTE($A30&amp;"|",_xlfn.TEXTJOIN("|",TRUE,$B30:F30)&amp;"|","",1),1)-1),"")</f>
        <v/>
      </c>
      <c r="H30" s="6" t="str">
        <f>IFERROR(LEFT(SUBSTITUTE($A30&amp;"|",_xlfn.TEXTJOIN("|",TRUE,$B30:G30)&amp;"|","",1),SEARCH("|",SUBSTITUTE($A30&amp;"|",_xlfn.TEXTJOIN("|",TRUE,$B30:G30)&amp;"|","",1),1)-1),"")</f>
        <v/>
      </c>
      <c r="I30" s="6" t="str">
        <f>IFERROR(LEFT(SUBSTITUTE($A30&amp;"|",_xlfn.TEXTJOIN("|",TRUE,$B30:H30)&amp;"|","",1),SEARCH("|",SUBSTITUTE($A30&amp;"|",_xlfn.TEXTJOIN("|",TRUE,$B30:H30)&amp;"|","",1),1)-1),"")</f>
        <v/>
      </c>
      <c r="J30" s="6" t="str">
        <f>IFERROR(LEFT(SUBSTITUTE($A30&amp;"|",_xlfn.TEXTJOIN("|",TRUE,$B30:I30)&amp;"|","",1),SEARCH("|",SUBSTITUTE($A30&amp;"|",_xlfn.TEXTJOIN("|",TRUE,$B30:I30)&amp;"|","",1),1)-1),"")</f>
        <v/>
      </c>
    </row>
    <row r="31" spans="1:10" x14ac:dyDescent="0.25">
      <c r="A31" s="6" t="s">
        <v>19</v>
      </c>
      <c r="B31" s="7" t="str">
        <f t="shared" si="3"/>
        <v>Маркировочная полоса</v>
      </c>
      <c r="C31" s="7" t="str">
        <f>IFERROR(LEFT(SUBSTITUTE($A31&amp;"|",_xlfn.TEXTJOIN("|",TRUE,$B31:B31)&amp;"|","",1),SEARCH("|",SUBSTITUTE($A31&amp;"|",_xlfn.TEXTJOIN("|",TRUE,$B31:B31)&amp;"|","",1),1)-1),"")</f>
        <v>WS 12/5 MM WS</v>
      </c>
      <c r="D31" s="8" t="str">
        <f>IFERROR(LEFT(SUBSTITUTE($A31&amp;"|",_xlfn.TEXTJOIN("|",TRUE,$B31:C31)&amp;"|","",1),SEARCH("|",SUBSTITUTE($A31&amp;"|",_xlfn.TEXTJOIN("|",TRUE,$B31:C31)&amp;"|","",1),1)-1),"")</f>
        <v>№ 2007190000</v>
      </c>
      <c r="E31" s="8" t="str">
        <f>IFERROR(LEFT(SUBSTITUTE($A31&amp;"|",_xlfn.TEXTJOIN("|",TRUE,$B31:D31)&amp;"|","",1),SEARCH("|",SUBSTITUTE($A31&amp;"|",_xlfn.TEXTJOIN("|",TRUE,$B31:D31)&amp;"|","",1),1)-1),"")</f>
        <v/>
      </c>
      <c r="F31" s="7" t="str">
        <f>IFERROR(LEFT(SUBSTITUTE($A31&amp;"|",_xlfn.TEXTJOIN("|",TRUE,$B31:E31)&amp;"|","",1),SEARCH("|",SUBSTITUTE($A31&amp;"|",_xlfn.TEXTJOIN("|",TRUE,$B31:E31)&amp;"|","",1),1)-1),"")</f>
        <v/>
      </c>
      <c r="G31" s="6" t="str">
        <f>IFERROR(LEFT(SUBSTITUTE($A31&amp;"|",_xlfn.TEXTJOIN("|",TRUE,$B31:F31)&amp;"|","",1),SEARCH("|",SUBSTITUTE($A31&amp;"|",_xlfn.TEXTJOIN("|",TRUE,$B31:F31)&amp;"|","",1),1)-1),"")</f>
        <v/>
      </c>
      <c r="H31" s="6" t="str">
        <f>IFERROR(LEFT(SUBSTITUTE($A31&amp;"|",_xlfn.TEXTJOIN("|",TRUE,$B31:G31)&amp;"|","",1),SEARCH("|",SUBSTITUTE($A31&amp;"|",_xlfn.TEXTJOIN("|",TRUE,$B31:G31)&amp;"|","",1),1)-1),"")</f>
        <v/>
      </c>
      <c r="I31" s="6" t="str">
        <f>IFERROR(LEFT(SUBSTITUTE($A31&amp;"|",_xlfn.TEXTJOIN("|",TRUE,$B31:H31)&amp;"|","",1),SEARCH("|",SUBSTITUTE($A31&amp;"|",_xlfn.TEXTJOIN("|",TRUE,$B31:H31)&amp;"|","",1),1)-1),"")</f>
        <v/>
      </c>
      <c r="J31" s="6" t="str">
        <f>IFERROR(LEFT(SUBSTITUTE($A31&amp;"|",_xlfn.TEXTJOIN("|",TRUE,$B31:I31)&amp;"|","",1),SEARCH("|",SUBSTITUTE($A31&amp;"|",_xlfn.TEXTJOIN("|",TRUE,$B31:I31)&amp;"|","",1),1)-1),"")</f>
        <v/>
      </c>
    </row>
    <row r="32" spans="1:10" x14ac:dyDescent="0.25">
      <c r="A32" s="6" t="s">
        <v>20</v>
      </c>
      <c r="B32" s="7" t="str">
        <f t="shared" si="3"/>
        <v>Красящая лента</v>
      </c>
      <c r="C32" s="7" t="str">
        <f>IFERROR(LEFT(SUBSTITUTE($A32&amp;"|",_xlfn.TEXTJOIN("|",TRUE,$B32:B32)&amp;"|","",1),SEARCH("|",SUBSTITUTE($A32&amp;"|",_xlfn.TEXTJOIN("|",TRUE,$B32:B32)&amp;"|","",1),1)-1),"")</f>
        <v>RIBBON MM-TB 25/360 SW</v>
      </c>
      <c r="D32" s="8" t="str">
        <f>IFERROR(LEFT(SUBSTITUTE($A32&amp;"|",_xlfn.TEXTJOIN("|",TRUE,$B32:C32)&amp;"|","",1),SEARCH("|",SUBSTITUTE($A32&amp;"|",_xlfn.TEXTJOIN("|",TRUE,$B32:C32)&amp;"|","",1),1)-1),"")</f>
        <v>№ 2005090000</v>
      </c>
      <c r="E32" s="8" t="str">
        <f>IFERROR(LEFT(SUBSTITUTE($A32&amp;"|",_xlfn.TEXTJOIN("|",TRUE,$B32:D32)&amp;"|","",1),SEARCH("|",SUBSTITUTE($A32&amp;"|",_xlfn.TEXTJOIN("|",TRUE,$B32:D32)&amp;"|","",1),1)-1),"")</f>
        <v/>
      </c>
      <c r="F32" s="7" t="str">
        <f>IFERROR(LEFT(SUBSTITUTE($A32&amp;"|",_xlfn.TEXTJOIN("|",TRUE,$B32:E32)&amp;"|","",1),SEARCH("|",SUBSTITUTE($A32&amp;"|",_xlfn.TEXTJOIN("|",TRUE,$B32:E32)&amp;"|","",1),1)-1),"")</f>
        <v/>
      </c>
      <c r="G32" s="6" t="str">
        <f>IFERROR(LEFT(SUBSTITUTE($A32&amp;"|",_xlfn.TEXTJOIN("|",TRUE,$B32:F32)&amp;"|","",1),SEARCH("|",SUBSTITUTE($A32&amp;"|",_xlfn.TEXTJOIN("|",TRUE,$B32:F32)&amp;"|","",1),1)-1),"")</f>
        <v/>
      </c>
      <c r="H32" s="6" t="str">
        <f>IFERROR(LEFT(SUBSTITUTE($A32&amp;"|",_xlfn.TEXTJOIN("|",TRUE,$B32:G32)&amp;"|","",1),SEARCH("|",SUBSTITUTE($A32&amp;"|",_xlfn.TEXTJOIN("|",TRUE,$B32:G32)&amp;"|","",1),1)-1),"")</f>
        <v/>
      </c>
      <c r="I32" s="6" t="str">
        <f>IFERROR(LEFT(SUBSTITUTE($A32&amp;"|",_xlfn.TEXTJOIN("|",TRUE,$B32:H32)&amp;"|","",1),SEARCH("|",SUBSTITUTE($A32&amp;"|",_xlfn.TEXTJOIN("|",TRUE,$B32:H32)&amp;"|","",1),1)-1),"")</f>
        <v/>
      </c>
      <c r="J32" s="6" t="str">
        <f>IFERROR(LEFT(SUBSTITUTE($A32&amp;"|",_xlfn.TEXTJOIN("|",TRUE,$B32:I32)&amp;"|","",1),SEARCH("|",SUBSTITUTE($A32&amp;"|",_xlfn.TEXTJOIN("|",TRUE,$B32:I32)&amp;"|","",1),1)-1),"")</f>
        <v/>
      </c>
    </row>
    <row r="33" spans="1:10" x14ac:dyDescent="0.25">
      <c r="A33" s="6" t="s">
        <v>21</v>
      </c>
      <c r="B33" s="7" t="str">
        <f t="shared" si="3"/>
        <v>Торцевая крышка</v>
      </c>
      <c r="C33" s="7" t="str">
        <f>IFERROR(LEFT(SUBSTITUTE($A33&amp;"|",_xlfn.TEXTJOIN("|",TRUE,$B33:B33)&amp;"|","",1),SEARCH("|",SUBSTITUTE($A33&amp;"|",_xlfn.TEXTJOIN("|",TRUE,$B33:B33)&amp;"|","",1),1)-1),"")</f>
        <v>WAP 2.5-10</v>
      </c>
      <c r="D33" s="8" t="str">
        <f>IFERROR(LEFT(SUBSTITUTE($A33&amp;"|",_xlfn.TEXTJOIN("|",TRUE,$B33:C33)&amp;"|","",1),SEARCH("|",SUBSTITUTE($A33&amp;"|",_xlfn.TEXTJOIN("|",TRUE,$B33:C33)&amp;"|","",1),1)-1),"")</f>
        <v>№ 1050000000</v>
      </c>
      <c r="E33" s="8" t="str">
        <f>IFERROR(LEFT(SUBSTITUTE($A33&amp;"|",_xlfn.TEXTJOIN("|",TRUE,$B33:D33)&amp;"|","",1),SEARCH("|",SUBSTITUTE($A33&amp;"|",_xlfn.TEXTJOIN("|",TRUE,$B33:D33)&amp;"|","",1),1)-1),"")</f>
        <v/>
      </c>
      <c r="F33" s="7" t="str">
        <f>IFERROR(LEFT(SUBSTITUTE($A33&amp;"|",_xlfn.TEXTJOIN("|",TRUE,$B33:E33)&amp;"|","",1),SEARCH("|",SUBSTITUTE($A33&amp;"|",_xlfn.TEXTJOIN("|",TRUE,$B33:E33)&amp;"|","",1),1)-1),"")</f>
        <v/>
      </c>
      <c r="G33" s="6" t="str">
        <f>IFERROR(LEFT(SUBSTITUTE($A33&amp;"|",_xlfn.TEXTJOIN("|",TRUE,$B33:F33)&amp;"|","",1),SEARCH("|",SUBSTITUTE($A33&amp;"|",_xlfn.TEXTJOIN("|",TRUE,$B33:F33)&amp;"|","",1),1)-1),"")</f>
        <v/>
      </c>
      <c r="H33" s="6" t="str">
        <f>IFERROR(LEFT(SUBSTITUTE($A33&amp;"|",_xlfn.TEXTJOIN("|",TRUE,$B33:G33)&amp;"|","",1),SEARCH("|",SUBSTITUTE($A33&amp;"|",_xlfn.TEXTJOIN("|",TRUE,$B33:G33)&amp;"|","",1),1)-1),"")</f>
        <v/>
      </c>
      <c r="I33" s="6" t="str">
        <f>IFERROR(LEFT(SUBSTITUTE($A33&amp;"|",_xlfn.TEXTJOIN("|",TRUE,$B33:H33)&amp;"|","",1),SEARCH("|",SUBSTITUTE($A33&amp;"|",_xlfn.TEXTJOIN("|",TRUE,$B33:H33)&amp;"|","",1),1)-1),"")</f>
        <v/>
      </c>
      <c r="J33" s="6" t="str">
        <f>IFERROR(LEFT(SUBSTITUTE($A33&amp;"|",_xlfn.TEXTJOIN("|",TRUE,$B33:I33)&amp;"|","",1),SEARCH("|",SUBSTITUTE($A33&amp;"|",_xlfn.TEXTJOIN("|",TRUE,$B33:I33)&amp;"|","",1),1)-1),"")</f>
        <v/>
      </c>
    </row>
    <row r="34" spans="1:10" x14ac:dyDescent="0.25">
      <c r="A34" s="6" t="s">
        <v>22</v>
      </c>
      <c r="B34" s="7" t="str">
        <f t="shared" si="3"/>
        <v>Торцевая крышка</v>
      </c>
      <c r="C34" s="7" t="str">
        <f>IFERROR(LEFT(SUBSTITUTE($A34&amp;"|",_xlfn.TEXTJOIN("|",TRUE,$B34:B34)&amp;"|","",1),SEARCH("|",SUBSTITUTE($A34&amp;"|",_xlfn.TEXTJOIN("|",TRUE,$B34:B34)&amp;"|","",1),1)-1),"")</f>
        <v>WAP 16+35 WTW 2.5-10</v>
      </c>
      <c r="D34" s="8" t="str">
        <f>IFERROR(LEFT(SUBSTITUTE($A34&amp;"|",_xlfn.TEXTJOIN("|",TRUE,$B34:C34)&amp;"|","",1),SEARCH("|",SUBSTITUTE($A34&amp;"|",_xlfn.TEXTJOIN("|",TRUE,$B34:C34)&amp;"|","",1),1)-1),"")</f>
        <v>№ 1050100000</v>
      </c>
      <c r="E34" s="8" t="str">
        <f>IFERROR(LEFT(SUBSTITUTE($A34&amp;"|",_xlfn.TEXTJOIN("|",TRUE,$B34:D34)&amp;"|","",1),SEARCH("|",SUBSTITUTE($A34&amp;"|",_xlfn.TEXTJOIN("|",TRUE,$B34:D34)&amp;"|","",1),1)-1),"")</f>
        <v/>
      </c>
      <c r="F34" s="7" t="str">
        <f>IFERROR(LEFT(SUBSTITUTE($A34&amp;"|",_xlfn.TEXTJOIN("|",TRUE,$B34:E34)&amp;"|","",1),SEARCH("|",SUBSTITUTE($A34&amp;"|",_xlfn.TEXTJOIN("|",TRUE,$B34:E34)&amp;"|","",1),1)-1),"")</f>
        <v/>
      </c>
      <c r="G34" s="6" t="str">
        <f>IFERROR(LEFT(SUBSTITUTE($A34&amp;"|",_xlfn.TEXTJOIN("|",TRUE,$B34:F34)&amp;"|","",1),SEARCH("|",SUBSTITUTE($A34&amp;"|",_xlfn.TEXTJOIN("|",TRUE,$B34:F34)&amp;"|","",1),1)-1),"")</f>
        <v/>
      </c>
      <c r="H34" s="6" t="str">
        <f>IFERROR(LEFT(SUBSTITUTE($A34&amp;"|",_xlfn.TEXTJOIN("|",TRUE,$B34:G34)&amp;"|","",1),SEARCH("|",SUBSTITUTE($A34&amp;"|",_xlfn.TEXTJOIN("|",TRUE,$B34:G34)&amp;"|","",1),1)-1),"")</f>
        <v/>
      </c>
      <c r="I34" s="6" t="str">
        <f>IFERROR(LEFT(SUBSTITUTE($A34&amp;"|",_xlfn.TEXTJOIN("|",TRUE,$B34:H34)&amp;"|","",1),SEARCH("|",SUBSTITUTE($A34&amp;"|",_xlfn.TEXTJOIN("|",TRUE,$B34:H34)&amp;"|","",1),1)-1),"")</f>
        <v/>
      </c>
      <c r="J34" s="6" t="str">
        <f>IFERROR(LEFT(SUBSTITUTE($A34&amp;"|",_xlfn.TEXTJOIN("|",TRUE,$B34:I34)&amp;"|","",1),SEARCH("|",SUBSTITUTE($A34&amp;"|",_xlfn.TEXTJOIN("|",TRUE,$B34:I34)&amp;"|","",1),1)-1),"")</f>
        <v/>
      </c>
    </row>
    <row r="35" spans="1:10" x14ac:dyDescent="0.25">
      <c r="A35" s="6" t="s">
        <v>0</v>
      </c>
      <c r="B35" s="7" t="str">
        <f t="shared" ref="B35:B67" si="4">IFERROR(LEFT(A35, SEARCH("|",A35,1)-1),"")</f>
        <v>Проходная клемма</v>
      </c>
      <c r="C35" s="7" t="str">
        <f>IFERROR(LEFT(SUBSTITUTE($A35&amp;"|",_xlfn.TEXTJOIN("|",TRUE,$B35:B35)&amp;"|","",1),SEARCH("|",SUBSTITUTE($A35&amp;"|",_xlfn.TEXTJOIN("|",TRUE,$B35:B35)&amp;"|","",1),1)-1),"")</f>
        <v>WDU 2.5</v>
      </c>
      <c r="D35" s="8" t="str">
        <f>IFERROR(LEFT(SUBSTITUTE($A35&amp;"|",_xlfn.TEXTJOIN("|",TRUE,$B35:C35)&amp;"|","",1),SEARCH("|",SUBSTITUTE($A35&amp;"|",_xlfn.TEXTJOIN("|",TRUE,$B35:C35)&amp;"|","",1),1)-1),"")</f>
        <v>№ 1020000000</v>
      </c>
      <c r="E35" s="8" t="str">
        <f>IFERROR(LEFT(SUBSTITUTE($A35&amp;"|",_xlfn.TEXTJOIN("|",TRUE,$B35:D35)&amp;"|","",1),SEARCH("|",SUBSTITUTE($A35&amp;"|",_xlfn.TEXTJOIN("|",TRUE,$B35:D35)&amp;"|","",1),1)-1),"")</f>
        <v>СТО РМРС</v>
      </c>
      <c r="F35" s="7" t="str">
        <f>IFERROR(LEFT(SUBSTITUTE($A35&amp;"|",_xlfn.TEXTJOIN("|",TRUE,$B35:E35)&amp;"|","",1),SEARCH("|",SUBSTITUTE($A35&amp;"|",_xlfn.TEXTJOIN("|",TRUE,$B35:E35)&amp;"|","",1),1)-1),"")</f>
        <v/>
      </c>
      <c r="G35" s="6" t="str">
        <f>IFERROR(LEFT(SUBSTITUTE($A35&amp;"|",_xlfn.TEXTJOIN("|",TRUE,$B35:F35)&amp;"|","",1),SEARCH("|",SUBSTITUTE($A35&amp;"|",_xlfn.TEXTJOIN("|",TRUE,$B35:F35)&amp;"|","",1),1)-1),"")</f>
        <v/>
      </c>
      <c r="H35" s="6" t="str">
        <f>IFERROR(LEFT(SUBSTITUTE($A35&amp;"|",_xlfn.TEXTJOIN("|",TRUE,$B35:G35)&amp;"|","",1),SEARCH("|",SUBSTITUTE($A35&amp;"|",_xlfn.TEXTJOIN("|",TRUE,$B35:G35)&amp;"|","",1),1)-1),"")</f>
        <v/>
      </c>
      <c r="I35" s="6" t="str">
        <f>IFERROR(LEFT(SUBSTITUTE($A35&amp;"|",_xlfn.TEXTJOIN("|",TRUE,$B35:H35)&amp;"|","",1),SEARCH("|",SUBSTITUTE($A35&amp;"|",_xlfn.TEXTJOIN("|",TRUE,$B35:H35)&amp;"|","",1),1)-1),"")</f>
        <v/>
      </c>
      <c r="J35" s="6" t="str">
        <f>IFERROR(LEFT(SUBSTITUTE($A35&amp;"|",_xlfn.TEXTJOIN("|",TRUE,$B35:I35)&amp;"|","",1),SEARCH("|",SUBSTITUTE($A35&amp;"|",_xlfn.TEXTJOIN("|",TRUE,$B35:I35)&amp;"|","",1),1)-1),"")</f>
        <v/>
      </c>
    </row>
    <row r="36" spans="1:10" x14ac:dyDescent="0.25">
      <c r="A36" s="6" t="s">
        <v>6</v>
      </c>
      <c r="B36" s="7" t="str">
        <f t="shared" si="4"/>
        <v>Маркировочная полоса</v>
      </c>
      <c r="C36" s="7" t="str">
        <f>IFERROR(LEFT(SUBSTITUTE($A36&amp;"|",_xlfn.TEXTJOIN("|",TRUE,$B36:B36)&amp;"|","",1),SEARCH("|",SUBSTITUTE($A36&amp;"|",_xlfn.TEXTJOIN("|",TRUE,$B36:B36)&amp;"|","",1),1)-1),"")</f>
        <v>DEK 5/8 MM WS</v>
      </c>
      <c r="D36" s="8" t="str">
        <f>IFERROR(LEFT(SUBSTITUTE($A36&amp;"|",_xlfn.TEXTJOIN("|",TRUE,$B36:C36)&amp;"|","",1),SEARCH("|",SUBSTITUTE($A36&amp;"|",_xlfn.TEXTJOIN("|",TRUE,$B36:C36)&amp;"|","",1),1)-1),"")</f>
        <v>№ 2007130000</v>
      </c>
      <c r="E36" s="8" t="str">
        <f>IFERROR(LEFT(SUBSTITUTE($A36&amp;"|",_xlfn.TEXTJOIN("|",TRUE,$B36:D36)&amp;"|","",1),SEARCH("|",SUBSTITUTE($A36&amp;"|",_xlfn.TEXTJOIN("|",TRUE,$B36:D36)&amp;"|","",1),1)-1),"")</f>
        <v/>
      </c>
      <c r="F36" s="7" t="str">
        <f>IFERROR(LEFT(SUBSTITUTE($A36&amp;"|",_xlfn.TEXTJOIN("|",TRUE,$B36:E36)&amp;"|","",1),SEARCH("|",SUBSTITUTE($A36&amp;"|",_xlfn.TEXTJOIN("|",TRUE,$B36:E36)&amp;"|","",1),1)-1),"")</f>
        <v/>
      </c>
      <c r="G36" s="6" t="str">
        <f>IFERROR(LEFT(SUBSTITUTE($A36&amp;"|",_xlfn.TEXTJOIN("|",TRUE,$B36:F36)&amp;"|","",1),SEARCH("|",SUBSTITUTE($A36&amp;"|",_xlfn.TEXTJOIN("|",TRUE,$B36:F36)&amp;"|","",1),1)-1),"")</f>
        <v/>
      </c>
      <c r="H36" s="6" t="str">
        <f>IFERROR(LEFT(SUBSTITUTE($A36&amp;"|",_xlfn.TEXTJOIN("|",TRUE,$B36:G36)&amp;"|","",1),SEARCH("|",SUBSTITUTE($A36&amp;"|",_xlfn.TEXTJOIN("|",TRUE,$B36:G36)&amp;"|","",1),1)-1),"")</f>
        <v/>
      </c>
      <c r="I36" s="6" t="str">
        <f>IFERROR(LEFT(SUBSTITUTE($A36&amp;"|",_xlfn.TEXTJOIN("|",TRUE,$B36:H36)&amp;"|","",1),SEARCH("|",SUBSTITUTE($A36&amp;"|",_xlfn.TEXTJOIN("|",TRUE,$B36:H36)&amp;"|","",1),1)-1),"")</f>
        <v/>
      </c>
      <c r="J36" s="6" t="str">
        <f>IFERROR(LEFT(SUBSTITUTE($A36&amp;"|",_xlfn.TEXTJOIN("|",TRUE,$B36:I36)&amp;"|","",1),SEARCH("|",SUBSTITUTE($A36&amp;"|",_xlfn.TEXTJOIN("|",TRUE,$B36:I36)&amp;"|","",1),1)-1),"")</f>
        <v/>
      </c>
    </row>
    <row r="37" spans="1:10" x14ac:dyDescent="0.25">
      <c r="A37" s="6" t="s">
        <v>12</v>
      </c>
      <c r="B37" s="7" t="str">
        <f t="shared" si="4"/>
        <v>Проходная клемма</v>
      </c>
      <c r="C37" s="7" t="str">
        <f>IFERROR(LEFT(SUBSTITUTE($A37&amp;"|",_xlfn.TEXTJOIN("|",TRUE,$B37:B37)&amp;"|","",1),SEARCH("|",SUBSTITUTE($A37&amp;"|",_xlfn.TEXTJOIN("|",TRUE,$B37:B37)&amp;"|","",1),1)-1),"")</f>
        <v>WDU 6</v>
      </c>
      <c r="D37" s="8" t="str">
        <f>IFERROR(LEFT(SUBSTITUTE($A37&amp;"|",_xlfn.TEXTJOIN("|",TRUE,$B37:C37)&amp;"|","",1),SEARCH("|",SUBSTITUTE($A37&amp;"|",_xlfn.TEXTJOIN("|",TRUE,$B37:C37)&amp;"|","",1),1)-1),"")</f>
        <v>№ 1020200000</v>
      </c>
      <c r="E37" s="8" t="str">
        <f>IFERROR(LEFT(SUBSTITUTE($A37&amp;"|",_xlfn.TEXTJOIN("|",TRUE,$B37:D37)&amp;"|","",1),SEARCH("|",SUBSTITUTE($A37&amp;"|",_xlfn.TEXTJOIN("|",TRUE,$B37:D37)&amp;"|","",1),1)-1),"")</f>
        <v>СТО РМРС</v>
      </c>
      <c r="F37" s="7" t="str">
        <f>IFERROR(LEFT(SUBSTITUTE($A37&amp;"|",_xlfn.TEXTJOIN("|",TRUE,$B37:E37)&amp;"|","",1),SEARCH("|",SUBSTITUTE($A37&amp;"|",_xlfn.TEXTJOIN("|",TRUE,$B37:E37)&amp;"|","",1),1)-1),"")</f>
        <v/>
      </c>
      <c r="G37" s="6" t="str">
        <f>IFERROR(LEFT(SUBSTITUTE($A37&amp;"|",_xlfn.TEXTJOIN("|",TRUE,$B37:F37)&amp;"|","",1),SEARCH("|",SUBSTITUTE($A37&amp;"|",_xlfn.TEXTJOIN("|",TRUE,$B37:F37)&amp;"|","",1),1)-1),"")</f>
        <v/>
      </c>
      <c r="H37" s="6" t="str">
        <f>IFERROR(LEFT(SUBSTITUTE($A37&amp;"|",_xlfn.TEXTJOIN("|",TRUE,$B37:G37)&amp;"|","",1),SEARCH("|",SUBSTITUTE($A37&amp;"|",_xlfn.TEXTJOIN("|",TRUE,$B37:G37)&amp;"|","",1),1)-1),"")</f>
        <v/>
      </c>
      <c r="I37" s="6" t="str">
        <f>IFERROR(LEFT(SUBSTITUTE($A37&amp;"|",_xlfn.TEXTJOIN("|",TRUE,$B37:H37)&amp;"|","",1),SEARCH("|",SUBSTITUTE($A37&amp;"|",_xlfn.TEXTJOIN("|",TRUE,$B37:H37)&amp;"|","",1),1)-1),"")</f>
        <v/>
      </c>
      <c r="J37" s="6" t="str">
        <f>IFERROR(LEFT(SUBSTITUTE($A37&amp;"|",_xlfn.TEXTJOIN("|",TRUE,$B37:I37)&amp;"|","",1),SEARCH("|",SUBSTITUTE($A37&amp;"|",_xlfn.TEXTJOIN("|",TRUE,$B37:I37)&amp;"|","",1),1)-1),"")</f>
        <v/>
      </c>
    </row>
    <row r="38" spans="1:10" x14ac:dyDescent="0.25">
      <c r="A38" s="6" t="s">
        <v>13</v>
      </c>
      <c r="B38" s="7" t="str">
        <f t="shared" si="4"/>
        <v>Проходная клемма</v>
      </c>
      <c r="C38" s="7" t="str">
        <f>IFERROR(LEFT(SUBSTITUTE($A38&amp;"|",_xlfn.TEXTJOIN("|",TRUE,$B38:B38)&amp;"|","",1),SEARCH("|",SUBSTITUTE($A38&amp;"|",_xlfn.TEXTJOIN("|",TRUE,$B38:B38)&amp;"|","",1),1)-1),"")</f>
        <v>WDU 10</v>
      </c>
      <c r="D38" s="8" t="str">
        <f>IFERROR(LEFT(SUBSTITUTE($A38&amp;"|",_xlfn.TEXTJOIN("|",TRUE,$B38:C38)&amp;"|","",1),SEARCH("|",SUBSTITUTE($A38&amp;"|",_xlfn.TEXTJOIN("|",TRUE,$B38:C38)&amp;"|","",1),1)-1),"")</f>
        <v>№ 1020300000</v>
      </c>
      <c r="E38" s="8" t="str">
        <f>IFERROR(LEFT(SUBSTITUTE($A38&amp;"|",_xlfn.TEXTJOIN("|",TRUE,$B38:D38)&amp;"|","",1),SEARCH("|",SUBSTITUTE($A38&amp;"|",_xlfn.TEXTJOIN("|",TRUE,$B38:D38)&amp;"|","",1),1)-1),"")</f>
        <v>СТО РМРС</v>
      </c>
      <c r="F38" s="7" t="str">
        <f>IFERROR(LEFT(SUBSTITUTE($A38&amp;"|",_xlfn.TEXTJOIN("|",TRUE,$B38:E38)&amp;"|","",1),SEARCH("|",SUBSTITUTE($A38&amp;"|",_xlfn.TEXTJOIN("|",TRUE,$B38:E38)&amp;"|","",1),1)-1),"")</f>
        <v/>
      </c>
      <c r="G38" s="6" t="str">
        <f>IFERROR(LEFT(SUBSTITUTE($A38&amp;"|",_xlfn.TEXTJOIN("|",TRUE,$B38:F38)&amp;"|","",1),SEARCH("|",SUBSTITUTE($A38&amp;"|",_xlfn.TEXTJOIN("|",TRUE,$B38:F38)&amp;"|","",1),1)-1),"")</f>
        <v/>
      </c>
      <c r="H38" s="6" t="str">
        <f>IFERROR(LEFT(SUBSTITUTE($A38&amp;"|",_xlfn.TEXTJOIN("|",TRUE,$B38:G38)&amp;"|","",1),SEARCH("|",SUBSTITUTE($A38&amp;"|",_xlfn.TEXTJOIN("|",TRUE,$B38:G38)&amp;"|","",1),1)-1),"")</f>
        <v/>
      </c>
      <c r="I38" s="6" t="str">
        <f>IFERROR(LEFT(SUBSTITUTE($A38&amp;"|",_xlfn.TEXTJOIN("|",TRUE,$B38:H38)&amp;"|","",1),SEARCH("|",SUBSTITUTE($A38&amp;"|",_xlfn.TEXTJOIN("|",TRUE,$B38:H38)&amp;"|","",1),1)-1),"")</f>
        <v/>
      </c>
      <c r="J38" s="6" t="str">
        <f>IFERROR(LEFT(SUBSTITUTE($A38&amp;"|",_xlfn.TEXTJOIN("|",TRUE,$B38:I38)&amp;"|","",1),SEARCH("|",SUBSTITUTE($A38&amp;"|",_xlfn.TEXTJOIN("|",TRUE,$B38:I38)&amp;"|","",1),1)-1),"")</f>
        <v/>
      </c>
    </row>
    <row r="39" spans="1:10" x14ac:dyDescent="0.25">
      <c r="A39" s="6" t="s">
        <v>14</v>
      </c>
      <c r="B39" s="7" t="str">
        <f t="shared" si="4"/>
        <v>Проходная клемма</v>
      </c>
      <c r="C39" s="7" t="str">
        <f>IFERROR(LEFT(SUBSTITUTE($A39&amp;"|",_xlfn.TEXTJOIN("|",TRUE,$B39:B39)&amp;"|","",1),SEARCH("|",SUBSTITUTE($A39&amp;"|",_xlfn.TEXTJOIN("|",TRUE,$B39:B39)&amp;"|","",1),1)-1),"")</f>
        <v>WDU 16</v>
      </c>
      <c r="D39" s="8" t="str">
        <f>IFERROR(LEFT(SUBSTITUTE($A39&amp;"|",_xlfn.TEXTJOIN("|",TRUE,$B39:C39)&amp;"|","",1),SEARCH("|",SUBSTITUTE($A39&amp;"|",_xlfn.TEXTJOIN("|",TRUE,$B39:C39)&amp;"|","",1),1)-1),"")</f>
        <v>№ 1020400000</v>
      </c>
      <c r="E39" s="8" t="str">
        <f>IFERROR(LEFT(SUBSTITUTE($A39&amp;"|",_xlfn.TEXTJOIN("|",TRUE,$B39:D39)&amp;"|","",1),SEARCH("|",SUBSTITUTE($A39&amp;"|",_xlfn.TEXTJOIN("|",TRUE,$B39:D39)&amp;"|","",1),1)-1),"")</f>
        <v>СТО РМРС</v>
      </c>
      <c r="F39" s="7" t="str">
        <f>IFERROR(LEFT(SUBSTITUTE($A39&amp;"|",_xlfn.TEXTJOIN("|",TRUE,$B39:E39)&amp;"|","",1),SEARCH("|",SUBSTITUTE($A39&amp;"|",_xlfn.TEXTJOIN("|",TRUE,$B39:E39)&amp;"|","",1),1)-1),"")</f>
        <v/>
      </c>
      <c r="G39" s="6" t="str">
        <f>IFERROR(LEFT(SUBSTITUTE($A39&amp;"|",_xlfn.TEXTJOIN("|",TRUE,$B39:F39)&amp;"|","",1),SEARCH("|",SUBSTITUTE($A39&amp;"|",_xlfn.TEXTJOIN("|",TRUE,$B39:F39)&amp;"|","",1),1)-1),"")</f>
        <v/>
      </c>
      <c r="H39" s="6" t="str">
        <f>IFERROR(LEFT(SUBSTITUTE($A39&amp;"|",_xlfn.TEXTJOIN("|",TRUE,$B39:G39)&amp;"|","",1),SEARCH("|",SUBSTITUTE($A39&amp;"|",_xlfn.TEXTJOIN("|",TRUE,$B39:G39)&amp;"|","",1),1)-1),"")</f>
        <v/>
      </c>
      <c r="I39" s="6" t="str">
        <f>IFERROR(LEFT(SUBSTITUTE($A39&amp;"|",_xlfn.TEXTJOIN("|",TRUE,$B39:H39)&amp;"|","",1),SEARCH("|",SUBSTITUTE($A39&amp;"|",_xlfn.TEXTJOIN("|",TRUE,$B39:H39)&amp;"|","",1),1)-1),"")</f>
        <v/>
      </c>
      <c r="J39" s="6" t="str">
        <f>IFERROR(LEFT(SUBSTITUTE($A39&amp;"|",_xlfn.TEXTJOIN("|",TRUE,$B39:I39)&amp;"|","",1),SEARCH("|",SUBSTITUTE($A39&amp;"|",_xlfn.TEXTJOIN("|",TRUE,$B39:I39)&amp;"|","",1),1)-1),"")</f>
        <v/>
      </c>
    </row>
    <row r="40" spans="1:10" x14ac:dyDescent="0.25">
      <c r="A40" s="6" t="s">
        <v>15</v>
      </c>
      <c r="B40" s="7" t="str">
        <f t="shared" si="4"/>
        <v>Проходная клемма</v>
      </c>
      <c r="C40" s="7" t="str">
        <f>IFERROR(LEFT(SUBSTITUTE($A40&amp;"|",_xlfn.TEXTJOIN("|",TRUE,$B40:B40)&amp;"|","",1),SEARCH("|",SUBSTITUTE($A40&amp;"|",_xlfn.TEXTJOIN("|",TRUE,$B40:B40)&amp;"|","",1),1)-1),"")</f>
        <v>WDU 35</v>
      </c>
      <c r="D40" s="8" t="str">
        <f>IFERROR(LEFT(SUBSTITUTE($A40&amp;"|",_xlfn.TEXTJOIN("|",TRUE,$B40:C40)&amp;"|","",1),SEARCH("|",SUBSTITUTE($A40&amp;"|",_xlfn.TEXTJOIN("|",TRUE,$B40:C40)&amp;"|","",1),1)-1),"")</f>
        <v>№ 1020500000</v>
      </c>
      <c r="E40" s="8" t="str">
        <f>IFERROR(LEFT(SUBSTITUTE($A40&amp;"|",_xlfn.TEXTJOIN("|",TRUE,$B40:D40)&amp;"|","",1),SEARCH("|",SUBSTITUTE($A40&amp;"|",_xlfn.TEXTJOIN("|",TRUE,$B40:D40)&amp;"|","",1),1)-1),"")</f>
        <v>СТО РМРС</v>
      </c>
      <c r="F40" s="7" t="str">
        <f>IFERROR(LEFT(SUBSTITUTE($A40&amp;"|",_xlfn.TEXTJOIN("|",TRUE,$B40:E40)&amp;"|","",1),SEARCH("|",SUBSTITUTE($A40&amp;"|",_xlfn.TEXTJOIN("|",TRUE,$B40:E40)&amp;"|","",1),1)-1),"")</f>
        <v/>
      </c>
      <c r="G40" s="6" t="str">
        <f>IFERROR(LEFT(SUBSTITUTE($A40&amp;"|",_xlfn.TEXTJOIN("|",TRUE,$B40:F40)&amp;"|","",1),SEARCH("|",SUBSTITUTE($A40&amp;"|",_xlfn.TEXTJOIN("|",TRUE,$B40:F40)&amp;"|","",1),1)-1),"")</f>
        <v/>
      </c>
      <c r="H40" s="6" t="str">
        <f>IFERROR(LEFT(SUBSTITUTE($A40&amp;"|",_xlfn.TEXTJOIN("|",TRUE,$B40:G40)&amp;"|","",1),SEARCH("|",SUBSTITUTE($A40&amp;"|",_xlfn.TEXTJOIN("|",TRUE,$B40:G40)&amp;"|","",1),1)-1),"")</f>
        <v/>
      </c>
      <c r="I40" s="6" t="str">
        <f>IFERROR(LEFT(SUBSTITUTE($A40&amp;"|",_xlfn.TEXTJOIN("|",TRUE,$B40:H40)&amp;"|","",1),SEARCH("|",SUBSTITUTE($A40&amp;"|",_xlfn.TEXTJOIN("|",TRUE,$B40:H40)&amp;"|","",1),1)-1),"")</f>
        <v/>
      </c>
      <c r="J40" s="6" t="str">
        <f>IFERROR(LEFT(SUBSTITUTE($A40&amp;"|",_xlfn.TEXTJOIN("|",TRUE,$B40:I40)&amp;"|","",1),SEARCH("|",SUBSTITUTE($A40&amp;"|",_xlfn.TEXTJOIN("|",TRUE,$B40:I40)&amp;"|","",1),1)-1),"")</f>
        <v/>
      </c>
    </row>
    <row r="41" spans="1:10" x14ac:dyDescent="0.25">
      <c r="A41" s="6" t="s">
        <v>16</v>
      </c>
      <c r="B41" s="7" t="str">
        <f t="shared" si="4"/>
        <v>Винтовая перемычка</v>
      </c>
      <c r="C41" s="7" t="str">
        <f>IFERROR(LEFT(SUBSTITUTE($A41&amp;"|",_xlfn.TEXTJOIN("|",TRUE,$B41:B41)&amp;"|","",1),SEARCH("|",SUBSTITUTE($A41&amp;"|",_xlfn.TEXTJOIN("|",TRUE,$B41:B41)&amp;"|","",1),1)-1),"")</f>
        <v>WQV 16/2</v>
      </c>
      <c r="D41" s="8" t="str">
        <f>IFERROR(LEFT(SUBSTITUTE($A41&amp;"|",_xlfn.TEXTJOIN("|",TRUE,$B41:C41)&amp;"|","",1),SEARCH("|",SUBSTITUTE($A41&amp;"|",_xlfn.TEXTJOIN("|",TRUE,$B41:C41)&amp;"|","",1),1)-1),"")</f>
        <v>№ 1053260000</v>
      </c>
      <c r="E41" s="8" t="str">
        <f>IFERROR(LEFT(SUBSTITUTE($A41&amp;"|",_xlfn.TEXTJOIN("|",TRUE,$B41:D41)&amp;"|","",1),SEARCH("|",SUBSTITUTE($A41&amp;"|",_xlfn.TEXTJOIN("|",TRUE,$B41:D41)&amp;"|","",1),1)-1),"")</f>
        <v/>
      </c>
      <c r="F41" s="7" t="str">
        <f>IFERROR(LEFT(SUBSTITUTE($A41&amp;"|",_xlfn.TEXTJOIN("|",TRUE,$B41:E41)&amp;"|","",1),SEARCH("|",SUBSTITUTE($A41&amp;"|",_xlfn.TEXTJOIN("|",TRUE,$B41:E41)&amp;"|","",1),1)-1),"")</f>
        <v/>
      </c>
      <c r="G41" s="6" t="str">
        <f>IFERROR(LEFT(SUBSTITUTE($A41&amp;"|",_xlfn.TEXTJOIN("|",TRUE,$B41:F41)&amp;"|","",1),SEARCH("|",SUBSTITUTE($A41&amp;"|",_xlfn.TEXTJOIN("|",TRUE,$B41:F41)&amp;"|","",1),1)-1),"")</f>
        <v/>
      </c>
      <c r="H41" s="6" t="str">
        <f>IFERROR(LEFT(SUBSTITUTE($A41&amp;"|",_xlfn.TEXTJOIN("|",TRUE,$B41:G41)&amp;"|","",1),SEARCH("|",SUBSTITUTE($A41&amp;"|",_xlfn.TEXTJOIN("|",TRUE,$B41:G41)&amp;"|","",1),1)-1),"")</f>
        <v/>
      </c>
      <c r="I41" s="6" t="str">
        <f>IFERROR(LEFT(SUBSTITUTE($A41&amp;"|",_xlfn.TEXTJOIN("|",TRUE,$B41:H41)&amp;"|","",1),SEARCH("|",SUBSTITUTE($A41&amp;"|",_xlfn.TEXTJOIN("|",TRUE,$B41:H41)&amp;"|","",1),1)-1),"")</f>
        <v/>
      </c>
      <c r="J41" s="6" t="str">
        <f>IFERROR(LEFT(SUBSTITUTE($A41&amp;"|",_xlfn.TEXTJOIN("|",TRUE,$B41:I41)&amp;"|","",1),SEARCH("|",SUBSTITUTE($A41&amp;"|",_xlfn.TEXTJOIN("|",TRUE,$B41:I41)&amp;"|","",1),1)-1),"")</f>
        <v/>
      </c>
    </row>
    <row r="42" spans="1:10" x14ac:dyDescent="0.25">
      <c r="A42" s="6" t="s">
        <v>17</v>
      </c>
      <c r="B42" s="7" t="str">
        <f t="shared" si="4"/>
        <v>Маркировочная полоса</v>
      </c>
      <c r="C42" s="7" t="str">
        <f>IFERROR(LEFT(SUBSTITUTE($A42&amp;"|",_xlfn.TEXTJOIN("|",TRUE,$B42:B42)&amp;"|","",1),SEARCH("|",SUBSTITUTE($A42&amp;"|",_xlfn.TEXTJOIN("|",TRUE,$B42:B42)&amp;"|","",1),1)-1),"")</f>
        <v>DEK 5/5 MM WS</v>
      </c>
      <c r="D42" s="8" t="str">
        <f>IFERROR(LEFT(SUBSTITUTE($A42&amp;"|",_xlfn.TEXTJOIN("|",TRUE,$B42:C42)&amp;"|","",1),SEARCH("|",SUBSTITUTE($A42&amp;"|",_xlfn.TEXTJOIN("|",TRUE,$B42:C42)&amp;"|","",1),1)-1),"")</f>
        <v>№ 2007110000</v>
      </c>
      <c r="E42" s="8" t="str">
        <f>IFERROR(LEFT(SUBSTITUTE($A42&amp;"|",_xlfn.TEXTJOIN("|",TRUE,$B42:D42)&amp;"|","",1),SEARCH("|",SUBSTITUTE($A42&amp;"|",_xlfn.TEXTJOIN("|",TRUE,$B42:D42)&amp;"|","",1),1)-1),"")</f>
        <v/>
      </c>
      <c r="F42" s="7" t="str">
        <f>IFERROR(LEFT(SUBSTITUTE($A42&amp;"|",_xlfn.TEXTJOIN("|",TRUE,$B42:E42)&amp;"|","",1),SEARCH("|",SUBSTITUTE($A42&amp;"|",_xlfn.TEXTJOIN("|",TRUE,$B42:E42)&amp;"|","",1),1)-1),"")</f>
        <v/>
      </c>
      <c r="G42" s="6" t="str">
        <f>IFERROR(LEFT(SUBSTITUTE($A42&amp;"|",_xlfn.TEXTJOIN("|",TRUE,$B42:F42)&amp;"|","",1),SEARCH("|",SUBSTITUTE($A42&amp;"|",_xlfn.TEXTJOIN("|",TRUE,$B42:F42)&amp;"|","",1),1)-1),"")</f>
        <v/>
      </c>
      <c r="H42" s="6" t="str">
        <f>IFERROR(LEFT(SUBSTITUTE($A42&amp;"|",_xlfn.TEXTJOIN("|",TRUE,$B42:G42)&amp;"|","",1),SEARCH("|",SUBSTITUTE($A42&amp;"|",_xlfn.TEXTJOIN("|",TRUE,$B42:G42)&amp;"|","",1),1)-1),"")</f>
        <v/>
      </c>
      <c r="I42" s="6" t="str">
        <f>IFERROR(LEFT(SUBSTITUTE($A42&amp;"|",_xlfn.TEXTJOIN("|",TRUE,$B42:H42)&amp;"|","",1),SEARCH("|",SUBSTITUTE($A42&amp;"|",_xlfn.TEXTJOIN("|",TRUE,$B42:H42)&amp;"|","",1),1)-1),"")</f>
        <v/>
      </c>
      <c r="J42" s="6" t="str">
        <f>IFERROR(LEFT(SUBSTITUTE($A42&amp;"|",_xlfn.TEXTJOIN("|",TRUE,$B42:I42)&amp;"|","",1),SEARCH("|",SUBSTITUTE($A42&amp;"|",_xlfn.TEXTJOIN("|",TRUE,$B42:I42)&amp;"|","",1),1)-1),"")</f>
        <v/>
      </c>
    </row>
    <row r="43" spans="1:10" x14ac:dyDescent="0.25">
      <c r="A43" s="6" t="s">
        <v>18</v>
      </c>
      <c r="B43" s="7" t="str">
        <f t="shared" si="4"/>
        <v>Маркировочная полоса</v>
      </c>
      <c r="C43" s="7" t="str">
        <f>IFERROR(LEFT(SUBSTITUTE($A43&amp;"|",_xlfn.TEXTJOIN("|",TRUE,$B43:B43)&amp;"|","",1),SEARCH("|",SUBSTITUTE($A43&amp;"|",_xlfn.TEXTJOIN("|",TRUE,$B43:B43)&amp;"|","",1),1)-1),"")</f>
        <v>DEK 5/6 MM WS</v>
      </c>
      <c r="D43" s="8" t="str">
        <f>IFERROR(LEFT(SUBSTITUTE($A43&amp;"|",_xlfn.TEXTJOIN("|",TRUE,$B43:C43)&amp;"|","",1),SEARCH("|",SUBSTITUTE($A43&amp;"|",_xlfn.TEXTJOIN("|",TRUE,$B43:C43)&amp;"|","",1),1)-1),"")</f>
        <v>№ 2007120000</v>
      </c>
      <c r="E43" s="8" t="str">
        <f>IFERROR(LEFT(SUBSTITUTE($A43&amp;"|",_xlfn.TEXTJOIN("|",TRUE,$B43:D43)&amp;"|","",1),SEARCH("|",SUBSTITUTE($A43&amp;"|",_xlfn.TEXTJOIN("|",TRUE,$B43:D43)&amp;"|","",1),1)-1),"")</f>
        <v/>
      </c>
      <c r="F43" s="7" t="str">
        <f>IFERROR(LEFT(SUBSTITUTE($A43&amp;"|",_xlfn.TEXTJOIN("|",TRUE,$B43:E43)&amp;"|","",1),SEARCH("|",SUBSTITUTE($A43&amp;"|",_xlfn.TEXTJOIN("|",TRUE,$B43:E43)&amp;"|","",1),1)-1),"")</f>
        <v/>
      </c>
      <c r="G43" s="6" t="str">
        <f>IFERROR(LEFT(SUBSTITUTE($A43&amp;"|",_xlfn.TEXTJOIN("|",TRUE,$B43:F43)&amp;"|","",1),SEARCH("|",SUBSTITUTE($A43&amp;"|",_xlfn.TEXTJOIN("|",TRUE,$B43:F43)&amp;"|","",1),1)-1),"")</f>
        <v/>
      </c>
      <c r="H43" s="6" t="str">
        <f>IFERROR(LEFT(SUBSTITUTE($A43&amp;"|",_xlfn.TEXTJOIN("|",TRUE,$B43:G43)&amp;"|","",1),SEARCH("|",SUBSTITUTE($A43&amp;"|",_xlfn.TEXTJOIN("|",TRUE,$B43:G43)&amp;"|","",1),1)-1),"")</f>
        <v/>
      </c>
      <c r="I43" s="6" t="str">
        <f>IFERROR(LEFT(SUBSTITUTE($A43&amp;"|",_xlfn.TEXTJOIN("|",TRUE,$B43:H43)&amp;"|","",1),SEARCH("|",SUBSTITUTE($A43&amp;"|",_xlfn.TEXTJOIN("|",TRUE,$B43:H43)&amp;"|","",1),1)-1),"")</f>
        <v/>
      </c>
      <c r="J43" s="6" t="str">
        <f>IFERROR(LEFT(SUBSTITUTE($A43&amp;"|",_xlfn.TEXTJOIN("|",TRUE,$B43:I43)&amp;"|","",1),SEARCH("|",SUBSTITUTE($A43&amp;"|",_xlfn.TEXTJOIN("|",TRUE,$B43:I43)&amp;"|","",1),1)-1),"")</f>
        <v/>
      </c>
    </row>
    <row r="44" spans="1:10" x14ac:dyDescent="0.25">
      <c r="A44" s="6" t="s">
        <v>6</v>
      </c>
      <c r="B44" s="7" t="str">
        <f t="shared" si="4"/>
        <v>Маркировочная полоса</v>
      </c>
      <c r="C44" s="7" t="str">
        <f>IFERROR(LEFT(SUBSTITUTE($A44&amp;"|",_xlfn.TEXTJOIN("|",TRUE,$B44:B44)&amp;"|","",1),SEARCH("|",SUBSTITUTE($A44&amp;"|",_xlfn.TEXTJOIN("|",TRUE,$B44:B44)&amp;"|","",1),1)-1),"")</f>
        <v>DEK 5/8 MM WS</v>
      </c>
      <c r="D44" s="8" t="str">
        <f>IFERROR(LEFT(SUBSTITUTE($A44&amp;"|",_xlfn.TEXTJOIN("|",TRUE,$B44:C44)&amp;"|","",1),SEARCH("|",SUBSTITUTE($A44&amp;"|",_xlfn.TEXTJOIN("|",TRUE,$B44:C44)&amp;"|","",1),1)-1),"")</f>
        <v>№ 2007130000</v>
      </c>
      <c r="E44" s="8" t="str">
        <f>IFERROR(LEFT(SUBSTITUTE($A44&amp;"|",_xlfn.TEXTJOIN("|",TRUE,$B44:D44)&amp;"|","",1),SEARCH("|",SUBSTITUTE($A44&amp;"|",_xlfn.TEXTJOIN("|",TRUE,$B44:D44)&amp;"|","",1),1)-1),"")</f>
        <v/>
      </c>
      <c r="F44" s="7" t="str">
        <f>IFERROR(LEFT(SUBSTITUTE($A44&amp;"|",_xlfn.TEXTJOIN("|",TRUE,$B44:E44)&amp;"|","",1),SEARCH("|",SUBSTITUTE($A44&amp;"|",_xlfn.TEXTJOIN("|",TRUE,$B44:E44)&amp;"|","",1),1)-1),"")</f>
        <v/>
      </c>
      <c r="G44" s="6" t="str">
        <f>IFERROR(LEFT(SUBSTITUTE($A44&amp;"|",_xlfn.TEXTJOIN("|",TRUE,$B44:F44)&amp;"|","",1),SEARCH("|",SUBSTITUTE($A44&amp;"|",_xlfn.TEXTJOIN("|",TRUE,$B44:F44)&amp;"|","",1),1)-1),"")</f>
        <v/>
      </c>
      <c r="H44" s="6" t="str">
        <f>IFERROR(LEFT(SUBSTITUTE($A44&amp;"|",_xlfn.TEXTJOIN("|",TRUE,$B44:G44)&amp;"|","",1),SEARCH("|",SUBSTITUTE($A44&amp;"|",_xlfn.TEXTJOIN("|",TRUE,$B44:G44)&amp;"|","",1),1)-1),"")</f>
        <v/>
      </c>
      <c r="I44" s="6" t="str">
        <f>IFERROR(LEFT(SUBSTITUTE($A44&amp;"|",_xlfn.TEXTJOIN("|",TRUE,$B44:H44)&amp;"|","",1),SEARCH("|",SUBSTITUTE($A44&amp;"|",_xlfn.TEXTJOIN("|",TRUE,$B44:H44)&amp;"|","",1),1)-1),"")</f>
        <v/>
      </c>
      <c r="J44" s="6" t="str">
        <f>IFERROR(LEFT(SUBSTITUTE($A44&amp;"|",_xlfn.TEXTJOIN("|",TRUE,$B44:I44)&amp;"|","",1),SEARCH("|",SUBSTITUTE($A44&amp;"|",_xlfn.TEXTJOIN("|",TRUE,$B44:I44)&amp;"|","",1),1)-1),"")</f>
        <v/>
      </c>
    </row>
    <row r="45" spans="1:10" x14ac:dyDescent="0.25">
      <c r="A45" s="6" t="s">
        <v>19</v>
      </c>
      <c r="B45" s="7" t="str">
        <f t="shared" si="4"/>
        <v>Маркировочная полоса</v>
      </c>
      <c r="C45" s="7" t="str">
        <f>IFERROR(LEFT(SUBSTITUTE($A45&amp;"|",_xlfn.TEXTJOIN("|",TRUE,$B45:B45)&amp;"|","",1),SEARCH("|",SUBSTITUTE($A45&amp;"|",_xlfn.TEXTJOIN("|",TRUE,$B45:B45)&amp;"|","",1),1)-1),"")</f>
        <v>WS 12/5 MM WS</v>
      </c>
      <c r="D45" s="8" t="str">
        <f>IFERROR(LEFT(SUBSTITUTE($A45&amp;"|",_xlfn.TEXTJOIN("|",TRUE,$B45:C45)&amp;"|","",1),SEARCH("|",SUBSTITUTE($A45&amp;"|",_xlfn.TEXTJOIN("|",TRUE,$B45:C45)&amp;"|","",1),1)-1),"")</f>
        <v>№ 2007190000</v>
      </c>
      <c r="E45" s="8" t="str">
        <f>IFERROR(LEFT(SUBSTITUTE($A45&amp;"|",_xlfn.TEXTJOIN("|",TRUE,$B45:D45)&amp;"|","",1),SEARCH("|",SUBSTITUTE($A45&amp;"|",_xlfn.TEXTJOIN("|",TRUE,$B45:D45)&amp;"|","",1),1)-1),"")</f>
        <v/>
      </c>
      <c r="F45" s="7" t="str">
        <f>IFERROR(LEFT(SUBSTITUTE($A45&amp;"|",_xlfn.TEXTJOIN("|",TRUE,$B45:E45)&amp;"|","",1),SEARCH("|",SUBSTITUTE($A45&amp;"|",_xlfn.TEXTJOIN("|",TRUE,$B45:E45)&amp;"|","",1),1)-1),"")</f>
        <v/>
      </c>
      <c r="G45" s="6" t="str">
        <f>IFERROR(LEFT(SUBSTITUTE($A45&amp;"|",_xlfn.TEXTJOIN("|",TRUE,$B45:F45)&amp;"|","",1),SEARCH("|",SUBSTITUTE($A45&amp;"|",_xlfn.TEXTJOIN("|",TRUE,$B45:F45)&amp;"|","",1),1)-1),"")</f>
        <v/>
      </c>
      <c r="H45" s="6" t="str">
        <f>IFERROR(LEFT(SUBSTITUTE($A45&amp;"|",_xlfn.TEXTJOIN("|",TRUE,$B45:G45)&amp;"|","",1),SEARCH("|",SUBSTITUTE($A45&amp;"|",_xlfn.TEXTJOIN("|",TRUE,$B45:G45)&amp;"|","",1),1)-1),"")</f>
        <v/>
      </c>
      <c r="I45" s="6" t="str">
        <f>IFERROR(LEFT(SUBSTITUTE($A45&amp;"|",_xlfn.TEXTJOIN("|",TRUE,$B45:H45)&amp;"|","",1),SEARCH("|",SUBSTITUTE($A45&amp;"|",_xlfn.TEXTJOIN("|",TRUE,$B45:H45)&amp;"|","",1),1)-1),"")</f>
        <v/>
      </c>
      <c r="J45" s="6" t="str">
        <f>IFERROR(LEFT(SUBSTITUTE($A45&amp;"|",_xlfn.TEXTJOIN("|",TRUE,$B45:I45)&amp;"|","",1),SEARCH("|",SUBSTITUTE($A45&amp;"|",_xlfn.TEXTJOIN("|",TRUE,$B45:I45)&amp;"|","",1),1)-1),"")</f>
        <v/>
      </c>
    </row>
    <row r="46" spans="1:10" x14ac:dyDescent="0.25">
      <c r="A46" s="6" t="s">
        <v>20</v>
      </c>
      <c r="B46" s="7" t="str">
        <f t="shared" si="4"/>
        <v>Красящая лента</v>
      </c>
      <c r="C46" s="7" t="str">
        <f>IFERROR(LEFT(SUBSTITUTE($A46&amp;"|",_xlfn.TEXTJOIN("|",TRUE,$B46:B46)&amp;"|","",1),SEARCH("|",SUBSTITUTE($A46&amp;"|",_xlfn.TEXTJOIN("|",TRUE,$B46:B46)&amp;"|","",1),1)-1),"")</f>
        <v>RIBBON MM-TB 25/360 SW</v>
      </c>
      <c r="D46" s="8" t="str">
        <f>IFERROR(LEFT(SUBSTITUTE($A46&amp;"|",_xlfn.TEXTJOIN("|",TRUE,$B46:C46)&amp;"|","",1),SEARCH("|",SUBSTITUTE($A46&amp;"|",_xlfn.TEXTJOIN("|",TRUE,$B46:C46)&amp;"|","",1),1)-1),"")</f>
        <v>№ 2005090000</v>
      </c>
      <c r="E46" s="8" t="str">
        <f>IFERROR(LEFT(SUBSTITUTE($A46&amp;"|",_xlfn.TEXTJOIN("|",TRUE,$B46:D46)&amp;"|","",1),SEARCH("|",SUBSTITUTE($A46&amp;"|",_xlfn.TEXTJOIN("|",TRUE,$B46:D46)&amp;"|","",1),1)-1),"")</f>
        <v/>
      </c>
      <c r="F46" s="7" t="str">
        <f>IFERROR(LEFT(SUBSTITUTE($A46&amp;"|",_xlfn.TEXTJOIN("|",TRUE,$B46:E46)&amp;"|","",1),SEARCH("|",SUBSTITUTE($A46&amp;"|",_xlfn.TEXTJOIN("|",TRUE,$B46:E46)&amp;"|","",1),1)-1),"")</f>
        <v/>
      </c>
      <c r="G46" s="6" t="str">
        <f>IFERROR(LEFT(SUBSTITUTE($A46&amp;"|",_xlfn.TEXTJOIN("|",TRUE,$B46:F46)&amp;"|","",1),SEARCH("|",SUBSTITUTE($A46&amp;"|",_xlfn.TEXTJOIN("|",TRUE,$B46:F46)&amp;"|","",1),1)-1),"")</f>
        <v/>
      </c>
      <c r="H46" s="6" t="str">
        <f>IFERROR(LEFT(SUBSTITUTE($A46&amp;"|",_xlfn.TEXTJOIN("|",TRUE,$B46:G46)&amp;"|","",1),SEARCH("|",SUBSTITUTE($A46&amp;"|",_xlfn.TEXTJOIN("|",TRUE,$B46:G46)&amp;"|","",1),1)-1),"")</f>
        <v/>
      </c>
      <c r="I46" s="6" t="str">
        <f>IFERROR(LEFT(SUBSTITUTE($A46&amp;"|",_xlfn.TEXTJOIN("|",TRUE,$B46:H46)&amp;"|","",1),SEARCH("|",SUBSTITUTE($A46&amp;"|",_xlfn.TEXTJOIN("|",TRUE,$B46:H46)&amp;"|","",1),1)-1),"")</f>
        <v/>
      </c>
      <c r="J46" s="6" t="str">
        <f>IFERROR(LEFT(SUBSTITUTE($A46&amp;"|",_xlfn.TEXTJOIN("|",TRUE,$B46:I46)&amp;"|","",1),SEARCH("|",SUBSTITUTE($A46&amp;"|",_xlfn.TEXTJOIN("|",TRUE,$B46:I46)&amp;"|","",1),1)-1),"")</f>
        <v/>
      </c>
    </row>
    <row r="47" spans="1:10" x14ac:dyDescent="0.25">
      <c r="A47" s="6" t="s">
        <v>21</v>
      </c>
      <c r="B47" s="7" t="str">
        <f t="shared" si="4"/>
        <v>Торцевая крышка</v>
      </c>
      <c r="C47" s="7" t="str">
        <f>IFERROR(LEFT(SUBSTITUTE($A47&amp;"|",_xlfn.TEXTJOIN("|",TRUE,$B47:B47)&amp;"|","",1),SEARCH("|",SUBSTITUTE($A47&amp;"|",_xlfn.TEXTJOIN("|",TRUE,$B47:B47)&amp;"|","",1),1)-1),"")</f>
        <v>WAP 2.5-10</v>
      </c>
      <c r="D47" s="8" t="str">
        <f>IFERROR(LEFT(SUBSTITUTE($A47&amp;"|",_xlfn.TEXTJOIN("|",TRUE,$B47:C47)&amp;"|","",1),SEARCH("|",SUBSTITUTE($A47&amp;"|",_xlfn.TEXTJOIN("|",TRUE,$B47:C47)&amp;"|","",1),1)-1),"")</f>
        <v>№ 1050000000</v>
      </c>
      <c r="E47" s="8" t="str">
        <f>IFERROR(LEFT(SUBSTITUTE($A47&amp;"|",_xlfn.TEXTJOIN("|",TRUE,$B47:D47)&amp;"|","",1),SEARCH("|",SUBSTITUTE($A47&amp;"|",_xlfn.TEXTJOIN("|",TRUE,$B47:D47)&amp;"|","",1),1)-1),"")</f>
        <v/>
      </c>
      <c r="F47" s="7" t="str">
        <f>IFERROR(LEFT(SUBSTITUTE($A47&amp;"|",_xlfn.TEXTJOIN("|",TRUE,$B47:E47)&amp;"|","",1),SEARCH("|",SUBSTITUTE($A47&amp;"|",_xlfn.TEXTJOIN("|",TRUE,$B47:E47)&amp;"|","",1),1)-1),"")</f>
        <v/>
      </c>
      <c r="G47" s="6" t="str">
        <f>IFERROR(LEFT(SUBSTITUTE($A47&amp;"|",_xlfn.TEXTJOIN("|",TRUE,$B47:F47)&amp;"|","",1),SEARCH("|",SUBSTITUTE($A47&amp;"|",_xlfn.TEXTJOIN("|",TRUE,$B47:F47)&amp;"|","",1),1)-1),"")</f>
        <v/>
      </c>
      <c r="H47" s="6" t="str">
        <f>IFERROR(LEFT(SUBSTITUTE($A47&amp;"|",_xlfn.TEXTJOIN("|",TRUE,$B47:G47)&amp;"|","",1),SEARCH("|",SUBSTITUTE($A47&amp;"|",_xlfn.TEXTJOIN("|",TRUE,$B47:G47)&amp;"|","",1),1)-1),"")</f>
        <v/>
      </c>
      <c r="I47" s="6" t="str">
        <f>IFERROR(LEFT(SUBSTITUTE($A47&amp;"|",_xlfn.TEXTJOIN("|",TRUE,$B47:H47)&amp;"|","",1),SEARCH("|",SUBSTITUTE($A47&amp;"|",_xlfn.TEXTJOIN("|",TRUE,$B47:H47)&amp;"|","",1),1)-1),"")</f>
        <v/>
      </c>
      <c r="J47" s="6" t="str">
        <f>IFERROR(LEFT(SUBSTITUTE($A47&amp;"|",_xlfn.TEXTJOIN("|",TRUE,$B47:I47)&amp;"|","",1),SEARCH("|",SUBSTITUTE($A47&amp;"|",_xlfn.TEXTJOIN("|",TRUE,$B47:I47)&amp;"|","",1),1)-1),"")</f>
        <v/>
      </c>
    </row>
    <row r="48" spans="1:10" x14ac:dyDescent="0.25">
      <c r="A48" s="6" t="s">
        <v>22</v>
      </c>
      <c r="B48" s="7" t="str">
        <f t="shared" si="4"/>
        <v>Торцевая крышка</v>
      </c>
      <c r="C48" s="7" t="str">
        <f>IFERROR(LEFT(SUBSTITUTE($A48&amp;"|",_xlfn.TEXTJOIN("|",TRUE,$B48:B48)&amp;"|","",1),SEARCH("|",SUBSTITUTE($A48&amp;"|",_xlfn.TEXTJOIN("|",TRUE,$B48:B48)&amp;"|","",1),1)-1),"")</f>
        <v>WAP 16+35 WTW 2.5-10</v>
      </c>
      <c r="D48" s="8" t="str">
        <f>IFERROR(LEFT(SUBSTITUTE($A48&amp;"|",_xlfn.TEXTJOIN("|",TRUE,$B48:C48)&amp;"|","",1),SEARCH("|",SUBSTITUTE($A48&amp;"|",_xlfn.TEXTJOIN("|",TRUE,$B48:C48)&amp;"|","",1),1)-1),"")</f>
        <v>№ 1050100000</v>
      </c>
      <c r="E48" s="8" t="str">
        <f>IFERROR(LEFT(SUBSTITUTE($A48&amp;"|",_xlfn.TEXTJOIN("|",TRUE,$B48:D48)&amp;"|","",1),SEARCH("|",SUBSTITUTE($A48&amp;"|",_xlfn.TEXTJOIN("|",TRUE,$B48:D48)&amp;"|","",1),1)-1),"")</f>
        <v/>
      </c>
      <c r="F48" s="7" t="str">
        <f>IFERROR(LEFT(SUBSTITUTE($A48&amp;"|",_xlfn.TEXTJOIN("|",TRUE,$B48:E48)&amp;"|","",1),SEARCH("|",SUBSTITUTE($A48&amp;"|",_xlfn.TEXTJOIN("|",TRUE,$B48:E48)&amp;"|","",1),1)-1),"")</f>
        <v/>
      </c>
      <c r="G48" s="6" t="str">
        <f>IFERROR(LEFT(SUBSTITUTE($A48&amp;"|",_xlfn.TEXTJOIN("|",TRUE,$B48:F48)&amp;"|","",1),SEARCH("|",SUBSTITUTE($A48&amp;"|",_xlfn.TEXTJOIN("|",TRUE,$B48:F48)&amp;"|","",1),1)-1),"")</f>
        <v/>
      </c>
      <c r="H48" s="6" t="str">
        <f>IFERROR(LEFT(SUBSTITUTE($A48&amp;"|",_xlfn.TEXTJOIN("|",TRUE,$B48:G48)&amp;"|","",1),SEARCH("|",SUBSTITUTE($A48&amp;"|",_xlfn.TEXTJOIN("|",TRUE,$B48:G48)&amp;"|","",1),1)-1),"")</f>
        <v/>
      </c>
      <c r="I48" s="6" t="str">
        <f>IFERROR(LEFT(SUBSTITUTE($A48&amp;"|",_xlfn.TEXTJOIN("|",TRUE,$B48:H48)&amp;"|","",1),SEARCH("|",SUBSTITUTE($A48&amp;"|",_xlfn.TEXTJOIN("|",TRUE,$B48:H48)&amp;"|","",1),1)-1),"")</f>
        <v/>
      </c>
      <c r="J48" s="6" t="str">
        <f>IFERROR(LEFT(SUBSTITUTE($A48&amp;"|",_xlfn.TEXTJOIN("|",TRUE,$B48:I48)&amp;"|","",1),SEARCH("|",SUBSTITUTE($A48&amp;"|",_xlfn.TEXTJOIN("|",TRUE,$B48:I48)&amp;"|","",1),1)-1),"")</f>
        <v/>
      </c>
    </row>
    <row r="49" spans="1:10" x14ac:dyDescent="0.25">
      <c r="A49" s="6" t="s">
        <v>22</v>
      </c>
      <c r="B49" s="7" t="str">
        <f t="shared" si="4"/>
        <v>Торцевая крышка</v>
      </c>
      <c r="C49" s="7" t="str">
        <f>IFERROR(LEFT(SUBSTITUTE($A49&amp;"|",_xlfn.TEXTJOIN("|",TRUE,$B49:B49)&amp;"|","",1),SEARCH("|",SUBSTITUTE($A49&amp;"|",_xlfn.TEXTJOIN("|",TRUE,$B49:B49)&amp;"|","",1),1)-1),"")</f>
        <v>WAP 16+35 WTW 2.5-10</v>
      </c>
      <c r="D49" s="8" t="str">
        <f>IFERROR(LEFT(SUBSTITUTE($A49&amp;"|",_xlfn.TEXTJOIN("|",TRUE,$B49:C49)&amp;"|","",1),SEARCH("|",SUBSTITUTE($A49&amp;"|",_xlfn.TEXTJOIN("|",TRUE,$B49:C49)&amp;"|","",1),1)-1),"")</f>
        <v>№ 1050100000</v>
      </c>
      <c r="E49" s="8" t="str">
        <f>IFERROR(LEFT(SUBSTITUTE($A49&amp;"|",_xlfn.TEXTJOIN("|",TRUE,$B49:D49)&amp;"|","",1),SEARCH("|",SUBSTITUTE($A49&amp;"|",_xlfn.TEXTJOIN("|",TRUE,$B49:D49)&amp;"|","",1),1)-1),"")</f>
        <v/>
      </c>
      <c r="F49" s="7" t="str">
        <f>IFERROR(LEFT(SUBSTITUTE($A49&amp;"|",_xlfn.TEXTJOIN("|",TRUE,$B49:E49)&amp;"|","",1),SEARCH("|",SUBSTITUTE($A49&amp;"|",_xlfn.TEXTJOIN("|",TRUE,$B49:E49)&amp;"|","",1),1)-1),"")</f>
        <v/>
      </c>
      <c r="G49" s="6" t="str">
        <f>IFERROR(LEFT(SUBSTITUTE($A49&amp;"|",_xlfn.TEXTJOIN("|",TRUE,$B49:F49)&amp;"|","",1),SEARCH("|",SUBSTITUTE($A49&amp;"|",_xlfn.TEXTJOIN("|",TRUE,$B49:F49)&amp;"|","",1),1)-1),"")</f>
        <v/>
      </c>
      <c r="H49" s="6" t="str">
        <f>IFERROR(LEFT(SUBSTITUTE($A49&amp;"|",_xlfn.TEXTJOIN("|",TRUE,$B49:G49)&amp;"|","",1),SEARCH("|",SUBSTITUTE($A49&amp;"|",_xlfn.TEXTJOIN("|",TRUE,$B49:G49)&amp;"|","",1),1)-1),"")</f>
        <v/>
      </c>
      <c r="I49" s="6" t="str">
        <f>IFERROR(LEFT(SUBSTITUTE($A49&amp;"|",_xlfn.TEXTJOIN("|",TRUE,$B49:H49)&amp;"|","",1),SEARCH("|",SUBSTITUTE($A49&amp;"|",_xlfn.TEXTJOIN("|",TRUE,$B49:H49)&amp;"|","",1),1)-1),"")</f>
        <v/>
      </c>
      <c r="J49" s="6" t="str">
        <f>IFERROR(LEFT(SUBSTITUTE($A49&amp;"|",_xlfn.TEXTJOIN("|",TRUE,$B49:I49)&amp;"|","",1),SEARCH("|",SUBSTITUTE($A49&amp;"|",_xlfn.TEXTJOIN("|",TRUE,$B49:I49)&amp;"|","",1),1)-1),"")</f>
        <v/>
      </c>
    </row>
    <row r="50" spans="1:10" x14ac:dyDescent="0.25">
      <c r="A50" s="6" t="s">
        <v>22</v>
      </c>
      <c r="B50" s="7" t="str">
        <f t="shared" si="4"/>
        <v>Торцевая крышка</v>
      </c>
      <c r="C50" s="7" t="str">
        <f>IFERROR(LEFT(SUBSTITUTE($A50&amp;"|",_xlfn.TEXTJOIN("|",TRUE,$B50:B50)&amp;"|","",1),SEARCH("|",SUBSTITUTE($A50&amp;"|",_xlfn.TEXTJOIN("|",TRUE,$B50:B50)&amp;"|","",1),1)-1),"")</f>
        <v>WAP 16+35 WTW 2.5-10</v>
      </c>
      <c r="D50" s="8" t="str">
        <f>IFERROR(LEFT(SUBSTITUTE($A50&amp;"|",_xlfn.TEXTJOIN("|",TRUE,$B50:C50)&amp;"|","",1),SEARCH("|",SUBSTITUTE($A50&amp;"|",_xlfn.TEXTJOIN("|",TRUE,$B50:C50)&amp;"|","",1),1)-1),"")</f>
        <v>№ 1050100000</v>
      </c>
      <c r="E50" s="8" t="str">
        <f>IFERROR(LEFT(SUBSTITUTE($A50&amp;"|",_xlfn.TEXTJOIN("|",TRUE,$B50:D50)&amp;"|","",1),SEARCH("|",SUBSTITUTE($A50&amp;"|",_xlfn.TEXTJOIN("|",TRUE,$B50:D50)&amp;"|","",1),1)-1),"")</f>
        <v/>
      </c>
      <c r="F50" s="7" t="str">
        <f>IFERROR(LEFT(SUBSTITUTE($A50&amp;"|",_xlfn.TEXTJOIN("|",TRUE,$B50:E50)&amp;"|","",1),SEARCH("|",SUBSTITUTE($A50&amp;"|",_xlfn.TEXTJOIN("|",TRUE,$B50:E50)&amp;"|","",1),1)-1),"")</f>
        <v/>
      </c>
      <c r="G50" s="6" t="str">
        <f>IFERROR(LEFT(SUBSTITUTE($A50&amp;"|",_xlfn.TEXTJOIN("|",TRUE,$B50:F50)&amp;"|","",1),SEARCH("|",SUBSTITUTE($A50&amp;"|",_xlfn.TEXTJOIN("|",TRUE,$B50:F50)&amp;"|","",1),1)-1),"")</f>
        <v/>
      </c>
      <c r="H50" s="6" t="str">
        <f>IFERROR(LEFT(SUBSTITUTE($A50&amp;"|",_xlfn.TEXTJOIN("|",TRUE,$B50:G50)&amp;"|","",1),SEARCH("|",SUBSTITUTE($A50&amp;"|",_xlfn.TEXTJOIN("|",TRUE,$B50:G50)&amp;"|","",1),1)-1),"")</f>
        <v/>
      </c>
      <c r="I50" s="6" t="str">
        <f>IFERROR(LEFT(SUBSTITUTE($A50&amp;"|",_xlfn.TEXTJOIN("|",TRUE,$B50:H50)&amp;"|","",1),SEARCH("|",SUBSTITUTE($A50&amp;"|",_xlfn.TEXTJOIN("|",TRUE,$B50:H50)&amp;"|","",1),1)-1),"")</f>
        <v/>
      </c>
      <c r="J50" s="6" t="str">
        <f>IFERROR(LEFT(SUBSTITUTE($A50&amp;"|",_xlfn.TEXTJOIN("|",TRUE,$B50:I50)&amp;"|","",1),SEARCH("|",SUBSTITUTE($A50&amp;"|",_xlfn.TEXTJOIN("|",TRUE,$B50:I50)&amp;"|","",1),1)-1),"")</f>
        <v/>
      </c>
    </row>
    <row r="51" spans="1:10" x14ac:dyDescent="0.25">
      <c r="A51" s="6" t="s">
        <v>22</v>
      </c>
      <c r="B51" s="7" t="str">
        <f t="shared" si="4"/>
        <v>Торцевая крышка</v>
      </c>
      <c r="C51" s="7" t="str">
        <f>IFERROR(LEFT(SUBSTITUTE($A51&amp;"|",_xlfn.TEXTJOIN("|",TRUE,$B51:B51)&amp;"|","",1),SEARCH("|",SUBSTITUTE($A51&amp;"|",_xlfn.TEXTJOIN("|",TRUE,$B51:B51)&amp;"|","",1),1)-1),"")</f>
        <v>WAP 16+35 WTW 2.5-10</v>
      </c>
      <c r="D51" s="8" t="str">
        <f>IFERROR(LEFT(SUBSTITUTE($A51&amp;"|",_xlfn.TEXTJOIN("|",TRUE,$B51:C51)&amp;"|","",1),SEARCH("|",SUBSTITUTE($A51&amp;"|",_xlfn.TEXTJOIN("|",TRUE,$B51:C51)&amp;"|","",1),1)-1),"")</f>
        <v>№ 1050100000</v>
      </c>
      <c r="E51" s="8" t="str">
        <f>IFERROR(LEFT(SUBSTITUTE($A51&amp;"|",_xlfn.TEXTJOIN("|",TRUE,$B51:D51)&amp;"|","",1),SEARCH("|",SUBSTITUTE($A51&amp;"|",_xlfn.TEXTJOIN("|",TRUE,$B51:D51)&amp;"|","",1),1)-1),"")</f>
        <v/>
      </c>
      <c r="F51" s="7" t="str">
        <f>IFERROR(LEFT(SUBSTITUTE($A51&amp;"|",_xlfn.TEXTJOIN("|",TRUE,$B51:E51)&amp;"|","",1),SEARCH("|",SUBSTITUTE($A51&amp;"|",_xlfn.TEXTJOIN("|",TRUE,$B51:E51)&amp;"|","",1),1)-1),"")</f>
        <v/>
      </c>
      <c r="G51" s="6" t="str">
        <f>IFERROR(LEFT(SUBSTITUTE($A51&amp;"|",_xlfn.TEXTJOIN("|",TRUE,$B51:F51)&amp;"|","",1),SEARCH("|",SUBSTITUTE($A51&amp;"|",_xlfn.TEXTJOIN("|",TRUE,$B51:F51)&amp;"|","",1),1)-1),"")</f>
        <v/>
      </c>
      <c r="H51" s="6" t="str">
        <f>IFERROR(LEFT(SUBSTITUTE($A51&amp;"|",_xlfn.TEXTJOIN("|",TRUE,$B51:G51)&amp;"|","",1),SEARCH("|",SUBSTITUTE($A51&amp;"|",_xlfn.TEXTJOIN("|",TRUE,$B51:G51)&amp;"|","",1),1)-1),"")</f>
        <v/>
      </c>
      <c r="I51" s="6" t="str">
        <f>IFERROR(LEFT(SUBSTITUTE($A51&amp;"|",_xlfn.TEXTJOIN("|",TRUE,$B51:H51)&amp;"|","",1),SEARCH("|",SUBSTITUTE($A51&amp;"|",_xlfn.TEXTJOIN("|",TRUE,$B51:H51)&amp;"|","",1),1)-1),"")</f>
        <v/>
      </c>
      <c r="J51" s="6" t="str">
        <f>IFERROR(LEFT(SUBSTITUTE($A51&amp;"|",_xlfn.TEXTJOIN("|",TRUE,$B51:I51)&amp;"|","",1),SEARCH("|",SUBSTITUTE($A51&amp;"|",_xlfn.TEXTJOIN("|",TRUE,$B51:I51)&amp;"|","",1),1)-1),"")</f>
        <v/>
      </c>
    </row>
    <row r="52" spans="1:10" x14ac:dyDescent="0.25">
      <c r="A52" s="6" t="s">
        <v>22</v>
      </c>
      <c r="B52" s="7" t="str">
        <f t="shared" si="4"/>
        <v>Торцевая крышка</v>
      </c>
      <c r="C52" s="7" t="str">
        <f>IFERROR(LEFT(SUBSTITUTE($A52&amp;"|",_xlfn.TEXTJOIN("|",TRUE,$B52:B52)&amp;"|","",1),SEARCH("|",SUBSTITUTE($A52&amp;"|",_xlfn.TEXTJOIN("|",TRUE,$B52:B52)&amp;"|","",1),1)-1),"")</f>
        <v>WAP 16+35 WTW 2.5-10</v>
      </c>
      <c r="D52" s="8" t="str">
        <f>IFERROR(LEFT(SUBSTITUTE($A52&amp;"|",_xlfn.TEXTJOIN("|",TRUE,$B52:C52)&amp;"|","",1),SEARCH("|",SUBSTITUTE($A52&amp;"|",_xlfn.TEXTJOIN("|",TRUE,$B52:C52)&amp;"|","",1),1)-1),"")</f>
        <v>№ 1050100000</v>
      </c>
      <c r="E52" s="8" t="str">
        <f>IFERROR(LEFT(SUBSTITUTE($A52&amp;"|",_xlfn.TEXTJOIN("|",TRUE,$B52:D52)&amp;"|","",1),SEARCH("|",SUBSTITUTE($A52&amp;"|",_xlfn.TEXTJOIN("|",TRUE,$B52:D52)&amp;"|","",1),1)-1),"")</f>
        <v/>
      </c>
      <c r="F52" s="7" t="str">
        <f>IFERROR(LEFT(SUBSTITUTE($A52&amp;"|",_xlfn.TEXTJOIN("|",TRUE,$B52:E52)&amp;"|","",1),SEARCH("|",SUBSTITUTE($A52&amp;"|",_xlfn.TEXTJOIN("|",TRUE,$B52:E52)&amp;"|","",1),1)-1),"")</f>
        <v/>
      </c>
      <c r="G52" s="6" t="str">
        <f>IFERROR(LEFT(SUBSTITUTE($A52&amp;"|",_xlfn.TEXTJOIN("|",TRUE,$B52:F52)&amp;"|","",1),SEARCH("|",SUBSTITUTE($A52&amp;"|",_xlfn.TEXTJOIN("|",TRUE,$B52:F52)&amp;"|","",1),1)-1),"")</f>
        <v/>
      </c>
      <c r="H52" s="6" t="str">
        <f>IFERROR(LEFT(SUBSTITUTE($A52&amp;"|",_xlfn.TEXTJOIN("|",TRUE,$B52:G52)&amp;"|","",1),SEARCH("|",SUBSTITUTE($A52&amp;"|",_xlfn.TEXTJOIN("|",TRUE,$B52:G52)&amp;"|","",1),1)-1),"")</f>
        <v/>
      </c>
      <c r="I52" s="6" t="str">
        <f>IFERROR(LEFT(SUBSTITUTE($A52&amp;"|",_xlfn.TEXTJOIN("|",TRUE,$B52:H52)&amp;"|","",1),SEARCH("|",SUBSTITUTE($A52&amp;"|",_xlfn.TEXTJOIN("|",TRUE,$B52:H52)&amp;"|","",1),1)-1),"")</f>
        <v/>
      </c>
      <c r="J52" s="6" t="str">
        <f>IFERROR(LEFT(SUBSTITUTE($A52&amp;"|",_xlfn.TEXTJOIN("|",TRUE,$B52:I52)&amp;"|","",1),SEARCH("|",SUBSTITUTE($A52&amp;"|",_xlfn.TEXTJOIN("|",TRUE,$B52:I52)&amp;"|","",1),1)-1),"")</f>
        <v/>
      </c>
    </row>
    <row r="53" spans="1:10" x14ac:dyDescent="0.25">
      <c r="A53" s="6" t="s">
        <v>22</v>
      </c>
      <c r="B53" s="7" t="str">
        <f t="shared" si="4"/>
        <v>Торцевая крышка</v>
      </c>
      <c r="C53" s="7" t="str">
        <f>IFERROR(LEFT(SUBSTITUTE($A53&amp;"|",_xlfn.TEXTJOIN("|",TRUE,$B53:B53)&amp;"|","",1),SEARCH("|",SUBSTITUTE($A53&amp;"|",_xlfn.TEXTJOIN("|",TRUE,$B53:B53)&amp;"|","",1),1)-1),"")</f>
        <v>WAP 16+35 WTW 2.5-10</v>
      </c>
      <c r="D53" s="8" t="str">
        <f>IFERROR(LEFT(SUBSTITUTE($A53&amp;"|",_xlfn.TEXTJOIN("|",TRUE,$B53:C53)&amp;"|","",1),SEARCH("|",SUBSTITUTE($A53&amp;"|",_xlfn.TEXTJOIN("|",TRUE,$B53:C53)&amp;"|","",1),1)-1),"")</f>
        <v>№ 1050100000</v>
      </c>
      <c r="E53" s="8" t="str">
        <f>IFERROR(LEFT(SUBSTITUTE($A53&amp;"|",_xlfn.TEXTJOIN("|",TRUE,$B53:D53)&amp;"|","",1),SEARCH("|",SUBSTITUTE($A53&amp;"|",_xlfn.TEXTJOIN("|",TRUE,$B53:D53)&amp;"|","",1),1)-1),"")</f>
        <v/>
      </c>
      <c r="F53" s="7" t="str">
        <f>IFERROR(LEFT(SUBSTITUTE($A53&amp;"|",_xlfn.TEXTJOIN("|",TRUE,$B53:E53)&amp;"|","",1),SEARCH("|",SUBSTITUTE($A53&amp;"|",_xlfn.TEXTJOIN("|",TRUE,$B53:E53)&amp;"|","",1),1)-1),"")</f>
        <v/>
      </c>
      <c r="G53" s="6" t="str">
        <f>IFERROR(LEFT(SUBSTITUTE($A53&amp;"|",_xlfn.TEXTJOIN("|",TRUE,$B53:F53)&amp;"|","",1),SEARCH("|",SUBSTITUTE($A53&amp;"|",_xlfn.TEXTJOIN("|",TRUE,$B53:F53)&amp;"|","",1),1)-1),"")</f>
        <v/>
      </c>
      <c r="H53" s="6" t="str">
        <f>IFERROR(LEFT(SUBSTITUTE($A53&amp;"|",_xlfn.TEXTJOIN("|",TRUE,$B53:G53)&amp;"|","",1),SEARCH("|",SUBSTITUTE($A53&amp;"|",_xlfn.TEXTJOIN("|",TRUE,$B53:G53)&amp;"|","",1),1)-1),"")</f>
        <v/>
      </c>
      <c r="I53" s="6" t="str">
        <f>IFERROR(LEFT(SUBSTITUTE($A53&amp;"|",_xlfn.TEXTJOIN("|",TRUE,$B53:H53)&amp;"|","",1),SEARCH("|",SUBSTITUTE($A53&amp;"|",_xlfn.TEXTJOIN("|",TRUE,$B53:H53)&amp;"|","",1),1)-1),"")</f>
        <v/>
      </c>
      <c r="J53" s="6" t="str">
        <f>IFERROR(LEFT(SUBSTITUTE($A53&amp;"|",_xlfn.TEXTJOIN("|",TRUE,$B53:I53)&amp;"|","",1),SEARCH("|",SUBSTITUTE($A53&amp;"|",_xlfn.TEXTJOIN("|",TRUE,$B53:I53)&amp;"|","",1),1)-1),"")</f>
        <v/>
      </c>
    </row>
    <row r="54" spans="1:10" x14ac:dyDescent="0.25">
      <c r="A54" s="6" t="s">
        <v>0</v>
      </c>
      <c r="B54" s="7" t="str">
        <f t="shared" si="4"/>
        <v>Проходная клемма</v>
      </c>
      <c r="C54" s="7" t="str">
        <f>IFERROR(LEFT(SUBSTITUTE($A54&amp;"|",_xlfn.TEXTJOIN("|",TRUE,$B54:B54)&amp;"|","",1),SEARCH("|",SUBSTITUTE($A54&amp;"|",_xlfn.TEXTJOIN("|",TRUE,$B54:B54)&amp;"|","",1),1)-1),"")</f>
        <v>WDU 2.5</v>
      </c>
      <c r="D54" s="8" t="str">
        <f>IFERROR(LEFT(SUBSTITUTE($A54&amp;"|",_xlfn.TEXTJOIN("|",TRUE,$B54:C54)&amp;"|","",1),SEARCH("|",SUBSTITUTE($A54&amp;"|",_xlfn.TEXTJOIN("|",TRUE,$B54:C54)&amp;"|","",1),1)-1),"")</f>
        <v>№ 1020000000</v>
      </c>
      <c r="E54" s="8" t="str">
        <f>IFERROR(LEFT(SUBSTITUTE($A54&amp;"|",_xlfn.TEXTJOIN("|",TRUE,$B54:D54)&amp;"|","",1),SEARCH("|",SUBSTITUTE($A54&amp;"|",_xlfn.TEXTJOIN("|",TRUE,$B54:D54)&amp;"|","",1),1)-1),"")</f>
        <v>СТО РМРС</v>
      </c>
      <c r="F54" s="7" t="str">
        <f>IFERROR(LEFT(SUBSTITUTE($A54&amp;"|",_xlfn.TEXTJOIN("|",TRUE,$B54:E54)&amp;"|","",1),SEARCH("|",SUBSTITUTE($A54&amp;"|",_xlfn.TEXTJOIN("|",TRUE,$B54:E54)&amp;"|","",1),1)-1),"")</f>
        <v/>
      </c>
      <c r="G54" s="6" t="str">
        <f>IFERROR(LEFT(SUBSTITUTE($A54&amp;"|",_xlfn.TEXTJOIN("|",TRUE,$B54:F54)&amp;"|","",1),SEARCH("|",SUBSTITUTE($A54&amp;"|",_xlfn.TEXTJOIN("|",TRUE,$B54:F54)&amp;"|","",1),1)-1),"")</f>
        <v/>
      </c>
      <c r="H54" s="6" t="str">
        <f>IFERROR(LEFT(SUBSTITUTE($A54&amp;"|",_xlfn.TEXTJOIN("|",TRUE,$B54:G54)&amp;"|","",1),SEARCH("|",SUBSTITUTE($A54&amp;"|",_xlfn.TEXTJOIN("|",TRUE,$B54:G54)&amp;"|","",1),1)-1),"")</f>
        <v/>
      </c>
      <c r="I54" s="6" t="str">
        <f>IFERROR(LEFT(SUBSTITUTE($A54&amp;"|",_xlfn.TEXTJOIN("|",TRUE,$B54:H54)&amp;"|","",1),SEARCH("|",SUBSTITUTE($A54&amp;"|",_xlfn.TEXTJOIN("|",TRUE,$B54:H54)&amp;"|","",1),1)-1),"")</f>
        <v/>
      </c>
      <c r="J54" s="6" t="str">
        <f>IFERROR(LEFT(SUBSTITUTE($A54&amp;"|",_xlfn.TEXTJOIN("|",TRUE,$B54:I54)&amp;"|","",1),SEARCH("|",SUBSTITUTE($A54&amp;"|",_xlfn.TEXTJOIN("|",TRUE,$B54:I54)&amp;"|","",1),1)-1),"")</f>
        <v/>
      </c>
    </row>
    <row r="55" spans="1:10" x14ac:dyDescent="0.25">
      <c r="A55" s="6" t="s">
        <v>6</v>
      </c>
      <c r="B55" s="7" t="str">
        <f t="shared" si="4"/>
        <v>Маркировочная полоса</v>
      </c>
      <c r="C55" s="7" t="str">
        <f>IFERROR(LEFT(SUBSTITUTE($A55&amp;"|",_xlfn.TEXTJOIN("|",TRUE,$B55:B55)&amp;"|","",1),SEARCH("|",SUBSTITUTE($A55&amp;"|",_xlfn.TEXTJOIN("|",TRUE,$B55:B55)&amp;"|","",1),1)-1),"")</f>
        <v>DEK 5/8 MM WS</v>
      </c>
      <c r="D55" s="8" t="str">
        <f>IFERROR(LEFT(SUBSTITUTE($A55&amp;"|",_xlfn.TEXTJOIN("|",TRUE,$B55:C55)&amp;"|","",1),SEARCH("|",SUBSTITUTE($A55&amp;"|",_xlfn.TEXTJOIN("|",TRUE,$B55:C55)&amp;"|","",1),1)-1),"")</f>
        <v>№ 2007130000</v>
      </c>
      <c r="E55" s="8" t="str">
        <f>IFERROR(LEFT(SUBSTITUTE($A55&amp;"|",_xlfn.TEXTJOIN("|",TRUE,$B55:D55)&amp;"|","",1),SEARCH("|",SUBSTITUTE($A55&amp;"|",_xlfn.TEXTJOIN("|",TRUE,$B55:D55)&amp;"|","",1),1)-1),"")</f>
        <v/>
      </c>
      <c r="F55" s="7" t="str">
        <f>IFERROR(LEFT(SUBSTITUTE($A55&amp;"|",_xlfn.TEXTJOIN("|",TRUE,$B55:E55)&amp;"|","",1),SEARCH("|",SUBSTITUTE($A55&amp;"|",_xlfn.TEXTJOIN("|",TRUE,$B55:E55)&amp;"|","",1),1)-1),"")</f>
        <v/>
      </c>
      <c r="G55" s="6" t="str">
        <f>IFERROR(LEFT(SUBSTITUTE($A55&amp;"|",_xlfn.TEXTJOIN("|",TRUE,$B55:F55)&amp;"|","",1),SEARCH("|",SUBSTITUTE($A55&amp;"|",_xlfn.TEXTJOIN("|",TRUE,$B55:F55)&amp;"|","",1),1)-1),"")</f>
        <v/>
      </c>
      <c r="H55" s="6" t="str">
        <f>IFERROR(LEFT(SUBSTITUTE($A55&amp;"|",_xlfn.TEXTJOIN("|",TRUE,$B55:G55)&amp;"|","",1),SEARCH("|",SUBSTITUTE($A55&amp;"|",_xlfn.TEXTJOIN("|",TRUE,$B55:G55)&amp;"|","",1),1)-1),"")</f>
        <v/>
      </c>
      <c r="I55" s="6" t="str">
        <f>IFERROR(LEFT(SUBSTITUTE($A55&amp;"|",_xlfn.TEXTJOIN("|",TRUE,$B55:H55)&amp;"|","",1),SEARCH("|",SUBSTITUTE($A55&amp;"|",_xlfn.TEXTJOIN("|",TRUE,$B55:H55)&amp;"|","",1),1)-1),"")</f>
        <v/>
      </c>
      <c r="J55" s="6" t="str">
        <f>IFERROR(LEFT(SUBSTITUTE($A55&amp;"|",_xlfn.TEXTJOIN("|",TRUE,$B55:I55)&amp;"|","",1),SEARCH("|",SUBSTITUTE($A55&amp;"|",_xlfn.TEXTJOIN("|",TRUE,$B55:I55)&amp;"|","",1),1)-1),"")</f>
        <v/>
      </c>
    </row>
    <row r="56" spans="1:10" x14ac:dyDescent="0.25">
      <c r="A56" s="6" t="s">
        <v>12</v>
      </c>
      <c r="B56" s="7" t="str">
        <f t="shared" si="4"/>
        <v>Проходная клемма</v>
      </c>
      <c r="C56" s="7" t="str">
        <f>IFERROR(LEFT(SUBSTITUTE($A56&amp;"|",_xlfn.TEXTJOIN("|",TRUE,$B56:B56)&amp;"|","",1),SEARCH("|",SUBSTITUTE($A56&amp;"|",_xlfn.TEXTJOIN("|",TRUE,$B56:B56)&amp;"|","",1),1)-1),"")</f>
        <v>WDU 6</v>
      </c>
      <c r="D56" s="8" t="str">
        <f>IFERROR(LEFT(SUBSTITUTE($A56&amp;"|",_xlfn.TEXTJOIN("|",TRUE,$B56:C56)&amp;"|","",1),SEARCH("|",SUBSTITUTE($A56&amp;"|",_xlfn.TEXTJOIN("|",TRUE,$B56:C56)&amp;"|","",1),1)-1),"")</f>
        <v>№ 1020200000</v>
      </c>
      <c r="E56" s="8" t="str">
        <f>IFERROR(LEFT(SUBSTITUTE($A56&amp;"|",_xlfn.TEXTJOIN("|",TRUE,$B56:D56)&amp;"|","",1),SEARCH("|",SUBSTITUTE($A56&amp;"|",_xlfn.TEXTJOIN("|",TRUE,$B56:D56)&amp;"|","",1),1)-1),"")</f>
        <v>СТО РМРС</v>
      </c>
      <c r="F56" s="7" t="str">
        <f>IFERROR(LEFT(SUBSTITUTE($A56&amp;"|",_xlfn.TEXTJOIN("|",TRUE,$B56:E56)&amp;"|","",1),SEARCH("|",SUBSTITUTE($A56&amp;"|",_xlfn.TEXTJOIN("|",TRUE,$B56:E56)&amp;"|","",1),1)-1),"")</f>
        <v/>
      </c>
      <c r="G56" s="6" t="str">
        <f>IFERROR(LEFT(SUBSTITUTE($A56&amp;"|",_xlfn.TEXTJOIN("|",TRUE,$B56:F56)&amp;"|","",1),SEARCH("|",SUBSTITUTE($A56&amp;"|",_xlfn.TEXTJOIN("|",TRUE,$B56:F56)&amp;"|","",1),1)-1),"")</f>
        <v/>
      </c>
      <c r="H56" s="6" t="str">
        <f>IFERROR(LEFT(SUBSTITUTE($A56&amp;"|",_xlfn.TEXTJOIN("|",TRUE,$B56:G56)&amp;"|","",1),SEARCH("|",SUBSTITUTE($A56&amp;"|",_xlfn.TEXTJOIN("|",TRUE,$B56:G56)&amp;"|","",1),1)-1),"")</f>
        <v/>
      </c>
      <c r="I56" s="6" t="str">
        <f>IFERROR(LEFT(SUBSTITUTE($A56&amp;"|",_xlfn.TEXTJOIN("|",TRUE,$B56:H56)&amp;"|","",1),SEARCH("|",SUBSTITUTE($A56&amp;"|",_xlfn.TEXTJOIN("|",TRUE,$B56:H56)&amp;"|","",1),1)-1),"")</f>
        <v/>
      </c>
      <c r="J56" s="6" t="str">
        <f>IFERROR(LEFT(SUBSTITUTE($A56&amp;"|",_xlfn.TEXTJOIN("|",TRUE,$B56:I56)&amp;"|","",1),SEARCH("|",SUBSTITUTE($A56&amp;"|",_xlfn.TEXTJOIN("|",TRUE,$B56:I56)&amp;"|","",1),1)-1),"")</f>
        <v/>
      </c>
    </row>
    <row r="57" spans="1:10" x14ac:dyDescent="0.25">
      <c r="A57" s="6" t="s">
        <v>13</v>
      </c>
      <c r="B57" s="7" t="str">
        <f t="shared" si="4"/>
        <v>Проходная клемма</v>
      </c>
      <c r="C57" s="7" t="str">
        <f>IFERROR(LEFT(SUBSTITUTE($A57&amp;"|",_xlfn.TEXTJOIN("|",TRUE,$B57:B57)&amp;"|","",1),SEARCH("|",SUBSTITUTE($A57&amp;"|",_xlfn.TEXTJOIN("|",TRUE,$B57:B57)&amp;"|","",1),1)-1),"")</f>
        <v>WDU 10</v>
      </c>
      <c r="D57" s="8" t="str">
        <f>IFERROR(LEFT(SUBSTITUTE($A57&amp;"|",_xlfn.TEXTJOIN("|",TRUE,$B57:C57)&amp;"|","",1),SEARCH("|",SUBSTITUTE($A57&amp;"|",_xlfn.TEXTJOIN("|",TRUE,$B57:C57)&amp;"|","",1),1)-1),"")</f>
        <v>№ 1020300000</v>
      </c>
      <c r="E57" s="8" t="str">
        <f>IFERROR(LEFT(SUBSTITUTE($A57&amp;"|",_xlfn.TEXTJOIN("|",TRUE,$B57:D57)&amp;"|","",1),SEARCH("|",SUBSTITUTE($A57&amp;"|",_xlfn.TEXTJOIN("|",TRUE,$B57:D57)&amp;"|","",1),1)-1),"")</f>
        <v>СТО РМРС</v>
      </c>
      <c r="F57" s="7" t="str">
        <f>IFERROR(LEFT(SUBSTITUTE($A57&amp;"|",_xlfn.TEXTJOIN("|",TRUE,$B57:E57)&amp;"|","",1),SEARCH("|",SUBSTITUTE($A57&amp;"|",_xlfn.TEXTJOIN("|",TRUE,$B57:E57)&amp;"|","",1),1)-1),"")</f>
        <v/>
      </c>
      <c r="G57" s="6" t="str">
        <f>IFERROR(LEFT(SUBSTITUTE($A57&amp;"|",_xlfn.TEXTJOIN("|",TRUE,$B57:F57)&amp;"|","",1),SEARCH("|",SUBSTITUTE($A57&amp;"|",_xlfn.TEXTJOIN("|",TRUE,$B57:F57)&amp;"|","",1),1)-1),"")</f>
        <v/>
      </c>
      <c r="H57" s="6" t="str">
        <f>IFERROR(LEFT(SUBSTITUTE($A57&amp;"|",_xlfn.TEXTJOIN("|",TRUE,$B57:G57)&amp;"|","",1),SEARCH("|",SUBSTITUTE($A57&amp;"|",_xlfn.TEXTJOIN("|",TRUE,$B57:G57)&amp;"|","",1),1)-1),"")</f>
        <v/>
      </c>
      <c r="I57" s="6" t="str">
        <f>IFERROR(LEFT(SUBSTITUTE($A57&amp;"|",_xlfn.TEXTJOIN("|",TRUE,$B57:H57)&amp;"|","",1),SEARCH("|",SUBSTITUTE($A57&amp;"|",_xlfn.TEXTJOIN("|",TRUE,$B57:H57)&amp;"|","",1),1)-1),"")</f>
        <v/>
      </c>
      <c r="J57" s="6" t="str">
        <f>IFERROR(LEFT(SUBSTITUTE($A57&amp;"|",_xlfn.TEXTJOIN("|",TRUE,$B57:I57)&amp;"|","",1),SEARCH("|",SUBSTITUTE($A57&amp;"|",_xlfn.TEXTJOIN("|",TRUE,$B57:I57)&amp;"|","",1),1)-1),"")</f>
        <v/>
      </c>
    </row>
    <row r="58" spans="1:10" x14ac:dyDescent="0.25">
      <c r="A58" s="6" t="s">
        <v>14</v>
      </c>
      <c r="B58" s="7" t="str">
        <f t="shared" si="4"/>
        <v>Проходная клемма</v>
      </c>
      <c r="C58" s="7" t="str">
        <f>IFERROR(LEFT(SUBSTITUTE($A58&amp;"|",_xlfn.TEXTJOIN("|",TRUE,$B58:B58)&amp;"|","",1),SEARCH("|",SUBSTITUTE($A58&amp;"|",_xlfn.TEXTJOIN("|",TRUE,$B58:B58)&amp;"|","",1),1)-1),"")</f>
        <v>WDU 16</v>
      </c>
      <c r="D58" s="8" t="str">
        <f>IFERROR(LEFT(SUBSTITUTE($A58&amp;"|",_xlfn.TEXTJOIN("|",TRUE,$B58:C58)&amp;"|","",1),SEARCH("|",SUBSTITUTE($A58&amp;"|",_xlfn.TEXTJOIN("|",TRUE,$B58:C58)&amp;"|","",1),1)-1),"")</f>
        <v>№ 1020400000</v>
      </c>
      <c r="E58" s="8" t="str">
        <f>IFERROR(LEFT(SUBSTITUTE($A58&amp;"|",_xlfn.TEXTJOIN("|",TRUE,$B58:D58)&amp;"|","",1),SEARCH("|",SUBSTITUTE($A58&amp;"|",_xlfn.TEXTJOIN("|",TRUE,$B58:D58)&amp;"|","",1),1)-1),"")</f>
        <v>СТО РМРС</v>
      </c>
      <c r="F58" s="7" t="str">
        <f>IFERROR(LEFT(SUBSTITUTE($A58&amp;"|",_xlfn.TEXTJOIN("|",TRUE,$B58:E58)&amp;"|","",1),SEARCH("|",SUBSTITUTE($A58&amp;"|",_xlfn.TEXTJOIN("|",TRUE,$B58:E58)&amp;"|","",1),1)-1),"")</f>
        <v/>
      </c>
      <c r="G58" s="6" t="str">
        <f>IFERROR(LEFT(SUBSTITUTE($A58&amp;"|",_xlfn.TEXTJOIN("|",TRUE,$B58:F58)&amp;"|","",1),SEARCH("|",SUBSTITUTE($A58&amp;"|",_xlfn.TEXTJOIN("|",TRUE,$B58:F58)&amp;"|","",1),1)-1),"")</f>
        <v/>
      </c>
      <c r="H58" s="6" t="str">
        <f>IFERROR(LEFT(SUBSTITUTE($A58&amp;"|",_xlfn.TEXTJOIN("|",TRUE,$B58:G58)&amp;"|","",1),SEARCH("|",SUBSTITUTE($A58&amp;"|",_xlfn.TEXTJOIN("|",TRUE,$B58:G58)&amp;"|","",1),1)-1),"")</f>
        <v/>
      </c>
      <c r="I58" s="6" t="str">
        <f>IFERROR(LEFT(SUBSTITUTE($A58&amp;"|",_xlfn.TEXTJOIN("|",TRUE,$B58:H58)&amp;"|","",1),SEARCH("|",SUBSTITUTE($A58&amp;"|",_xlfn.TEXTJOIN("|",TRUE,$B58:H58)&amp;"|","",1),1)-1),"")</f>
        <v/>
      </c>
      <c r="J58" s="6" t="str">
        <f>IFERROR(LEFT(SUBSTITUTE($A58&amp;"|",_xlfn.TEXTJOIN("|",TRUE,$B58:I58)&amp;"|","",1),SEARCH("|",SUBSTITUTE($A58&amp;"|",_xlfn.TEXTJOIN("|",TRUE,$B58:I58)&amp;"|","",1),1)-1),"")</f>
        <v/>
      </c>
    </row>
    <row r="59" spans="1:10" x14ac:dyDescent="0.25">
      <c r="A59" s="6" t="s">
        <v>15</v>
      </c>
      <c r="B59" s="7" t="str">
        <f t="shared" si="4"/>
        <v>Проходная клемма</v>
      </c>
      <c r="C59" s="7" t="str">
        <f>IFERROR(LEFT(SUBSTITUTE($A59&amp;"|",_xlfn.TEXTJOIN("|",TRUE,$B59:B59)&amp;"|","",1),SEARCH("|",SUBSTITUTE($A59&amp;"|",_xlfn.TEXTJOIN("|",TRUE,$B59:B59)&amp;"|","",1),1)-1),"")</f>
        <v>WDU 35</v>
      </c>
      <c r="D59" s="8" t="str">
        <f>IFERROR(LEFT(SUBSTITUTE($A59&amp;"|",_xlfn.TEXTJOIN("|",TRUE,$B59:C59)&amp;"|","",1),SEARCH("|",SUBSTITUTE($A59&amp;"|",_xlfn.TEXTJOIN("|",TRUE,$B59:C59)&amp;"|","",1),1)-1),"")</f>
        <v>№ 1020500000</v>
      </c>
      <c r="E59" s="8" t="str">
        <f>IFERROR(LEFT(SUBSTITUTE($A59&amp;"|",_xlfn.TEXTJOIN("|",TRUE,$B59:D59)&amp;"|","",1),SEARCH("|",SUBSTITUTE($A59&amp;"|",_xlfn.TEXTJOIN("|",TRUE,$B59:D59)&amp;"|","",1),1)-1),"")</f>
        <v>СТО РМРС</v>
      </c>
      <c r="F59" s="7" t="str">
        <f>IFERROR(LEFT(SUBSTITUTE($A59&amp;"|",_xlfn.TEXTJOIN("|",TRUE,$B59:E59)&amp;"|","",1),SEARCH("|",SUBSTITUTE($A59&amp;"|",_xlfn.TEXTJOIN("|",TRUE,$B59:E59)&amp;"|","",1),1)-1),"")</f>
        <v/>
      </c>
      <c r="G59" s="6" t="str">
        <f>IFERROR(LEFT(SUBSTITUTE($A59&amp;"|",_xlfn.TEXTJOIN("|",TRUE,$B59:F59)&amp;"|","",1),SEARCH("|",SUBSTITUTE($A59&amp;"|",_xlfn.TEXTJOIN("|",TRUE,$B59:F59)&amp;"|","",1),1)-1),"")</f>
        <v/>
      </c>
      <c r="H59" s="6" t="str">
        <f>IFERROR(LEFT(SUBSTITUTE($A59&amp;"|",_xlfn.TEXTJOIN("|",TRUE,$B59:G59)&amp;"|","",1),SEARCH("|",SUBSTITUTE($A59&amp;"|",_xlfn.TEXTJOIN("|",TRUE,$B59:G59)&amp;"|","",1),1)-1),"")</f>
        <v/>
      </c>
      <c r="I59" s="6" t="str">
        <f>IFERROR(LEFT(SUBSTITUTE($A59&amp;"|",_xlfn.TEXTJOIN("|",TRUE,$B59:H59)&amp;"|","",1),SEARCH("|",SUBSTITUTE($A59&amp;"|",_xlfn.TEXTJOIN("|",TRUE,$B59:H59)&amp;"|","",1),1)-1),"")</f>
        <v/>
      </c>
      <c r="J59" s="6" t="str">
        <f>IFERROR(LEFT(SUBSTITUTE($A59&amp;"|",_xlfn.TEXTJOIN("|",TRUE,$B59:I59)&amp;"|","",1),SEARCH("|",SUBSTITUTE($A59&amp;"|",_xlfn.TEXTJOIN("|",TRUE,$B59:I59)&amp;"|","",1),1)-1),"")</f>
        <v/>
      </c>
    </row>
    <row r="60" spans="1:10" x14ac:dyDescent="0.25">
      <c r="A60" s="6" t="s">
        <v>16</v>
      </c>
      <c r="B60" s="7" t="str">
        <f t="shared" si="4"/>
        <v>Винтовая перемычка</v>
      </c>
      <c r="C60" s="7" t="str">
        <f>IFERROR(LEFT(SUBSTITUTE($A60&amp;"|",_xlfn.TEXTJOIN("|",TRUE,$B60:B60)&amp;"|","",1),SEARCH("|",SUBSTITUTE($A60&amp;"|",_xlfn.TEXTJOIN("|",TRUE,$B60:B60)&amp;"|","",1),1)-1),"")</f>
        <v>WQV 16/2</v>
      </c>
      <c r="D60" s="8" t="str">
        <f>IFERROR(LEFT(SUBSTITUTE($A60&amp;"|",_xlfn.TEXTJOIN("|",TRUE,$B60:C60)&amp;"|","",1),SEARCH("|",SUBSTITUTE($A60&amp;"|",_xlfn.TEXTJOIN("|",TRUE,$B60:C60)&amp;"|","",1),1)-1),"")</f>
        <v>№ 1053260000</v>
      </c>
      <c r="E60" s="8" t="str">
        <f>IFERROR(LEFT(SUBSTITUTE($A60&amp;"|",_xlfn.TEXTJOIN("|",TRUE,$B60:D60)&amp;"|","",1),SEARCH("|",SUBSTITUTE($A60&amp;"|",_xlfn.TEXTJOIN("|",TRUE,$B60:D60)&amp;"|","",1),1)-1),"")</f>
        <v/>
      </c>
      <c r="F60" s="7" t="str">
        <f>IFERROR(LEFT(SUBSTITUTE($A60&amp;"|",_xlfn.TEXTJOIN("|",TRUE,$B60:E60)&amp;"|","",1),SEARCH("|",SUBSTITUTE($A60&amp;"|",_xlfn.TEXTJOIN("|",TRUE,$B60:E60)&amp;"|","",1),1)-1),"")</f>
        <v/>
      </c>
      <c r="G60" s="6" t="str">
        <f>IFERROR(LEFT(SUBSTITUTE($A60&amp;"|",_xlfn.TEXTJOIN("|",TRUE,$B60:F60)&amp;"|","",1),SEARCH("|",SUBSTITUTE($A60&amp;"|",_xlfn.TEXTJOIN("|",TRUE,$B60:F60)&amp;"|","",1),1)-1),"")</f>
        <v/>
      </c>
      <c r="H60" s="6" t="str">
        <f>IFERROR(LEFT(SUBSTITUTE($A60&amp;"|",_xlfn.TEXTJOIN("|",TRUE,$B60:G60)&amp;"|","",1),SEARCH("|",SUBSTITUTE($A60&amp;"|",_xlfn.TEXTJOIN("|",TRUE,$B60:G60)&amp;"|","",1),1)-1),"")</f>
        <v/>
      </c>
      <c r="I60" s="6" t="str">
        <f>IFERROR(LEFT(SUBSTITUTE($A60&amp;"|",_xlfn.TEXTJOIN("|",TRUE,$B60:H60)&amp;"|","",1),SEARCH("|",SUBSTITUTE($A60&amp;"|",_xlfn.TEXTJOIN("|",TRUE,$B60:H60)&amp;"|","",1),1)-1),"")</f>
        <v/>
      </c>
      <c r="J60" s="6" t="str">
        <f>IFERROR(LEFT(SUBSTITUTE($A60&amp;"|",_xlfn.TEXTJOIN("|",TRUE,$B60:I60)&amp;"|","",1),SEARCH("|",SUBSTITUTE($A60&amp;"|",_xlfn.TEXTJOIN("|",TRUE,$B60:I60)&amp;"|","",1),1)-1),"")</f>
        <v/>
      </c>
    </row>
    <row r="61" spans="1:10" x14ac:dyDescent="0.25">
      <c r="A61" s="6" t="s">
        <v>17</v>
      </c>
      <c r="B61" s="7" t="str">
        <f t="shared" si="4"/>
        <v>Маркировочная полоса</v>
      </c>
      <c r="C61" s="7" t="str">
        <f>IFERROR(LEFT(SUBSTITUTE($A61&amp;"|",_xlfn.TEXTJOIN("|",TRUE,$B61:B61)&amp;"|","",1),SEARCH("|",SUBSTITUTE($A61&amp;"|",_xlfn.TEXTJOIN("|",TRUE,$B61:B61)&amp;"|","",1),1)-1),"")</f>
        <v>DEK 5/5 MM WS</v>
      </c>
      <c r="D61" s="8" t="str">
        <f>IFERROR(LEFT(SUBSTITUTE($A61&amp;"|",_xlfn.TEXTJOIN("|",TRUE,$B61:C61)&amp;"|","",1),SEARCH("|",SUBSTITUTE($A61&amp;"|",_xlfn.TEXTJOIN("|",TRUE,$B61:C61)&amp;"|","",1),1)-1),"")</f>
        <v>№ 2007110000</v>
      </c>
      <c r="E61" s="8" t="str">
        <f>IFERROR(LEFT(SUBSTITUTE($A61&amp;"|",_xlfn.TEXTJOIN("|",TRUE,$B61:D61)&amp;"|","",1),SEARCH("|",SUBSTITUTE($A61&amp;"|",_xlfn.TEXTJOIN("|",TRUE,$B61:D61)&amp;"|","",1),1)-1),"")</f>
        <v/>
      </c>
      <c r="F61" s="7" t="str">
        <f>IFERROR(LEFT(SUBSTITUTE($A61&amp;"|",_xlfn.TEXTJOIN("|",TRUE,$B61:E61)&amp;"|","",1),SEARCH("|",SUBSTITUTE($A61&amp;"|",_xlfn.TEXTJOIN("|",TRUE,$B61:E61)&amp;"|","",1),1)-1),"")</f>
        <v/>
      </c>
      <c r="G61" s="6" t="str">
        <f>IFERROR(LEFT(SUBSTITUTE($A61&amp;"|",_xlfn.TEXTJOIN("|",TRUE,$B61:F61)&amp;"|","",1),SEARCH("|",SUBSTITUTE($A61&amp;"|",_xlfn.TEXTJOIN("|",TRUE,$B61:F61)&amp;"|","",1),1)-1),"")</f>
        <v/>
      </c>
      <c r="H61" s="6" t="str">
        <f>IFERROR(LEFT(SUBSTITUTE($A61&amp;"|",_xlfn.TEXTJOIN("|",TRUE,$B61:G61)&amp;"|","",1),SEARCH("|",SUBSTITUTE($A61&amp;"|",_xlfn.TEXTJOIN("|",TRUE,$B61:G61)&amp;"|","",1),1)-1),"")</f>
        <v/>
      </c>
      <c r="I61" s="6" t="str">
        <f>IFERROR(LEFT(SUBSTITUTE($A61&amp;"|",_xlfn.TEXTJOIN("|",TRUE,$B61:H61)&amp;"|","",1),SEARCH("|",SUBSTITUTE($A61&amp;"|",_xlfn.TEXTJOIN("|",TRUE,$B61:H61)&amp;"|","",1),1)-1),"")</f>
        <v/>
      </c>
      <c r="J61" s="6" t="str">
        <f>IFERROR(LEFT(SUBSTITUTE($A61&amp;"|",_xlfn.TEXTJOIN("|",TRUE,$B61:I61)&amp;"|","",1),SEARCH("|",SUBSTITUTE($A61&amp;"|",_xlfn.TEXTJOIN("|",TRUE,$B61:I61)&amp;"|","",1),1)-1),"")</f>
        <v/>
      </c>
    </row>
    <row r="62" spans="1:10" x14ac:dyDescent="0.25">
      <c r="A62" s="6" t="s">
        <v>18</v>
      </c>
      <c r="B62" s="7" t="str">
        <f t="shared" si="4"/>
        <v>Маркировочная полоса</v>
      </c>
      <c r="C62" s="7" t="str">
        <f>IFERROR(LEFT(SUBSTITUTE($A62&amp;"|",_xlfn.TEXTJOIN("|",TRUE,$B62:B62)&amp;"|","",1),SEARCH("|",SUBSTITUTE($A62&amp;"|",_xlfn.TEXTJOIN("|",TRUE,$B62:B62)&amp;"|","",1),1)-1),"")</f>
        <v>DEK 5/6 MM WS</v>
      </c>
      <c r="D62" s="8" t="str">
        <f>IFERROR(LEFT(SUBSTITUTE($A62&amp;"|",_xlfn.TEXTJOIN("|",TRUE,$B62:C62)&amp;"|","",1),SEARCH("|",SUBSTITUTE($A62&amp;"|",_xlfn.TEXTJOIN("|",TRUE,$B62:C62)&amp;"|","",1),1)-1),"")</f>
        <v>№ 2007120000</v>
      </c>
      <c r="E62" s="8" t="str">
        <f>IFERROR(LEFT(SUBSTITUTE($A62&amp;"|",_xlfn.TEXTJOIN("|",TRUE,$B62:D62)&amp;"|","",1),SEARCH("|",SUBSTITUTE($A62&amp;"|",_xlfn.TEXTJOIN("|",TRUE,$B62:D62)&amp;"|","",1),1)-1),"")</f>
        <v/>
      </c>
      <c r="F62" s="7" t="str">
        <f>IFERROR(LEFT(SUBSTITUTE($A62&amp;"|",_xlfn.TEXTJOIN("|",TRUE,$B62:E62)&amp;"|","",1),SEARCH("|",SUBSTITUTE($A62&amp;"|",_xlfn.TEXTJOIN("|",TRUE,$B62:E62)&amp;"|","",1),1)-1),"")</f>
        <v/>
      </c>
      <c r="G62" s="6" t="str">
        <f>IFERROR(LEFT(SUBSTITUTE($A62&amp;"|",_xlfn.TEXTJOIN("|",TRUE,$B62:F62)&amp;"|","",1),SEARCH("|",SUBSTITUTE($A62&amp;"|",_xlfn.TEXTJOIN("|",TRUE,$B62:F62)&amp;"|","",1),1)-1),"")</f>
        <v/>
      </c>
      <c r="H62" s="6" t="str">
        <f>IFERROR(LEFT(SUBSTITUTE($A62&amp;"|",_xlfn.TEXTJOIN("|",TRUE,$B62:G62)&amp;"|","",1),SEARCH("|",SUBSTITUTE($A62&amp;"|",_xlfn.TEXTJOIN("|",TRUE,$B62:G62)&amp;"|","",1),1)-1),"")</f>
        <v/>
      </c>
      <c r="I62" s="6" t="str">
        <f>IFERROR(LEFT(SUBSTITUTE($A62&amp;"|",_xlfn.TEXTJOIN("|",TRUE,$B62:H62)&amp;"|","",1),SEARCH("|",SUBSTITUTE($A62&amp;"|",_xlfn.TEXTJOIN("|",TRUE,$B62:H62)&amp;"|","",1),1)-1),"")</f>
        <v/>
      </c>
      <c r="J62" s="6" t="str">
        <f>IFERROR(LEFT(SUBSTITUTE($A62&amp;"|",_xlfn.TEXTJOIN("|",TRUE,$B62:I62)&amp;"|","",1),SEARCH("|",SUBSTITUTE($A62&amp;"|",_xlfn.TEXTJOIN("|",TRUE,$B62:I62)&amp;"|","",1),1)-1),"")</f>
        <v/>
      </c>
    </row>
    <row r="63" spans="1:10" x14ac:dyDescent="0.25">
      <c r="A63" s="6" t="s">
        <v>6</v>
      </c>
      <c r="B63" s="7" t="str">
        <f t="shared" si="4"/>
        <v>Маркировочная полоса</v>
      </c>
      <c r="C63" s="7" t="str">
        <f>IFERROR(LEFT(SUBSTITUTE($A63&amp;"|",_xlfn.TEXTJOIN("|",TRUE,$B63:B63)&amp;"|","",1),SEARCH("|",SUBSTITUTE($A63&amp;"|",_xlfn.TEXTJOIN("|",TRUE,$B63:B63)&amp;"|","",1),1)-1),"")</f>
        <v>DEK 5/8 MM WS</v>
      </c>
      <c r="D63" s="8" t="str">
        <f>IFERROR(LEFT(SUBSTITUTE($A63&amp;"|",_xlfn.TEXTJOIN("|",TRUE,$B63:C63)&amp;"|","",1),SEARCH("|",SUBSTITUTE($A63&amp;"|",_xlfn.TEXTJOIN("|",TRUE,$B63:C63)&amp;"|","",1),1)-1),"")</f>
        <v>№ 2007130000</v>
      </c>
      <c r="E63" s="8" t="str">
        <f>IFERROR(LEFT(SUBSTITUTE($A63&amp;"|",_xlfn.TEXTJOIN("|",TRUE,$B63:D63)&amp;"|","",1),SEARCH("|",SUBSTITUTE($A63&amp;"|",_xlfn.TEXTJOIN("|",TRUE,$B63:D63)&amp;"|","",1),1)-1),"")</f>
        <v/>
      </c>
      <c r="F63" s="7" t="str">
        <f>IFERROR(LEFT(SUBSTITUTE($A63&amp;"|",_xlfn.TEXTJOIN("|",TRUE,$B63:E63)&amp;"|","",1),SEARCH("|",SUBSTITUTE($A63&amp;"|",_xlfn.TEXTJOIN("|",TRUE,$B63:E63)&amp;"|","",1),1)-1),"")</f>
        <v/>
      </c>
      <c r="G63" s="6" t="str">
        <f>IFERROR(LEFT(SUBSTITUTE($A63&amp;"|",_xlfn.TEXTJOIN("|",TRUE,$B63:F63)&amp;"|","",1),SEARCH("|",SUBSTITUTE($A63&amp;"|",_xlfn.TEXTJOIN("|",TRUE,$B63:F63)&amp;"|","",1),1)-1),"")</f>
        <v/>
      </c>
      <c r="H63" s="6" t="str">
        <f>IFERROR(LEFT(SUBSTITUTE($A63&amp;"|",_xlfn.TEXTJOIN("|",TRUE,$B63:G63)&amp;"|","",1),SEARCH("|",SUBSTITUTE($A63&amp;"|",_xlfn.TEXTJOIN("|",TRUE,$B63:G63)&amp;"|","",1),1)-1),"")</f>
        <v/>
      </c>
      <c r="I63" s="6" t="str">
        <f>IFERROR(LEFT(SUBSTITUTE($A63&amp;"|",_xlfn.TEXTJOIN("|",TRUE,$B63:H63)&amp;"|","",1),SEARCH("|",SUBSTITUTE($A63&amp;"|",_xlfn.TEXTJOIN("|",TRUE,$B63:H63)&amp;"|","",1),1)-1),"")</f>
        <v/>
      </c>
      <c r="J63" s="6" t="str">
        <f>IFERROR(LEFT(SUBSTITUTE($A63&amp;"|",_xlfn.TEXTJOIN("|",TRUE,$B63:I63)&amp;"|","",1),SEARCH("|",SUBSTITUTE($A63&amp;"|",_xlfn.TEXTJOIN("|",TRUE,$B63:I63)&amp;"|","",1),1)-1),"")</f>
        <v/>
      </c>
    </row>
    <row r="64" spans="1:10" x14ac:dyDescent="0.25">
      <c r="A64" s="6" t="s">
        <v>19</v>
      </c>
      <c r="B64" s="7" t="str">
        <f t="shared" si="4"/>
        <v>Маркировочная полоса</v>
      </c>
      <c r="C64" s="7" t="str">
        <f>IFERROR(LEFT(SUBSTITUTE($A64&amp;"|",_xlfn.TEXTJOIN("|",TRUE,$B64:B64)&amp;"|","",1),SEARCH("|",SUBSTITUTE($A64&amp;"|",_xlfn.TEXTJOIN("|",TRUE,$B64:B64)&amp;"|","",1),1)-1),"")</f>
        <v>WS 12/5 MM WS</v>
      </c>
      <c r="D64" s="8" t="str">
        <f>IFERROR(LEFT(SUBSTITUTE($A64&amp;"|",_xlfn.TEXTJOIN("|",TRUE,$B64:C64)&amp;"|","",1),SEARCH("|",SUBSTITUTE($A64&amp;"|",_xlfn.TEXTJOIN("|",TRUE,$B64:C64)&amp;"|","",1),1)-1),"")</f>
        <v>№ 2007190000</v>
      </c>
      <c r="E64" s="8" t="str">
        <f>IFERROR(LEFT(SUBSTITUTE($A64&amp;"|",_xlfn.TEXTJOIN("|",TRUE,$B64:D64)&amp;"|","",1),SEARCH("|",SUBSTITUTE($A64&amp;"|",_xlfn.TEXTJOIN("|",TRUE,$B64:D64)&amp;"|","",1),1)-1),"")</f>
        <v/>
      </c>
      <c r="F64" s="7" t="str">
        <f>IFERROR(LEFT(SUBSTITUTE($A64&amp;"|",_xlfn.TEXTJOIN("|",TRUE,$B64:E64)&amp;"|","",1),SEARCH("|",SUBSTITUTE($A64&amp;"|",_xlfn.TEXTJOIN("|",TRUE,$B64:E64)&amp;"|","",1),1)-1),"")</f>
        <v/>
      </c>
      <c r="G64" s="6" t="str">
        <f>IFERROR(LEFT(SUBSTITUTE($A64&amp;"|",_xlfn.TEXTJOIN("|",TRUE,$B64:F64)&amp;"|","",1),SEARCH("|",SUBSTITUTE($A64&amp;"|",_xlfn.TEXTJOIN("|",TRUE,$B64:F64)&amp;"|","",1),1)-1),"")</f>
        <v/>
      </c>
      <c r="H64" s="6" t="str">
        <f>IFERROR(LEFT(SUBSTITUTE($A64&amp;"|",_xlfn.TEXTJOIN("|",TRUE,$B64:G64)&amp;"|","",1),SEARCH("|",SUBSTITUTE($A64&amp;"|",_xlfn.TEXTJOIN("|",TRUE,$B64:G64)&amp;"|","",1),1)-1),"")</f>
        <v/>
      </c>
      <c r="I64" s="6" t="str">
        <f>IFERROR(LEFT(SUBSTITUTE($A64&amp;"|",_xlfn.TEXTJOIN("|",TRUE,$B64:H64)&amp;"|","",1),SEARCH("|",SUBSTITUTE($A64&amp;"|",_xlfn.TEXTJOIN("|",TRUE,$B64:H64)&amp;"|","",1),1)-1),"")</f>
        <v/>
      </c>
      <c r="J64" s="6" t="str">
        <f>IFERROR(LEFT(SUBSTITUTE($A64&amp;"|",_xlfn.TEXTJOIN("|",TRUE,$B64:I64)&amp;"|","",1),SEARCH("|",SUBSTITUTE($A64&amp;"|",_xlfn.TEXTJOIN("|",TRUE,$B64:I64)&amp;"|","",1),1)-1),"")</f>
        <v/>
      </c>
    </row>
    <row r="65" spans="1:10" x14ac:dyDescent="0.25">
      <c r="A65" s="6" t="s">
        <v>20</v>
      </c>
      <c r="B65" s="7" t="str">
        <f t="shared" si="4"/>
        <v>Красящая лента</v>
      </c>
      <c r="C65" s="7" t="str">
        <f>IFERROR(LEFT(SUBSTITUTE($A65&amp;"|",_xlfn.TEXTJOIN("|",TRUE,$B65:B65)&amp;"|","",1),SEARCH("|",SUBSTITUTE($A65&amp;"|",_xlfn.TEXTJOIN("|",TRUE,$B65:B65)&amp;"|","",1),1)-1),"")</f>
        <v>RIBBON MM-TB 25/360 SW</v>
      </c>
      <c r="D65" s="8" t="str">
        <f>IFERROR(LEFT(SUBSTITUTE($A65&amp;"|",_xlfn.TEXTJOIN("|",TRUE,$B65:C65)&amp;"|","",1),SEARCH("|",SUBSTITUTE($A65&amp;"|",_xlfn.TEXTJOIN("|",TRUE,$B65:C65)&amp;"|","",1),1)-1),"")</f>
        <v>№ 2005090000</v>
      </c>
      <c r="E65" s="8" t="str">
        <f>IFERROR(LEFT(SUBSTITUTE($A65&amp;"|",_xlfn.TEXTJOIN("|",TRUE,$B65:D65)&amp;"|","",1),SEARCH("|",SUBSTITUTE($A65&amp;"|",_xlfn.TEXTJOIN("|",TRUE,$B65:D65)&amp;"|","",1),1)-1),"")</f>
        <v/>
      </c>
      <c r="F65" s="7" t="str">
        <f>IFERROR(LEFT(SUBSTITUTE($A65&amp;"|",_xlfn.TEXTJOIN("|",TRUE,$B65:E65)&amp;"|","",1),SEARCH("|",SUBSTITUTE($A65&amp;"|",_xlfn.TEXTJOIN("|",TRUE,$B65:E65)&amp;"|","",1),1)-1),"")</f>
        <v/>
      </c>
      <c r="G65" s="6" t="str">
        <f>IFERROR(LEFT(SUBSTITUTE($A65&amp;"|",_xlfn.TEXTJOIN("|",TRUE,$B65:F65)&amp;"|","",1),SEARCH("|",SUBSTITUTE($A65&amp;"|",_xlfn.TEXTJOIN("|",TRUE,$B65:F65)&amp;"|","",1),1)-1),"")</f>
        <v/>
      </c>
      <c r="H65" s="6" t="str">
        <f>IFERROR(LEFT(SUBSTITUTE($A65&amp;"|",_xlfn.TEXTJOIN("|",TRUE,$B65:G65)&amp;"|","",1),SEARCH("|",SUBSTITUTE($A65&amp;"|",_xlfn.TEXTJOIN("|",TRUE,$B65:G65)&amp;"|","",1),1)-1),"")</f>
        <v/>
      </c>
      <c r="I65" s="6" t="str">
        <f>IFERROR(LEFT(SUBSTITUTE($A65&amp;"|",_xlfn.TEXTJOIN("|",TRUE,$B65:H65)&amp;"|","",1),SEARCH("|",SUBSTITUTE($A65&amp;"|",_xlfn.TEXTJOIN("|",TRUE,$B65:H65)&amp;"|","",1),1)-1),"")</f>
        <v/>
      </c>
      <c r="J65" s="6" t="str">
        <f>IFERROR(LEFT(SUBSTITUTE($A65&amp;"|",_xlfn.TEXTJOIN("|",TRUE,$B65:I65)&amp;"|","",1),SEARCH("|",SUBSTITUTE($A65&amp;"|",_xlfn.TEXTJOIN("|",TRUE,$B65:I65)&amp;"|","",1),1)-1),"")</f>
        <v/>
      </c>
    </row>
    <row r="66" spans="1:10" x14ac:dyDescent="0.25">
      <c r="A66" s="6" t="s">
        <v>21</v>
      </c>
      <c r="B66" s="7" t="str">
        <f t="shared" si="4"/>
        <v>Торцевая крышка</v>
      </c>
      <c r="C66" s="7" t="str">
        <f>IFERROR(LEFT(SUBSTITUTE($A66&amp;"|",_xlfn.TEXTJOIN("|",TRUE,$B66:B66)&amp;"|","",1),SEARCH("|",SUBSTITUTE($A66&amp;"|",_xlfn.TEXTJOIN("|",TRUE,$B66:B66)&amp;"|","",1),1)-1),"")</f>
        <v>WAP 2.5-10</v>
      </c>
      <c r="D66" s="8" t="str">
        <f>IFERROR(LEFT(SUBSTITUTE($A66&amp;"|",_xlfn.TEXTJOIN("|",TRUE,$B66:C66)&amp;"|","",1),SEARCH("|",SUBSTITUTE($A66&amp;"|",_xlfn.TEXTJOIN("|",TRUE,$B66:C66)&amp;"|","",1),1)-1),"")</f>
        <v>№ 1050000000</v>
      </c>
      <c r="E66" s="8" t="str">
        <f>IFERROR(LEFT(SUBSTITUTE($A66&amp;"|",_xlfn.TEXTJOIN("|",TRUE,$B66:D66)&amp;"|","",1),SEARCH("|",SUBSTITUTE($A66&amp;"|",_xlfn.TEXTJOIN("|",TRUE,$B66:D66)&amp;"|","",1),1)-1),"")</f>
        <v/>
      </c>
      <c r="F66" s="7" t="str">
        <f>IFERROR(LEFT(SUBSTITUTE($A66&amp;"|",_xlfn.TEXTJOIN("|",TRUE,$B66:E66)&amp;"|","",1),SEARCH("|",SUBSTITUTE($A66&amp;"|",_xlfn.TEXTJOIN("|",TRUE,$B66:E66)&amp;"|","",1),1)-1),"")</f>
        <v/>
      </c>
      <c r="G66" s="6" t="str">
        <f>IFERROR(LEFT(SUBSTITUTE($A66&amp;"|",_xlfn.TEXTJOIN("|",TRUE,$B66:F66)&amp;"|","",1),SEARCH("|",SUBSTITUTE($A66&amp;"|",_xlfn.TEXTJOIN("|",TRUE,$B66:F66)&amp;"|","",1),1)-1),"")</f>
        <v/>
      </c>
      <c r="H66" s="6" t="str">
        <f>IFERROR(LEFT(SUBSTITUTE($A66&amp;"|",_xlfn.TEXTJOIN("|",TRUE,$B66:G66)&amp;"|","",1),SEARCH("|",SUBSTITUTE($A66&amp;"|",_xlfn.TEXTJOIN("|",TRUE,$B66:G66)&amp;"|","",1),1)-1),"")</f>
        <v/>
      </c>
      <c r="I66" s="6" t="str">
        <f>IFERROR(LEFT(SUBSTITUTE($A66&amp;"|",_xlfn.TEXTJOIN("|",TRUE,$B66:H66)&amp;"|","",1),SEARCH("|",SUBSTITUTE($A66&amp;"|",_xlfn.TEXTJOIN("|",TRUE,$B66:H66)&amp;"|","",1),1)-1),"")</f>
        <v/>
      </c>
      <c r="J66" s="6" t="str">
        <f>IFERROR(LEFT(SUBSTITUTE($A66&amp;"|",_xlfn.TEXTJOIN("|",TRUE,$B66:I66)&amp;"|","",1),SEARCH("|",SUBSTITUTE($A66&amp;"|",_xlfn.TEXTJOIN("|",TRUE,$B66:I66)&amp;"|","",1),1)-1),"")</f>
        <v/>
      </c>
    </row>
    <row r="67" spans="1:10" x14ac:dyDescent="0.25">
      <c r="A67" s="6" t="s">
        <v>22</v>
      </c>
      <c r="B67" s="7" t="str">
        <f t="shared" si="4"/>
        <v>Торцевая крышка</v>
      </c>
      <c r="C67" s="7" t="str">
        <f>IFERROR(LEFT(SUBSTITUTE($A67&amp;"|",_xlfn.TEXTJOIN("|",TRUE,$B67:B67)&amp;"|","",1),SEARCH("|",SUBSTITUTE($A67&amp;"|",_xlfn.TEXTJOIN("|",TRUE,$B67:B67)&amp;"|","",1),1)-1),"")</f>
        <v>WAP 16+35 WTW 2.5-10</v>
      </c>
      <c r="D67" s="8" t="str">
        <f>IFERROR(LEFT(SUBSTITUTE($A67&amp;"|",_xlfn.TEXTJOIN("|",TRUE,$B67:C67)&amp;"|","",1),SEARCH("|",SUBSTITUTE($A67&amp;"|",_xlfn.TEXTJOIN("|",TRUE,$B67:C67)&amp;"|","",1),1)-1),"")</f>
        <v>№ 1050100000</v>
      </c>
      <c r="E67" s="8" t="str">
        <f>IFERROR(LEFT(SUBSTITUTE($A67&amp;"|",_xlfn.TEXTJOIN("|",TRUE,$B67:D67)&amp;"|","",1),SEARCH("|",SUBSTITUTE($A67&amp;"|",_xlfn.TEXTJOIN("|",TRUE,$B67:D67)&amp;"|","",1),1)-1),"")</f>
        <v/>
      </c>
      <c r="F67" s="7" t="str">
        <f>IFERROR(LEFT(SUBSTITUTE($A67&amp;"|",_xlfn.TEXTJOIN("|",TRUE,$B67:E67)&amp;"|","",1),SEARCH("|",SUBSTITUTE($A67&amp;"|",_xlfn.TEXTJOIN("|",TRUE,$B67:E67)&amp;"|","",1),1)-1),"")</f>
        <v/>
      </c>
      <c r="G67" s="6" t="str">
        <f>IFERROR(LEFT(SUBSTITUTE($A67&amp;"|",_xlfn.TEXTJOIN("|",TRUE,$B67:F67)&amp;"|","",1),SEARCH("|",SUBSTITUTE($A67&amp;"|",_xlfn.TEXTJOIN("|",TRUE,$B67:F67)&amp;"|","",1),1)-1),"")</f>
        <v/>
      </c>
      <c r="H67" s="6" t="str">
        <f>IFERROR(LEFT(SUBSTITUTE($A67&amp;"|",_xlfn.TEXTJOIN("|",TRUE,$B67:G67)&amp;"|","",1),SEARCH("|",SUBSTITUTE($A67&amp;"|",_xlfn.TEXTJOIN("|",TRUE,$B67:G67)&amp;"|","",1),1)-1),"")</f>
        <v/>
      </c>
      <c r="I67" s="6" t="str">
        <f>IFERROR(LEFT(SUBSTITUTE($A67&amp;"|",_xlfn.TEXTJOIN("|",TRUE,$B67:H67)&amp;"|","",1),SEARCH("|",SUBSTITUTE($A67&amp;"|",_xlfn.TEXTJOIN("|",TRUE,$B67:H67)&amp;"|","",1),1)-1),"")</f>
        <v/>
      </c>
      <c r="J67" s="6" t="str">
        <f>IFERROR(LEFT(SUBSTITUTE($A67&amp;"|",_xlfn.TEXTJOIN("|",TRUE,$B67:I67)&amp;"|","",1),SEARCH("|",SUBSTITUTE($A67&amp;"|",_xlfn.TEXTJOIN("|",TRUE,$B67:I67)&amp;"|","",1),1)-1),"")</f>
        <v/>
      </c>
    </row>
  </sheetData>
  <phoneticPr fontId="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Червяков Антон Александрович</dc:creator>
  <cp:lastModifiedBy>Михаил</cp:lastModifiedBy>
  <dcterms:created xsi:type="dcterms:W3CDTF">2022-03-16T01:20:10Z</dcterms:created>
  <dcterms:modified xsi:type="dcterms:W3CDTF">2022-03-16T05:41:29Z</dcterms:modified>
</cp:coreProperties>
</file>