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O:\Документы\магаз_руководство\Базы с ценами\"/>
    </mc:Choice>
  </mc:AlternateContent>
  <xr:revisionPtr revIDLastSave="0" documentId="13_ncr:1_{98D22889-529A-4B09-BCB5-ED614388B2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2" i="1"/>
</calcChain>
</file>

<file path=xl/sharedStrings.xml><?xml version="1.0" encoding="utf-8"?>
<sst xmlns="http://schemas.openxmlformats.org/spreadsheetml/2006/main" count="227" uniqueCount="155">
  <si>
    <t>Штрих-код</t>
  </si>
  <si>
    <t>Категория</t>
  </si>
  <si>
    <t>Наименование</t>
  </si>
  <si>
    <t>Остаток</t>
  </si>
  <si>
    <t>Стоимость</t>
  </si>
  <si>
    <t>Закупочная</t>
  </si>
  <si>
    <t>4810151021931</t>
  </si>
  <si>
    <t>PRO</t>
  </si>
  <si>
    <t>PRO FACE CARE - Пилинг Гликолевый 50% рh2.5  300мл</t>
  </si>
  <si>
    <t>4810151017330</t>
  </si>
  <si>
    <t>CELL INTENSE - Активатор энзимный 500мл</t>
  </si>
  <si>
    <t>4810151014124</t>
  </si>
  <si>
    <t>PRO FACE CARE - Масло МАКАДАМИИ и ЖОЖОБА 10мл (ампул)</t>
  </si>
  <si>
    <t>4810151014155</t>
  </si>
  <si>
    <t>PRO FACE CARE - Сыворотка лифтинг 10мл (ампул)</t>
  </si>
  <si>
    <t>4810151014148</t>
  </si>
  <si>
    <t>PRO FACE CARE - Сыворотка-разглаживание для ВЕК 10мл (ампул)</t>
  </si>
  <si>
    <t>4810151020910</t>
  </si>
  <si>
    <t>PRO FACE CARE - Маска альгинатная Лифтинг 150г (развес)</t>
  </si>
  <si>
    <t>4810151016258</t>
  </si>
  <si>
    <t>PRO BODY CARE - Тоник-концентрат универсальный (для альгинат.маски) 500мл</t>
  </si>
  <si>
    <t>4810151014131</t>
  </si>
  <si>
    <t>PRO FACE CARE - Сыворотка Энергия омоложения для лица/шеи/декольте 10мл (ампул)</t>
  </si>
  <si>
    <t>4810151017323</t>
  </si>
  <si>
    <t>CELL INTENSE - Пудра энзимная 180мл</t>
  </si>
  <si>
    <t>4810151017354</t>
  </si>
  <si>
    <t>CELL INTENSE - Маска-Сияние для лица,шеи и декольте 200мл</t>
  </si>
  <si>
    <t>4810151017408</t>
  </si>
  <si>
    <t>CELL INTENSE - Демакияж-Тоник 250мл</t>
  </si>
  <si>
    <t>4810151017385</t>
  </si>
  <si>
    <t>CELL INTENSE - Крем-Фактор для ВЕК лифтинг эффект 100мл</t>
  </si>
  <si>
    <t>4810151017392</t>
  </si>
  <si>
    <t>CELL INTENSE - Коктейль полиревитализирующий 10х3мл</t>
  </si>
  <si>
    <t>4810151021917</t>
  </si>
  <si>
    <t>PRO FACE CARE - Сыв-ка Треугольник красоты 50мл (от 45-50 лет)</t>
  </si>
  <si>
    <t>4810151021870</t>
  </si>
  <si>
    <t>PRO FACE CARE - Сыв-ка Эликсир молодости 50мл (от 40-45 лет)</t>
  </si>
  <si>
    <t>4810151021894</t>
  </si>
  <si>
    <t>PRO FACE CARE - Сыв-ка Абсолютное совершенство 50мл (от 30-35 лет)</t>
  </si>
  <si>
    <t>4810151021924</t>
  </si>
  <si>
    <t>PRO FACE CARE - Сыв-ка Сияние кожи 50мл (от 25-30 лет)</t>
  </si>
  <si>
    <t>4810151015374</t>
  </si>
  <si>
    <t>PRO FACE CARE - Маска Коллагеновая 1шт</t>
  </si>
  <si>
    <t>4810151015329</t>
  </si>
  <si>
    <t>PRO FACE CARE - ПЭТЧ-маска вокруг глаз против морщин 1шт</t>
  </si>
  <si>
    <t>4810151015336</t>
  </si>
  <si>
    <t>PRO FACE CARE - ПЭТЧ-маска вокруг глаз укрепляющая 1шт</t>
  </si>
  <si>
    <t>4810151019495</t>
  </si>
  <si>
    <t>HYALFORM - Гель PEPTIDE COMPLEX 200мл</t>
  </si>
  <si>
    <t>4810151019501</t>
  </si>
  <si>
    <t>HYALFORM - Крем BIOFACTOR увлажняющий 200мл</t>
  </si>
  <si>
    <t>4810151019488</t>
  </si>
  <si>
    <t>HYALFORM - Сыворотка MIX HYALURONIC ACID 200мл</t>
  </si>
  <si>
    <t>4810151013387</t>
  </si>
  <si>
    <t>PRO BODY CARE - Обертывание водорослевое моделирующее 1кг</t>
  </si>
  <si>
    <t>4810151013349</t>
  </si>
  <si>
    <t>PRO BODY CARE - Крем-Скульптор для тела 300мл</t>
  </si>
  <si>
    <t>4810151018504</t>
  </si>
  <si>
    <t>PURE SYSTEM - Крем для лица активный против акне 200мл</t>
  </si>
  <si>
    <t>4810151011710</t>
  </si>
  <si>
    <t>PRO FACE CARE - Крем SPF15  постпилинговый защитный 200мл</t>
  </si>
  <si>
    <t>4810151013370</t>
  </si>
  <si>
    <t>PRO BODY CARE - Обертывание грязевое подтягивающее 1,3 кг</t>
  </si>
  <si>
    <t>4810151019204</t>
  </si>
  <si>
    <t>PRO FACE CARE - EXPERT WHITE - Крем для лица SPF20 200мл</t>
  </si>
  <si>
    <t>4810151017378</t>
  </si>
  <si>
    <t>CELL INTENSE - Сыворотка-Филлер заполнитель морщин 50мл</t>
  </si>
  <si>
    <t>4810151017347</t>
  </si>
  <si>
    <t>CELL INTENSE - Крем-Фактор для лица,шеи и декольте 200мл</t>
  </si>
  <si>
    <t>4810151017361</t>
  </si>
  <si>
    <t>CELL INTENCE - Маска-Каркас альгинатная 300мл</t>
  </si>
  <si>
    <t>4810151021900</t>
  </si>
  <si>
    <t>PRO FACE CARE - КРЕМ массажный для лица 100мл (Белита)</t>
  </si>
  <si>
    <t>4810151014100</t>
  </si>
  <si>
    <t>PRO FACE CARE - Масло косметическое для массажа(Персик+Абрикос+Витамин А,Е) 100мл</t>
  </si>
  <si>
    <t>4810151014049</t>
  </si>
  <si>
    <t>PRO FACE CARE - Гель-Тоник для лица Гигиеническая чистка без распаривания 300мл</t>
  </si>
  <si>
    <t>4810151011680</t>
  </si>
  <si>
    <t>PRO FACE CARE - Крем-ЭКСФОЛИАНТ для лица с мягкими гранулами 200мл</t>
  </si>
  <si>
    <t>4810151018498</t>
  </si>
  <si>
    <t>PURE SYSTEM - Гель проти воспалений 100мл</t>
  </si>
  <si>
    <t>4810151018481</t>
  </si>
  <si>
    <t>PURE SYSTEM - Тоник глубокое очищение пор 250мл</t>
  </si>
  <si>
    <t>4810151016456</t>
  </si>
  <si>
    <t>PRO BODY CARE - Сыворотка-концентрат АНТИЦЕЛЛЮЛИТНАЯ для тела 150мл (Белита)</t>
  </si>
  <si>
    <t>4810151019457</t>
  </si>
  <si>
    <t>HYALFORM - ГЕЛЬ ANTI-AGE для лица 200 мл</t>
  </si>
  <si>
    <t>4810151017613</t>
  </si>
  <si>
    <t>PRO FACE CARE - Лактопилинг для лица 30% молочная кислота 250мл</t>
  </si>
  <si>
    <t>4810151021887</t>
  </si>
  <si>
    <t>PRO FACE CARE - Миндальный пилинг для лица 30% 200 мл</t>
  </si>
  <si>
    <t>4810151011703</t>
  </si>
  <si>
    <t>PRO FACE CARE - Тоник-гель нейтрализатор для лица 300мл</t>
  </si>
  <si>
    <t>4810151013325</t>
  </si>
  <si>
    <t>PRO BODY CARE - ТЕРМО-КРЕМ антицеллюлитный для тела 300мл</t>
  </si>
  <si>
    <t>4810151024895</t>
  </si>
  <si>
    <t>PRO FACE CARE - Organic Therapy - Гель-демакияж мицеллярный 250мл</t>
  </si>
  <si>
    <t>4810151024963</t>
  </si>
  <si>
    <t>PRO FACE CARE - Organic Therapy - Крем-уход с ламеллярн.ст.кл 200мл</t>
  </si>
  <si>
    <t>4810151024925</t>
  </si>
  <si>
    <t>PRO FACE CARE - Organic Therapy - Крем-эмульсия для ухода/глаз 50мл</t>
  </si>
  <si>
    <t>4810151024932</t>
  </si>
  <si>
    <t>PRO FACE CARE - Organic Therapy - Маска для ухода/вокруг глаз 100мл</t>
  </si>
  <si>
    <t>4810151024949</t>
  </si>
  <si>
    <t>PRO FACE CARE - Organic Therapy - Маска-интенсив питательная восстан. 200мл</t>
  </si>
  <si>
    <t>4810151024956</t>
  </si>
  <si>
    <t>PRO FACE CARE - Organic Therapy - Маска-интенсив увлажняющая успокаив.200мл</t>
  </si>
  <si>
    <t>4810151024918</t>
  </si>
  <si>
    <t>PRO FACE CARE - Organic Therapy - Тоник-лосьон/лица/шеи/декольте 250мл</t>
  </si>
  <si>
    <t>4810151024970</t>
  </si>
  <si>
    <t>PRO FACE CARE - Organic Therapy - Флюид-корректор морщин 50мл</t>
  </si>
  <si>
    <t>4810151023614</t>
  </si>
  <si>
    <t>PRO FACE CARE - Крем солнцезащитный для лица SPF 50 200 мл</t>
  </si>
  <si>
    <t>4810151024901</t>
  </si>
  <si>
    <t>PRO FACE CARE - Organic Therapy - Паста-биопилинг для лица АНА кисл.300мл</t>
  </si>
  <si>
    <t>4810151019181</t>
  </si>
  <si>
    <t>EXPERT WHITE - Активная сыворотка для лица 100мл</t>
  </si>
  <si>
    <t>4810151019198</t>
  </si>
  <si>
    <t>EXPERT WHITE - Маска-сорбе для лица 200мл</t>
  </si>
  <si>
    <t>4810151016449</t>
  </si>
  <si>
    <t>PRO FACE CARE - Маска-крем успок. восстанавливающая для лица,шеи,декольте 300мл</t>
  </si>
  <si>
    <t>4810151014094</t>
  </si>
  <si>
    <t>PRO FACE CARE - Мусс-пенка для очищения лица 220мл</t>
  </si>
  <si>
    <t>4810151027377</t>
  </si>
  <si>
    <t>PRO FACE CARE - Пилинг "Anti-Acne" с азелаиновой кислотой 200мл</t>
  </si>
  <si>
    <t>4810151027391</t>
  </si>
  <si>
    <t>PRO FACE CARE - Пилинг "Anti-Age" с янтарной кислотой 250мл</t>
  </si>
  <si>
    <t>4810151027384</t>
  </si>
  <si>
    <t>PRO FACE CARE - Пилинг "Anti-Pigment" с койевой кислотой 250мл</t>
  </si>
  <si>
    <t>4810151027704</t>
  </si>
  <si>
    <t>PRO BODY CARE - ChocoSPA Крем для тела Белый шоколад 300мл</t>
  </si>
  <si>
    <t>4810151027698</t>
  </si>
  <si>
    <t>PRO BODY CARE - ChocoSPA Маска-обертывание для тела ДВОЙНОЙ ШОКОЛАД 1л</t>
  </si>
  <si>
    <t>4810151027681</t>
  </si>
  <si>
    <t>PRO BODY CARE - ChocoSPA СКРАБ кремовый для тела Шоколад-кофейный 500мл</t>
  </si>
  <si>
    <t>4810151016562</t>
  </si>
  <si>
    <t>PRO BODY CARE - Скраб солевой с маслами авакадо и бергамота 650г</t>
  </si>
  <si>
    <t>4810151016579</t>
  </si>
  <si>
    <t>PRO BODY CARE - Скраб солевой с маслами макадамии и грейпфрута 650г</t>
  </si>
  <si>
    <t>4810151019174</t>
  </si>
  <si>
    <t>EXPERT WHITE - Тоник-пилинг для лица 250мл</t>
  </si>
  <si>
    <t>4810151027735</t>
  </si>
  <si>
    <t>PURE SYSTEM - Бустер-балансир "Ecoskin"с пре и пробиотиками 50мл</t>
  </si>
  <si>
    <t>4810151027711</t>
  </si>
  <si>
    <t>PRO FACE CARE - EE крем для лица"Мультикорректор"SPF 20 натур.тон 100мл</t>
  </si>
  <si>
    <t>4810151027728</t>
  </si>
  <si>
    <t>PURE SYSTEM - Крем с азелаиновой кислотой для проблемной кожи 100мл</t>
  </si>
  <si>
    <t>4810151019471</t>
  </si>
  <si>
    <t>HYALFORM - Гель COLLAGEN для лица 200мл</t>
  </si>
  <si>
    <t>4810151019518</t>
  </si>
  <si>
    <t>HYALFORM - Гель-маска BIO-REVITALIZATION 200мл</t>
  </si>
  <si>
    <t>4810151011673</t>
  </si>
  <si>
    <t>PRO FACE CARE - Сливки-демакияж для лица предпилинговые 300мл</t>
  </si>
  <si>
    <t>от закуп</t>
  </si>
  <si>
    <t>Актуальная цена поставщика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</si>
</sst>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2" fontId="0" fillId="0" borderId="0" xfId="0" applyNumberForma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workbookViewId="0"/>
  </sheetViews>
  <sheetFormatPr defaultRowHeight="15" x14ac:dyDescent="0.25"/>
  <cols>
    <col min="1" max="2" width="15.5703125" customWidth="1" collapsed="1"/>
    <col min="3" max="3" width="81.5703125" customWidth="1" collapsed="1"/>
    <col min="4" max="5" width="12.42578125" customWidth="1" collapsed="1"/>
    <col min="6" max="6" width="15.5703125" customWidth="1" collapsed="1"/>
    <col min="7" max="7" width="11.140625" bestFit="1" customWidth="1"/>
    <col min="10" max="10" width="29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>
        <v>0.4</v>
      </c>
      <c r="H1" t="s">
        <v>153</v>
      </c>
      <c r="J1" s="3" t="s">
        <v>154</v>
      </c>
    </row>
    <row r="2" spans="1:10" x14ac:dyDescent="0.25">
      <c r="A2" t="s">
        <v>6</v>
      </c>
      <c r="B2" t="s">
        <v>7</v>
      </c>
      <c r="C2" t="s">
        <v>8</v>
      </c>
      <c r="D2">
        <v>0</v>
      </c>
      <c r="E2">
        <v>1880</v>
      </c>
      <c r="F2">
        <v>850.31</v>
      </c>
      <c r="G2" s="2">
        <f>ROUND(E2+E2*0.4,-1)</f>
        <v>2630</v>
      </c>
      <c r="H2" s="2">
        <f>ROUND((F2+F2*0.4)*2.2,-1)</f>
        <v>2620</v>
      </c>
    </row>
    <row r="3" spans="1:10" x14ac:dyDescent="0.25">
      <c r="A3" t="s">
        <v>9</v>
      </c>
      <c r="B3" t="s">
        <v>7</v>
      </c>
      <c r="C3" t="s">
        <v>10</v>
      </c>
      <c r="D3">
        <v>0</v>
      </c>
      <c r="E3">
        <v>1190</v>
      </c>
      <c r="F3">
        <v>496.61</v>
      </c>
      <c r="G3" s="2">
        <f t="shared" ref="G3:G66" si="0">ROUND(E3+E3*0.4,-1)</f>
        <v>1670</v>
      </c>
      <c r="H3" s="2">
        <f t="shared" ref="H3:H66" si="1">ROUND((F3+F3*0.4)*2.2,-1)</f>
        <v>1530</v>
      </c>
    </row>
    <row r="4" spans="1:10" x14ac:dyDescent="0.25">
      <c r="A4" t="s">
        <v>11</v>
      </c>
      <c r="B4" t="s">
        <v>7</v>
      </c>
      <c r="C4" t="s">
        <v>12</v>
      </c>
      <c r="D4">
        <v>0</v>
      </c>
      <c r="E4">
        <v>410</v>
      </c>
      <c r="F4">
        <v>186.19</v>
      </c>
      <c r="G4" s="2">
        <f t="shared" si="0"/>
        <v>570</v>
      </c>
      <c r="H4" s="2">
        <f t="shared" si="1"/>
        <v>570</v>
      </c>
    </row>
    <row r="5" spans="1:10" x14ac:dyDescent="0.25">
      <c r="A5" t="s">
        <v>13</v>
      </c>
      <c r="B5" t="s">
        <v>7</v>
      </c>
      <c r="C5" t="s">
        <v>14</v>
      </c>
      <c r="D5">
        <v>0</v>
      </c>
      <c r="E5">
        <v>670</v>
      </c>
      <c r="F5">
        <v>296.45</v>
      </c>
      <c r="G5" s="2">
        <f t="shared" si="0"/>
        <v>940</v>
      </c>
      <c r="H5" s="2">
        <f t="shared" si="1"/>
        <v>910</v>
      </c>
    </row>
    <row r="6" spans="1:10" x14ac:dyDescent="0.25">
      <c r="A6" t="s">
        <v>15</v>
      </c>
      <c r="B6" t="s">
        <v>7</v>
      </c>
      <c r="C6" t="s">
        <v>16</v>
      </c>
      <c r="D6">
        <v>0</v>
      </c>
      <c r="E6">
        <v>670</v>
      </c>
      <c r="F6">
        <v>296.45</v>
      </c>
      <c r="G6" s="2">
        <f t="shared" si="0"/>
        <v>940</v>
      </c>
      <c r="H6" s="2">
        <f t="shared" si="1"/>
        <v>910</v>
      </c>
    </row>
    <row r="7" spans="1:10" x14ac:dyDescent="0.25">
      <c r="A7" t="s">
        <v>17</v>
      </c>
      <c r="B7" t="s">
        <v>7</v>
      </c>
      <c r="C7" t="s">
        <v>18</v>
      </c>
      <c r="D7">
        <v>0</v>
      </c>
      <c r="E7">
        <v>1090</v>
      </c>
      <c r="F7">
        <v>400.59</v>
      </c>
      <c r="G7" s="2">
        <f t="shared" si="0"/>
        <v>1530</v>
      </c>
      <c r="H7" s="2">
        <f t="shared" si="1"/>
        <v>1230</v>
      </c>
    </row>
    <row r="8" spans="1:10" x14ac:dyDescent="0.25">
      <c r="A8" t="s">
        <v>19</v>
      </c>
      <c r="B8" t="s">
        <v>7</v>
      </c>
      <c r="C8" t="s">
        <v>20</v>
      </c>
      <c r="D8">
        <v>0</v>
      </c>
      <c r="E8">
        <v>400</v>
      </c>
      <c r="F8">
        <v>198.11</v>
      </c>
      <c r="G8" s="2">
        <f t="shared" si="0"/>
        <v>560</v>
      </c>
      <c r="H8" s="2">
        <f t="shared" si="1"/>
        <v>610</v>
      </c>
    </row>
    <row r="9" spans="1:10" x14ac:dyDescent="0.25">
      <c r="A9" t="s">
        <v>21</v>
      </c>
      <c r="B9" t="s">
        <v>7</v>
      </c>
      <c r="C9" t="s">
        <v>22</v>
      </c>
      <c r="D9">
        <v>0</v>
      </c>
      <c r="E9">
        <v>670</v>
      </c>
      <c r="F9">
        <v>296.45</v>
      </c>
      <c r="G9" s="2">
        <f t="shared" si="0"/>
        <v>940</v>
      </c>
      <c r="H9" s="2">
        <f t="shared" si="1"/>
        <v>910</v>
      </c>
    </row>
    <row r="10" spans="1:10" x14ac:dyDescent="0.25">
      <c r="A10" t="s">
        <v>23</v>
      </c>
      <c r="B10" t="s">
        <v>7</v>
      </c>
      <c r="C10" t="s">
        <v>24</v>
      </c>
      <c r="D10">
        <v>0</v>
      </c>
      <c r="E10">
        <v>1599</v>
      </c>
      <c r="F10">
        <v>657.9</v>
      </c>
      <c r="G10" s="2">
        <f t="shared" si="0"/>
        <v>2240</v>
      </c>
      <c r="H10" s="2">
        <f t="shared" si="1"/>
        <v>2030</v>
      </c>
    </row>
    <row r="11" spans="1:10" x14ac:dyDescent="0.25">
      <c r="A11" t="s">
        <v>25</v>
      </c>
      <c r="B11" t="s">
        <v>7</v>
      </c>
      <c r="C11" t="s">
        <v>26</v>
      </c>
      <c r="D11">
        <v>0</v>
      </c>
      <c r="E11">
        <v>1099</v>
      </c>
      <c r="F11">
        <v>467.05</v>
      </c>
      <c r="G11" s="2">
        <f t="shared" si="0"/>
        <v>1540</v>
      </c>
      <c r="H11" s="2">
        <f t="shared" si="1"/>
        <v>1440</v>
      </c>
    </row>
    <row r="12" spans="1:10" x14ac:dyDescent="0.25">
      <c r="A12" t="s">
        <v>27</v>
      </c>
      <c r="B12" t="s">
        <v>7</v>
      </c>
      <c r="C12" t="s">
        <v>28</v>
      </c>
      <c r="D12">
        <v>0</v>
      </c>
      <c r="E12">
        <v>799</v>
      </c>
      <c r="F12">
        <v>357.58</v>
      </c>
      <c r="G12" s="2">
        <f t="shared" si="0"/>
        <v>1120</v>
      </c>
      <c r="H12" s="2">
        <f t="shared" si="1"/>
        <v>1100</v>
      </c>
    </row>
    <row r="13" spans="1:10" x14ac:dyDescent="0.25">
      <c r="A13" t="s">
        <v>29</v>
      </c>
      <c r="B13" t="s">
        <v>7</v>
      </c>
      <c r="C13" t="s">
        <v>30</v>
      </c>
      <c r="D13">
        <v>0</v>
      </c>
      <c r="E13">
        <v>990</v>
      </c>
      <c r="F13">
        <v>437.61</v>
      </c>
      <c r="G13" s="2">
        <f t="shared" si="0"/>
        <v>1390</v>
      </c>
      <c r="H13" s="2">
        <f t="shared" si="1"/>
        <v>1350</v>
      </c>
    </row>
    <row r="14" spans="1:10" x14ac:dyDescent="0.25">
      <c r="A14" t="s">
        <v>31</v>
      </c>
      <c r="B14" t="s">
        <v>7</v>
      </c>
      <c r="C14" t="s">
        <v>32</v>
      </c>
      <c r="D14">
        <v>0</v>
      </c>
      <c r="E14">
        <v>110</v>
      </c>
      <c r="F14">
        <v>47.08</v>
      </c>
      <c r="G14" s="2">
        <f t="shared" si="0"/>
        <v>150</v>
      </c>
      <c r="H14" s="2">
        <f t="shared" si="1"/>
        <v>150</v>
      </c>
    </row>
    <row r="15" spans="1:10" x14ac:dyDescent="0.25">
      <c r="A15" t="s">
        <v>33</v>
      </c>
      <c r="B15" t="s">
        <v>7</v>
      </c>
      <c r="C15" t="s">
        <v>34</v>
      </c>
      <c r="D15">
        <v>0</v>
      </c>
      <c r="E15">
        <v>1260</v>
      </c>
      <c r="F15">
        <v>556.74</v>
      </c>
      <c r="G15" s="2">
        <f t="shared" si="0"/>
        <v>1760</v>
      </c>
      <c r="H15" s="2">
        <f t="shared" si="1"/>
        <v>1710</v>
      </c>
    </row>
    <row r="16" spans="1:10" x14ac:dyDescent="0.25">
      <c r="A16" t="s">
        <v>35</v>
      </c>
      <c r="B16" t="s">
        <v>7</v>
      </c>
      <c r="C16" t="s">
        <v>36</v>
      </c>
      <c r="D16">
        <v>0</v>
      </c>
      <c r="E16">
        <v>1380</v>
      </c>
      <c r="F16">
        <v>613.22</v>
      </c>
      <c r="G16" s="2">
        <f t="shared" si="0"/>
        <v>1930</v>
      </c>
      <c r="H16" s="2">
        <f t="shared" si="1"/>
        <v>1890</v>
      </c>
    </row>
    <row r="17" spans="1:8" x14ac:dyDescent="0.25">
      <c r="A17" t="s">
        <v>37</v>
      </c>
      <c r="B17" t="s">
        <v>7</v>
      </c>
      <c r="C17" t="s">
        <v>38</v>
      </c>
      <c r="D17">
        <v>0</v>
      </c>
      <c r="E17">
        <v>1260</v>
      </c>
      <c r="F17">
        <v>559.57000000000005</v>
      </c>
      <c r="G17" s="2">
        <f t="shared" si="0"/>
        <v>1760</v>
      </c>
      <c r="H17" s="2">
        <f t="shared" si="1"/>
        <v>1720</v>
      </c>
    </row>
    <row r="18" spans="1:8" x14ac:dyDescent="0.25">
      <c r="A18" t="s">
        <v>39</v>
      </c>
      <c r="B18" t="s">
        <v>7</v>
      </c>
      <c r="C18" t="s">
        <v>40</v>
      </c>
      <c r="D18">
        <v>0</v>
      </c>
      <c r="E18">
        <v>1320</v>
      </c>
      <c r="F18">
        <v>582.73</v>
      </c>
      <c r="G18" s="2">
        <f t="shared" si="0"/>
        <v>1850</v>
      </c>
      <c r="H18" s="2">
        <f t="shared" si="1"/>
        <v>1790</v>
      </c>
    </row>
    <row r="19" spans="1:8" x14ac:dyDescent="0.25">
      <c r="A19" t="s">
        <v>41</v>
      </c>
      <c r="B19" t="s">
        <v>7</v>
      </c>
      <c r="C19" t="s">
        <v>42</v>
      </c>
      <c r="D19">
        <v>0</v>
      </c>
      <c r="E19">
        <v>430</v>
      </c>
      <c r="F19">
        <v>280.01</v>
      </c>
      <c r="G19" s="2">
        <f t="shared" si="0"/>
        <v>600</v>
      </c>
      <c r="H19" s="2">
        <f t="shared" si="1"/>
        <v>860</v>
      </c>
    </row>
    <row r="20" spans="1:8" x14ac:dyDescent="0.25">
      <c r="A20" t="s">
        <v>43</v>
      </c>
      <c r="B20" t="s">
        <v>7</v>
      </c>
      <c r="C20" t="s">
        <v>44</v>
      </c>
      <c r="D20">
        <v>0</v>
      </c>
      <c r="E20">
        <v>320</v>
      </c>
      <c r="F20">
        <v>208.42</v>
      </c>
      <c r="G20" s="2">
        <f t="shared" si="0"/>
        <v>450</v>
      </c>
      <c r="H20" s="2">
        <f t="shared" si="1"/>
        <v>640</v>
      </c>
    </row>
    <row r="21" spans="1:8" x14ac:dyDescent="0.25">
      <c r="A21" t="s">
        <v>45</v>
      </c>
      <c r="B21" t="s">
        <v>7</v>
      </c>
      <c r="C21" t="s">
        <v>46</v>
      </c>
      <c r="D21">
        <v>0</v>
      </c>
      <c r="E21">
        <v>418</v>
      </c>
      <c r="F21">
        <v>208.42</v>
      </c>
      <c r="G21" s="2">
        <f t="shared" si="0"/>
        <v>590</v>
      </c>
      <c r="H21" s="2">
        <f t="shared" si="1"/>
        <v>640</v>
      </c>
    </row>
    <row r="22" spans="1:8" x14ac:dyDescent="0.25">
      <c r="A22" t="s">
        <v>47</v>
      </c>
      <c r="B22" t="s">
        <v>7</v>
      </c>
      <c r="C22" t="s">
        <v>48</v>
      </c>
      <c r="D22">
        <v>0</v>
      </c>
      <c r="E22">
        <v>1270</v>
      </c>
      <c r="F22">
        <v>573.04</v>
      </c>
      <c r="G22" s="2">
        <f t="shared" si="0"/>
        <v>1780</v>
      </c>
      <c r="H22" s="2">
        <f t="shared" si="1"/>
        <v>1760</v>
      </c>
    </row>
    <row r="23" spans="1:8" x14ac:dyDescent="0.25">
      <c r="A23" t="s">
        <v>49</v>
      </c>
      <c r="B23" t="s">
        <v>7</v>
      </c>
      <c r="C23" t="s">
        <v>50</v>
      </c>
      <c r="D23">
        <v>0</v>
      </c>
      <c r="E23">
        <v>799</v>
      </c>
      <c r="F23">
        <v>350.52</v>
      </c>
      <c r="G23" s="2">
        <f t="shared" si="0"/>
        <v>1120</v>
      </c>
      <c r="H23" s="2">
        <f t="shared" si="1"/>
        <v>1080</v>
      </c>
    </row>
    <row r="24" spans="1:8" x14ac:dyDescent="0.25">
      <c r="A24" t="s">
        <v>51</v>
      </c>
      <c r="B24" t="s">
        <v>7</v>
      </c>
      <c r="C24" t="s">
        <v>52</v>
      </c>
      <c r="D24">
        <v>0</v>
      </c>
      <c r="E24">
        <v>1370</v>
      </c>
      <c r="F24">
        <v>518.25</v>
      </c>
      <c r="G24" s="2">
        <f t="shared" si="0"/>
        <v>1920</v>
      </c>
      <c r="H24" s="2">
        <f t="shared" si="1"/>
        <v>1600</v>
      </c>
    </row>
    <row r="25" spans="1:8" x14ac:dyDescent="0.25">
      <c r="A25" t="s">
        <v>53</v>
      </c>
      <c r="B25" t="s">
        <v>7</v>
      </c>
      <c r="C25" t="s">
        <v>54</v>
      </c>
      <c r="D25">
        <v>0</v>
      </c>
      <c r="E25">
        <v>2899</v>
      </c>
      <c r="F25">
        <v>1122.6199999999999</v>
      </c>
      <c r="G25" s="2">
        <f t="shared" si="0"/>
        <v>4060</v>
      </c>
      <c r="H25" s="2">
        <f t="shared" si="1"/>
        <v>3460</v>
      </c>
    </row>
    <row r="26" spans="1:8" x14ac:dyDescent="0.25">
      <c r="A26" t="s">
        <v>55</v>
      </c>
      <c r="B26" t="s">
        <v>7</v>
      </c>
      <c r="C26" t="s">
        <v>56</v>
      </c>
      <c r="D26">
        <v>0</v>
      </c>
      <c r="E26">
        <v>1299</v>
      </c>
      <c r="F26">
        <v>555.5</v>
      </c>
      <c r="G26" s="2">
        <f t="shared" si="0"/>
        <v>1820</v>
      </c>
      <c r="H26" s="2">
        <f t="shared" si="1"/>
        <v>1710</v>
      </c>
    </row>
    <row r="27" spans="1:8" x14ac:dyDescent="0.25">
      <c r="A27" t="s">
        <v>57</v>
      </c>
      <c r="B27" t="s">
        <v>7</v>
      </c>
      <c r="C27" t="s">
        <v>58</v>
      </c>
      <c r="D27">
        <v>0</v>
      </c>
      <c r="E27">
        <v>1080</v>
      </c>
      <c r="F27">
        <v>488.67</v>
      </c>
      <c r="G27" s="2">
        <f t="shared" si="0"/>
        <v>1510</v>
      </c>
      <c r="H27" s="2">
        <f t="shared" si="1"/>
        <v>1510</v>
      </c>
    </row>
    <row r="28" spans="1:8" x14ac:dyDescent="0.25">
      <c r="A28" t="s">
        <v>59</v>
      </c>
      <c r="B28" t="s">
        <v>7</v>
      </c>
      <c r="C28" t="s">
        <v>60</v>
      </c>
      <c r="D28">
        <v>0</v>
      </c>
      <c r="E28">
        <v>690</v>
      </c>
      <c r="F28">
        <v>343.78</v>
      </c>
      <c r="G28" s="2">
        <f t="shared" si="0"/>
        <v>970</v>
      </c>
      <c r="H28" s="2">
        <f t="shared" si="1"/>
        <v>1060</v>
      </c>
    </row>
    <row r="29" spans="1:8" x14ac:dyDescent="0.25">
      <c r="A29" t="s">
        <v>61</v>
      </c>
      <c r="B29" t="s">
        <v>7</v>
      </c>
      <c r="C29" t="s">
        <v>62</v>
      </c>
      <c r="D29">
        <v>0</v>
      </c>
      <c r="E29">
        <v>3499</v>
      </c>
      <c r="F29">
        <v>1360.64</v>
      </c>
      <c r="G29" s="2">
        <f t="shared" si="0"/>
        <v>4900</v>
      </c>
      <c r="H29" s="2">
        <f t="shared" si="1"/>
        <v>4190</v>
      </c>
    </row>
    <row r="30" spans="1:8" x14ac:dyDescent="0.25">
      <c r="A30" t="s">
        <v>63</v>
      </c>
      <c r="B30" t="s">
        <v>7</v>
      </c>
      <c r="C30" t="s">
        <v>64</v>
      </c>
      <c r="D30">
        <v>0</v>
      </c>
      <c r="E30">
        <v>1100</v>
      </c>
      <c r="F30">
        <v>448.74</v>
      </c>
      <c r="G30" s="2">
        <f t="shared" si="0"/>
        <v>1540</v>
      </c>
      <c r="H30" s="2">
        <f t="shared" si="1"/>
        <v>1380</v>
      </c>
    </row>
    <row r="31" spans="1:8" x14ac:dyDescent="0.25">
      <c r="A31" t="s">
        <v>65</v>
      </c>
      <c r="B31" t="s">
        <v>7</v>
      </c>
      <c r="C31" t="s">
        <v>66</v>
      </c>
      <c r="D31">
        <v>0</v>
      </c>
      <c r="E31">
        <v>799</v>
      </c>
      <c r="F31">
        <v>354.04</v>
      </c>
      <c r="G31" s="2">
        <f t="shared" si="0"/>
        <v>1120</v>
      </c>
      <c r="H31" s="2">
        <f t="shared" si="1"/>
        <v>1090</v>
      </c>
    </row>
    <row r="32" spans="1:8" x14ac:dyDescent="0.25">
      <c r="A32" t="s">
        <v>67</v>
      </c>
      <c r="B32" t="s">
        <v>7</v>
      </c>
      <c r="C32" t="s">
        <v>68</v>
      </c>
      <c r="D32">
        <v>0</v>
      </c>
      <c r="E32">
        <v>1470</v>
      </c>
      <c r="F32">
        <v>651.05999999999995</v>
      </c>
      <c r="G32" s="2">
        <f t="shared" si="0"/>
        <v>2060</v>
      </c>
      <c r="H32" s="2">
        <f t="shared" si="1"/>
        <v>2010</v>
      </c>
    </row>
    <row r="33" spans="1:8" x14ac:dyDescent="0.25">
      <c r="A33" t="s">
        <v>69</v>
      </c>
      <c r="B33" t="s">
        <v>7</v>
      </c>
      <c r="C33" t="s">
        <v>70</v>
      </c>
      <c r="D33">
        <v>0</v>
      </c>
      <c r="E33">
        <v>2690</v>
      </c>
      <c r="F33">
        <v>1271.93</v>
      </c>
      <c r="G33" s="2">
        <f t="shared" si="0"/>
        <v>3770</v>
      </c>
      <c r="H33" s="2">
        <f t="shared" si="1"/>
        <v>3920</v>
      </c>
    </row>
    <row r="34" spans="1:8" x14ac:dyDescent="0.25">
      <c r="A34" t="s">
        <v>71</v>
      </c>
      <c r="B34" t="s">
        <v>7</v>
      </c>
      <c r="C34" t="s">
        <v>72</v>
      </c>
      <c r="D34">
        <v>0</v>
      </c>
      <c r="E34">
        <v>650</v>
      </c>
      <c r="F34">
        <v>264.02</v>
      </c>
      <c r="G34" s="2">
        <f t="shared" si="0"/>
        <v>910</v>
      </c>
      <c r="H34" s="2">
        <f t="shared" si="1"/>
        <v>810</v>
      </c>
    </row>
    <row r="35" spans="1:8" x14ac:dyDescent="0.25">
      <c r="A35" t="s">
        <v>73</v>
      </c>
      <c r="B35" t="s">
        <v>7</v>
      </c>
      <c r="C35" t="s">
        <v>74</v>
      </c>
      <c r="D35">
        <v>0</v>
      </c>
      <c r="E35">
        <v>899</v>
      </c>
      <c r="F35">
        <v>343.34</v>
      </c>
      <c r="G35" s="2">
        <f t="shared" si="0"/>
        <v>1260</v>
      </c>
      <c r="H35" s="2">
        <f t="shared" si="1"/>
        <v>1060</v>
      </c>
    </row>
    <row r="36" spans="1:8" x14ac:dyDescent="0.25">
      <c r="A36" t="s">
        <v>75</v>
      </c>
      <c r="B36" t="s">
        <v>7</v>
      </c>
      <c r="C36" t="s">
        <v>76</v>
      </c>
      <c r="D36">
        <v>0</v>
      </c>
      <c r="E36">
        <v>1099</v>
      </c>
      <c r="F36">
        <v>493.97</v>
      </c>
      <c r="G36" s="2">
        <f t="shared" si="0"/>
        <v>1540</v>
      </c>
      <c r="H36" s="2">
        <f t="shared" si="1"/>
        <v>1520</v>
      </c>
    </row>
    <row r="37" spans="1:8" x14ac:dyDescent="0.25">
      <c r="A37" t="s">
        <v>77</v>
      </c>
      <c r="B37" t="s">
        <v>7</v>
      </c>
      <c r="C37" t="s">
        <v>78</v>
      </c>
      <c r="D37">
        <v>0</v>
      </c>
      <c r="E37">
        <v>650</v>
      </c>
      <c r="F37">
        <v>279.66000000000003</v>
      </c>
      <c r="G37" s="2">
        <f t="shared" si="0"/>
        <v>910</v>
      </c>
      <c r="H37" s="2">
        <f t="shared" si="1"/>
        <v>860</v>
      </c>
    </row>
    <row r="38" spans="1:8" x14ac:dyDescent="0.25">
      <c r="A38" t="s">
        <v>79</v>
      </c>
      <c r="B38" t="s">
        <v>7</v>
      </c>
      <c r="C38" t="s">
        <v>80</v>
      </c>
      <c r="D38">
        <v>0</v>
      </c>
      <c r="E38">
        <v>690</v>
      </c>
      <c r="F38">
        <v>309.54000000000002</v>
      </c>
      <c r="G38" s="2">
        <f t="shared" si="0"/>
        <v>970</v>
      </c>
      <c r="H38" s="2">
        <f t="shared" si="1"/>
        <v>950</v>
      </c>
    </row>
    <row r="39" spans="1:8" x14ac:dyDescent="0.25">
      <c r="A39" t="s">
        <v>81</v>
      </c>
      <c r="B39" t="s">
        <v>7</v>
      </c>
      <c r="C39" t="s">
        <v>82</v>
      </c>
      <c r="D39">
        <v>0</v>
      </c>
      <c r="E39">
        <v>760</v>
      </c>
      <c r="F39">
        <v>343.01</v>
      </c>
      <c r="G39" s="2">
        <f t="shared" si="0"/>
        <v>1060</v>
      </c>
      <c r="H39" s="2">
        <f t="shared" si="1"/>
        <v>1060</v>
      </c>
    </row>
    <row r="40" spans="1:8" x14ac:dyDescent="0.25">
      <c r="A40" t="s">
        <v>83</v>
      </c>
      <c r="B40" t="s">
        <v>7</v>
      </c>
      <c r="C40" t="s">
        <v>84</v>
      </c>
      <c r="D40">
        <v>0</v>
      </c>
      <c r="E40">
        <v>999</v>
      </c>
      <c r="F40">
        <v>443.26</v>
      </c>
      <c r="G40" s="2">
        <f t="shared" si="0"/>
        <v>1400</v>
      </c>
      <c r="H40" s="2">
        <f t="shared" si="1"/>
        <v>1370</v>
      </c>
    </row>
    <row r="41" spans="1:8" x14ac:dyDescent="0.25">
      <c r="A41" t="s">
        <v>85</v>
      </c>
      <c r="B41" t="s">
        <v>7</v>
      </c>
      <c r="C41" t="s">
        <v>86</v>
      </c>
      <c r="D41">
        <v>0</v>
      </c>
      <c r="E41">
        <v>1110</v>
      </c>
      <c r="F41">
        <v>503.12</v>
      </c>
      <c r="G41" s="2">
        <f t="shared" si="0"/>
        <v>1550</v>
      </c>
      <c r="H41" s="2">
        <f t="shared" si="1"/>
        <v>1550</v>
      </c>
    </row>
    <row r="42" spans="1:8" x14ac:dyDescent="0.25">
      <c r="A42" t="s">
        <v>87</v>
      </c>
      <c r="B42" t="s">
        <v>7</v>
      </c>
      <c r="C42" t="s">
        <v>88</v>
      </c>
      <c r="D42">
        <v>0</v>
      </c>
      <c r="E42">
        <v>1150</v>
      </c>
      <c r="F42">
        <v>520.4</v>
      </c>
      <c r="G42" s="2">
        <f t="shared" si="0"/>
        <v>1610</v>
      </c>
      <c r="H42" s="2">
        <f t="shared" si="1"/>
        <v>1600</v>
      </c>
    </row>
    <row r="43" spans="1:8" x14ac:dyDescent="0.25">
      <c r="A43" t="s">
        <v>89</v>
      </c>
      <c r="B43" t="s">
        <v>7</v>
      </c>
      <c r="C43" t="s">
        <v>90</v>
      </c>
      <c r="D43">
        <v>0</v>
      </c>
      <c r="E43">
        <v>2490</v>
      </c>
      <c r="F43">
        <v>1100.19</v>
      </c>
      <c r="G43" s="2">
        <f t="shared" si="0"/>
        <v>3490</v>
      </c>
      <c r="H43" s="2">
        <f t="shared" si="1"/>
        <v>3390</v>
      </c>
    </row>
    <row r="44" spans="1:8" x14ac:dyDescent="0.25">
      <c r="A44" t="s">
        <v>91</v>
      </c>
      <c r="B44" t="s">
        <v>7</v>
      </c>
      <c r="C44" t="s">
        <v>92</v>
      </c>
      <c r="D44">
        <v>0</v>
      </c>
      <c r="E44">
        <v>730</v>
      </c>
      <c r="F44">
        <v>329.2</v>
      </c>
      <c r="G44" s="2">
        <f t="shared" si="0"/>
        <v>1020</v>
      </c>
      <c r="H44" s="2">
        <f t="shared" si="1"/>
        <v>1010</v>
      </c>
    </row>
    <row r="45" spans="1:8" x14ac:dyDescent="0.25">
      <c r="A45" t="s">
        <v>93</v>
      </c>
      <c r="B45" t="s">
        <v>7</v>
      </c>
      <c r="C45" t="s">
        <v>94</v>
      </c>
      <c r="D45">
        <v>0</v>
      </c>
      <c r="E45">
        <v>1250</v>
      </c>
      <c r="F45">
        <v>515.46</v>
      </c>
      <c r="G45" s="2">
        <f t="shared" si="0"/>
        <v>1750</v>
      </c>
      <c r="H45" s="2">
        <f t="shared" si="1"/>
        <v>1590</v>
      </c>
    </row>
    <row r="46" spans="1:8" x14ac:dyDescent="0.25">
      <c r="A46" t="s">
        <v>95</v>
      </c>
      <c r="B46" t="s">
        <v>7</v>
      </c>
      <c r="C46" t="s">
        <v>96</v>
      </c>
      <c r="D46">
        <v>0</v>
      </c>
      <c r="E46">
        <v>660</v>
      </c>
      <c r="F46">
        <v>286.08</v>
      </c>
      <c r="G46" s="2">
        <f t="shared" si="0"/>
        <v>920</v>
      </c>
      <c r="H46" s="2">
        <f t="shared" si="1"/>
        <v>880</v>
      </c>
    </row>
    <row r="47" spans="1:8" x14ac:dyDescent="0.25">
      <c r="A47" t="s">
        <v>97</v>
      </c>
      <c r="B47" t="s">
        <v>7</v>
      </c>
      <c r="C47" t="s">
        <v>98</v>
      </c>
      <c r="D47">
        <v>0</v>
      </c>
      <c r="E47">
        <v>1450</v>
      </c>
      <c r="F47">
        <v>641.30999999999995</v>
      </c>
      <c r="G47" s="2">
        <f t="shared" si="0"/>
        <v>2030</v>
      </c>
      <c r="H47" s="2">
        <f t="shared" si="1"/>
        <v>1980</v>
      </c>
    </row>
    <row r="48" spans="1:8" x14ac:dyDescent="0.25">
      <c r="A48" t="s">
        <v>99</v>
      </c>
      <c r="B48" t="s">
        <v>7</v>
      </c>
      <c r="C48" t="s">
        <v>100</v>
      </c>
      <c r="D48">
        <v>0</v>
      </c>
      <c r="E48">
        <v>670</v>
      </c>
      <c r="F48">
        <v>297.18</v>
      </c>
      <c r="G48" s="2">
        <f t="shared" si="0"/>
        <v>940</v>
      </c>
      <c r="H48" s="2">
        <f t="shared" si="1"/>
        <v>920</v>
      </c>
    </row>
    <row r="49" spans="1:8" x14ac:dyDescent="0.25">
      <c r="A49" t="s">
        <v>101</v>
      </c>
      <c r="B49" t="s">
        <v>7</v>
      </c>
      <c r="C49" t="s">
        <v>102</v>
      </c>
      <c r="D49">
        <v>0</v>
      </c>
      <c r="E49">
        <v>599</v>
      </c>
      <c r="F49">
        <v>262.77999999999997</v>
      </c>
      <c r="G49" s="2">
        <f t="shared" si="0"/>
        <v>840</v>
      </c>
      <c r="H49" s="2">
        <f t="shared" si="1"/>
        <v>810</v>
      </c>
    </row>
    <row r="50" spans="1:8" x14ac:dyDescent="0.25">
      <c r="A50" t="s">
        <v>103</v>
      </c>
      <c r="B50" t="s">
        <v>7</v>
      </c>
      <c r="C50" t="s">
        <v>104</v>
      </c>
      <c r="D50">
        <v>0</v>
      </c>
      <c r="E50">
        <v>1270</v>
      </c>
      <c r="F50">
        <v>561.85</v>
      </c>
      <c r="G50" s="2">
        <f t="shared" si="0"/>
        <v>1780</v>
      </c>
      <c r="H50" s="2">
        <f t="shared" si="1"/>
        <v>1730</v>
      </c>
    </row>
    <row r="51" spans="1:8" x14ac:dyDescent="0.25">
      <c r="A51" t="s">
        <v>105</v>
      </c>
      <c r="B51" t="s">
        <v>7</v>
      </c>
      <c r="C51" t="s">
        <v>106</v>
      </c>
      <c r="D51">
        <v>0</v>
      </c>
      <c r="E51">
        <v>1090</v>
      </c>
      <c r="F51">
        <v>469.24</v>
      </c>
      <c r="G51" s="2">
        <f t="shared" si="0"/>
        <v>1530</v>
      </c>
      <c r="H51" s="2">
        <f t="shared" si="1"/>
        <v>1450</v>
      </c>
    </row>
    <row r="52" spans="1:8" x14ac:dyDescent="0.25">
      <c r="A52" t="s">
        <v>107</v>
      </c>
      <c r="B52" t="s">
        <v>7</v>
      </c>
      <c r="C52" t="s">
        <v>108</v>
      </c>
      <c r="D52">
        <v>0</v>
      </c>
      <c r="E52">
        <v>590</v>
      </c>
      <c r="F52">
        <v>256.52</v>
      </c>
      <c r="G52" s="2">
        <f t="shared" si="0"/>
        <v>830</v>
      </c>
      <c r="H52" s="2">
        <f t="shared" si="1"/>
        <v>790</v>
      </c>
    </row>
    <row r="53" spans="1:8" x14ac:dyDescent="0.25">
      <c r="A53" t="s">
        <v>109</v>
      </c>
      <c r="B53" t="s">
        <v>7</v>
      </c>
      <c r="C53" t="s">
        <v>110</v>
      </c>
      <c r="D53">
        <v>0</v>
      </c>
      <c r="E53">
        <v>750</v>
      </c>
      <c r="F53">
        <v>325.33999999999997</v>
      </c>
      <c r="G53" s="2">
        <f t="shared" si="0"/>
        <v>1050</v>
      </c>
      <c r="H53" s="2">
        <f t="shared" si="1"/>
        <v>1000</v>
      </c>
    </row>
    <row r="54" spans="1:8" x14ac:dyDescent="0.25">
      <c r="A54" t="s">
        <v>111</v>
      </c>
      <c r="B54" t="s">
        <v>7</v>
      </c>
      <c r="C54" t="s">
        <v>112</v>
      </c>
      <c r="D54">
        <v>0</v>
      </c>
      <c r="E54">
        <v>1390</v>
      </c>
      <c r="F54">
        <v>601.4</v>
      </c>
      <c r="G54" s="2">
        <f t="shared" si="0"/>
        <v>1950</v>
      </c>
      <c r="H54" s="2">
        <f t="shared" si="1"/>
        <v>1850</v>
      </c>
    </row>
    <row r="55" spans="1:8" x14ac:dyDescent="0.25">
      <c r="A55" t="s">
        <v>113</v>
      </c>
      <c r="B55" t="s">
        <v>7</v>
      </c>
      <c r="C55" t="s">
        <v>114</v>
      </c>
      <c r="D55">
        <v>0</v>
      </c>
      <c r="E55">
        <v>1299</v>
      </c>
      <c r="F55">
        <v>503.11</v>
      </c>
      <c r="G55" s="2">
        <f t="shared" si="0"/>
        <v>1820</v>
      </c>
      <c r="H55" s="2">
        <f t="shared" si="1"/>
        <v>1550</v>
      </c>
    </row>
    <row r="56" spans="1:8" x14ac:dyDescent="0.25">
      <c r="A56" t="s">
        <v>115</v>
      </c>
      <c r="B56" t="s">
        <v>7</v>
      </c>
      <c r="C56" t="s">
        <v>116</v>
      </c>
      <c r="D56">
        <v>0</v>
      </c>
      <c r="E56">
        <v>999</v>
      </c>
      <c r="F56">
        <v>396.33</v>
      </c>
      <c r="G56" s="2">
        <f t="shared" si="0"/>
        <v>1400</v>
      </c>
      <c r="H56" s="2">
        <f t="shared" si="1"/>
        <v>1220</v>
      </c>
    </row>
    <row r="57" spans="1:8" x14ac:dyDescent="0.25">
      <c r="A57" t="s">
        <v>117</v>
      </c>
      <c r="B57" t="s">
        <v>7</v>
      </c>
      <c r="C57" t="s">
        <v>118</v>
      </c>
      <c r="D57">
        <v>0</v>
      </c>
      <c r="E57">
        <v>1100</v>
      </c>
      <c r="F57">
        <v>458.34</v>
      </c>
      <c r="G57" s="2">
        <f t="shared" si="0"/>
        <v>1540</v>
      </c>
      <c r="H57" s="2">
        <f t="shared" si="1"/>
        <v>1410</v>
      </c>
    </row>
    <row r="58" spans="1:8" x14ac:dyDescent="0.25">
      <c r="A58" t="s">
        <v>119</v>
      </c>
      <c r="B58" t="s">
        <v>7</v>
      </c>
      <c r="C58" t="s">
        <v>120</v>
      </c>
      <c r="D58">
        <v>0</v>
      </c>
      <c r="E58">
        <v>1290</v>
      </c>
      <c r="F58">
        <v>585.47</v>
      </c>
      <c r="G58" s="2">
        <f t="shared" si="0"/>
        <v>1810</v>
      </c>
      <c r="H58" s="2">
        <f t="shared" si="1"/>
        <v>1800</v>
      </c>
    </row>
    <row r="59" spans="1:8" x14ac:dyDescent="0.25">
      <c r="A59" t="s">
        <v>121</v>
      </c>
      <c r="B59" t="s">
        <v>7</v>
      </c>
      <c r="C59" t="s">
        <v>122</v>
      </c>
      <c r="D59">
        <v>0</v>
      </c>
      <c r="E59">
        <v>1190</v>
      </c>
      <c r="F59">
        <v>528.55999999999995</v>
      </c>
      <c r="G59" s="2">
        <f t="shared" si="0"/>
        <v>1670</v>
      </c>
      <c r="H59" s="2">
        <f t="shared" si="1"/>
        <v>1630</v>
      </c>
    </row>
    <row r="60" spans="1:8" x14ac:dyDescent="0.25">
      <c r="A60" t="s">
        <v>123</v>
      </c>
      <c r="B60" t="s">
        <v>7</v>
      </c>
      <c r="C60" t="s">
        <v>124</v>
      </c>
      <c r="D60">
        <v>0</v>
      </c>
      <c r="E60">
        <v>3300</v>
      </c>
      <c r="F60">
        <v>1471.4</v>
      </c>
      <c r="G60" s="2">
        <f t="shared" si="0"/>
        <v>4620</v>
      </c>
      <c r="H60" s="2">
        <f t="shared" si="1"/>
        <v>4530</v>
      </c>
    </row>
    <row r="61" spans="1:8" x14ac:dyDescent="0.25">
      <c r="A61" t="s">
        <v>125</v>
      </c>
      <c r="B61" t="s">
        <v>7</v>
      </c>
      <c r="C61" t="s">
        <v>126</v>
      </c>
      <c r="D61">
        <v>0</v>
      </c>
      <c r="E61">
        <v>2650</v>
      </c>
      <c r="F61">
        <v>1177.1400000000001</v>
      </c>
      <c r="G61" s="2">
        <f t="shared" si="0"/>
        <v>3710</v>
      </c>
      <c r="H61" s="2">
        <f t="shared" si="1"/>
        <v>3630</v>
      </c>
    </row>
    <row r="62" spans="1:8" x14ac:dyDescent="0.25">
      <c r="A62" t="s">
        <v>127</v>
      </c>
      <c r="B62" t="s">
        <v>7</v>
      </c>
      <c r="C62" t="s">
        <v>128</v>
      </c>
      <c r="D62">
        <v>0</v>
      </c>
      <c r="E62">
        <v>2590</v>
      </c>
      <c r="F62">
        <v>1177.1400000000001</v>
      </c>
      <c r="G62" s="2">
        <f t="shared" si="0"/>
        <v>3630</v>
      </c>
      <c r="H62" s="2">
        <f t="shared" si="1"/>
        <v>3630</v>
      </c>
    </row>
    <row r="63" spans="1:8" x14ac:dyDescent="0.25">
      <c r="A63" t="s">
        <v>129</v>
      </c>
      <c r="B63" t="s">
        <v>7</v>
      </c>
      <c r="C63" t="s">
        <v>130</v>
      </c>
      <c r="D63">
        <v>0</v>
      </c>
      <c r="E63">
        <v>1230</v>
      </c>
      <c r="F63">
        <v>515.62</v>
      </c>
      <c r="G63" s="2">
        <f t="shared" si="0"/>
        <v>1720</v>
      </c>
      <c r="H63" s="2">
        <f t="shared" si="1"/>
        <v>1590</v>
      </c>
    </row>
    <row r="64" spans="1:8" x14ac:dyDescent="0.25">
      <c r="A64" t="s">
        <v>131</v>
      </c>
      <c r="B64" t="s">
        <v>7</v>
      </c>
      <c r="C64" t="s">
        <v>132</v>
      </c>
      <c r="D64">
        <v>0</v>
      </c>
      <c r="E64">
        <v>3350</v>
      </c>
      <c r="F64">
        <v>1418.62</v>
      </c>
      <c r="G64" s="2">
        <f t="shared" si="0"/>
        <v>4690</v>
      </c>
      <c r="H64" s="2">
        <f t="shared" si="1"/>
        <v>4370</v>
      </c>
    </row>
    <row r="65" spans="1:8" x14ac:dyDescent="0.25">
      <c r="A65" t="s">
        <v>133</v>
      </c>
      <c r="B65" t="s">
        <v>7</v>
      </c>
      <c r="C65" t="s">
        <v>134</v>
      </c>
      <c r="D65">
        <v>0</v>
      </c>
      <c r="E65">
        <v>2790</v>
      </c>
      <c r="F65">
        <v>1185.92</v>
      </c>
      <c r="G65" s="2">
        <f t="shared" si="0"/>
        <v>3910</v>
      </c>
      <c r="H65" s="2">
        <f t="shared" si="1"/>
        <v>3650</v>
      </c>
    </row>
    <row r="66" spans="1:8" x14ac:dyDescent="0.25">
      <c r="A66" t="s">
        <v>135</v>
      </c>
      <c r="B66" t="s">
        <v>7</v>
      </c>
      <c r="C66" t="s">
        <v>136</v>
      </c>
      <c r="D66">
        <v>0</v>
      </c>
      <c r="E66">
        <v>2340</v>
      </c>
      <c r="F66">
        <v>1062.5899999999999</v>
      </c>
      <c r="G66" s="2">
        <f t="shared" si="0"/>
        <v>3280</v>
      </c>
      <c r="H66" s="2">
        <f t="shared" si="1"/>
        <v>3270</v>
      </c>
    </row>
    <row r="67" spans="1:8" x14ac:dyDescent="0.25">
      <c r="A67" t="s">
        <v>137</v>
      </c>
      <c r="B67" t="s">
        <v>7</v>
      </c>
      <c r="C67" t="s">
        <v>138</v>
      </c>
      <c r="D67">
        <v>0</v>
      </c>
      <c r="E67">
        <v>2340</v>
      </c>
      <c r="F67">
        <v>1062.5899999999999</v>
      </c>
      <c r="G67" s="2">
        <f t="shared" ref="G67:G75" si="2">ROUND(E67+E67*0.4,-1)</f>
        <v>3280</v>
      </c>
      <c r="H67" s="2">
        <f t="shared" ref="H67:H75" si="3">ROUND((F67+F67*0.4)*2.2,-1)</f>
        <v>3270</v>
      </c>
    </row>
    <row r="68" spans="1:8" x14ac:dyDescent="0.25">
      <c r="A68" t="s">
        <v>139</v>
      </c>
      <c r="B68" t="s">
        <v>7</v>
      </c>
      <c r="C68" t="s">
        <v>140</v>
      </c>
      <c r="D68">
        <v>0</v>
      </c>
      <c r="E68">
        <v>1060</v>
      </c>
      <c r="F68">
        <v>480.04</v>
      </c>
      <c r="G68" s="2">
        <f t="shared" si="2"/>
        <v>1480</v>
      </c>
      <c r="H68" s="2">
        <f t="shared" si="3"/>
        <v>1480</v>
      </c>
    </row>
    <row r="69" spans="1:8" x14ac:dyDescent="0.25">
      <c r="A69" t="s">
        <v>141</v>
      </c>
      <c r="B69" t="s">
        <v>7</v>
      </c>
      <c r="C69" t="s">
        <v>142</v>
      </c>
      <c r="D69">
        <v>0</v>
      </c>
      <c r="E69">
        <v>750</v>
      </c>
      <c r="F69">
        <v>339.73</v>
      </c>
      <c r="G69" s="2">
        <f t="shared" si="2"/>
        <v>1050</v>
      </c>
      <c r="H69" s="2">
        <f t="shared" si="3"/>
        <v>1050</v>
      </c>
    </row>
    <row r="70" spans="1:8" x14ac:dyDescent="0.25">
      <c r="A70" t="s">
        <v>143</v>
      </c>
      <c r="B70" t="s">
        <v>7</v>
      </c>
      <c r="C70" t="s">
        <v>144</v>
      </c>
      <c r="D70">
        <v>0</v>
      </c>
      <c r="E70">
        <v>1110</v>
      </c>
      <c r="F70">
        <v>500.93</v>
      </c>
      <c r="G70" s="2">
        <f t="shared" si="2"/>
        <v>1550</v>
      </c>
      <c r="H70" s="2">
        <f t="shared" si="3"/>
        <v>1540</v>
      </c>
    </row>
    <row r="71" spans="1:8" x14ac:dyDescent="0.25">
      <c r="A71" t="s">
        <v>145</v>
      </c>
      <c r="B71" t="s">
        <v>7</v>
      </c>
      <c r="C71" t="s">
        <v>146</v>
      </c>
      <c r="D71">
        <v>0</v>
      </c>
      <c r="E71">
        <v>2090</v>
      </c>
      <c r="F71">
        <v>947.55</v>
      </c>
      <c r="G71" s="2">
        <f t="shared" si="2"/>
        <v>2930</v>
      </c>
      <c r="H71" s="2">
        <f t="shared" si="3"/>
        <v>2920</v>
      </c>
    </row>
    <row r="72" spans="1:8" x14ac:dyDescent="0.25">
      <c r="A72" t="s">
        <v>147</v>
      </c>
      <c r="B72" t="s">
        <v>7</v>
      </c>
      <c r="C72" t="s">
        <v>148</v>
      </c>
      <c r="D72">
        <v>0</v>
      </c>
      <c r="E72">
        <v>940</v>
      </c>
      <c r="F72">
        <v>426</v>
      </c>
      <c r="G72" s="2">
        <f t="shared" si="2"/>
        <v>1320</v>
      </c>
      <c r="H72" s="2">
        <f t="shared" si="3"/>
        <v>1310</v>
      </c>
    </row>
    <row r="73" spans="1:8" x14ac:dyDescent="0.25">
      <c r="A73" t="s">
        <v>149</v>
      </c>
      <c r="B73" t="s">
        <v>7</v>
      </c>
      <c r="C73" t="s">
        <v>150</v>
      </c>
      <c r="D73">
        <v>0</v>
      </c>
      <c r="E73">
        <v>930</v>
      </c>
      <c r="F73">
        <v>422.61</v>
      </c>
      <c r="G73" s="2">
        <f t="shared" si="2"/>
        <v>1300</v>
      </c>
      <c r="H73" s="2">
        <f t="shared" si="3"/>
        <v>1300</v>
      </c>
    </row>
    <row r="74" spans="1:8" x14ac:dyDescent="0.25">
      <c r="A74" t="s">
        <v>151</v>
      </c>
      <c r="B74" t="s">
        <v>7</v>
      </c>
      <c r="C74" t="s">
        <v>152</v>
      </c>
      <c r="D74">
        <v>0</v>
      </c>
      <c r="E74">
        <v>550</v>
      </c>
      <c r="F74">
        <v>247.65</v>
      </c>
      <c r="G74" s="2">
        <f t="shared" si="2"/>
        <v>770</v>
      </c>
      <c r="H74" s="2">
        <f t="shared" si="3"/>
        <v>760</v>
      </c>
    </row>
    <row r="75" spans="1:8" x14ac:dyDescent="0.25">
      <c r="D75">
        <v>0</v>
      </c>
      <c r="G75" s="2">
        <f t="shared" si="2"/>
        <v>0</v>
      </c>
      <c r="H75" s="2">
        <f t="shared" si="3"/>
        <v>0</v>
      </c>
    </row>
  </sheetData>
  <pageMargins left="0.7" right="0.7" top="0.75" bottom="0.75" header="0.3" footer="0.3"/>
  <pageSetup paperSize="133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</cp:lastModifiedBy>
  <dcterms:created xsi:type="dcterms:W3CDTF">2022-03-13T14:25:28Z</dcterms:created>
  <dcterms:modified xsi:type="dcterms:W3CDTF">2022-03-15T17:20:29Z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