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20610" windowHeight="10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<sst xmlns="http://schemas.openxmlformats.org/spreadsheetml/2006/main" count="21" uniqueCount="9">
  <si>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Дата</t>
  </si>
  <si>
    <t>№ п/п</t>
  </si>
  <si>
    <t>Сумма</t>
  </si>
  <si>
    <t>Платежное поручение</t>
  </si>
  <si>
    <t>=п/п 25 от 01.01.2020</t>
  </si>
  <si>
    <t>=п/п 30 от 05.01.2020</t>
  </si>
  <si>
    <t>п/п 25 от 01.01.2020</t>
  </si>
  <si>
    <t>п/п 30 от 05.01.2020</t>
  </si>
  <si>
    <t>Что должно получиться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</si>
</sst>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25" fillId="33" borderId="10" xfId="0" applyFont="1" applyFill="1" applyBorder="1" applyAlignment="1" quotePrefix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.28125" style="1" customWidth="1"/>
    <col min="2" max="2" width="19.57421875" style="0" customWidth="1"/>
    <col min="4" max="4" width="19.8515625" style="0" bestFit="1" customWidth="1"/>
    <col min="5" max="5" width="19.8515625" style="0" customWidth="1"/>
  </cols>
  <sheetData>
    <row r="1" spans="1:5" ht="30">
      <c r="A1" s="2" t="s">
        <v>1</v>
      </c>
      <c r="B1" s="2" t="s">
        <v>0</v>
      </c>
      <c r="C1" s="2" t="s">
        <v>2</v>
      </c>
      <c r="D1" s="2" t="s">
        <v>3</v>
      </c>
      <c r="E1" s="2" t="s">
        <v>8</v>
      </c>
    </row>
    <row r="2" spans="1:6" ht="15">
      <c r="A2" s="3">
        <v>1</v>
      </c>
      <c r="B2" s="4">
        <v>43831</v>
      </c>
      <c r="C2" s="6">
        <v>1000</v>
      </c>
      <c r="D2" s="8" t="str">
        <f>MID(VLOOKUP("*",B2:B$15,1,),2,99)</f>
        <v>п/п 25 от 01.01.2020</v>
      </c>
      <c r="E2" s="5" t="s">
        <v>6</v>
      </c>
      <c r="F2" t="b">
        <f>D2=E2</f>
        <v>1</v>
      </c>
    </row>
    <row r="3" spans="1:6" ht="15">
      <c r="A3" s="3">
        <v>2</v>
      </c>
      <c r="B3" s="4">
        <v>43831</v>
      </c>
      <c r="C3" s="6">
        <v>500</v>
      </c>
      <c r="D3" s="8" t="str">
        <f>MID(VLOOKUP("*",B3:B$15,1,),2,99)</f>
        <v>п/п 25 от 01.01.2020</v>
      </c>
      <c r="E3" s="5" t="s">
        <v>6</v>
      </c>
      <c r="F3" t="b">
        <f aca="true" t="shared" si="0" ref="F3:F15">D3=E3</f>
        <v>1</v>
      </c>
    </row>
    <row r="4" spans="1:6" ht="15">
      <c r="A4" s="3">
        <v>3</v>
      </c>
      <c r="B4" s="4">
        <v>43831</v>
      </c>
      <c r="C4" s="6">
        <v>1000</v>
      </c>
      <c r="D4" s="8" t="str">
        <f>MID(VLOOKUP("*",B4:B$15,1,),2,99)</f>
        <v>п/п 25 от 01.01.2020</v>
      </c>
      <c r="E4" s="5" t="s">
        <v>6</v>
      </c>
      <c r="F4" t="b">
        <f t="shared" si="0"/>
        <v>1</v>
      </c>
    </row>
    <row r="5" spans="1:6" ht="15">
      <c r="A5" s="3">
        <v>4</v>
      </c>
      <c r="B5" s="4">
        <v>43831</v>
      </c>
      <c r="C5" s="6">
        <v>1500</v>
      </c>
      <c r="D5" s="8" t="str">
        <f>MID(VLOOKUP("*",B5:B$15,1,),2,99)</f>
        <v>п/п 25 от 01.01.2020</v>
      </c>
      <c r="E5" s="5" t="s">
        <v>6</v>
      </c>
      <c r="F5" t="b">
        <f t="shared" si="0"/>
        <v>1</v>
      </c>
    </row>
    <row r="6" spans="1:6" ht="15">
      <c r="A6" s="3">
        <v>5</v>
      </c>
      <c r="B6" s="4">
        <v>43831</v>
      </c>
      <c r="C6" s="6">
        <v>3000</v>
      </c>
      <c r="D6" s="8" t="str">
        <f>MID(VLOOKUP("*",B6:B$15,1,),2,99)</f>
        <v>п/п 25 от 01.01.2020</v>
      </c>
      <c r="E6" s="5" t="s">
        <v>6</v>
      </c>
      <c r="F6" t="b">
        <f t="shared" si="0"/>
        <v>1</v>
      </c>
    </row>
    <row r="7" spans="1:6" ht="15">
      <c r="A7" s="3">
        <v>6</v>
      </c>
      <c r="B7" s="4">
        <v>43831</v>
      </c>
      <c r="C7" s="6">
        <v>1000</v>
      </c>
      <c r="D7" s="8" t="str">
        <f>MID(VLOOKUP("*",B7:B$15,1,),2,99)</f>
        <v>п/п 25 от 01.01.2020</v>
      </c>
      <c r="E7" s="5" t="s">
        <v>6</v>
      </c>
      <c r="F7" t="b">
        <f t="shared" si="0"/>
        <v>1</v>
      </c>
    </row>
    <row r="8" spans="1:6" ht="15">
      <c r="A8" s="3">
        <v>7</v>
      </c>
      <c r="B8" s="4">
        <v>43831</v>
      </c>
      <c r="C8" s="6">
        <v>2000</v>
      </c>
      <c r="D8" s="8" t="str">
        <f>MID(VLOOKUP("*",B8:B$15,1,),2,99)</f>
        <v>п/п 25 от 01.01.2020</v>
      </c>
      <c r="E8" s="5" t="s">
        <v>6</v>
      </c>
      <c r="F8" t="b">
        <f t="shared" si="0"/>
        <v>1</v>
      </c>
    </row>
    <row r="9" spans="1:6" ht="15">
      <c r="A9" s="3">
        <v>8</v>
      </c>
      <c r="B9" s="4">
        <v>43831</v>
      </c>
      <c r="C9" s="6">
        <v>1000</v>
      </c>
      <c r="D9" s="8" t="str">
        <f>MID(VLOOKUP("*",B9:B$15,1,),2,99)</f>
        <v>п/п 25 от 01.01.2020</v>
      </c>
      <c r="E9" s="5" t="s">
        <v>6</v>
      </c>
      <c r="F9" t="b">
        <f t="shared" si="0"/>
        <v>1</v>
      </c>
    </row>
    <row r="10" spans="1:6" ht="15">
      <c r="A10" s="3">
        <v>9</v>
      </c>
      <c r="B10" s="7" t="s">
        <v>4</v>
      </c>
      <c r="C10" s="5"/>
      <c r="D10" s="8" t="str">
        <f>MID(VLOOKUP("*",B10:B$15,1,),2,99)</f>
        <v>п/п 25 от 01.01.2020</v>
      </c>
      <c r="E10" s="5" t="s">
        <v>6</v>
      </c>
      <c r="F10" t="b">
        <f t="shared" si="0"/>
        <v>1</v>
      </c>
    </row>
    <row r="11" spans="1:6" ht="15">
      <c r="A11" s="3">
        <v>10</v>
      </c>
      <c r="B11" s="4">
        <v>43835</v>
      </c>
      <c r="C11" s="6">
        <v>1000</v>
      </c>
      <c r="D11" s="8" t="str">
        <f>MID(VLOOKUP("*",B11:B$15,1,),2,99)</f>
        <v>п/п 30 от 05.01.2020</v>
      </c>
      <c r="E11" s="5" t="s">
        <v>7</v>
      </c>
      <c r="F11" t="b">
        <f t="shared" si="0"/>
        <v>1</v>
      </c>
    </row>
    <row r="12" spans="1:6" ht="15">
      <c r="A12" s="3">
        <v>11</v>
      </c>
      <c r="B12" s="4">
        <v>43835</v>
      </c>
      <c r="C12" s="6">
        <v>500</v>
      </c>
      <c r="D12" s="8" t="str">
        <f>MID(VLOOKUP("*",B12:B$15,1,),2,99)</f>
        <v>п/п 30 от 05.01.2020</v>
      </c>
      <c r="E12" s="5" t="s">
        <v>7</v>
      </c>
      <c r="F12" t="b">
        <f t="shared" si="0"/>
        <v>1</v>
      </c>
    </row>
    <row r="13" spans="1:6" ht="15">
      <c r="A13" s="3">
        <v>12</v>
      </c>
      <c r="B13" s="4">
        <v>43835</v>
      </c>
      <c r="C13" s="6">
        <v>1000</v>
      </c>
      <c r="D13" s="8" t="str">
        <f>MID(VLOOKUP("*",B13:B$15,1,),2,99)</f>
        <v>п/п 30 от 05.01.2020</v>
      </c>
      <c r="E13" s="5" t="s">
        <v>7</v>
      </c>
      <c r="F13" t="b">
        <f t="shared" si="0"/>
        <v>1</v>
      </c>
    </row>
    <row r="14" spans="1:6" ht="15">
      <c r="A14" s="3">
        <v>13</v>
      </c>
      <c r="B14" s="4">
        <v>43835</v>
      </c>
      <c r="C14" s="6">
        <v>1500</v>
      </c>
      <c r="D14" s="8" t="str">
        <f>MID(VLOOKUP("*",B14:B$15,1,),2,99)</f>
        <v>п/п 30 от 05.01.2020</v>
      </c>
      <c r="E14" s="5" t="s">
        <v>7</v>
      </c>
      <c r="F14" t="b">
        <f t="shared" si="0"/>
        <v>1</v>
      </c>
    </row>
    <row r="15" spans="1:6" ht="15">
      <c r="A15" s="3">
        <v>14</v>
      </c>
      <c r="B15" s="7" t="s">
        <v>5</v>
      </c>
      <c r="C15" s="5"/>
      <c r="D15" s="8" t="str">
        <f>MID(VLOOKUP("*",B15:B$15,1,),2,99)</f>
        <v>п/п 30 от 05.01.2020</v>
      </c>
      <c r="E15" s="5" t="s">
        <v>7</v>
      </c>
      <c r="F15" t="b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</dc:creator>
  <cp:keywords/>
  <dc:description/>
  <cp:lastModifiedBy>Коля</cp:lastModifiedBy>
  <dcterms:created xsi:type="dcterms:W3CDTF">2015-06-05T18:19:34Z</dcterms:created>
  <dcterms:modified xsi:type="dcterms:W3CDTF">2022-03-25T08:51:53Z</dcterms:modified>
  <cp:category/>
  <cp:version/>
  <cp:contentType/>
  <cp:contentStatus/>
</cp:coreProperties>
</file>