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1840" windowHeight="12570"/>
  </bookViews>
  <sheets>
    <sheet name="УЛИР" sheetId="1" r:id="rId1"/>
  </sheets>
  <definedNames>
    <definedName name="_xlnm._FilterDatabase" localSheetId="0" hidden="1">УЛИР!$A$2:$E$14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 l="1"/>
  <c r="H5" i="1"/>
  <c r="I5" i="1"/>
  <c r="J5" i="1"/>
  <c r="K5" i="1"/>
  <c r="L5" i="1"/>
  <c r="M5" i="1"/>
  <c r="N5" i="1"/>
  <c r="O5" i="1"/>
  <c r="P5" i="1"/>
  <c r="Q5" i="1"/>
  <c r="R5" i="1"/>
  <c r="G6" i="1"/>
  <c r="H6" i="1"/>
  <c r="I6" i="1"/>
  <c r="J6" i="1"/>
  <c r="K6" i="1"/>
  <c r="L6" i="1"/>
  <c r="M6" i="1"/>
  <c r="N6" i="1"/>
  <c r="O6" i="1"/>
  <c r="P6" i="1"/>
  <c r="Q6" i="1"/>
  <c r="R6" i="1"/>
  <c r="G7" i="1"/>
  <c r="H7" i="1"/>
  <c r="I7" i="1"/>
  <c r="J7" i="1"/>
  <c r="K7" i="1"/>
  <c r="L7" i="1"/>
  <c r="M7" i="1"/>
  <c r="N7" i="1"/>
  <c r="O7" i="1"/>
  <c r="P7" i="1"/>
  <c r="Q7" i="1"/>
  <c r="R7" i="1"/>
  <c r="G8" i="1"/>
  <c r="H8" i="1"/>
  <c r="I8" i="1"/>
  <c r="J8" i="1"/>
  <c r="K8" i="1"/>
  <c r="L8" i="1"/>
  <c r="M8" i="1"/>
  <c r="N8" i="1"/>
  <c r="O8" i="1"/>
  <c r="P8" i="1"/>
  <c r="Q8" i="1"/>
  <c r="R8" i="1"/>
  <c r="G9" i="1"/>
  <c r="H9" i="1"/>
  <c r="I9" i="1"/>
  <c r="J9" i="1"/>
  <c r="K9" i="1"/>
  <c r="L9" i="1"/>
  <c r="M9" i="1"/>
  <c r="N9" i="1"/>
  <c r="O9" i="1"/>
  <c r="P9" i="1"/>
  <c r="Q9" i="1"/>
  <c r="R9" i="1"/>
  <c r="G10" i="1"/>
  <c r="H10" i="1"/>
  <c r="I10" i="1"/>
  <c r="J10" i="1"/>
  <c r="K10" i="1"/>
  <c r="L10" i="1"/>
  <c r="M10" i="1"/>
  <c r="N10" i="1"/>
  <c r="O10" i="1"/>
  <c r="P10" i="1"/>
  <c r="Q10" i="1"/>
  <c r="R10" i="1"/>
  <c r="G11" i="1"/>
  <c r="H11" i="1"/>
  <c r="I11" i="1"/>
  <c r="J11" i="1"/>
  <c r="K11" i="1"/>
  <c r="L11" i="1"/>
  <c r="M11" i="1"/>
  <c r="N11" i="1"/>
  <c r="O11" i="1"/>
  <c r="P11" i="1"/>
  <c r="Q11" i="1"/>
  <c r="R11" i="1"/>
  <c r="H4" i="1"/>
  <c r="I4" i="1"/>
  <c r="J4" i="1"/>
  <c r="K4" i="1"/>
  <c r="L4" i="1"/>
  <c r="M4" i="1"/>
  <c r="N4" i="1"/>
  <c r="O4" i="1"/>
  <c r="P4" i="1"/>
  <c r="Q4" i="1"/>
  <c r="R4" i="1"/>
  <c r="F1" i="1" l="1"/>
  <c r="E14" i="1" l="1"/>
  <c r="D14" i="1"/>
</calcChain>
</file>

<file path=xl/sharedStrings.xml><?xml version="1.0" encoding="utf-8"?>
<sst xmlns="http://schemas.openxmlformats.org/spreadsheetml/2006/main" count="27" uniqueCount="17">
  <si>
    <t>№</t>
  </si>
  <si>
    <t>Отдел</t>
  </si>
  <si>
    <t>Фамилия И.О.</t>
  </si>
  <si>
    <t>Дата</t>
  </si>
  <si>
    <t>Иванов С.В.</t>
  </si>
  <si>
    <t>ФИО</t>
  </si>
  <si>
    <t>отдел</t>
  </si>
  <si>
    <t>Петров А.В.</t>
  </si>
  <si>
    <t>Сидоров С.А.</t>
  </si>
  <si>
    <t>Кузнецов Л.Е.</t>
  </si>
  <si>
    <t>Харламов Т.Т.</t>
  </si>
  <si>
    <t>Луковоё Е.А.</t>
  </si>
  <si>
    <t>Степа Е.В.</t>
  </si>
  <si>
    <t>Клим В.Ю.</t>
  </si>
  <si>
    <t>Кобен С.Ю.</t>
  </si>
  <si>
    <t>Сем А.П.</t>
  </si>
  <si>
    <t>Сухой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</si>
</sst>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2" borderId="0" applyNumberFormat="0" applyBorder="0" applyAlignment="0" applyProtection="0"/>
  </cellStyleXfs>
  <cellXfs count="39">
    <xf numFmtId="0" fontId="0" fillId="0" borderId="0" xfId="0"/>
    <xf numFmtId="0" fontId="0" fillId="0" borderId="14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4" fontId="23" fillId="0" borderId="0" xfId="0" applyNumberFormat="1" applyFont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0" fontId="21" fillId="0" borderId="23" xfId="0" applyNumberFormat="1" applyFont="1" applyBorder="1" applyAlignment="1" applyProtection="1">
      <alignment horizontal="center" vertical="center" wrapText="1"/>
      <protection locked="0"/>
    </xf>
    <xf numFmtId="20" fontId="21" fillId="0" borderId="21" xfId="0" applyNumberFormat="1" applyFont="1" applyBorder="1" applyAlignment="1" applyProtection="1">
      <alignment horizontal="center" vertical="center" wrapText="1"/>
      <protection locked="0"/>
    </xf>
    <xf numFmtId="20" fontId="21" fillId="0" borderId="20" xfId="0" applyNumberFormat="1" applyFont="1" applyBorder="1" applyAlignment="1" applyProtection="1">
      <alignment horizontal="center" vertical="center" wrapText="1"/>
      <protection locked="0"/>
    </xf>
    <xf numFmtId="20" fontId="21" fillId="0" borderId="22" xfId="0" applyNumberFormat="1" applyFont="1" applyBorder="1" applyAlignment="1" applyProtection="1">
      <alignment horizontal="center" vertic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2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D1" zoomScaleNormal="100" workbookViewId="0">
      <selection activeCell="G4" sqref="G4"/>
    </sheetView>
  </sheetViews>
  <sheetFormatPr defaultColWidth="8.85546875" defaultRowHeight="14.25" x14ac:dyDescent="0.25"/>
  <cols>
    <col min="1" max="1" width="6.5703125" style="12" customWidth="1"/>
    <col min="2" max="2" width="12.28515625" style="13" customWidth="1"/>
    <col min="3" max="3" width="26.140625" style="7" customWidth="1"/>
    <col min="4" max="4" width="14.140625" style="7" customWidth="1"/>
    <col min="5" max="5" width="14.42578125" style="7" customWidth="1"/>
    <col min="6" max="6" width="12" style="7" customWidth="1"/>
    <col min="7" max="7" width="15.7109375" style="7" customWidth="1"/>
    <col min="8" max="8" width="8.85546875" style="7"/>
    <col min="9" max="9" width="15.7109375" style="7" customWidth="1"/>
    <col min="10" max="10" width="8.85546875" style="7"/>
    <col min="11" max="11" width="15.7109375" style="7" customWidth="1"/>
    <col min="12" max="12" width="8.85546875" style="7"/>
    <col min="13" max="13" width="15.7109375" style="7" customWidth="1"/>
    <col min="14" max="14" width="8.85546875" style="7"/>
    <col min="15" max="15" width="15.7109375" style="7" customWidth="1"/>
    <col min="16" max="16" width="8.85546875" style="7"/>
    <col min="17" max="17" width="15.7109375" style="7" customWidth="1"/>
    <col min="18" max="16384" width="8.85546875" style="7"/>
  </cols>
  <sheetData>
    <row r="1" spans="1:18" ht="15" x14ac:dyDescent="0.25">
      <c r="A1" s="30" t="s">
        <v>0</v>
      </c>
      <c r="B1" s="31" t="s">
        <v>1</v>
      </c>
      <c r="C1" s="30" t="s">
        <v>2</v>
      </c>
      <c r="D1" s="30" t="s">
        <v>3</v>
      </c>
      <c r="E1" s="30"/>
      <c r="F1" s="5">
        <f ca="1">TODAY()</f>
        <v>44646</v>
      </c>
      <c r="G1" s="32">
        <v>44668</v>
      </c>
      <c r="H1" s="33"/>
      <c r="I1" s="33"/>
      <c r="J1" s="34"/>
      <c r="K1" s="32">
        <v>44675</v>
      </c>
      <c r="L1" s="33"/>
      <c r="M1" s="33"/>
      <c r="N1" s="34"/>
      <c r="O1" s="32">
        <v>44645</v>
      </c>
      <c r="P1" s="33"/>
      <c r="Q1" s="33"/>
      <c r="R1" s="34"/>
    </row>
    <row r="2" spans="1:18" ht="15.75" thickBot="1" x14ac:dyDescent="0.3">
      <c r="A2" s="30"/>
      <c r="B2" s="31"/>
      <c r="C2" s="30"/>
      <c r="D2" s="28">
        <v>0.33333333333333331</v>
      </c>
      <c r="E2" s="28">
        <v>0.59722222222222221</v>
      </c>
      <c r="F2" s="8"/>
      <c r="G2" s="35">
        <v>0.33333333333333331</v>
      </c>
      <c r="H2" s="36"/>
      <c r="I2" s="37">
        <v>0.59722222222222221</v>
      </c>
      <c r="J2" s="38"/>
      <c r="K2" s="37">
        <v>0.33333333333333331</v>
      </c>
      <c r="L2" s="36"/>
      <c r="M2" s="37">
        <v>0.59722222222222221</v>
      </c>
      <c r="N2" s="38"/>
      <c r="O2" s="37">
        <v>0.33333333333333331</v>
      </c>
      <c r="P2" s="36"/>
      <c r="Q2" s="37">
        <v>0.59722222222222221</v>
      </c>
      <c r="R2" s="38"/>
    </row>
    <row r="3" spans="1:18" ht="15.75" thickBot="1" x14ac:dyDescent="0.3">
      <c r="A3" s="21">
        <v>1</v>
      </c>
      <c r="B3" s="22">
        <v>5260</v>
      </c>
      <c r="C3" s="25" t="s">
        <v>4</v>
      </c>
      <c r="D3" s="23">
        <v>44607</v>
      </c>
      <c r="E3" s="24"/>
      <c r="F3" s="8"/>
      <c r="G3" s="1" t="s">
        <v>5</v>
      </c>
      <c r="H3" s="2" t="s">
        <v>6</v>
      </c>
      <c r="I3" s="3" t="s">
        <v>5</v>
      </c>
      <c r="J3" s="4" t="s">
        <v>6</v>
      </c>
      <c r="K3" s="1" t="s">
        <v>5</v>
      </c>
      <c r="L3" s="2" t="s">
        <v>6</v>
      </c>
      <c r="M3" s="3" t="s">
        <v>5</v>
      </c>
      <c r="N3" s="4" t="s">
        <v>6</v>
      </c>
      <c r="O3" s="1" t="s">
        <v>5</v>
      </c>
      <c r="P3" s="2" t="s">
        <v>6</v>
      </c>
      <c r="Q3" s="3" t="s">
        <v>5</v>
      </c>
      <c r="R3" s="4" t="s">
        <v>6</v>
      </c>
    </row>
    <row r="4" spans="1:18" ht="15" x14ac:dyDescent="0.25">
      <c r="A4" s="14">
        <v>2</v>
      </c>
      <c r="B4" s="15">
        <v>5261</v>
      </c>
      <c r="C4" s="26" t="s">
        <v>7</v>
      </c>
      <c r="D4" s="16">
        <v>44645</v>
      </c>
      <c r="E4" s="17"/>
      <c r="F4" s="8"/>
      <c r="G4" s="29" t="str">
        <f>IF(IFERROR(INDEX(INDEX($D$3:$E$13,,MOD(ROUND(COLUMN(A1)/2,)-1,2)+1),MATCH(HLOOKUP(9E+307,$G$1:G$1,1),INDEX($D$3:$E$13,,MOD(ROUND(COLUMN(A1)/2,)-1,2)+1),)+ROW(A1)-1)=HLOOKUP(9E+307,$G$1:G$1,1),),INDEX(INDEX($B$3:$C$13,,MOD(COLUMN(A1),2)+1),MATCH(HLOOKUP(9E+307,$G$1:G$1,1),INDEX($D$3:$E$13,,MOD(ROUND(COLUMN(A1)/2,)-1,2)+1),)+ROW(A1)-1),"")</f>
        <v/>
      </c>
      <c r="H4" s="29" t="str">
        <f>IF(IFERROR(INDEX(INDEX($D$3:$E$13,,MOD(ROUND(COLUMN(B1)/2,)-1,2)+1),MATCH(HLOOKUP(9E+307,$G$1:H$1,1),INDEX($D$3:$E$13,,MOD(ROUND(COLUMN(B1)/2,)-1,2)+1),)+ROW(B1)-1)=HLOOKUP(9E+307,$G$1:H$1,1),),INDEX(INDEX($B$3:$C$13,,MOD(COLUMN(B1),2)+1),MATCH(HLOOKUP(9E+307,$G$1:H$1,1),INDEX($D$3:$E$13,,MOD(ROUND(COLUMN(B1)/2,)-1,2)+1),)+ROW(B1)-1),"")</f>
        <v/>
      </c>
      <c r="I4" s="29" t="str">
        <f>IF(IFERROR(INDEX(INDEX($D$3:$E$13,,MOD(ROUND(COLUMN(C1)/2,)-1,2)+1),MATCH(HLOOKUP(9E+307,$G$1:I$1,1),INDEX($D$3:$E$13,,MOD(ROUND(COLUMN(C1)/2,)-1,2)+1),)+ROW(C1)-1)=HLOOKUP(9E+307,$G$1:I$1,1),),INDEX(INDEX($B$3:$C$13,,MOD(COLUMN(C1),2)+1),MATCH(HLOOKUP(9E+307,$G$1:I$1,1),INDEX($D$3:$E$13,,MOD(ROUND(COLUMN(C1)/2,)-1,2)+1),)+ROW(C1)-1),"")</f>
        <v>Сидоров С.А.</v>
      </c>
      <c r="J4" s="29">
        <f>IF(IFERROR(INDEX(INDEX($D$3:$E$13,,MOD(ROUND(COLUMN(D1)/2,)-1,2)+1),MATCH(HLOOKUP(9E+307,$G$1:J$1,1),INDEX($D$3:$E$13,,MOD(ROUND(COLUMN(D1)/2,)-1,2)+1),)+ROW(D1)-1)=HLOOKUP(9E+307,$G$1:J$1,1),),INDEX(INDEX($B$3:$C$13,,MOD(COLUMN(D1),2)+1),MATCH(HLOOKUP(9E+307,$G$1:J$1,1),INDEX($D$3:$E$13,,MOD(ROUND(COLUMN(D1)/2,)-1,2)+1),)+ROW(D1)-1),"")</f>
        <v>5261</v>
      </c>
      <c r="K4" s="29" t="str">
        <f>IF(IFERROR(INDEX(INDEX($D$3:$E$13,,MOD(ROUND(COLUMN(E1)/2,)-1,2)+1),MATCH(HLOOKUP(9E+307,$G$1:K$1,1),INDEX($D$3:$E$13,,MOD(ROUND(COLUMN(E1)/2,)-1,2)+1),)+ROW(E1)-1)=HLOOKUP(9E+307,$G$1:K$1,1),),INDEX(INDEX($B$3:$C$13,,MOD(COLUMN(E1),2)+1),MATCH(HLOOKUP(9E+307,$G$1:K$1,1),INDEX($D$3:$E$13,,MOD(ROUND(COLUMN(E1)/2,)-1,2)+1),)+ROW(E1)-1),"")</f>
        <v/>
      </c>
      <c r="L4" s="29" t="str">
        <f>IF(IFERROR(INDEX(INDEX($D$3:$E$13,,MOD(ROUND(COLUMN(F1)/2,)-1,2)+1),MATCH(HLOOKUP(9E+307,$G$1:L$1,1),INDEX($D$3:$E$13,,MOD(ROUND(COLUMN(F1)/2,)-1,2)+1),)+ROW(F1)-1)=HLOOKUP(9E+307,$G$1:L$1,1),),INDEX(INDEX($B$3:$C$13,,MOD(COLUMN(F1),2)+1),MATCH(HLOOKUP(9E+307,$G$1:L$1,1),INDEX($D$3:$E$13,,MOD(ROUND(COLUMN(F1)/2,)-1,2)+1),)+ROW(F1)-1),"")</f>
        <v/>
      </c>
      <c r="M4" s="29" t="str">
        <f>IF(IFERROR(INDEX(INDEX($D$3:$E$13,,MOD(ROUND(COLUMN(G1)/2,)-1,2)+1),MATCH(HLOOKUP(9E+307,$G$1:M$1,1),INDEX($D$3:$E$13,,MOD(ROUND(COLUMN(G1)/2,)-1,2)+1),)+ROW(G1)-1)=HLOOKUP(9E+307,$G$1:M$1,1),),INDEX(INDEX($B$3:$C$13,,MOD(COLUMN(G1),2)+1),MATCH(HLOOKUP(9E+307,$G$1:M$1,1),INDEX($D$3:$E$13,,MOD(ROUND(COLUMN(G1)/2,)-1,2)+1),)+ROW(G1)-1),"")</f>
        <v>Харламов Т.Т.</v>
      </c>
      <c r="N4" s="29">
        <f>IF(IFERROR(INDEX(INDEX($D$3:$E$13,,MOD(ROUND(COLUMN(H1)/2,)-1,2)+1),MATCH(HLOOKUP(9E+307,$G$1:N$1,1),INDEX($D$3:$E$13,,MOD(ROUND(COLUMN(H1)/2,)-1,2)+1),)+ROW(H1)-1)=HLOOKUP(9E+307,$G$1:N$1,1),),INDEX(INDEX($B$3:$C$13,,MOD(COLUMN(H1),2)+1),MATCH(HLOOKUP(9E+307,$G$1:N$1,1),INDEX($D$3:$E$13,,MOD(ROUND(COLUMN(H1)/2,)-1,2)+1),)+ROW(H1)-1),"")</f>
        <v>5261</v>
      </c>
      <c r="O4" s="29" t="str">
        <f>IF(IFERROR(INDEX(INDEX($D$3:$E$13,,MOD(ROUND(COLUMN(I1)/2,)-1,2)+1),MATCH(HLOOKUP(9E+307,$G$1:O$1,1),INDEX($D$3:$E$13,,MOD(ROUND(COLUMN(I1)/2,)-1,2)+1),)+ROW(I1)-1)=HLOOKUP(9E+307,$G$1:O$1,1),),INDEX(INDEX($B$3:$C$13,,MOD(COLUMN(I1),2)+1),MATCH(HLOOKUP(9E+307,$G$1:O$1,1),INDEX($D$3:$E$13,,MOD(ROUND(COLUMN(I1)/2,)-1,2)+1),)+ROW(I1)-1),"")</f>
        <v>Петров А.В.</v>
      </c>
      <c r="P4" s="29">
        <f>IF(IFERROR(INDEX(INDEX($D$3:$E$13,,MOD(ROUND(COLUMN(J1)/2,)-1,2)+1),MATCH(HLOOKUP(9E+307,$G$1:P$1,1),INDEX($D$3:$E$13,,MOD(ROUND(COLUMN(J1)/2,)-1,2)+1),)+ROW(J1)-1)=HLOOKUP(9E+307,$G$1:P$1,1),),INDEX(INDEX($B$3:$C$13,,MOD(COLUMN(J1),2)+1),MATCH(HLOOKUP(9E+307,$G$1:P$1,1),INDEX($D$3:$E$13,,MOD(ROUND(COLUMN(J1)/2,)-1,2)+1),)+ROW(J1)-1),"")</f>
        <v>5261</v>
      </c>
      <c r="Q4" s="29" t="str">
        <f>IF(IFERROR(INDEX(INDEX($D$3:$E$13,,MOD(ROUND(COLUMN(K1)/2,)-1,2)+1),MATCH(HLOOKUP(9E+307,$G$1:Q$1,1),INDEX($D$3:$E$13,,MOD(ROUND(COLUMN(K1)/2,)-1,2)+1),)+ROW(K1)-1)=HLOOKUP(9E+307,$G$1:Q$1,1),),INDEX(INDEX($B$3:$C$13,,MOD(COLUMN(K1),2)+1),MATCH(HLOOKUP(9E+307,$G$1:Q$1,1),INDEX($D$3:$E$13,,MOD(ROUND(COLUMN(K1)/2,)-1,2)+1),)+ROW(K1)-1),"")</f>
        <v/>
      </c>
      <c r="R4" s="29" t="str">
        <f>IF(IFERROR(INDEX(INDEX($D$3:$E$13,,MOD(ROUND(COLUMN(L1)/2,)-1,2)+1),MATCH(HLOOKUP(9E+307,$G$1:R$1,1),INDEX($D$3:$E$13,,MOD(ROUND(COLUMN(L1)/2,)-1,2)+1),)+ROW(L1)-1)=HLOOKUP(9E+307,$G$1:R$1,1),),INDEX(INDEX($B$3:$C$13,,MOD(COLUMN(L1),2)+1),MATCH(HLOOKUP(9E+307,$G$1:R$1,1),INDEX($D$3:$E$13,,MOD(ROUND(COLUMN(L1)/2,)-1,2)+1),)+ROW(L1)-1),"")</f>
        <v/>
      </c>
    </row>
    <row r="5" spans="1:18" ht="15" x14ac:dyDescent="0.25">
      <c r="A5" s="18">
        <v>3</v>
      </c>
      <c r="B5" s="6">
        <v>5261</v>
      </c>
      <c r="C5" s="27" t="s">
        <v>8</v>
      </c>
      <c r="D5" s="9"/>
      <c r="E5" s="19">
        <v>44668</v>
      </c>
      <c r="F5" s="8"/>
      <c r="G5" s="29" t="str">
        <f>IF(IFERROR(INDEX(INDEX($D$3:$E$13,,MOD(ROUND(COLUMN(A2)/2,)-1,2)+1),MATCH(HLOOKUP(9E+307,$G$1:G$1,1),INDEX($D$3:$E$13,,MOD(ROUND(COLUMN(A2)/2,)-1,2)+1),)+ROW(A2)-1)=HLOOKUP(9E+307,$G$1:G$1,1),),INDEX(INDEX($B$3:$C$13,,MOD(COLUMN(A2),2)+1),MATCH(HLOOKUP(9E+307,$G$1:G$1,1),INDEX($D$3:$E$13,,MOD(ROUND(COLUMN(A2)/2,)-1,2)+1),)+ROW(A2)-1),"")</f>
        <v/>
      </c>
      <c r="H5" s="29" t="str">
        <f>IF(IFERROR(INDEX(INDEX($D$3:$E$13,,MOD(ROUND(COLUMN(B2)/2,)-1,2)+1),MATCH(HLOOKUP(9E+307,$G$1:H$1,1),INDEX($D$3:$E$13,,MOD(ROUND(COLUMN(B2)/2,)-1,2)+1),)+ROW(B2)-1)=HLOOKUP(9E+307,$G$1:H$1,1),),INDEX(INDEX($B$3:$C$13,,MOD(COLUMN(B2),2)+1),MATCH(HLOOKUP(9E+307,$G$1:H$1,1),INDEX($D$3:$E$13,,MOD(ROUND(COLUMN(B2)/2,)-1,2)+1),)+ROW(B2)-1),"")</f>
        <v/>
      </c>
      <c r="I5" s="29" t="str">
        <f>IF(IFERROR(INDEX(INDEX($D$3:$E$13,,MOD(ROUND(COLUMN(C2)/2,)-1,2)+1),MATCH(HLOOKUP(9E+307,$G$1:I$1,1),INDEX($D$3:$E$13,,MOD(ROUND(COLUMN(C2)/2,)-1,2)+1),)+ROW(C2)-1)=HLOOKUP(9E+307,$G$1:I$1,1),),INDEX(INDEX($B$3:$C$13,,MOD(COLUMN(C2),2)+1),MATCH(HLOOKUP(9E+307,$G$1:I$1,1),INDEX($D$3:$E$13,,MOD(ROUND(COLUMN(C2)/2,)-1,2)+1),)+ROW(C2)-1),"")</f>
        <v/>
      </c>
      <c r="J5" s="29" t="str">
        <f>IF(IFERROR(INDEX(INDEX($D$3:$E$13,,MOD(ROUND(COLUMN(D2)/2,)-1,2)+1),MATCH(HLOOKUP(9E+307,$G$1:J$1,1),INDEX($D$3:$E$13,,MOD(ROUND(COLUMN(D2)/2,)-1,2)+1),)+ROW(D2)-1)=HLOOKUP(9E+307,$G$1:J$1,1),),INDEX(INDEX($B$3:$C$13,,MOD(COLUMN(D2),2)+1),MATCH(HLOOKUP(9E+307,$G$1:J$1,1),INDEX($D$3:$E$13,,MOD(ROUND(COLUMN(D2)/2,)-1,2)+1),)+ROW(D2)-1),"")</f>
        <v/>
      </c>
      <c r="K5" s="29" t="str">
        <f>IF(IFERROR(INDEX(INDEX($D$3:$E$13,,MOD(ROUND(COLUMN(E2)/2,)-1,2)+1),MATCH(HLOOKUP(9E+307,$G$1:K$1,1),INDEX($D$3:$E$13,,MOD(ROUND(COLUMN(E2)/2,)-1,2)+1),)+ROW(E2)-1)=HLOOKUP(9E+307,$G$1:K$1,1),),INDEX(INDEX($B$3:$C$13,,MOD(COLUMN(E2),2)+1),MATCH(HLOOKUP(9E+307,$G$1:K$1,1),INDEX($D$3:$E$13,,MOD(ROUND(COLUMN(E2)/2,)-1,2)+1),)+ROW(E2)-1),"")</f>
        <v/>
      </c>
      <c r="L5" s="29" t="str">
        <f>IF(IFERROR(INDEX(INDEX($D$3:$E$13,,MOD(ROUND(COLUMN(F2)/2,)-1,2)+1),MATCH(HLOOKUP(9E+307,$G$1:L$1,1),INDEX($D$3:$E$13,,MOD(ROUND(COLUMN(F2)/2,)-1,2)+1),)+ROW(F2)-1)=HLOOKUP(9E+307,$G$1:L$1,1),),INDEX(INDEX($B$3:$C$13,,MOD(COLUMN(F2),2)+1),MATCH(HLOOKUP(9E+307,$G$1:L$1,1),INDEX($D$3:$E$13,,MOD(ROUND(COLUMN(F2)/2,)-1,2)+1),)+ROW(F2)-1),"")</f>
        <v/>
      </c>
      <c r="M5" s="29" t="str">
        <f>IF(IFERROR(INDEX(INDEX($D$3:$E$13,,MOD(ROUND(COLUMN(G2)/2,)-1,2)+1),MATCH(HLOOKUP(9E+307,$G$1:M$1,1),INDEX($D$3:$E$13,,MOD(ROUND(COLUMN(G2)/2,)-1,2)+1),)+ROW(G2)-1)=HLOOKUP(9E+307,$G$1:M$1,1),),INDEX(INDEX($B$3:$C$13,,MOD(COLUMN(G2),2)+1),MATCH(HLOOKUP(9E+307,$G$1:M$1,1),INDEX($D$3:$E$13,,MOD(ROUND(COLUMN(G2)/2,)-1,2)+1),)+ROW(G2)-1),"")</f>
        <v>Луковоё Е.А.</v>
      </c>
      <c r="N5" s="29">
        <f>IF(IFERROR(INDEX(INDEX($D$3:$E$13,,MOD(ROUND(COLUMN(H2)/2,)-1,2)+1),MATCH(HLOOKUP(9E+307,$G$1:N$1,1),INDEX($D$3:$E$13,,MOD(ROUND(COLUMN(H2)/2,)-1,2)+1),)+ROW(H2)-1)=HLOOKUP(9E+307,$G$1:N$1,1),),INDEX(INDEX($B$3:$C$13,,MOD(COLUMN(H2),2)+1),MATCH(HLOOKUP(9E+307,$G$1:N$1,1),INDEX($D$3:$E$13,,MOD(ROUND(COLUMN(H2)/2,)-1,2)+1),)+ROW(H2)-1),"")</f>
        <v>5261</v>
      </c>
      <c r="O5" s="29" t="str">
        <f>IF(IFERROR(INDEX(INDEX($D$3:$E$13,,MOD(ROUND(COLUMN(I2)/2,)-1,2)+1),MATCH(HLOOKUP(9E+307,$G$1:O$1,1),INDEX($D$3:$E$13,,MOD(ROUND(COLUMN(I2)/2,)-1,2)+1),)+ROW(I2)-1)=HLOOKUP(9E+307,$G$1:O$1,1),),INDEX(INDEX($B$3:$C$13,,MOD(COLUMN(I2),2)+1),MATCH(HLOOKUP(9E+307,$G$1:O$1,1),INDEX($D$3:$E$13,,MOD(ROUND(COLUMN(I2)/2,)-1,2)+1),)+ROW(I2)-1),"")</f>
        <v/>
      </c>
      <c r="P5" s="29" t="str">
        <f>IF(IFERROR(INDEX(INDEX($D$3:$E$13,,MOD(ROUND(COLUMN(J2)/2,)-1,2)+1),MATCH(HLOOKUP(9E+307,$G$1:P$1,1),INDEX($D$3:$E$13,,MOD(ROUND(COLUMN(J2)/2,)-1,2)+1),)+ROW(J2)-1)=HLOOKUP(9E+307,$G$1:P$1,1),),INDEX(INDEX($B$3:$C$13,,MOD(COLUMN(J2),2)+1),MATCH(HLOOKUP(9E+307,$G$1:P$1,1),INDEX($D$3:$E$13,,MOD(ROUND(COLUMN(J2)/2,)-1,2)+1),)+ROW(J2)-1),"")</f>
        <v/>
      </c>
      <c r="Q5" s="29" t="str">
        <f>IF(IFERROR(INDEX(INDEX($D$3:$E$13,,MOD(ROUND(COLUMN(K2)/2,)-1,2)+1),MATCH(HLOOKUP(9E+307,$G$1:Q$1,1),INDEX($D$3:$E$13,,MOD(ROUND(COLUMN(K2)/2,)-1,2)+1),)+ROW(K2)-1)=HLOOKUP(9E+307,$G$1:Q$1,1),),INDEX(INDEX($B$3:$C$13,,MOD(COLUMN(K2),2)+1),MATCH(HLOOKUP(9E+307,$G$1:Q$1,1),INDEX($D$3:$E$13,,MOD(ROUND(COLUMN(K2)/2,)-1,2)+1),)+ROW(K2)-1),"")</f>
        <v/>
      </c>
      <c r="R5" s="29" t="str">
        <f>IF(IFERROR(INDEX(INDEX($D$3:$E$13,,MOD(ROUND(COLUMN(L2)/2,)-1,2)+1),MATCH(HLOOKUP(9E+307,$G$1:R$1,1),INDEX($D$3:$E$13,,MOD(ROUND(COLUMN(L2)/2,)-1,2)+1),)+ROW(L2)-1)=HLOOKUP(9E+307,$G$1:R$1,1),),INDEX(INDEX($B$3:$C$13,,MOD(COLUMN(L2),2)+1),MATCH(HLOOKUP(9E+307,$G$1:R$1,1),INDEX($D$3:$E$13,,MOD(ROUND(COLUMN(L2)/2,)-1,2)+1),)+ROW(L2)-1),"")</f>
        <v/>
      </c>
    </row>
    <row r="6" spans="1:18" ht="15" x14ac:dyDescent="0.25">
      <c r="A6" s="18">
        <v>4</v>
      </c>
      <c r="B6" s="6">
        <v>5261</v>
      </c>
      <c r="C6" s="27" t="s">
        <v>9</v>
      </c>
      <c r="D6" s="9"/>
      <c r="E6" s="19">
        <v>44674</v>
      </c>
      <c r="F6" s="8"/>
      <c r="G6" s="29" t="str">
        <f>IF(IFERROR(INDEX(INDEX($D$3:$E$13,,MOD(ROUND(COLUMN(A3)/2,)-1,2)+1),MATCH(HLOOKUP(9E+307,$G$1:G$1,1),INDEX($D$3:$E$13,,MOD(ROUND(COLUMN(A3)/2,)-1,2)+1),)+ROW(A3)-1)=HLOOKUP(9E+307,$G$1:G$1,1),),INDEX(INDEX($B$3:$C$13,,MOD(COLUMN(A3),2)+1),MATCH(HLOOKUP(9E+307,$G$1:G$1,1),INDEX($D$3:$E$13,,MOD(ROUND(COLUMN(A3)/2,)-1,2)+1),)+ROW(A3)-1),"")</f>
        <v/>
      </c>
      <c r="H6" s="29" t="str">
        <f>IF(IFERROR(INDEX(INDEX($D$3:$E$13,,MOD(ROUND(COLUMN(B3)/2,)-1,2)+1),MATCH(HLOOKUP(9E+307,$G$1:H$1,1),INDEX($D$3:$E$13,,MOD(ROUND(COLUMN(B3)/2,)-1,2)+1),)+ROW(B3)-1)=HLOOKUP(9E+307,$G$1:H$1,1),),INDEX(INDEX($B$3:$C$13,,MOD(COLUMN(B3),2)+1),MATCH(HLOOKUP(9E+307,$G$1:H$1,1),INDEX($D$3:$E$13,,MOD(ROUND(COLUMN(B3)/2,)-1,2)+1),)+ROW(B3)-1),"")</f>
        <v/>
      </c>
      <c r="I6" s="29" t="str">
        <f>IF(IFERROR(INDEX(INDEX($D$3:$E$13,,MOD(ROUND(COLUMN(C3)/2,)-1,2)+1),MATCH(HLOOKUP(9E+307,$G$1:I$1,1),INDEX($D$3:$E$13,,MOD(ROUND(COLUMN(C3)/2,)-1,2)+1),)+ROW(C3)-1)=HLOOKUP(9E+307,$G$1:I$1,1),),INDEX(INDEX($B$3:$C$13,,MOD(COLUMN(C3),2)+1),MATCH(HLOOKUP(9E+307,$G$1:I$1,1),INDEX($D$3:$E$13,,MOD(ROUND(COLUMN(C3)/2,)-1,2)+1),)+ROW(C3)-1),"")</f>
        <v/>
      </c>
      <c r="J6" s="29" t="str">
        <f>IF(IFERROR(INDEX(INDEX($D$3:$E$13,,MOD(ROUND(COLUMN(D3)/2,)-1,2)+1),MATCH(HLOOKUP(9E+307,$G$1:J$1,1),INDEX($D$3:$E$13,,MOD(ROUND(COLUMN(D3)/2,)-1,2)+1),)+ROW(D3)-1)=HLOOKUP(9E+307,$G$1:J$1,1),),INDEX(INDEX($B$3:$C$13,,MOD(COLUMN(D3),2)+1),MATCH(HLOOKUP(9E+307,$G$1:J$1,1),INDEX($D$3:$E$13,,MOD(ROUND(COLUMN(D3)/2,)-1,2)+1),)+ROW(D3)-1),"")</f>
        <v/>
      </c>
      <c r="K6" s="29" t="str">
        <f>IF(IFERROR(INDEX(INDEX($D$3:$E$13,,MOD(ROUND(COLUMN(E3)/2,)-1,2)+1),MATCH(HLOOKUP(9E+307,$G$1:K$1,1),INDEX($D$3:$E$13,,MOD(ROUND(COLUMN(E3)/2,)-1,2)+1),)+ROW(E3)-1)=HLOOKUP(9E+307,$G$1:K$1,1),),INDEX(INDEX($B$3:$C$13,,MOD(COLUMN(E3),2)+1),MATCH(HLOOKUP(9E+307,$G$1:K$1,1),INDEX($D$3:$E$13,,MOD(ROUND(COLUMN(E3)/2,)-1,2)+1),)+ROW(E3)-1),"")</f>
        <v/>
      </c>
      <c r="L6" s="29" t="str">
        <f>IF(IFERROR(INDEX(INDEX($D$3:$E$13,,MOD(ROUND(COLUMN(F3)/2,)-1,2)+1),MATCH(HLOOKUP(9E+307,$G$1:L$1,1),INDEX($D$3:$E$13,,MOD(ROUND(COLUMN(F3)/2,)-1,2)+1),)+ROW(F3)-1)=HLOOKUP(9E+307,$G$1:L$1,1),),INDEX(INDEX($B$3:$C$13,,MOD(COLUMN(F3),2)+1),MATCH(HLOOKUP(9E+307,$G$1:L$1,1),INDEX($D$3:$E$13,,MOD(ROUND(COLUMN(F3)/2,)-1,2)+1),)+ROW(F3)-1),"")</f>
        <v/>
      </c>
      <c r="M6" s="29" t="str">
        <f>IF(IFERROR(INDEX(INDEX($D$3:$E$13,,MOD(ROUND(COLUMN(G3)/2,)-1,2)+1),MATCH(HLOOKUP(9E+307,$G$1:M$1,1),INDEX($D$3:$E$13,,MOD(ROUND(COLUMN(G3)/2,)-1,2)+1),)+ROW(G3)-1)=HLOOKUP(9E+307,$G$1:M$1,1),),INDEX(INDEX($B$3:$C$13,,MOD(COLUMN(G3),2)+1),MATCH(HLOOKUP(9E+307,$G$1:M$1,1),INDEX($D$3:$E$13,,MOD(ROUND(COLUMN(G3)/2,)-1,2)+1),)+ROW(G3)-1),"")</f>
        <v>Степа Е.В.</v>
      </c>
      <c r="N6" s="29">
        <f>IF(IFERROR(INDEX(INDEX($D$3:$E$13,,MOD(ROUND(COLUMN(H3)/2,)-1,2)+1),MATCH(HLOOKUP(9E+307,$G$1:N$1,1),INDEX($D$3:$E$13,,MOD(ROUND(COLUMN(H3)/2,)-1,2)+1),)+ROW(H3)-1)=HLOOKUP(9E+307,$G$1:N$1,1),),INDEX(INDEX($B$3:$C$13,,MOD(COLUMN(H3),2)+1),MATCH(HLOOKUP(9E+307,$G$1:N$1,1),INDEX($D$3:$E$13,,MOD(ROUND(COLUMN(H3)/2,)-1,2)+1),)+ROW(H3)-1),"")</f>
        <v>5261</v>
      </c>
      <c r="O6" s="29" t="str">
        <f>IF(IFERROR(INDEX(INDEX($D$3:$E$13,,MOD(ROUND(COLUMN(I3)/2,)-1,2)+1),MATCH(HLOOKUP(9E+307,$G$1:O$1,1),INDEX($D$3:$E$13,,MOD(ROUND(COLUMN(I3)/2,)-1,2)+1),)+ROW(I3)-1)=HLOOKUP(9E+307,$G$1:O$1,1),),INDEX(INDEX($B$3:$C$13,,MOD(COLUMN(I3),2)+1),MATCH(HLOOKUP(9E+307,$G$1:O$1,1),INDEX($D$3:$E$13,,MOD(ROUND(COLUMN(I3)/2,)-1,2)+1),)+ROW(I3)-1),"")</f>
        <v/>
      </c>
      <c r="P6" s="29" t="str">
        <f>IF(IFERROR(INDEX(INDEX($D$3:$E$13,,MOD(ROUND(COLUMN(J3)/2,)-1,2)+1),MATCH(HLOOKUP(9E+307,$G$1:P$1,1),INDEX($D$3:$E$13,,MOD(ROUND(COLUMN(J3)/2,)-1,2)+1),)+ROW(J3)-1)=HLOOKUP(9E+307,$G$1:P$1,1),),INDEX(INDEX($B$3:$C$13,,MOD(COLUMN(J3),2)+1),MATCH(HLOOKUP(9E+307,$G$1:P$1,1),INDEX($D$3:$E$13,,MOD(ROUND(COLUMN(J3)/2,)-1,2)+1),)+ROW(J3)-1),"")</f>
        <v/>
      </c>
      <c r="Q6" s="29" t="str">
        <f>IF(IFERROR(INDEX(INDEX($D$3:$E$13,,MOD(ROUND(COLUMN(K3)/2,)-1,2)+1),MATCH(HLOOKUP(9E+307,$G$1:Q$1,1),INDEX($D$3:$E$13,,MOD(ROUND(COLUMN(K3)/2,)-1,2)+1),)+ROW(K3)-1)=HLOOKUP(9E+307,$G$1:Q$1,1),),INDEX(INDEX($B$3:$C$13,,MOD(COLUMN(K3),2)+1),MATCH(HLOOKUP(9E+307,$G$1:Q$1,1),INDEX($D$3:$E$13,,MOD(ROUND(COLUMN(K3)/2,)-1,2)+1),)+ROW(K3)-1),"")</f>
        <v/>
      </c>
      <c r="R6" s="29" t="str">
        <f>IF(IFERROR(INDEX(INDEX($D$3:$E$13,,MOD(ROUND(COLUMN(L3)/2,)-1,2)+1),MATCH(HLOOKUP(9E+307,$G$1:R$1,1),INDEX($D$3:$E$13,,MOD(ROUND(COLUMN(L3)/2,)-1,2)+1),)+ROW(L3)-1)=HLOOKUP(9E+307,$G$1:R$1,1),),INDEX(INDEX($B$3:$C$13,,MOD(COLUMN(L3),2)+1),MATCH(HLOOKUP(9E+307,$G$1:R$1,1),INDEX($D$3:$E$13,,MOD(ROUND(COLUMN(L3)/2,)-1,2)+1),)+ROW(L3)-1),"")</f>
        <v/>
      </c>
    </row>
    <row r="7" spans="1:18" ht="15" x14ac:dyDescent="0.25">
      <c r="A7" s="18">
        <v>5</v>
      </c>
      <c r="B7" s="6">
        <v>5261</v>
      </c>
      <c r="C7" s="27" t="s">
        <v>10</v>
      </c>
      <c r="D7" s="9"/>
      <c r="E7" s="19">
        <v>44675</v>
      </c>
      <c r="F7" s="8"/>
      <c r="G7" s="29" t="str">
        <f>IF(IFERROR(INDEX(INDEX($D$3:$E$13,,MOD(ROUND(COLUMN(A4)/2,)-1,2)+1),MATCH(HLOOKUP(9E+307,$G$1:G$1,1),INDEX($D$3:$E$13,,MOD(ROUND(COLUMN(A4)/2,)-1,2)+1),)+ROW(A4)-1)=HLOOKUP(9E+307,$G$1:G$1,1),),INDEX(INDEX($B$3:$C$13,,MOD(COLUMN(A4),2)+1),MATCH(HLOOKUP(9E+307,$G$1:G$1,1),INDEX($D$3:$E$13,,MOD(ROUND(COLUMN(A4)/2,)-1,2)+1),)+ROW(A4)-1),"")</f>
        <v/>
      </c>
      <c r="H7" s="29" t="str">
        <f>IF(IFERROR(INDEX(INDEX($D$3:$E$13,,MOD(ROUND(COLUMN(B4)/2,)-1,2)+1),MATCH(HLOOKUP(9E+307,$G$1:H$1,1),INDEX($D$3:$E$13,,MOD(ROUND(COLUMN(B4)/2,)-1,2)+1),)+ROW(B4)-1)=HLOOKUP(9E+307,$G$1:H$1,1),),INDEX(INDEX($B$3:$C$13,,MOD(COLUMN(B4),2)+1),MATCH(HLOOKUP(9E+307,$G$1:H$1,1),INDEX($D$3:$E$13,,MOD(ROUND(COLUMN(B4)/2,)-1,2)+1),)+ROW(B4)-1),"")</f>
        <v/>
      </c>
      <c r="I7" s="29" t="str">
        <f>IF(IFERROR(INDEX(INDEX($D$3:$E$13,,MOD(ROUND(COLUMN(C4)/2,)-1,2)+1),MATCH(HLOOKUP(9E+307,$G$1:I$1,1),INDEX($D$3:$E$13,,MOD(ROUND(COLUMN(C4)/2,)-1,2)+1),)+ROW(C4)-1)=HLOOKUP(9E+307,$G$1:I$1,1),),INDEX(INDEX($B$3:$C$13,,MOD(COLUMN(C4),2)+1),MATCH(HLOOKUP(9E+307,$G$1:I$1,1),INDEX($D$3:$E$13,,MOD(ROUND(COLUMN(C4)/2,)-1,2)+1),)+ROW(C4)-1),"")</f>
        <v/>
      </c>
      <c r="J7" s="29" t="str">
        <f>IF(IFERROR(INDEX(INDEX($D$3:$E$13,,MOD(ROUND(COLUMN(D4)/2,)-1,2)+1),MATCH(HLOOKUP(9E+307,$G$1:J$1,1),INDEX($D$3:$E$13,,MOD(ROUND(COLUMN(D4)/2,)-1,2)+1),)+ROW(D4)-1)=HLOOKUP(9E+307,$G$1:J$1,1),),INDEX(INDEX($B$3:$C$13,,MOD(COLUMN(D4),2)+1),MATCH(HLOOKUP(9E+307,$G$1:J$1,1),INDEX($D$3:$E$13,,MOD(ROUND(COLUMN(D4)/2,)-1,2)+1),)+ROW(D4)-1),"")</f>
        <v/>
      </c>
      <c r="K7" s="29" t="str">
        <f>IF(IFERROR(INDEX(INDEX($D$3:$E$13,,MOD(ROUND(COLUMN(E4)/2,)-1,2)+1),MATCH(HLOOKUP(9E+307,$G$1:K$1,1),INDEX($D$3:$E$13,,MOD(ROUND(COLUMN(E4)/2,)-1,2)+1),)+ROW(E4)-1)=HLOOKUP(9E+307,$G$1:K$1,1),),INDEX(INDEX($B$3:$C$13,,MOD(COLUMN(E4),2)+1),MATCH(HLOOKUP(9E+307,$G$1:K$1,1),INDEX($D$3:$E$13,,MOD(ROUND(COLUMN(E4)/2,)-1,2)+1),)+ROW(E4)-1),"")</f>
        <v/>
      </c>
      <c r="L7" s="29" t="str">
        <f>IF(IFERROR(INDEX(INDEX($D$3:$E$13,,MOD(ROUND(COLUMN(F4)/2,)-1,2)+1),MATCH(HLOOKUP(9E+307,$G$1:L$1,1),INDEX($D$3:$E$13,,MOD(ROUND(COLUMN(F4)/2,)-1,2)+1),)+ROW(F4)-1)=HLOOKUP(9E+307,$G$1:L$1,1),),INDEX(INDEX($B$3:$C$13,,MOD(COLUMN(F4),2)+1),MATCH(HLOOKUP(9E+307,$G$1:L$1,1),INDEX($D$3:$E$13,,MOD(ROUND(COLUMN(F4)/2,)-1,2)+1),)+ROW(F4)-1),"")</f>
        <v/>
      </c>
      <c r="M7" s="29" t="str">
        <f>IF(IFERROR(INDEX(INDEX($D$3:$E$13,,MOD(ROUND(COLUMN(G4)/2,)-1,2)+1),MATCH(HLOOKUP(9E+307,$G$1:M$1,1),INDEX($D$3:$E$13,,MOD(ROUND(COLUMN(G4)/2,)-1,2)+1),)+ROW(G4)-1)=HLOOKUP(9E+307,$G$1:M$1,1),),INDEX(INDEX($B$3:$C$13,,MOD(COLUMN(G4),2)+1),MATCH(HLOOKUP(9E+307,$G$1:M$1,1),INDEX($D$3:$E$13,,MOD(ROUND(COLUMN(G4)/2,)-1,2)+1),)+ROW(G4)-1),"")</f>
        <v>Клим В.Ю.</v>
      </c>
      <c r="N7" s="29">
        <f>IF(IFERROR(INDEX(INDEX($D$3:$E$13,,MOD(ROUND(COLUMN(H4)/2,)-1,2)+1),MATCH(HLOOKUP(9E+307,$G$1:N$1,1),INDEX($D$3:$E$13,,MOD(ROUND(COLUMN(H4)/2,)-1,2)+1),)+ROW(H4)-1)=HLOOKUP(9E+307,$G$1:N$1,1),),INDEX(INDEX($B$3:$C$13,,MOD(COLUMN(H4),2)+1),MATCH(HLOOKUP(9E+307,$G$1:N$1,1),INDEX($D$3:$E$13,,MOD(ROUND(COLUMN(H4)/2,)-1,2)+1),)+ROW(H4)-1),"")</f>
        <v>5261</v>
      </c>
      <c r="O7" s="29" t="str">
        <f>IF(IFERROR(INDEX(INDEX($D$3:$E$13,,MOD(ROUND(COLUMN(I4)/2,)-1,2)+1),MATCH(HLOOKUP(9E+307,$G$1:O$1,1),INDEX($D$3:$E$13,,MOD(ROUND(COLUMN(I4)/2,)-1,2)+1),)+ROW(I4)-1)=HLOOKUP(9E+307,$G$1:O$1,1),),INDEX(INDEX($B$3:$C$13,,MOD(COLUMN(I4),2)+1),MATCH(HLOOKUP(9E+307,$G$1:O$1,1),INDEX($D$3:$E$13,,MOD(ROUND(COLUMN(I4)/2,)-1,2)+1),)+ROW(I4)-1),"")</f>
        <v/>
      </c>
      <c r="P7" s="29" t="str">
        <f>IF(IFERROR(INDEX(INDEX($D$3:$E$13,,MOD(ROUND(COLUMN(J4)/2,)-1,2)+1),MATCH(HLOOKUP(9E+307,$G$1:P$1,1),INDEX($D$3:$E$13,,MOD(ROUND(COLUMN(J4)/2,)-1,2)+1),)+ROW(J4)-1)=HLOOKUP(9E+307,$G$1:P$1,1),),INDEX(INDEX($B$3:$C$13,,MOD(COLUMN(J4),2)+1),MATCH(HLOOKUP(9E+307,$G$1:P$1,1),INDEX($D$3:$E$13,,MOD(ROUND(COLUMN(J4)/2,)-1,2)+1),)+ROW(J4)-1),"")</f>
        <v/>
      </c>
      <c r="Q7" s="29" t="str">
        <f>IF(IFERROR(INDEX(INDEX($D$3:$E$13,,MOD(ROUND(COLUMN(K4)/2,)-1,2)+1),MATCH(HLOOKUP(9E+307,$G$1:Q$1,1),INDEX($D$3:$E$13,,MOD(ROUND(COLUMN(K4)/2,)-1,2)+1),)+ROW(K4)-1)=HLOOKUP(9E+307,$G$1:Q$1,1),),INDEX(INDEX($B$3:$C$13,,MOD(COLUMN(K4),2)+1),MATCH(HLOOKUP(9E+307,$G$1:Q$1,1),INDEX($D$3:$E$13,,MOD(ROUND(COLUMN(K4)/2,)-1,2)+1),)+ROW(K4)-1),"")</f>
        <v/>
      </c>
      <c r="R7" s="29" t="str">
        <f>IF(IFERROR(INDEX(INDEX($D$3:$E$13,,MOD(ROUND(COLUMN(L4)/2,)-1,2)+1),MATCH(HLOOKUP(9E+307,$G$1:R$1,1),INDEX($D$3:$E$13,,MOD(ROUND(COLUMN(L4)/2,)-1,2)+1),)+ROW(L4)-1)=HLOOKUP(9E+307,$G$1:R$1,1),),INDEX(INDEX($B$3:$C$13,,MOD(COLUMN(L4),2)+1),MATCH(HLOOKUP(9E+307,$G$1:R$1,1),INDEX($D$3:$E$13,,MOD(ROUND(COLUMN(L4)/2,)-1,2)+1),)+ROW(L4)-1),"")</f>
        <v/>
      </c>
    </row>
    <row r="8" spans="1:18" ht="15" x14ac:dyDescent="0.25">
      <c r="A8" s="18">
        <v>6</v>
      </c>
      <c r="B8" s="6">
        <v>5261</v>
      </c>
      <c r="C8" s="27" t="s">
        <v>11</v>
      </c>
      <c r="D8" s="9"/>
      <c r="E8" s="19">
        <v>44675</v>
      </c>
      <c r="F8" s="8"/>
      <c r="G8" s="29" t="str">
        <f>IF(IFERROR(INDEX(INDEX($D$3:$E$13,,MOD(ROUND(COLUMN(A5)/2,)-1,2)+1),MATCH(HLOOKUP(9E+307,$G$1:G$1,1),INDEX($D$3:$E$13,,MOD(ROUND(COLUMN(A5)/2,)-1,2)+1),)+ROW(A5)-1)=HLOOKUP(9E+307,$G$1:G$1,1),),INDEX(INDEX($B$3:$C$13,,MOD(COLUMN(A5),2)+1),MATCH(HLOOKUP(9E+307,$G$1:G$1,1),INDEX($D$3:$E$13,,MOD(ROUND(COLUMN(A5)/2,)-1,2)+1),)+ROW(A5)-1),"")</f>
        <v/>
      </c>
      <c r="H8" s="29" t="str">
        <f>IF(IFERROR(INDEX(INDEX($D$3:$E$13,,MOD(ROUND(COLUMN(B5)/2,)-1,2)+1),MATCH(HLOOKUP(9E+307,$G$1:H$1,1),INDEX($D$3:$E$13,,MOD(ROUND(COLUMN(B5)/2,)-1,2)+1),)+ROW(B5)-1)=HLOOKUP(9E+307,$G$1:H$1,1),),INDEX(INDEX($B$3:$C$13,,MOD(COLUMN(B5),2)+1),MATCH(HLOOKUP(9E+307,$G$1:H$1,1),INDEX($D$3:$E$13,,MOD(ROUND(COLUMN(B5)/2,)-1,2)+1),)+ROW(B5)-1),"")</f>
        <v/>
      </c>
      <c r="I8" s="29" t="str">
        <f>IF(IFERROR(INDEX(INDEX($D$3:$E$13,,MOD(ROUND(COLUMN(C5)/2,)-1,2)+1),MATCH(HLOOKUP(9E+307,$G$1:I$1,1),INDEX($D$3:$E$13,,MOD(ROUND(COLUMN(C5)/2,)-1,2)+1),)+ROW(C5)-1)=HLOOKUP(9E+307,$G$1:I$1,1),),INDEX(INDEX($B$3:$C$13,,MOD(COLUMN(C5),2)+1),MATCH(HLOOKUP(9E+307,$G$1:I$1,1),INDEX($D$3:$E$13,,MOD(ROUND(COLUMN(C5)/2,)-1,2)+1),)+ROW(C5)-1),"")</f>
        <v/>
      </c>
      <c r="J8" s="29" t="str">
        <f>IF(IFERROR(INDEX(INDEX($D$3:$E$13,,MOD(ROUND(COLUMN(D5)/2,)-1,2)+1),MATCH(HLOOKUP(9E+307,$G$1:J$1,1),INDEX($D$3:$E$13,,MOD(ROUND(COLUMN(D5)/2,)-1,2)+1),)+ROW(D5)-1)=HLOOKUP(9E+307,$G$1:J$1,1),),INDEX(INDEX($B$3:$C$13,,MOD(COLUMN(D5),2)+1),MATCH(HLOOKUP(9E+307,$G$1:J$1,1),INDEX($D$3:$E$13,,MOD(ROUND(COLUMN(D5)/2,)-1,2)+1),)+ROW(D5)-1),"")</f>
        <v/>
      </c>
      <c r="K8" s="29" t="str">
        <f>IF(IFERROR(INDEX(INDEX($D$3:$E$13,,MOD(ROUND(COLUMN(E5)/2,)-1,2)+1),MATCH(HLOOKUP(9E+307,$G$1:K$1,1),INDEX($D$3:$E$13,,MOD(ROUND(COLUMN(E5)/2,)-1,2)+1),)+ROW(E5)-1)=HLOOKUP(9E+307,$G$1:K$1,1),),INDEX(INDEX($B$3:$C$13,,MOD(COLUMN(E5),2)+1),MATCH(HLOOKUP(9E+307,$G$1:K$1,1),INDEX($D$3:$E$13,,MOD(ROUND(COLUMN(E5)/2,)-1,2)+1),)+ROW(E5)-1),"")</f>
        <v/>
      </c>
      <c r="L8" s="29" t="str">
        <f>IF(IFERROR(INDEX(INDEX($D$3:$E$13,,MOD(ROUND(COLUMN(F5)/2,)-1,2)+1),MATCH(HLOOKUP(9E+307,$G$1:L$1,1),INDEX($D$3:$E$13,,MOD(ROUND(COLUMN(F5)/2,)-1,2)+1),)+ROW(F5)-1)=HLOOKUP(9E+307,$G$1:L$1,1),),INDEX(INDEX($B$3:$C$13,,MOD(COLUMN(F5),2)+1),MATCH(HLOOKUP(9E+307,$G$1:L$1,1),INDEX($D$3:$E$13,,MOD(ROUND(COLUMN(F5)/2,)-1,2)+1),)+ROW(F5)-1),"")</f>
        <v/>
      </c>
      <c r="M8" s="29" t="str">
        <f>IF(IFERROR(INDEX(INDEX($D$3:$E$13,,MOD(ROUND(COLUMN(G5)/2,)-1,2)+1),MATCH(HLOOKUP(9E+307,$G$1:M$1,1),INDEX($D$3:$E$13,,MOD(ROUND(COLUMN(G5)/2,)-1,2)+1),)+ROW(G5)-1)=HLOOKUP(9E+307,$G$1:M$1,1),),INDEX(INDEX($B$3:$C$13,,MOD(COLUMN(G5),2)+1),MATCH(HLOOKUP(9E+307,$G$1:M$1,1),INDEX($D$3:$E$13,,MOD(ROUND(COLUMN(G5)/2,)-1,2)+1),)+ROW(G5)-1),"")</f>
        <v>Кобен С.Ю.</v>
      </c>
      <c r="N8" s="29">
        <f>IF(IFERROR(INDEX(INDEX($D$3:$E$13,,MOD(ROUND(COLUMN(H5)/2,)-1,2)+1),MATCH(HLOOKUP(9E+307,$G$1:N$1,1),INDEX($D$3:$E$13,,MOD(ROUND(COLUMN(H5)/2,)-1,2)+1),)+ROW(H5)-1)=HLOOKUP(9E+307,$G$1:N$1,1),),INDEX(INDEX($B$3:$C$13,,MOD(COLUMN(H5),2)+1),MATCH(HLOOKUP(9E+307,$G$1:N$1,1),INDEX($D$3:$E$13,,MOD(ROUND(COLUMN(H5)/2,)-1,2)+1),)+ROW(H5)-1),"")</f>
        <v>5261</v>
      </c>
      <c r="O8" s="29" t="str">
        <f>IF(IFERROR(INDEX(INDEX($D$3:$E$13,,MOD(ROUND(COLUMN(I5)/2,)-1,2)+1),MATCH(HLOOKUP(9E+307,$G$1:O$1,1),INDEX($D$3:$E$13,,MOD(ROUND(COLUMN(I5)/2,)-1,2)+1),)+ROW(I5)-1)=HLOOKUP(9E+307,$G$1:O$1,1),),INDEX(INDEX($B$3:$C$13,,MOD(COLUMN(I5),2)+1),MATCH(HLOOKUP(9E+307,$G$1:O$1,1),INDEX($D$3:$E$13,,MOD(ROUND(COLUMN(I5)/2,)-1,2)+1),)+ROW(I5)-1),"")</f>
        <v/>
      </c>
      <c r="P8" s="29" t="str">
        <f>IF(IFERROR(INDEX(INDEX($D$3:$E$13,,MOD(ROUND(COLUMN(J5)/2,)-1,2)+1),MATCH(HLOOKUP(9E+307,$G$1:P$1,1),INDEX($D$3:$E$13,,MOD(ROUND(COLUMN(J5)/2,)-1,2)+1),)+ROW(J5)-1)=HLOOKUP(9E+307,$G$1:P$1,1),),INDEX(INDEX($B$3:$C$13,,MOD(COLUMN(J5),2)+1),MATCH(HLOOKUP(9E+307,$G$1:P$1,1),INDEX($D$3:$E$13,,MOD(ROUND(COLUMN(J5)/2,)-1,2)+1),)+ROW(J5)-1),"")</f>
        <v/>
      </c>
      <c r="Q8" s="29" t="str">
        <f>IF(IFERROR(INDEX(INDEX($D$3:$E$13,,MOD(ROUND(COLUMN(K5)/2,)-1,2)+1),MATCH(HLOOKUP(9E+307,$G$1:Q$1,1),INDEX($D$3:$E$13,,MOD(ROUND(COLUMN(K5)/2,)-1,2)+1),)+ROW(K5)-1)=HLOOKUP(9E+307,$G$1:Q$1,1),),INDEX(INDEX($B$3:$C$13,,MOD(COLUMN(K5),2)+1),MATCH(HLOOKUP(9E+307,$G$1:Q$1,1),INDEX($D$3:$E$13,,MOD(ROUND(COLUMN(K5)/2,)-1,2)+1),)+ROW(K5)-1),"")</f>
        <v/>
      </c>
      <c r="R8" s="29" t="str">
        <f>IF(IFERROR(INDEX(INDEX($D$3:$E$13,,MOD(ROUND(COLUMN(L5)/2,)-1,2)+1),MATCH(HLOOKUP(9E+307,$G$1:R$1,1),INDEX($D$3:$E$13,,MOD(ROUND(COLUMN(L5)/2,)-1,2)+1),)+ROW(L5)-1)=HLOOKUP(9E+307,$G$1:R$1,1),),INDEX(INDEX($B$3:$C$13,,MOD(COLUMN(L5),2)+1),MATCH(HLOOKUP(9E+307,$G$1:R$1,1),INDEX($D$3:$E$13,,MOD(ROUND(COLUMN(L5)/2,)-1,2)+1),)+ROW(L5)-1),"")</f>
        <v/>
      </c>
    </row>
    <row r="9" spans="1:18" ht="15" x14ac:dyDescent="0.25">
      <c r="A9" s="18">
        <v>7</v>
      </c>
      <c r="B9" s="6">
        <v>5261</v>
      </c>
      <c r="C9" s="27" t="s">
        <v>12</v>
      </c>
      <c r="D9" s="9"/>
      <c r="E9" s="19">
        <v>44675</v>
      </c>
      <c r="F9" s="8"/>
      <c r="G9" s="29" t="str">
        <f>IF(IFERROR(INDEX(INDEX($D$3:$E$13,,MOD(ROUND(COLUMN(A6)/2,)-1,2)+1),MATCH(HLOOKUP(9E+307,$G$1:G$1,1),INDEX($D$3:$E$13,,MOD(ROUND(COLUMN(A6)/2,)-1,2)+1),)+ROW(A6)-1)=HLOOKUP(9E+307,$G$1:G$1,1),),INDEX(INDEX($B$3:$C$13,,MOD(COLUMN(A6),2)+1),MATCH(HLOOKUP(9E+307,$G$1:G$1,1),INDEX($D$3:$E$13,,MOD(ROUND(COLUMN(A6)/2,)-1,2)+1),)+ROW(A6)-1),"")</f>
        <v/>
      </c>
      <c r="H9" s="29" t="str">
        <f>IF(IFERROR(INDEX(INDEX($D$3:$E$13,,MOD(ROUND(COLUMN(B6)/2,)-1,2)+1),MATCH(HLOOKUP(9E+307,$G$1:H$1,1),INDEX($D$3:$E$13,,MOD(ROUND(COLUMN(B6)/2,)-1,2)+1),)+ROW(B6)-1)=HLOOKUP(9E+307,$G$1:H$1,1),),INDEX(INDEX($B$3:$C$13,,MOD(COLUMN(B6),2)+1),MATCH(HLOOKUP(9E+307,$G$1:H$1,1),INDEX($D$3:$E$13,,MOD(ROUND(COLUMN(B6)/2,)-1,2)+1),)+ROW(B6)-1),"")</f>
        <v/>
      </c>
      <c r="I9" s="29" t="str">
        <f>IF(IFERROR(INDEX(INDEX($D$3:$E$13,,MOD(ROUND(COLUMN(C6)/2,)-1,2)+1),MATCH(HLOOKUP(9E+307,$G$1:I$1,1),INDEX($D$3:$E$13,,MOD(ROUND(COLUMN(C6)/2,)-1,2)+1),)+ROW(C6)-1)=HLOOKUP(9E+307,$G$1:I$1,1),),INDEX(INDEX($B$3:$C$13,,MOD(COLUMN(C6),2)+1),MATCH(HLOOKUP(9E+307,$G$1:I$1,1),INDEX($D$3:$E$13,,MOD(ROUND(COLUMN(C6)/2,)-1,2)+1),)+ROW(C6)-1),"")</f>
        <v/>
      </c>
      <c r="J9" s="29" t="str">
        <f>IF(IFERROR(INDEX(INDEX($D$3:$E$13,,MOD(ROUND(COLUMN(D6)/2,)-1,2)+1),MATCH(HLOOKUP(9E+307,$G$1:J$1,1),INDEX($D$3:$E$13,,MOD(ROUND(COLUMN(D6)/2,)-1,2)+1),)+ROW(D6)-1)=HLOOKUP(9E+307,$G$1:J$1,1),),INDEX(INDEX($B$3:$C$13,,MOD(COLUMN(D6),2)+1),MATCH(HLOOKUP(9E+307,$G$1:J$1,1),INDEX($D$3:$E$13,,MOD(ROUND(COLUMN(D6)/2,)-1,2)+1),)+ROW(D6)-1),"")</f>
        <v/>
      </c>
      <c r="K9" s="29" t="str">
        <f>IF(IFERROR(INDEX(INDEX($D$3:$E$13,,MOD(ROUND(COLUMN(E6)/2,)-1,2)+1),MATCH(HLOOKUP(9E+307,$G$1:K$1,1),INDEX($D$3:$E$13,,MOD(ROUND(COLUMN(E6)/2,)-1,2)+1),)+ROW(E6)-1)=HLOOKUP(9E+307,$G$1:K$1,1),),INDEX(INDEX($B$3:$C$13,,MOD(COLUMN(E6),2)+1),MATCH(HLOOKUP(9E+307,$G$1:K$1,1),INDEX($D$3:$E$13,,MOD(ROUND(COLUMN(E6)/2,)-1,2)+1),)+ROW(E6)-1),"")</f>
        <v/>
      </c>
      <c r="L9" s="29" t="str">
        <f>IF(IFERROR(INDEX(INDEX($D$3:$E$13,,MOD(ROUND(COLUMN(F6)/2,)-1,2)+1),MATCH(HLOOKUP(9E+307,$G$1:L$1,1),INDEX($D$3:$E$13,,MOD(ROUND(COLUMN(F6)/2,)-1,2)+1),)+ROW(F6)-1)=HLOOKUP(9E+307,$G$1:L$1,1),),INDEX(INDEX($B$3:$C$13,,MOD(COLUMN(F6),2)+1),MATCH(HLOOKUP(9E+307,$G$1:L$1,1),INDEX($D$3:$E$13,,MOD(ROUND(COLUMN(F6)/2,)-1,2)+1),)+ROW(F6)-1),"")</f>
        <v/>
      </c>
      <c r="M9" s="29" t="str">
        <f>IF(IFERROR(INDEX(INDEX($D$3:$E$13,,MOD(ROUND(COLUMN(G6)/2,)-1,2)+1),MATCH(HLOOKUP(9E+307,$G$1:M$1,1),INDEX($D$3:$E$13,,MOD(ROUND(COLUMN(G6)/2,)-1,2)+1),)+ROW(G6)-1)=HLOOKUP(9E+307,$G$1:M$1,1),),INDEX(INDEX($B$3:$C$13,,MOD(COLUMN(G6),2)+1),MATCH(HLOOKUP(9E+307,$G$1:M$1,1),INDEX($D$3:$E$13,,MOD(ROUND(COLUMN(G6)/2,)-1,2)+1),)+ROW(G6)-1),"")</f>
        <v>Сем А.П.</v>
      </c>
      <c r="N9" s="29">
        <f>IF(IFERROR(INDEX(INDEX($D$3:$E$13,,MOD(ROUND(COLUMN(H6)/2,)-1,2)+1),MATCH(HLOOKUP(9E+307,$G$1:N$1,1),INDEX($D$3:$E$13,,MOD(ROUND(COLUMN(H6)/2,)-1,2)+1),)+ROW(H6)-1)=HLOOKUP(9E+307,$G$1:N$1,1),),INDEX(INDEX($B$3:$C$13,,MOD(COLUMN(H6),2)+1),MATCH(HLOOKUP(9E+307,$G$1:N$1,1),INDEX($D$3:$E$13,,MOD(ROUND(COLUMN(H6)/2,)-1,2)+1),)+ROW(H6)-1),"")</f>
        <v>5261</v>
      </c>
      <c r="O9" s="29" t="str">
        <f>IF(IFERROR(INDEX(INDEX($D$3:$E$13,,MOD(ROUND(COLUMN(I6)/2,)-1,2)+1),MATCH(HLOOKUP(9E+307,$G$1:O$1,1),INDEX($D$3:$E$13,,MOD(ROUND(COLUMN(I6)/2,)-1,2)+1),)+ROW(I6)-1)=HLOOKUP(9E+307,$G$1:O$1,1),),INDEX(INDEX($B$3:$C$13,,MOD(COLUMN(I6),2)+1),MATCH(HLOOKUP(9E+307,$G$1:O$1,1),INDEX($D$3:$E$13,,MOD(ROUND(COLUMN(I6)/2,)-1,2)+1),)+ROW(I6)-1),"")</f>
        <v/>
      </c>
      <c r="P9" s="29" t="str">
        <f>IF(IFERROR(INDEX(INDEX($D$3:$E$13,,MOD(ROUND(COLUMN(J6)/2,)-1,2)+1),MATCH(HLOOKUP(9E+307,$G$1:P$1,1),INDEX($D$3:$E$13,,MOD(ROUND(COLUMN(J6)/2,)-1,2)+1),)+ROW(J6)-1)=HLOOKUP(9E+307,$G$1:P$1,1),),INDEX(INDEX($B$3:$C$13,,MOD(COLUMN(J6),2)+1),MATCH(HLOOKUP(9E+307,$G$1:P$1,1),INDEX($D$3:$E$13,,MOD(ROUND(COLUMN(J6)/2,)-1,2)+1),)+ROW(J6)-1),"")</f>
        <v/>
      </c>
      <c r="Q9" s="29" t="str">
        <f>IF(IFERROR(INDEX(INDEX($D$3:$E$13,,MOD(ROUND(COLUMN(K6)/2,)-1,2)+1),MATCH(HLOOKUP(9E+307,$G$1:Q$1,1),INDEX($D$3:$E$13,,MOD(ROUND(COLUMN(K6)/2,)-1,2)+1),)+ROW(K6)-1)=HLOOKUP(9E+307,$G$1:Q$1,1),),INDEX(INDEX($B$3:$C$13,,MOD(COLUMN(K6),2)+1),MATCH(HLOOKUP(9E+307,$G$1:Q$1,1),INDEX($D$3:$E$13,,MOD(ROUND(COLUMN(K6)/2,)-1,2)+1),)+ROW(K6)-1),"")</f>
        <v/>
      </c>
      <c r="R9" s="29" t="str">
        <f>IF(IFERROR(INDEX(INDEX($D$3:$E$13,,MOD(ROUND(COLUMN(L6)/2,)-1,2)+1),MATCH(HLOOKUP(9E+307,$G$1:R$1,1),INDEX($D$3:$E$13,,MOD(ROUND(COLUMN(L6)/2,)-1,2)+1),)+ROW(L6)-1)=HLOOKUP(9E+307,$G$1:R$1,1),),INDEX(INDEX($B$3:$C$13,,MOD(COLUMN(L6),2)+1),MATCH(HLOOKUP(9E+307,$G$1:R$1,1),INDEX($D$3:$E$13,,MOD(ROUND(COLUMN(L6)/2,)-1,2)+1),)+ROW(L6)-1),"")</f>
        <v/>
      </c>
    </row>
    <row r="10" spans="1:18" ht="15" x14ac:dyDescent="0.25">
      <c r="A10" s="18">
        <v>8</v>
      </c>
      <c r="B10" s="6">
        <v>5261</v>
      </c>
      <c r="C10" s="27" t="s">
        <v>13</v>
      </c>
      <c r="D10" s="9"/>
      <c r="E10" s="19">
        <v>44675</v>
      </c>
      <c r="F10" s="8"/>
      <c r="G10" s="29" t="str">
        <f>IF(IFERROR(INDEX(INDEX($D$3:$E$13,,MOD(ROUND(COLUMN(A7)/2,)-1,2)+1),MATCH(HLOOKUP(9E+307,$G$1:G$1,1),INDEX($D$3:$E$13,,MOD(ROUND(COLUMN(A7)/2,)-1,2)+1),)+ROW(A7)-1)=HLOOKUP(9E+307,$G$1:G$1,1),),INDEX(INDEX($B$3:$C$13,,MOD(COLUMN(A7),2)+1),MATCH(HLOOKUP(9E+307,$G$1:G$1,1),INDEX($D$3:$E$13,,MOD(ROUND(COLUMN(A7)/2,)-1,2)+1),)+ROW(A7)-1),"")</f>
        <v/>
      </c>
      <c r="H10" s="29" t="str">
        <f>IF(IFERROR(INDEX(INDEX($D$3:$E$13,,MOD(ROUND(COLUMN(B7)/2,)-1,2)+1),MATCH(HLOOKUP(9E+307,$G$1:H$1,1),INDEX($D$3:$E$13,,MOD(ROUND(COLUMN(B7)/2,)-1,2)+1),)+ROW(B7)-1)=HLOOKUP(9E+307,$G$1:H$1,1),),INDEX(INDEX($B$3:$C$13,,MOD(COLUMN(B7),2)+1),MATCH(HLOOKUP(9E+307,$G$1:H$1,1),INDEX($D$3:$E$13,,MOD(ROUND(COLUMN(B7)/2,)-1,2)+1),)+ROW(B7)-1),"")</f>
        <v/>
      </c>
      <c r="I10" s="29" t="str">
        <f>IF(IFERROR(INDEX(INDEX($D$3:$E$13,,MOD(ROUND(COLUMN(C7)/2,)-1,2)+1),MATCH(HLOOKUP(9E+307,$G$1:I$1,1),INDEX($D$3:$E$13,,MOD(ROUND(COLUMN(C7)/2,)-1,2)+1),)+ROW(C7)-1)=HLOOKUP(9E+307,$G$1:I$1,1),),INDEX(INDEX($B$3:$C$13,,MOD(COLUMN(C7),2)+1),MATCH(HLOOKUP(9E+307,$G$1:I$1,1),INDEX($D$3:$E$13,,MOD(ROUND(COLUMN(C7)/2,)-1,2)+1),)+ROW(C7)-1),"")</f>
        <v/>
      </c>
      <c r="J10" s="29" t="str">
        <f>IF(IFERROR(INDEX(INDEX($D$3:$E$13,,MOD(ROUND(COLUMN(D7)/2,)-1,2)+1),MATCH(HLOOKUP(9E+307,$G$1:J$1,1),INDEX($D$3:$E$13,,MOD(ROUND(COLUMN(D7)/2,)-1,2)+1),)+ROW(D7)-1)=HLOOKUP(9E+307,$G$1:J$1,1),),INDEX(INDEX($B$3:$C$13,,MOD(COLUMN(D7),2)+1),MATCH(HLOOKUP(9E+307,$G$1:J$1,1),INDEX($D$3:$E$13,,MOD(ROUND(COLUMN(D7)/2,)-1,2)+1),)+ROW(D7)-1),"")</f>
        <v/>
      </c>
      <c r="K10" s="29" t="str">
        <f>IF(IFERROR(INDEX(INDEX($D$3:$E$13,,MOD(ROUND(COLUMN(E7)/2,)-1,2)+1),MATCH(HLOOKUP(9E+307,$G$1:K$1,1),INDEX($D$3:$E$13,,MOD(ROUND(COLUMN(E7)/2,)-1,2)+1),)+ROW(E7)-1)=HLOOKUP(9E+307,$G$1:K$1,1),),INDEX(INDEX($B$3:$C$13,,MOD(COLUMN(E7),2)+1),MATCH(HLOOKUP(9E+307,$G$1:K$1,1),INDEX($D$3:$E$13,,MOD(ROUND(COLUMN(E7)/2,)-1,2)+1),)+ROW(E7)-1),"")</f>
        <v/>
      </c>
      <c r="L10" s="29" t="str">
        <f>IF(IFERROR(INDEX(INDEX($D$3:$E$13,,MOD(ROUND(COLUMN(F7)/2,)-1,2)+1),MATCH(HLOOKUP(9E+307,$G$1:L$1,1),INDEX($D$3:$E$13,,MOD(ROUND(COLUMN(F7)/2,)-1,2)+1),)+ROW(F7)-1)=HLOOKUP(9E+307,$G$1:L$1,1),),INDEX(INDEX($B$3:$C$13,,MOD(COLUMN(F7),2)+1),MATCH(HLOOKUP(9E+307,$G$1:L$1,1),INDEX($D$3:$E$13,,MOD(ROUND(COLUMN(F7)/2,)-1,2)+1),)+ROW(F7)-1),"")</f>
        <v/>
      </c>
      <c r="M10" s="29" t="str">
        <f>IF(IFERROR(INDEX(INDEX($D$3:$E$13,,MOD(ROUND(COLUMN(G7)/2,)-1,2)+1),MATCH(HLOOKUP(9E+307,$G$1:M$1,1),INDEX($D$3:$E$13,,MOD(ROUND(COLUMN(G7)/2,)-1,2)+1),)+ROW(G7)-1)=HLOOKUP(9E+307,$G$1:M$1,1),),INDEX(INDEX($B$3:$C$13,,MOD(COLUMN(G7),2)+1),MATCH(HLOOKUP(9E+307,$G$1:M$1,1),INDEX($D$3:$E$13,,MOD(ROUND(COLUMN(G7)/2,)-1,2)+1),)+ROW(G7)-1),"")</f>
        <v>Сухой В.Н.</v>
      </c>
      <c r="N10" s="29">
        <f>IF(IFERROR(INDEX(INDEX($D$3:$E$13,,MOD(ROUND(COLUMN(H7)/2,)-1,2)+1),MATCH(HLOOKUP(9E+307,$G$1:N$1,1),INDEX($D$3:$E$13,,MOD(ROUND(COLUMN(H7)/2,)-1,2)+1),)+ROW(H7)-1)=HLOOKUP(9E+307,$G$1:N$1,1),),INDEX(INDEX($B$3:$C$13,,MOD(COLUMN(H7),2)+1),MATCH(HLOOKUP(9E+307,$G$1:N$1,1),INDEX($D$3:$E$13,,MOD(ROUND(COLUMN(H7)/2,)-1,2)+1),)+ROW(H7)-1),"")</f>
        <v>5261</v>
      </c>
      <c r="O10" s="29" t="str">
        <f>IF(IFERROR(INDEX(INDEX($D$3:$E$13,,MOD(ROUND(COLUMN(I7)/2,)-1,2)+1),MATCH(HLOOKUP(9E+307,$G$1:O$1,1),INDEX($D$3:$E$13,,MOD(ROUND(COLUMN(I7)/2,)-1,2)+1),)+ROW(I7)-1)=HLOOKUP(9E+307,$G$1:O$1,1),),INDEX(INDEX($B$3:$C$13,,MOD(COLUMN(I7),2)+1),MATCH(HLOOKUP(9E+307,$G$1:O$1,1),INDEX($D$3:$E$13,,MOD(ROUND(COLUMN(I7)/2,)-1,2)+1),)+ROW(I7)-1),"")</f>
        <v/>
      </c>
      <c r="P10" s="29" t="str">
        <f>IF(IFERROR(INDEX(INDEX($D$3:$E$13,,MOD(ROUND(COLUMN(J7)/2,)-1,2)+1),MATCH(HLOOKUP(9E+307,$G$1:P$1,1),INDEX($D$3:$E$13,,MOD(ROUND(COLUMN(J7)/2,)-1,2)+1),)+ROW(J7)-1)=HLOOKUP(9E+307,$G$1:P$1,1),),INDEX(INDEX($B$3:$C$13,,MOD(COLUMN(J7),2)+1),MATCH(HLOOKUP(9E+307,$G$1:P$1,1),INDEX($D$3:$E$13,,MOD(ROUND(COLUMN(J7)/2,)-1,2)+1),)+ROW(J7)-1),"")</f>
        <v/>
      </c>
      <c r="Q10" s="29" t="str">
        <f>IF(IFERROR(INDEX(INDEX($D$3:$E$13,,MOD(ROUND(COLUMN(K7)/2,)-1,2)+1),MATCH(HLOOKUP(9E+307,$G$1:Q$1,1),INDEX($D$3:$E$13,,MOD(ROUND(COLUMN(K7)/2,)-1,2)+1),)+ROW(K7)-1)=HLOOKUP(9E+307,$G$1:Q$1,1),),INDEX(INDEX($B$3:$C$13,,MOD(COLUMN(K7),2)+1),MATCH(HLOOKUP(9E+307,$G$1:Q$1,1),INDEX($D$3:$E$13,,MOD(ROUND(COLUMN(K7)/2,)-1,2)+1),)+ROW(K7)-1),"")</f>
        <v/>
      </c>
      <c r="R10" s="29" t="str">
        <f>IF(IFERROR(INDEX(INDEX($D$3:$E$13,,MOD(ROUND(COLUMN(L7)/2,)-1,2)+1),MATCH(HLOOKUP(9E+307,$G$1:R$1,1),INDEX($D$3:$E$13,,MOD(ROUND(COLUMN(L7)/2,)-1,2)+1),)+ROW(L7)-1)=HLOOKUP(9E+307,$G$1:R$1,1),),INDEX(INDEX($B$3:$C$13,,MOD(COLUMN(L7),2)+1),MATCH(HLOOKUP(9E+307,$G$1:R$1,1),INDEX($D$3:$E$13,,MOD(ROUND(COLUMN(L7)/2,)-1,2)+1),)+ROW(L7)-1),"")</f>
        <v/>
      </c>
    </row>
    <row r="11" spans="1:18" ht="15" x14ac:dyDescent="0.25">
      <c r="A11" s="18">
        <v>9</v>
      </c>
      <c r="B11" s="6">
        <v>5261</v>
      </c>
      <c r="C11" s="27" t="s">
        <v>14</v>
      </c>
      <c r="D11" s="9"/>
      <c r="E11" s="19">
        <v>44675</v>
      </c>
      <c r="F11" s="8"/>
      <c r="G11" s="29" t="str">
        <f>IF(IFERROR(INDEX(INDEX($D$3:$E$13,,MOD(ROUND(COLUMN(A8)/2,)-1,2)+1),MATCH(HLOOKUP(9E+307,$G$1:G$1,1),INDEX($D$3:$E$13,,MOD(ROUND(COLUMN(A8)/2,)-1,2)+1),)+ROW(A8)-1)=HLOOKUP(9E+307,$G$1:G$1,1),),INDEX(INDEX($B$3:$C$13,,MOD(COLUMN(A8),2)+1),MATCH(HLOOKUP(9E+307,$G$1:G$1,1),INDEX($D$3:$E$13,,MOD(ROUND(COLUMN(A8)/2,)-1,2)+1),)+ROW(A8)-1),"")</f>
        <v/>
      </c>
      <c r="H11" s="29" t="str">
        <f>IF(IFERROR(INDEX(INDEX($D$3:$E$13,,MOD(ROUND(COLUMN(B8)/2,)-1,2)+1),MATCH(HLOOKUP(9E+307,$G$1:H$1,1),INDEX($D$3:$E$13,,MOD(ROUND(COLUMN(B8)/2,)-1,2)+1),)+ROW(B8)-1)=HLOOKUP(9E+307,$G$1:H$1,1),),INDEX(INDEX($B$3:$C$13,,MOD(COLUMN(B8),2)+1),MATCH(HLOOKUP(9E+307,$G$1:H$1,1),INDEX($D$3:$E$13,,MOD(ROUND(COLUMN(B8)/2,)-1,2)+1),)+ROW(B8)-1),"")</f>
        <v/>
      </c>
      <c r="I11" s="29" t="str">
        <f>IF(IFERROR(INDEX(INDEX($D$3:$E$13,,MOD(ROUND(COLUMN(C8)/2,)-1,2)+1),MATCH(HLOOKUP(9E+307,$G$1:I$1,1),INDEX($D$3:$E$13,,MOD(ROUND(COLUMN(C8)/2,)-1,2)+1),)+ROW(C8)-1)=HLOOKUP(9E+307,$G$1:I$1,1),),INDEX(INDEX($B$3:$C$13,,MOD(COLUMN(C8),2)+1),MATCH(HLOOKUP(9E+307,$G$1:I$1,1),INDEX($D$3:$E$13,,MOD(ROUND(COLUMN(C8)/2,)-1,2)+1),)+ROW(C8)-1),"")</f>
        <v/>
      </c>
      <c r="J11" s="29" t="str">
        <f>IF(IFERROR(INDEX(INDEX($D$3:$E$13,,MOD(ROUND(COLUMN(D8)/2,)-1,2)+1),MATCH(HLOOKUP(9E+307,$G$1:J$1,1),INDEX($D$3:$E$13,,MOD(ROUND(COLUMN(D8)/2,)-1,2)+1),)+ROW(D8)-1)=HLOOKUP(9E+307,$G$1:J$1,1),),INDEX(INDEX($B$3:$C$13,,MOD(COLUMN(D8),2)+1),MATCH(HLOOKUP(9E+307,$G$1:J$1,1),INDEX($D$3:$E$13,,MOD(ROUND(COLUMN(D8)/2,)-1,2)+1),)+ROW(D8)-1),"")</f>
        <v/>
      </c>
      <c r="K11" s="29" t="str">
        <f>IF(IFERROR(INDEX(INDEX($D$3:$E$13,,MOD(ROUND(COLUMN(E8)/2,)-1,2)+1),MATCH(HLOOKUP(9E+307,$G$1:K$1,1),INDEX($D$3:$E$13,,MOD(ROUND(COLUMN(E8)/2,)-1,2)+1),)+ROW(E8)-1)=HLOOKUP(9E+307,$G$1:K$1,1),),INDEX(INDEX($B$3:$C$13,,MOD(COLUMN(E8),2)+1),MATCH(HLOOKUP(9E+307,$G$1:K$1,1),INDEX($D$3:$E$13,,MOD(ROUND(COLUMN(E8)/2,)-1,2)+1),)+ROW(E8)-1),"")</f>
        <v/>
      </c>
      <c r="L11" s="29" t="str">
        <f>IF(IFERROR(INDEX(INDEX($D$3:$E$13,,MOD(ROUND(COLUMN(F8)/2,)-1,2)+1),MATCH(HLOOKUP(9E+307,$G$1:L$1,1),INDEX($D$3:$E$13,,MOD(ROUND(COLUMN(F8)/2,)-1,2)+1),)+ROW(F8)-1)=HLOOKUP(9E+307,$G$1:L$1,1),),INDEX(INDEX($B$3:$C$13,,MOD(COLUMN(F8),2)+1),MATCH(HLOOKUP(9E+307,$G$1:L$1,1),INDEX($D$3:$E$13,,MOD(ROUND(COLUMN(F8)/2,)-1,2)+1),)+ROW(F8)-1),"")</f>
        <v/>
      </c>
      <c r="M11" s="29" t="str">
        <f>IF(IFERROR(INDEX(INDEX($D$3:$E$13,,MOD(ROUND(COLUMN(G8)/2,)-1,2)+1),MATCH(HLOOKUP(9E+307,$G$1:M$1,1),INDEX($D$3:$E$13,,MOD(ROUND(COLUMN(G8)/2,)-1,2)+1),)+ROW(G8)-1)=HLOOKUP(9E+307,$G$1:M$1,1),),INDEX(INDEX($B$3:$C$13,,MOD(COLUMN(G8),2)+1),MATCH(HLOOKUP(9E+307,$G$1:M$1,1),INDEX($D$3:$E$13,,MOD(ROUND(COLUMN(G8)/2,)-1,2)+1),)+ROW(G8)-1),"")</f>
        <v/>
      </c>
      <c r="N11" s="29" t="str">
        <f>IF(IFERROR(INDEX(INDEX($D$3:$E$13,,MOD(ROUND(COLUMN(H8)/2,)-1,2)+1),MATCH(HLOOKUP(9E+307,$G$1:N$1,1),INDEX($D$3:$E$13,,MOD(ROUND(COLUMN(H8)/2,)-1,2)+1),)+ROW(H8)-1)=HLOOKUP(9E+307,$G$1:N$1,1),),INDEX(INDEX($B$3:$C$13,,MOD(COLUMN(H8),2)+1),MATCH(HLOOKUP(9E+307,$G$1:N$1,1),INDEX($D$3:$E$13,,MOD(ROUND(COLUMN(H8)/2,)-1,2)+1),)+ROW(H8)-1),"")</f>
        <v/>
      </c>
      <c r="O11" s="29" t="str">
        <f>IF(IFERROR(INDEX(INDEX($D$3:$E$13,,MOD(ROUND(COLUMN(I8)/2,)-1,2)+1),MATCH(HLOOKUP(9E+307,$G$1:O$1,1),INDEX($D$3:$E$13,,MOD(ROUND(COLUMN(I8)/2,)-1,2)+1),)+ROW(I8)-1)=HLOOKUP(9E+307,$G$1:O$1,1),),INDEX(INDEX($B$3:$C$13,,MOD(COLUMN(I8),2)+1),MATCH(HLOOKUP(9E+307,$G$1:O$1,1),INDEX($D$3:$E$13,,MOD(ROUND(COLUMN(I8)/2,)-1,2)+1),)+ROW(I8)-1),"")</f>
        <v/>
      </c>
      <c r="P11" s="29" t="str">
        <f>IF(IFERROR(INDEX(INDEX($D$3:$E$13,,MOD(ROUND(COLUMN(J8)/2,)-1,2)+1),MATCH(HLOOKUP(9E+307,$G$1:P$1,1),INDEX($D$3:$E$13,,MOD(ROUND(COLUMN(J8)/2,)-1,2)+1),)+ROW(J8)-1)=HLOOKUP(9E+307,$G$1:P$1,1),),INDEX(INDEX($B$3:$C$13,,MOD(COLUMN(J8),2)+1),MATCH(HLOOKUP(9E+307,$G$1:P$1,1),INDEX($D$3:$E$13,,MOD(ROUND(COLUMN(J8)/2,)-1,2)+1),)+ROW(J8)-1),"")</f>
        <v/>
      </c>
      <c r="Q11" s="29" t="str">
        <f>IF(IFERROR(INDEX(INDEX($D$3:$E$13,,MOD(ROUND(COLUMN(K8)/2,)-1,2)+1),MATCH(HLOOKUP(9E+307,$G$1:Q$1,1),INDEX($D$3:$E$13,,MOD(ROUND(COLUMN(K8)/2,)-1,2)+1),)+ROW(K8)-1)=HLOOKUP(9E+307,$G$1:Q$1,1),),INDEX(INDEX($B$3:$C$13,,MOD(COLUMN(K8),2)+1),MATCH(HLOOKUP(9E+307,$G$1:Q$1,1),INDEX($D$3:$E$13,,MOD(ROUND(COLUMN(K8)/2,)-1,2)+1),)+ROW(K8)-1),"")</f>
        <v/>
      </c>
      <c r="R11" s="29" t="str">
        <f>IF(IFERROR(INDEX(INDEX($D$3:$E$13,,MOD(ROUND(COLUMN(L8)/2,)-1,2)+1),MATCH(HLOOKUP(9E+307,$G$1:R$1,1),INDEX($D$3:$E$13,,MOD(ROUND(COLUMN(L8)/2,)-1,2)+1),)+ROW(L8)-1)=HLOOKUP(9E+307,$G$1:R$1,1),),INDEX(INDEX($B$3:$C$13,,MOD(COLUMN(L8),2)+1),MATCH(HLOOKUP(9E+307,$G$1:R$1,1),INDEX($D$3:$E$13,,MOD(ROUND(COLUMN(L8)/2,)-1,2)+1),)+ROW(L8)-1),"")</f>
        <v/>
      </c>
    </row>
    <row r="12" spans="1:18" x14ac:dyDescent="0.25">
      <c r="A12" s="18">
        <v>10</v>
      </c>
      <c r="B12" s="6">
        <v>5261</v>
      </c>
      <c r="C12" s="27" t="s">
        <v>15</v>
      </c>
      <c r="D12" s="9"/>
      <c r="E12" s="19">
        <v>44675</v>
      </c>
      <c r="F12" s="8"/>
    </row>
    <row r="13" spans="1:18" x14ac:dyDescent="0.25">
      <c r="A13" s="18">
        <v>11</v>
      </c>
      <c r="B13" s="6">
        <v>5261</v>
      </c>
      <c r="C13" s="27" t="s">
        <v>16</v>
      </c>
      <c r="D13" s="9"/>
      <c r="E13" s="19">
        <v>44675</v>
      </c>
      <c r="F13" s="8"/>
    </row>
    <row r="14" spans="1:18" ht="13.9" x14ac:dyDescent="0.3">
      <c r="A14" s="10"/>
      <c r="B14" s="11"/>
      <c r="C14" s="8"/>
      <c r="D14" s="20">
        <f>COUNTA(D3:D13)</f>
        <v>2</v>
      </c>
      <c r="E14" s="20">
        <f>COUNTA(E3:E13)</f>
        <v>9</v>
      </c>
    </row>
  </sheetData>
  <sheetProtection formatColumns="0" formatRows="0" autoFilter="0"/>
  <autoFilter ref="A2:E14"/>
  <sortState ref="A4:E14">
    <sortCondition ref="B4:B14"/>
  </sortState>
  <mergeCells count="13">
    <mergeCell ref="A1:A2"/>
    <mergeCell ref="B1:B2"/>
    <mergeCell ref="C1:C2"/>
    <mergeCell ref="D1:E1"/>
    <mergeCell ref="O1:R1"/>
    <mergeCell ref="G2:H2"/>
    <mergeCell ref="I2:J2"/>
    <mergeCell ref="K2:L2"/>
    <mergeCell ref="M2:N2"/>
    <mergeCell ref="O2:P2"/>
    <mergeCell ref="Q2:R2"/>
    <mergeCell ref="G1:J1"/>
    <mergeCell ref="K1:N1"/>
  </mergeCells>
  <phoneticPr fontId="20" type="noConversion"/>
  <conditionalFormatting sqref="D3:D13">
    <cfRule type="expression" dxfId="1" priority="5" stopIfTrue="1">
      <formula>COUNTIF($D$3:$D$13,$D3)&gt;8</formula>
    </cfRule>
  </conditionalFormatting>
  <conditionalFormatting sqref="E3:E13">
    <cfRule type="expression" dxfId="0" priority="6" stopIfTrue="1">
      <formula>COUNTIF($E$3:$E$13,$E3)&gt;8</formula>
    </cfRule>
  </conditionalFormatting>
  <pageMargins left="0.7" right="0.7" top="0.75" bottom="0.75" header="0.3" footer="0.3"/>
  <pageSetup paperSize="9" orientation="portrait" horizontalDpi="300" r:id="rId1"/>
  <headerFooter>
    <oddFooter>&amp;R_x000D_&amp;1#&amp;"Calibri"&amp;10&amp;K000000 СОБСТВЕННОСТЬ АО «АВТОВАЗ», КАТЕГОРИЯ - 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21B489C2C33CE47A21F81D13E78748E" ma:contentTypeVersion="4" ma:contentTypeDescription="Создание документа." ma:contentTypeScope="" ma:versionID="8a901a015f060a27e401425a45aed8c0">
  <xsd:schema xmlns:xsd="http://www.w3.org/2001/XMLSchema" xmlns:xs="http://www.w3.org/2001/XMLSchema" xmlns:p="http://schemas.microsoft.com/office/2006/metadata/properties" xmlns:ns2="0633a735-d61d-4047-b7c9-a20813fd1158" xmlns:ns3="8bed2cd9-2097-448c-99e3-d94290504ab4" targetNamespace="http://schemas.microsoft.com/office/2006/metadata/properties" ma:root="true" ma:fieldsID="6df0aca0a909bb6fd04244f4222a166d" ns2:_="" ns3:_="">
    <xsd:import namespace="0633a735-d61d-4047-b7c9-a20813fd1158"/>
    <xsd:import namespace="8bed2cd9-2097-448c-99e3-d94290504a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a735-d61d-4047-b7c9-a20813fd1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d2cd9-2097-448c-99e3-d94290504a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B558EE-08B9-49D8-A131-16E44F62E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3a735-d61d-4047-b7c9-a20813fd1158"/>
    <ds:schemaRef ds:uri="8bed2cd9-2097-448c-99e3-d94290504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6D045-D913-439C-8B49-ECF0067D5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70BFF-3C32-473D-9F45-93934DBEC639}">
  <ds:schemaRefs>
    <ds:schemaRef ds:uri="0633a735-d61d-4047-b7c9-a20813fd1158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bed2cd9-2097-448c-99e3-d94290504ab4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УЛИР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CHERNOVA Svetlana</dc:creator>
  <cp:keywords/>
  <dc:description/>
  <cp:lastModifiedBy>Коля</cp:lastModifiedBy>
  <cp:revision/>
  <dcterms:created xsi:type="dcterms:W3CDTF">2022-01-27T13:13:58Z</dcterms:created>
  <dcterms:modified xsi:type="dcterms:W3CDTF">2022-03-26T05:10:42Z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0x010100221B489C2C33CE47A21F81D13E78748E</vt:lpwstr>
  </property>
  <property fmtid="{D5CDD505-2E9C-101B-9397-08002B2CF9AE}" pid="3" name="MSIP_Label_59537f0a-607d-4e89-84f5-76b0613780fa_Enabled">
    <vt:lpwstr>true</vt:lpwstr>
  </property>
  <property fmtid="{D5CDD505-2E9C-101B-9397-08002B2CF9AE}" pid="4" name="MSIP_Label_59537f0a-607d-4e89-84f5-76b0613780fa_SetDate">
    <vt:lpwstr>2022-03-24T04:01:02Z</vt:lpwstr>
  </property>
  <property fmtid="{D5CDD505-2E9C-101B-9397-08002B2CF9AE}" pid="5" name="MSIP_Label_59537f0a-607d-4e89-84f5-76b0613780fa_Method">
    <vt:lpwstr>Standard</vt:lpwstr>
  </property>
  <property fmtid="{D5CDD505-2E9C-101B-9397-08002B2CF9AE}" pid="6" name="MSIP_Label_59537f0a-607d-4e89-84f5-76b0613780fa_Name">
    <vt:lpwstr>Label_D</vt:lpwstr>
  </property>
  <property fmtid="{D5CDD505-2E9C-101B-9397-08002B2CF9AE}" pid="7" name="MSIP_Label_59537f0a-607d-4e89-84f5-76b0613780fa_SiteId">
    <vt:lpwstr>f8abc48b-b474-4f21-9286-30f5bfc0895b</vt:lpwstr>
  </property>
  <property fmtid="{D5CDD505-2E9C-101B-9397-08002B2CF9AE}" pid="8" name="MSIP_Label_59537f0a-607d-4e89-84f5-76b0613780fa_ActionId">
    <vt:lpwstr>05a4d4ac-6102-420d-af1c-ff4640eaffcc</vt:lpwstr>
  </property>
  <property fmtid="{D5CDD505-2E9C-101B-9397-08002B2CF9AE}" pid="9" name="MSIP_Label_59537f0a-607d-4e89-84f5-76b0613780fa_ContentBits">
    <vt:lpwstr>2</vt:lpwstr>
  </property>
</Properties>
</file>