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F:\Стереть\"/>
    </mc:Choice>
  </mc:AlternateContent>
  <bookViews>
    <workbookView xWindow="0" yWindow="0" windowWidth="28800" windowHeight="10560"/>
  </bookViews>
  <sheets>
    <sheet name="Лист1" sheetId="3" r:id="rId1"/>
    <sheet name="customer" sheetId="1" r:id="rId2"/>
    <sheet name="result" sheetId="2" r:id="rId3"/>
  </sheets>
  <calcPr calcId="162913"/>
  <pivotCaches>
    <pivotCache cacheId="7" r:id="rId4"/>
  </pivotCaches>
</workbook>
</file>

<file path=xl/calcChain.xml><?xml version="1.0" encoding="utf-8"?>
<calcChain xmlns="http://schemas.openxmlformats.org/spreadsheetml/2006/main">
  <c r="B6" i="2" l="1"/>
  <c r="D5" i="2"/>
  <c r="B5" i="2"/>
  <c r="B4" i="2"/>
  <c r="B3" i="2"/>
  <c r="B2" i="2"/>
</calcChain>
</file>

<file path=xl/sharedStrings.xml><?xml version="1.0" encoding="utf-8"?>
<sst xmlns="http://schemas.openxmlformats.org/spreadsheetml/2006/main" count="102" uniqueCount="24">
  <si>
    <t>cusromer</t>
  </si>
  <si>
    <t>typeroom</t>
  </si>
  <si>
    <t>meals</t>
  </si>
  <si>
    <t>hotel</t>
  </si>
  <si>
    <t>checkin</t>
  </si>
  <si>
    <t>checkout</t>
  </si>
  <si>
    <t>man1</t>
  </si>
  <si>
    <t>dbl</t>
  </si>
  <si>
    <t>fb</t>
  </si>
  <si>
    <t>swissotel</t>
  </si>
  <si>
    <t>man2</t>
  </si>
  <si>
    <t>man3</t>
  </si>
  <si>
    <t>man4</t>
  </si>
  <si>
    <t>man5</t>
  </si>
  <si>
    <t>trpl</t>
  </si>
  <si>
    <t>man6</t>
  </si>
  <si>
    <t>hyatt</t>
  </si>
  <si>
    <t>man7</t>
  </si>
  <si>
    <t>man8</t>
  </si>
  <si>
    <t>bb</t>
  </si>
  <si>
    <t>nights</t>
  </si>
  <si>
    <t>kind</t>
  </si>
  <si>
    <t>rooms</t>
  </si>
  <si>
    <t>nameguest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</si>
</sst>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9EAD3"/>
        <bgColor rgb="FFD9EAD3"/>
      </patternFill>
    </fill>
    <fill>
      <patternFill patternType="solid">
        <fgColor rgb="FFD0E0E3"/>
        <bgColor rgb="FFD0E0E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D9D2E9"/>
        <bgColor rgb="FFD9D2E9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0" borderId="1" xfId="0" applyFont="1" applyBorder="1" applyAlignment="1"/>
    <xf numFmtId="0" fontId="1" fillId="0" borderId="0" xfId="0" applyFont="1" applyAlignment="1"/>
    <xf numFmtId="0" fontId="1" fillId="2" borderId="1" xfId="0" applyFont="1" applyFill="1" applyBorder="1" applyAlignment="1"/>
    <xf numFmtId="164" fontId="1" fillId="2" borderId="1" xfId="0" applyNumberFormat="1" applyFont="1" applyFill="1" applyBorder="1" applyAlignment="1"/>
    <xf numFmtId="0" fontId="1" fillId="3" borderId="1" xfId="0" applyFont="1" applyFill="1" applyBorder="1" applyAlignment="1"/>
    <xf numFmtId="164" fontId="1" fillId="3" borderId="1" xfId="0" applyNumberFormat="1" applyFont="1" applyFill="1" applyBorder="1" applyAlignment="1"/>
    <xf numFmtId="0" fontId="1" fillId="4" borderId="1" xfId="0" applyFont="1" applyFill="1" applyBorder="1" applyAlignment="1"/>
    <xf numFmtId="164" fontId="1" fillId="4" borderId="1" xfId="0" applyNumberFormat="1" applyFont="1" applyFill="1" applyBorder="1" applyAlignment="1"/>
    <xf numFmtId="0" fontId="1" fillId="5" borderId="1" xfId="0" applyFont="1" applyFill="1" applyBorder="1" applyAlignment="1"/>
    <xf numFmtId="164" fontId="1" fillId="5" borderId="1" xfId="0" applyNumberFormat="1" applyFont="1" applyFill="1" applyBorder="1" applyAlignment="1"/>
    <xf numFmtId="3" fontId="1" fillId="0" borderId="0" xfId="0" applyNumberFormat="1" applyFont="1" applyAlignment="1"/>
    <xf numFmtId="0" fontId="1" fillId="6" borderId="1" xfId="0" applyFont="1" applyFill="1" applyBorder="1" applyAlignment="1"/>
    <xf numFmtId="164" fontId="1" fillId="6" borderId="1" xfId="0" applyNumberFormat="1" applyFont="1" applyFill="1" applyBorder="1" applyAlignment="1"/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2" xfId="0" applyFont="1" applyBorder="1" applyAlignment="1"/>
    <xf numFmtId="0" fontId="0" fillId="0" borderId="2" xfId="0" pivotButton="1" applyFont="1" applyBorder="1" applyAlignment="1"/>
    <xf numFmtId="0" fontId="0" fillId="0" borderId="3" xfId="0" pivotButton="1" applyFont="1" applyBorder="1" applyAlignment="1"/>
    <xf numFmtId="14" fontId="0" fillId="0" borderId="2" xfId="0" applyNumberFormat="1" applyFont="1" applyBorder="1" applyAlignment="1"/>
    <xf numFmtId="14" fontId="0" fillId="0" borderId="3" xfId="0" applyNumberFormat="1" applyFont="1" applyBorder="1" applyAlignment="1"/>
    <xf numFmtId="0" fontId="0" fillId="0" borderId="4" xfId="0" applyFont="1" applyBorder="1" applyAlignment="1"/>
    <xf numFmtId="14" fontId="0" fillId="0" borderId="4" xfId="0" applyNumberFormat="1" applyFont="1" applyBorder="1" applyAlignment="1"/>
    <xf numFmtId="14" fontId="0" fillId="0" borderId="5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Гусев Александр Валентинович" refreshedDate="44645.645461458334" createdVersion="6" refreshedVersion="6" minRefreshableVersion="3" recordCount="9">
  <cacheSource type="worksheet">
    <worksheetSource ref="A1:F999" sheet="customer"/>
  </cacheSource>
  <cacheFields count="6">
    <cacheField name="cusromer" numFmtId="0">
      <sharedItems containsBlank="1" count="9">
        <s v="man1"/>
        <s v="man2"/>
        <s v="man3"/>
        <s v="man4"/>
        <s v="man5"/>
        <s v="man6"/>
        <s v="man7"/>
        <s v="man8"/>
        <m/>
      </sharedItems>
    </cacheField>
    <cacheField name="typeroom" numFmtId="0">
      <sharedItems containsBlank="1" count="3">
        <s v="dbl"/>
        <s v="trpl"/>
        <m/>
      </sharedItems>
    </cacheField>
    <cacheField name="meals" numFmtId="0">
      <sharedItems containsBlank="1" count="3">
        <s v="fb"/>
        <s v="bb"/>
        <m/>
      </sharedItems>
    </cacheField>
    <cacheField name="hotel" numFmtId="0">
      <sharedItems containsBlank="1" count="3">
        <s v="swissotel"/>
        <s v="hyatt"/>
        <m/>
      </sharedItems>
    </cacheField>
    <cacheField name="checkin" numFmtId="0">
      <sharedItems containsNonDate="0" containsDate="1" containsString="0" containsBlank="1" minDate="2022-02-19T00:00:00" maxDate="2022-02-22T00:00:00" count="4">
        <d v="2022-02-19T00:00:00"/>
        <d v="2022-02-20T00:00:00"/>
        <d v="2022-02-21T00:00:00"/>
        <m/>
      </sharedItems>
    </cacheField>
    <cacheField name="checkout" numFmtId="0">
      <sharedItems containsNonDate="0" containsDate="1" containsString="0" containsBlank="1" minDate="2022-02-25T00:00:00" maxDate="2022-02-26T00:00:00" count="2">
        <d v="2022-02-25T00:00:00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">
  <r>
    <x v="0"/>
    <x v="0"/>
    <x v="0"/>
    <x v="0"/>
    <x v="0"/>
    <x v="0"/>
  </r>
  <r>
    <x v="1"/>
    <x v="0"/>
    <x v="0"/>
    <x v="0"/>
    <x v="0"/>
    <x v="0"/>
  </r>
  <r>
    <x v="2"/>
    <x v="0"/>
    <x v="0"/>
    <x v="0"/>
    <x v="1"/>
    <x v="0"/>
  </r>
  <r>
    <x v="3"/>
    <x v="0"/>
    <x v="0"/>
    <x v="0"/>
    <x v="1"/>
    <x v="0"/>
  </r>
  <r>
    <x v="4"/>
    <x v="1"/>
    <x v="0"/>
    <x v="0"/>
    <x v="0"/>
    <x v="0"/>
  </r>
  <r>
    <x v="5"/>
    <x v="1"/>
    <x v="0"/>
    <x v="1"/>
    <x v="2"/>
    <x v="0"/>
  </r>
  <r>
    <x v="6"/>
    <x v="1"/>
    <x v="0"/>
    <x v="1"/>
    <x v="2"/>
    <x v="0"/>
  </r>
  <r>
    <x v="7"/>
    <x v="1"/>
    <x v="1"/>
    <x v="0"/>
    <x v="0"/>
    <x v="0"/>
  </r>
  <r>
    <x v="8"/>
    <x v="2"/>
    <x v="2"/>
    <x v="2"/>
    <x v="3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 таблица1" cacheId="7" applyNumberFormats="0" applyBorderFormats="0" applyFontFormats="0" applyPatternFormats="0" applyAlignmentFormats="0" applyWidthHeightFormats="1" dataCaption="Значения" updatedVersion="6" minRefreshableVersion="3" showDrill="0" showDataTips="0" rowGrandTotals="0" colGrandTotals="0" itemPrintTitles="1" createdVersion="6" indent="0" compact="0" compactData="0" multipleFieldFilters="0">
  <location ref="A3:F11" firstHeaderRow="1" firstDataRow="1" firstDataCol="6"/>
  <pivotFields count="6">
    <pivotField axis="axisRow" compact="0" outline="0" showAll="0" defaultSubtotal="0">
      <items count="9">
        <item x="0"/>
        <item x="1"/>
        <item x="2"/>
        <item x="3"/>
        <item x="4"/>
        <item x="5"/>
        <item x="6"/>
        <item x="7"/>
        <item x="8"/>
      </items>
    </pivotField>
    <pivotField axis="axisRow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3">
        <item x="1"/>
        <item x="0"/>
        <item x="2"/>
      </items>
    </pivotField>
    <pivotField axis="axisRow" compact="0" outline="0" showAll="0" defaultSubtotal="0">
      <items count="3">
        <item x="1"/>
        <item x="0"/>
        <item x="2"/>
      </items>
    </pivotField>
    <pivotField axis="axisRow" compact="0" outline="0" showAll="0" defaultSubtotal="0">
      <items count="4">
        <item x="0"/>
        <item x="1"/>
        <item x="2"/>
        <item x="3"/>
      </items>
    </pivotField>
    <pivotField axis="axisRow" compact="0" outline="0" showAll="0" defaultSubtotal="0">
      <items count="2">
        <item x="0"/>
        <item x="1"/>
      </items>
    </pivotField>
  </pivotFields>
  <rowFields count="6">
    <field x="0"/>
    <field x="1"/>
    <field x="2"/>
    <field x="3"/>
    <field x="4"/>
    <field x="5"/>
  </rowFields>
  <rowItems count="8">
    <i>
      <x/>
      <x/>
      <x v="1"/>
      <x v="1"/>
      <x/>
      <x/>
    </i>
    <i>
      <x v="1"/>
      <x/>
      <x v="1"/>
      <x v="1"/>
      <x/>
      <x/>
    </i>
    <i>
      <x v="2"/>
      <x/>
      <x v="1"/>
      <x v="1"/>
      <x v="1"/>
      <x/>
    </i>
    <i>
      <x v="3"/>
      <x/>
      <x v="1"/>
      <x v="1"/>
      <x v="1"/>
      <x/>
    </i>
    <i>
      <x v="4"/>
      <x v="1"/>
      <x v="1"/>
      <x v="1"/>
      <x/>
      <x/>
    </i>
    <i>
      <x v="5"/>
      <x v="1"/>
      <x v="1"/>
      <x/>
      <x v="2"/>
      <x/>
    </i>
    <i>
      <x v="6"/>
      <x v="1"/>
      <x v="1"/>
      <x/>
      <x v="2"/>
      <x/>
    </i>
    <i>
      <x v="7"/>
      <x v="1"/>
      <x/>
      <x v="1"/>
      <x/>
      <x/>
    </i>
  </rowItems>
  <colItems count="1">
    <i/>
  </colItems>
  <pivotTableStyleInfo showRowHeaders="1" showColHeaders="1" showRowStripes="0" showColStripes="0" showLastColumn="1"/>
  <filters count="1">
    <filter fld="0" type="captionNotEqual" evalOrder="-1" id="1" stringValue1="(пусто)">
      <autoFilter ref="A1">
        <filterColumn colId="0">
          <customFilters>
            <customFilter operator="notEqual" val="(пусто)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3:F11"/>
  <sheetViews>
    <sheetView tabSelected="1" workbookViewId="0">
      <selection activeCell="E6" sqref="E6"/>
    </sheetView>
  </sheetViews>
  <sheetFormatPr defaultRowHeight="12.75" x14ac:dyDescent="0.2"/>
  <cols>
    <col min="1" max="1" width="11.7109375" bestFit="1" customWidth="1"/>
    <col min="2" max="2" width="11.85546875" bestFit="1" customWidth="1"/>
    <col min="3" max="4" width="8.7109375" customWidth="1"/>
    <col min="5" max="5" width="12.140625" bestFit="1" customWidth="1"/>
    <col min="6" max="6" width="11.42578125" bestFit="1" customWidth="1"/>
  </cols>
  <sheetData>
    <row r="3" spans="1:6" x14ac:dyDescent="0.2">
      <c r="A3" s="18" t="s">
        <v>0</v>
      </c>
      <c r="B3" s="18" t="s">
        <v>1</v>
      </c>
      <c r="C3" s="18" t="s">
        <v>2</v>
      </c>
      <c r="D3" s="18" t="s">
        <v>3</v>
      </c>
      <c r="E3" s="18" t="s">
        <v>4</v>
      </c>
      <c r="F3" s="19" t="s">
        <v>5</v>
      </c>
    </row>
    <row r="4" spans="1:6" x14ac:dyDescent="0.2">
      <c r="A4" s="17" t="s">
        <v>6</v>
      </c>
      <c r="B4" s="17" t="s">
        <v>7</v>
      </c>
      <c r="C4" s="17" t="s">
        <v>8</v>
      </c>
      <c r="D4" s="17" t="s">
        <v>9</v>
      </c>
      <c r="E4" s="20">
        <v>44611</v>
      </c>
      <c r="F4" s="21">
        <v>44617</v>
      </c>
    </row>
    <row r="5" spans="1:6" x14ac:dyDescent="0.2">
      <c r="A5" s="17" t="s">
        <v>10</v>
      </c>
      <c r="B5" s="17" t="s">
        <v>7</v>
      </c>
      <c r="C5" s="17" t="s">
        <v>8</v>
      </c>
      <c r="D5" s="17" t="s">
        <v>9</v>
      </c>
      <c r="E5" s="20">
        <v>44611</v>
      </c>
      <c r="F5" s="21">
        <v>44617</v>
      </c>
    </row>
    <row r="6" spans="1:6" x14ac:dyDescent="0.2">
      <c r="A6" s="17" t="s">
        <v>11</v>
      </c>
      <c r="B6" s="17" t="s">
        <v>7</v>
      </c>
      <c r="C6" s="17" t="s">
        <v>8</v>
      </c>
      <c r="D6" s="17" t="s">
        <v>9</v>
      </c>
      <c r="E6" s="20">
        <v>44612</v>
      </c>
      <c r="F6" s="21">
        <v>44617</v>
      </c>
    </row>
    <row r="7" spans="1:6" x14ac:dyDescent="0.2">
      <c r="A7" s="17" t="s">
        <v>12</v>
      </c>
      <c r="B7" s="17" t="s">
        <v>7</v>
      </c>
      <c r="C7" s="17" t="s">
        <v>8</v>
      </c>
      <c r="D7" s="17" t="s">
        <v>9</v>
      </c>
      <c r="E7" s="20">
        <v>44612</v>
      </c>
      <c r="F7" s="21">
        <v>44617</v>
      </c>
    </row>
    <row r="8" spans="1:6" x14ac:dyDescent="0.2">
      <c r="A8" s="17" t="s">
        <v>13</v>
      </c>
      <c r="B8" s="17" t="s">
        <v>14</v>
      </c>
      <c r="C8" s="17" t="s">
        <v>8</v>
      </c>
      <c r="D8" s="17" t="s">
        <v>9</v>
      </c>
      <c r="E8" s="20">
        <v>44611</v>
      </c>
      <c r="F8" s="21">
        <v>44617</v>
      </c>
    </row>
    <row r="9" spans="1:6" x14ac:dyDescent="0.2">
      <c r="A9" s="17" t="s">
        <v>15</v>
      </c>
      <c r="B9" s="17" t="s">
        <v>14</v>
      </c>
      <c r="C9" s="17" t="s">
        <v>8</v>
      </c>
      <c r="D9" s="17" t="s">
        <v>16</v>
      </c>
      <c r="E9" s="20">
        <v>44613</v>
      </c>
      <c r="F9" s="21">
        <v>44617</v>
      </c>
    </row>
    <row r="10" spans="1:6" x14ac:dyDescent="0.2">
      <c r="A10" s="17" t="s">
        <v>17</v>
      </c>
      <c r="B10" s="17" t="s">
        <v>14</v>
      </c>
      <c r="C10" s="17" t="s">
        <v>8</v>
      </c>
      <c r="D10" s="17" t="s">
        <v>16</v>
      </c>
      <c r="E10" s="20">
        <v>44613</v>
      </c>
      <c r="F10" s="21">
        <v>44617</v>
      </c>
    </row>
    <row r="11" spans="1:6" x14ac:dyDescent="0.2">
      <c r="A11" s="22" t="s">
        <v>18</v>
      </c>
      <c r="B11" s="22" t="s">
        <v>14</v>
      </c>
      <c r="C11" s="22" t="s">
        <v>19</v>
      </c>
      <c r="D11" s="22" t="s">
        <v>9</v>
      </c>
      <c r="E11" s="23">
        <v>44611</v>
      </c>
      <c r="F11" s="24">
        <v>44617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Below="0" summaryRight="0"/>
  </sheetPr>
  <dimension ref="A1:I9"/>
  <sheetViews>
    <sheetView workbookViewId="0"/>
  </sheetViews>
  <sheetFormatPr defaultColWidth="12.5703125" defaultRowHeight="15.75" customHeight="1" x14ac:dyDescent="0.2"/>
  <sheetData>
    <row r="1" spans="1: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9" x14ac:dyDescent="0.2">
      <c r="A2" s="3" t="s">
        <v>6</v>
      </c>
      <c r="B2" s="3" t="s">
        <v>7</v>
      </c>
      <c r="C2" s="3" t="s">
        <v>8</v>
      </c>
      <c r="D2" s="3" t="s">
        <v>9</v>
      </c>
      <c r="E2" s="4">
        <v>44611</v>
      </c>
      <c r="F2" s="4">
        <v>44617</v>
      </c>
      <c r="G2" s="2"/>
    </row>
    <row r="3" spans="1:9" x14ac:dyDescent="0.2">
      <c r="A3" s="3" t="s">
        <v>10</v>
      </c>
      <c r="B3" s="3" t="s">
        <v>7</v>
      </c>
      <c r="C3" s="3" t="s">
        <v>8</v>
      </c>
      <c r="D3" s="3" t="s">
        <v>9</v>
      </c>
      <c r="E3" s="4">
        <v>44611</v>
      </c>
      <c r="F3" s="4">
        <v>44617</v>
      </c>
    </row>
    <row r="4" spans="1:9" x14ac:dyDescent="0.2">
      <c r="A4" s="5" t="s">
        <v>11</v>
      </c>
      <c r="B4" s="5" t="s">
        <v>7</v>
      </c>
      <c r="C4" s="5" t="s">
        <v>8</v>
      </c>
      <c r="D4" s="5" t="s">
        <v>9</v>
      </c>
      <c r="E4" s="6">
        <v>44612</v>
      </c>
      <c r="F4" s="6">
        <v>44617</v>
      </c>
    </row>
    <row r="5" spans="1:9" x14ac:dyDescent="0.2">
      <c r="A5" s="5" t="s">
        <v>12</v>
      </c>
      <c r="B5" s="5" t="s">
        <v>7</v>
      </c>
      <c r="C5" s="5" t="s">
        <v>8</v>
      </c>
      <c r="D5" s="5" t="s">
        <v>9</v>
      </c>
      <c r="E5" s="6">
        <v>44612</v>
      </c>
      <c r="F5" s="6">
        <v>44617</v>
      </c>
    </row>
    <row r="6" spans="1:9" x14ac:dyDescent="0.2">
      <c r="A6" s="7" t="s">
        <v>13</v>
      </c>
      <c r="B6" s="7" t="s">
        <v>14</v>
      </c>
      <c r="C6" s="7" t="s">
        <v>8</v>
      </c>
      <c r="D6" s="7" t="s">
        <v>9</v>
      </c>
      <c r="E6" s="8">
        <v>44611</v>
      </c>
      <c r="F6" s="8">
        <v>44617</v>
      </c>
    </row>
    <row r="7" spans="1:9" x14ac:dyDescent="0.2">
      <c r="A7" s="9" t="s">
        <v>15</v>
      </c>
      <c r="B7" s="9" t="s">
        <v>14</v>
      </c>
      <c r="C7" s="9" t="s">
        <v>8</v>
      </c>
      <c r="D7" s="9" t="s">
        <v>16</v>
      </c>
      <c r="E7" s="10">
        <v>44613</v>
      </c>
      <c r="F7" s="10">
        <v>44617</v>
      </c>
    </row>
    <row r="8" spans="1:9" x14ac:dyDescent="0.2">
      <c r="A8" s="9" t="s">
        <v>17</v>
      </c>
      <c r="B8" s="9" t="s">
        <v>14</v>
      </c>
      <c r="C8" s="9" t="s">
        <v>8</v>
      </c>
      <c r="D8" s="9" t="s">
        <v>16</v>
      </c>
      <c r="E8" s="10">
        <v>44613</v>
      </c>
      <c r="F8" s="10">
        <v>44617</v>
      </c>
      <c r="I8" s="11"/>
    </row>
    <row r="9" spans="1:9" x14ac:dyDescent="0.2">
      <c r="A9" s="12" t="s">
        <v>18</v>
      </c>
      <c r="B9" s="12" t="s">
        <v>14</v>
      </c>
      <c r="C9" s="12" t="s">
        <v>19</v>
      </c>
      <c r="D9" s="12" t="s">
        <v>9</v>
      </c>
      <c r="E9" s="13">
        <v>44611</v>
      </c>
      <c r="F9" s="13">
        <v>44617</v>
      </c>
      <c r="I9" s="1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outlinePr summaryBelow="0" summaryRight="0"/>
  </sheetPr>
  <dimension ref="A1:F6"/>
  <sheetViews>
    <sheetView workbookViewId="0"/>
  </sheetViews>
  <sheetFormatPr defaultColWidth="12.5703125" defaultRowHeight="15.75" customHeight="1" x14ac:dyDescent="0.2"/>
  <sheetData>
    <row r="1" spans="1:6" x14ac:dyDescent="0.2">
      <c r="A1" s="5" t="s">
        <v>3</v>
      </c>
      <c r="B1" s="5" t="s">
        <v>20</v>
      </c>
      <c r="C1" s="5" t="s">
        <v>21</v>
      </c>
      <c r="D1" s="5" t="s">
        <v>22</v>
      </c>
      <c r="E1" s="5" t="s">
        <v>2</v>
      </c>
      <c r="F1" s="5" t="s">
        <v>23</v>
      </c>
    </row>
    <row r="2" spans="1:6" x14ac:dyDescent="0.2">
      <c r="A2" s="14" t="s">
        <v>9</v>
      </c>
      <c r="B2" s="15">
        <f>customer!F2-customer!E2</f>
        <v>6</v>
      </c>
      <c r="C2" s="14" t="s">
        <v>7</v>
      </c>
      <c r="D2" s="14">
        <v>2</v>
      </c>
      <c r="E2" s="14" t="s">
        <v>8</v>
      </c>
      <c r="F2" s="14" t="s">
        <v>6</v>
      </c>
    </row>
    <row r="3" spans="1:6" x14ac:dyDescent="0.2">
      <c r="A3" s="14" t="s">
        <v>9</v>
      </c>
      <c r="B3" s="15">
        <f>customer!F4-customer!E4</f>
        <v>5</v>
      </c>
      <c r="C3" s="14" t="s">
        <v>7</v>
      </c>
      <c r="D3" s="14">
        <v>2</v>
      </c>
      <c r="E3" s="14" t="s">
        <v>8</v>
      </c>
      <c r="F3" s="14" t="s">
        <v>11</v>
      </c>
    </row>
    <row r="4" spans="1:6" x14ac:dyDescent="0.2">
      <c r="A4" s="14" t="s">
        <v>9</v>
      </c>
      <c r="B4" s="15">
        <f>customer!F6-customer!E6</f>
        <v>6</v>
      </c>
      <c r="C4" s="14" t="s">
        <v>14</v>
      </c>
      <c r="D4" s="14">
        <v>1</v>
      </c>
      <c r="E4" s="14" t="s">
        <v>8</v>
      </c>
      <c r="F4" s="14" t="s">
        <v>13</v>
      </c>
    </row>
    <row r="5" spans="1:6" x14ac:dyDescent="0.2">
      <c r="A5" s="14" t="s">
        <v>16</v>
      </c>
      <c r="B5" s="15">
        <f>customer!F7-customer!E7</f>
        <v>4</v>
      </c>
      <c r="C5" s="14" t="s">
        <v>14</v>
      </c>
      <c r="D5" s="16">
        <f>2</f>
        <v>2</v>
      </c>
      <c r="E5" s="14" t="s">
        <v>8</v>
      </c>
      <c r="F5" s="14" t="s">
        <v>15</v>
      </c>
    </row>
    <row r="6" spans="1:6" x14ac:dyDescent="0.2">
      <c r="A6" s="14" t="s">
        <v>9</v>
      </c>
      <c r="B6" s="15">
        <f>customer!F9-customer!E9</f>
        <v>6</v>
      </c>
      <c r="C6" s="14" t="s">
        <v>14</v>
      </c>
      <c r="D6" s="14">
        <v>1</v>
      </c>
      <c r="E6" s="14" t="s">
        <v>19</v>
      </c>
      <c r="F6" s="14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customer</vt:lpstr>
      <vt:lpstr>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Гусев Александр Валентинович</dc:creator>
  <cp:lastModifiedBy>Гусев Александр Валентинович</cp:lastModifiedBy>
  <dcterms:created xsi:type="dcterms:W3CDTF">2022-03-25T12:31:04Z</dcterms:created>
  <dcterms:modified xsi:type="dcterms:W3CDTF">2022-03-25T12:31:04Z</dcterms:modified>
</cp:coreProperties>
</file>