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-105" yWindow="-105" windowWidth="23250" windowHeight="12570"/>
  </bookViews>
  <sheets>
    <sheet name="Лист1" sheetId="1" r:id="rId1"/>
  </sheets>
  <calcPr calcId="162913" iterate="1" iterateCount="1000" iterateDelta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3" i="1"/>
  <c r="I15" i="1"/>
  <c r="I16" i="1"/>
  <c r="I17" i="1"/>
  <c r="I18" i="1"/>
  <c r="I19" i="1"/>
  <c r="I20" i="1"/>
  <c r="I21" i="1"/>
  <c r="I22" i="1"/>
  <c r="I23" i="1"/>
  <c r="I8" i="1"/>
  <c r="I9" i="1"/>
  <c r="I10" i="1"/>
  <c r="I11" i="1"/>
  <c r="I12" i="1"/>
  <c r="I13" i="1"/>
  <c r="I14" i="1"/>
  <c r="I3" i="1"/>
  <c r="I4" i="1"/>
  <c r="I5" i="1"/>
  <c r="I6" i="1"/>
  <c r="I7" i="1"/>
  <c r="H15" i="1"/>
  <c r="H16" i="1"/>
  <c r="H17" i="1"/>
  <c r="H18" i="1"/>
  <c r="H19" i="1"/>
  <c r="H20" i="1"/>
  <c r="H21" i="1"/>
  <c r="H22" i="1"/>
  <c r="H23" i="1"/>
  <c r="H4" i="1"/>
  <c r="H5" i="1"/>
  <c r="H6" i="1"/>
  <c r="H7" i="1"/>
  <c r="H8" i="1"/>
  <c r="H9" i="1"/>
  <c r="H10" i="1"/>
  <c r="H11" i="1"/>
  <c r="H12" i="1"/>
  <c r="H13" i="1"/>
  <c r="H14" i="1"/>
  <c r="H3" i="1"/>
</calcChain>
</file>

<file path=xl/sharedStrings.xml><?xml version="1.0" encoding="utf-8"?>
<sst xmlns="http://schemas.openxmlformats.org/spreadsheetml/2006/main" count="24" uniqueCount="24">
  <si>
    <t>Стекло 4mm</t>
  </si>
  <si>
    <t>Стекло 5mm</t>
  </si>
  <si>
    <t>Труба Ø34mm</t>
  </si>
  <si>
    <t>Труба Ø50mm</t>
  </si>
  <si>
    <t>Профиль 20x20x0.8</t>
  </si>
  <si>
    <t>Профиль 20x20x1,5</t>
  </si>
  <si>
    <t>Профиль 20x20x2.5</t>
  </si>
  <si>
    <t>Профиль 25x25x1,5</t>
  </si>
  <si>
    <t>Профиль 25x25x2</t>
  </si>
  <si>
    <t>Профиль 25x25x0.8</t>
  </si>
  <si>
    <t>Лист 0,5 mm</t>
  </si>
  <si>
    <t>Лист 0,7 mm</t>
  </si>
  <si>
    <t>Лист 0,9 mm (1x2)</t>
  </si>
  <si>
    <t xml:space="preserve">Лист 1.1 mm </t>
  </si>
  <si>
    <t>Лист 1,2 mm</t>
  </si>
  <si>
    <t>Акрил 2.5 mm</t>
  </si>
  <si>
    <t>ПВХ 5mm</t>
  </si>
  <si>
    <t>1 грань</t>
  </si>
  <si>
    <t>2 грань</t>
  </si>
  <si>
    <t>Диам/ толщина</t>
  </si>
  <si>
    <t>Лист 0,9 mm (апапр)</t>
  </si>
  <si>
    <t>Лист 1.3 mm (апропара)</t>
  </si>
  <si>
    <t>Уголок (метал) 25x25</t>
  </si>
  <si>
    <t>Уголок (метал) 50x50x3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</si>
</sst>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tabSelected="1" workbookViewId="0">
      <selection activeCell="J3" sqref="J3"/>
    </sheetView>
  </sheetViews>
  <sheetFormatPr defaultRowHeight="15" x14ac:dyDescent="0.25"/>
  <cols>
    <col min="2" max="2" width="22.140625" bestFit="1" customWidth="1"/>
    <col min="5" max="5" width="14.7109375" bestFit="1" customWidth="1"/>
    <col min="8" max="8" width="11.5703125" customWidth="1"/>
  </cols>
  <sheetData>
    <row r="2" spans="2:10" x14ac:dyDescent="0.25">
      <c r="C2" t="s">
        <v>17</v>
      </c>
      <c r="D2" t="s">
        <v>18</v>
      </c>
      <c r="E2" t="s">
        <v>19</v>
      </c>
    </row>
    <row r="3" spans="2:10" x14ac:dyDescent="0.25">
      <c r="B3" t="s">
        <v>0</v>
      </c>
      <c r="E3">
        <v>4</v>
      </c>
      <c r="H3" t="str">
        <f t="shared" ref="H3:H23" si="0">IF(ISERROR(FIND("mm",B3)),--RIGHT(SUBSTITUTE(LEFT(B3,FIND("x",B3)-1)," ",REPT(" ","15")),15),"")</f>
        <v/>
      </c>
      <c r="I3" t="str">
        <f t="shared" ref="I3:I23" si="1">IF(ISERROR(FIND("mm",B3)),--LEFT(SUBSTITUTE(MID(B3,FIND(H3&amp;"x",B3)+LEN(H3)+1,15)&amp;"x","x",REPT(" ",15)),15),"")</f>
        <v/>
      </c>
      <c r="J3" s="1">
        <f>IFERROR(--SUBSTITUTE(IFERROR(SUBSTITUTE(RIGHT(SUBSTITUTE(TRIM(LEFT(B3,FIND("mm",B3)-1))," ",REPT(" ",15)),15),"Ø",),SUBSTITUTE(MID(B3,FIND(H3&amp;"x"&amp;I3,B3)+LEN(H3&amp;"x"&amp;I3),15),"x",)),".",MID(1/2,2,1)),"")</f>
        <v>4</v>
      </c>
    </row>
    <row r="4" spans="2:10" x14ac:dyDescent="0.25">
      <c r="B4" t="s">
        <v>1</v>
      </c>
      <c r="E4">
        <v>5</v>
      </c>
      <c r="H4" t="str">
        <f t="shared" si="0"/>
        <v/>
      </c>
      <c r="I4" t="str">
        <f t="shared" si="1"/>
        <v/>
      </c>
      <c r="J4" s="1">
        <f t="shared" ref="J4:J23" si="2">IFERROR(--SUBSTITUTE(IFERROR(SUBSTITUTE(RIGHT(SUBSTITUTE(TRIM(LEFT(B4,FIND("mm",B4)-1))," ",REPT(" ",15)),15),"Ø",),SUBSTITUTE(MID(B4,FIND(H4&amp;"x"&amp;I4,B4)+LEN(H4&amp;"x"&amp;I4),15),"x",)),".",MID(1/2,2,1)),"")</f>
        <v>5</v>
      </c>
    </row>
    <row r="5" spans="2:10" x14ac:dyDescent="0.25">
      <c r="B5" t="s">
        <v>2</v>
      </c>
      <c r="E5">
        <v>34</v>
      </c>
      <c r="H5" t="str">
        <f t="shared" si="0"/>
        <v/>
      </c>
      <c r="I5" t="str">
        <f t="shared" si="1"/>
        <v/>
      </c>
      <c r="J5" s="1">
        <f t="shared" si="2"/>
        <v>34</v>
      </c>
    </row>
    <row r="6" spans="2:10" x14ac:dyDescent="0.25">
      <c r="B6" t="s">
        <v>3</v>
      </c>
      <c r="E6">
        <v>50</v>
      </c>
      <c r="H6" t="str">
        <f t="shared" si="0"/>
        <v/>
      </c>
      <c r="I6" t="str">
        <f t="shared" si="1"/>
        <v/>
      </c>
      <c r="J6" s="1">
        <f t="shared" si="2"/>
        <v>50</v>
      </c>
    </row>
    <row r="7" spans="2:10" x14ac:dyDescent="0.25">
      <c r="B7" t="s">
        <v>22</v>
      </c>
      <c r="C7">
        <v>25</v>
      </c>
      <c r="D7">
        <v>25</v>
      </c>
      <c r="H7">
        <f t="shared" si="0"/>
        <v>25</v>
      </c>
      <c r="I7">
        <f>IF(ISERROR(FIND("mm",B7)),--LEFT(SUBSTITUTE(MID(B7,FIND(H7&amp;"x",B7)+LEN(H7)+1,15)&amp;"x","x",REPT(" ",15)),15),"")</f>
        <v>25</v>
      </c>
      <c r="J7" s="1" t="str">
        <f t="shared" si="2"/>
        <v/>
      </c>
    </row>
    <row r="8" spans="2:10" x14ac:dyDescent="0.25">
      <c r="B8" t="s">
        <v>23</v>
      </c>
      <c r="C8">
        <v>50</v>
      </c>
      <c r="D8">
        <v>50</v>
      </c>
      <c r="E8">
        <v>3</v>
      </c>
      <c r="H8">
        <f t="shared" si="0"/>
        <v>50</v>
      </c>
      <c r="I8">
        <f t="shared" si="1"/>
        <v>50</v>
      </c>
      <c r="J8" s="1">
        <f t="shared" si="2"/>
        <v>3</v>
      </c>
    </row>
    <row r="9" spans="2:10" x14ac:dyDescent="0.25">
      <c r="B9" t="s">
        <v>4</v>
      </c>
      <c r="C9">
        <v>20</v>
      </c>
      <c r="D9">
        <v>20</v>
      </c>
      <c r="E9">
        <v>0.8</v>
      </c>
      <c r="H9">
        <f t="shared" si="0"/>
        <v>20</v>
      </c>
      <c r="I9">
        <f t="shared" si="1"/>
        <v>20</v>
      </c>
      <c r="J9" s="1">
        <f t="shared" si="2"/>
        <v>0.8</v>
      </c>
    </row>
    <row r="10" spans="2:10" x14ac:dyDescent="0.25">
      <c r="B10" t="s">
        <v>5</v>
      </c>
      <c r="C10">
        <v>20</v>
      </c>
      <c r="D10">
        <v>20</v>
      </c>
      <c r="E10">
        <v>1.5</v>
      </c>
      <c r="H10">
        <f t="shared" si="0"/>
        <v>20</v>
      </c>
      <c r="I10">
        <f t="shared" si="1"/>
        <v>20</v>
      </c>
      <c r="J10" s="1">
        <f t="shared" si="2"/>
        <v>1.5</v>
      </c>
    </row>
    <row r="11" spans="2:10" x14ac:dyDescent="0.25">
      <c r="B11" t="s">
        <v>6</v>
      </c>
      <c r="C11">
        <v>20</v>
      </c>
      <c r="D11">
        <v>20</v>
      </c>
      <c r="E11">
        <v>2.5</v>
      </c>
      <c r="H11">
        <f t="shared" si="0"/>
        <v>20</v>
      </c>
      <c r="I11">
        <f t="shared" si="1"/>
        <v>20</v>
      </c>
      <c r="J11" s="1">
        <f t="shared" si="2"/>
        <v>2.5</v>
      </c>
    </row>
    <row r="12" spans="2:10" x14ac:dyDescent="0.25">
      <c r="B12" t="s">
        <v>7</v>
      </c>
      <c r="C12">
        <v>25</v>
      </c>
      <c r="D12">
        <v>25</v>
      </c>
      <c r="E12">
        <v>1.5</v>
      </c>
      <c r="H12">
        <f t="shared" si="0"/>
        <v>25</v>
      </c>
      <c r="I12">
        <f t="shared" si="1"/>
        <v>25</v>
      </c>
      <c r="J12" s="1">
        <f t="shared" si="2"/>
        <v>1.5</v>
      </c>
    </row>
    <row r="13" spans="2:10" x14ac:dyDescent="0.25">
      <c r="B13" t="s">
        <v>8</v>
      </c>
      <c r="C13">
        <v>25</v>
      </c>
      <c r="D13">
        <v>25</v>
      </c>
      <c r="E13">
        <v>2</v>
      </c>
      <c r="H13">
        <f t="shared" si="0"/>
        <v>25</v>
      </c>
      <c r="I13">
        <f t="shared" si="1"/>
        <v>25</v>
      </c>
      <c r="J13" s="1">
        <f t="shared" si="2"/>
        <v>2</v>
      </c>
    </row>
    <row r="14" spans="2:10" x14ac:dyDescent="0.25">
      <c r="B14" t="s">
        <v>9</v>
      </c>
      <c r="C14">
        <v>25</v>
      </c>
      <c r="D14">
        <v>25</v>
      </c>
      <c r="E14">
        <v>0.8</v>
      </c>
      <c r="H14">
        <f t="shared" si="0"/>
        <v>25</v>
      </c>
      <c r="I14">
        <f t="shared" si="1"/>
        <v>25</v>
      </c>
      <c r="J14" s="1">
        <f t="shared" si="2"/>
        <v>0.8</v>
      </c>
    </row>
    <row r="15" spans="2:10" x14ac:dyDescent="0.25">
      <c r="B15" t="s">
        <v>10</v>
      </c>
      <c r="E15">
        <v>0.5</v>
      </c>
      <c r="H15" t="str">
        <f t="shared" si="0"/>
        <v/>
      </c>
      <c r="I15" t="str">
        <f t="shared" si="1"/>
        <v/>
      </c>
      <c r="J15" s="1">
        <f t="shared" si="2"/>
        <v>0.5</v>
      </c>
    </row>
    <row r="16" spans="2:10" x14ac:dyDescent="0.25">
      <c r="B16" t="s">
        <v>11</v>
      </c>
      <c r="E16">
        <v>0.7</v>
      </c>
      <c r="H16" t="str">
        <f t="shared" si="0"/>
        <v/>
      </c>
      <c r="I16" t="str">
        <f t="shared" si="1"/>
        <v/>
      </c>
      <c r="J16" s="1">
        <f t="shared" si="2"/>
        <v>0.7</v>
      </c>
    </row>
    <row r="17" spans="2:10" x14ac:dyDescent="0.25">
      <c r="B17" t="s">
        <v>12</v>
      </c>
      <c r="E17">
        <v>1.2</v>
      </c>
      <c r="H17" t="str">
        <f t="shared" si="0"/>
        <v/>
      </c>
      <c r="I17" t="str">
        <f t="shared" si="1"/>
        <v/>
      </c>
      <c r="J17" s="1">
        <f t="shared" si="2"/>
        <v>0.9</v>
      </c>
    </row>
    <row r="18" spans="2:10" x14ac:dyDescent="0.25">
      <c r="B18" t="s">
        <v>20</v>
      </c>
      <c r="E18">
        <v>0.9</v>
      </c>
      <c r="H18" t="str">
        <f t="shared" si="0"/>
        <v/>
      </c>
      <c r="I18" t="str">
        <f t="shared" si="1"/>
        <v/>
      </c>
      <c r="J18" s="1">
        <f t="shared" si="2"/>
        <v>0.9</v>
      </c>
    </row>
    <row r="19" spans="2:10" x14ac:dyDescent="0.25">
      <c r="B19" t="s">
        <v>13</v>
      </c>
      <c r="E19">
        <v>1.1000000000000001</v>
      </c>
      <c r="H19" t="str">
        <f t="shared" si="0"/>
        <v/>
      </c>
      <c r="I19" t="str">
        <f t="shared" si="1"/>
        <v/>
      </c>
      <c r="J19" s="1">
        <f t="shared" si="2"/>
        <v>1.1000000000000001</v>
      </c>
    </row>
    <row r="20" spans="2:10" x14ac:dyDescent="0.25">
      <c r="B20" t="s">
        <v>21</v>
      </c>
      <c r="E20">
        <v>1.3</v>
      </c>
      <c r="H20" t="str">
        <f t="shared" si="0"/>
        <v/>
      </c>
      <c r="I20" t="str">
        <f t="shared" si="1"/>
        <v/>
      </c>
      <c r="J20" s="1">
        <f t="shared" si="2"/>
        <v>1.3</v>
      </c>
    </row>
    <row r="21" spans="2:10" x14ac:dyDescent="0.25">
      <c r="B21" t="s">
        <v>14</v>
      </c>
      <c r="E21">
        <v>1.2</v>
      </c>
      <c r="H21" t="str">
        <f t="shared" si="0"/>
        <v/>
      </c>
      <c r="I21" t="str">
        <f t="shared" si="1"/>
        <v/>
      </c>
      <c r="J21" s="1">
        <f t="shared" si="2"/>
        <v>1.2</v>
      </c>
    </row>
    <row r="22" spans="2:10" x14ac:dyDescent="0.25">
      <c r="B22" t="s">
        <v>15</v>
      </c>
      <c r="E22">
        <v>2.5</v>
      </c>
      <c r="H22" t="str">
        <f t="shared" si="0"/>
        <v/>
      </c>
      <c r="I22" t="str">
        <f t="shared" si="1"/>
        <v/>
      </c>
      <c r="J22" s="1">
        <f t="shared" si="2"/>
        <v>2.5</v>
      </c>
    </row>
    <row r="23" spans="2:10" x14ac:dyDescent="0.25">
      <c r="B23" t="s">
        <v>16</v>
      </c>
      <c r="E23">
        <v>5</v>
      </c>
      <c r="H23" t="str">
        <f t="shared" si="0"/>
        <v/>
      </c>
      <c r="I23" t="str">
        <f t="shared" si="1"/>
        <v/>
      </c>
      <c r="J23" s="1">
        <f t="shared" si="2"/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Xanlar Quliyev</dc:creator>
  <cp:lastModifiedBy>Michael Bliznuk</cp:lastModifiedBy>
  <dcterms:created xsi:type="dcterms:W3CDTF">2022-03-18T11:22:09Z</dcterms:created>
  <dcterms:modified xsi:type="dcterms:W3CDTF">2022-03-19T11:47:55Z</dcterms:modified>
</cp:coreProperties>
</file>