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1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6" i="1"/>
  <c r="G4" i="1"/>
  <c r="G2" i="1"/>
  <c r="E4" i="1"/>
  <c r="E5" i="1"/>
  <c r="H5" i="1" s="1"/>
  <c r="E6" i="1"/>
  <c r="H6" i="1" s="1"/>
  <c r="E7" i="1"/>
  <c r="H7" i="1" s="1"/>
  <c r="E8" i="1"/>
  <c r="H8" i="1" s="1"/>
  <c r="E9" i="1"/>
  <c r="E10" i="1"/>
  <c r="H10" i="1" s="1"/>
  <c r="E11" i="1"/>
  <c r="H11" i="1" s="1"/>
  <c r="E12" i="1"/>
  <c r="H12" i="1" s="1"/>
  <c r="E13" i="1"/>
  <c r="H13" i="1" s="1"/>
  <c r="E3" i="1"/>
  <c r="H3" i="1" s="1"/>
  <c r="E2" i="1"/>
</calcChain>
</file>

<file path=xl/sharedStrings.xml><?xml version="1.0" encoding="utf-8"?>
<sst xmlns="http://schemas.openxmlformats.org/spreadsheetml/2006/main" count="43" uniqueCount="18">
  <si>
    <t>Номер контракта</t>
  </si>
  <si>
    <t>Номер корректировки</t>
  </si>
  <si>
    <t>Дата уведомления</t>
  </si>
  <si>
    <t>Дата начала корректировки</t>
  </si>
  <si>
    <t>Дата Согласования</t>
  </si>
  <si>
    <t>М1</t>
  </si>
  <si>
    <t>М2</t>
  </si>
  <si>
    <t>Согласование</t>
  </si>
  <si>
    <t>согласовано</t>
  </si>
  <si>
    <t>Контракт</t>
  </si>
  <si>
    <t>Кол-во корректировок</t>
  </si>
  <si>
    <t>Корр 1</t>
  </si>
  <si>
    <t>Корр 2</t>
  </si>
  <si>
    <t>Корр 3</t>
  </si>
  <si>
    <t>Корр 4</t>
  </si>
  <si>
    <t>Корр 5</t>
  </si>
  <si>
    <t>№</t>
  </si>
  <si>
    <t>Повторы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</si>
</sst>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2" xfId="0" applyBorder="1"/>
    <xf numFmtId="14" fontId="0" fillId="0" borderId="2" xfId="0" applyNumberFormat="1" applyBorder="1"/>
    <xf numFmtId="14" fontId="0" fillId="0" borderId="3" xfId="0" applyNumberFormat="1" applyBorder="1"/>
    <xf numFmtId="0" fontId="0" fillId="0" borderId="4" xfId="0" applyBorder="1"/>
    <xf numFmtId="0" fontId="0" fillId="0" borderId="0" xfId="0" applyBorder="1"/>
    <xf numFmtId="14" fontId="0" fillId="0" borderId="0" xfId="0" applyNumberFormat="1" applyBorder="1"/>
    <xf numFmtId="14" fontId="0" fillId="0" borderId="5" xfId="0" applyNumberFormat="1" applyBorder="1"/>
    <xf numFmtId="0" fontId="0" fillId="0" borderId="6" xfId="0" applyBorder="1"/>
    <xf numFmtId="0" fontId="0" fillId="0" borderId="7" xfId="0" applyBorder="1"/>
    <xf numFmtId="14" fontId="0" fillId="0" borderId="7" xfId="0" applyNumberFormat="1" applyBorder="1"/>
    <xf numFmtId="14" fontId="0" fillId="0" borderId="8" xfId="0" applyNumberFormat="1" applyBorder="1"/>
    <xf numFmtId="1" fontId="0" fillId="0" borderId="0" xfId="0" applyNumberFormat="1"/>
    <xf numFmtId="14" fontId="0" fillId="2" borderId="7" xfId="0" applyNumberFormat="1" applyFill="1" applyBorder="1"/>
    <xf numFmtId="14" fontId="0" fillId="2" borderId="2" xfId="0" applyNumberFormat="1" applyFill="1" applyBorder="1"/>
    <xf numFmtId="14" fontId="0" fillId="2" borderId="3" xfId="0" applyNumberFormat="1" applyFill="1" applyBorder="1"/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sqref="A1:F3"/>
    </sheetView>
  </sheetViews>
  <sheetFormatPr defaultRowHeight="14.4" x14ac:dyDescent="0.3"/>
  <cols>
    <col min="1" max="1" width="16.109375" customWidth="1"/>
    <col min="2" max="2" width="20.88671875" customWidth="1"/>
    <col min="3" max="3" width="18.109375" customWidth="1"/>
    <col min="4" max="4" width="24.5546875" customWidth="1"/>
    <col min="5" max="6" width="17.77734375" customWidth="1"/>
  </cols>
  <sheetData>
    <row r="1" spans="1:8" ht="15" thickBot="1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7</v>
      </c>
      <c r="G1" t="s">
        <v>5</v>
      </c>
      <c r="H1" t="s">
        <v>6</v>
      </c>
    </row>
    <row r="2" spans="1:8" x14ac:dyDescent="0.3">
      <c r="A2" s="1">
        <v>210001</v>
      </c>
      <c r="B2" s="2">
        <v>20001</v>
      </c>
      <c r="C2" s="3">
        <v>44562</v>
      </c>
      <c r="D2" s="3">
        <v>44565</v>
      </c>
      <c r="E2" s="15" t="str">
        <f ca="1">IF(F2="согласовано", NOW(), "")</f>
        <v/>
      </c>
      <c r="F2" s="16"/>
      <c r="G2" s="13">
        <f>D2-C2</f>
        <v>3</v>
      </c>
      <c r="H2" s="13"/>
    </row>
    <row r="3" spans="1:8" ht="15" thickBot="1" x14ac:dyDescent="0.35">
      <c r="A3" s="9">
        <v>210001</v>
      </c>
      <c r="B3" s="10">
        <v>20001</v>
      </c>
      <c r="C3" s="14"/>
      <c r="D3" s="14"/>
      <c r="E3" s="11">
        <f ca="1">IF(F3="согласовано", NOW(), "")</f>
        <v>44664.406236111114</v>
      </c>
      <c r="F3" s="12" t="s">
        <v>8</v>
      </c>
      <c r="G3" s="13"/>
      <c r="H3" s="13">
        <f ca="1">E3-D2</f>
        <v>99.406236111113685</v>
      </c>
    </row>
    <row r="4" spans="1:8" x14ac:dyDescent="0.3">
      <c r="A4" s="1">
        <v>210001</v>
      </c>
      <c r="B4" s="2">
        <v>20002</v>
      </c>
      <c r="C4" s="3">
        <v>44593</v>
      </c>
      <c r="D4" s="3">
        <v>44596</v>
      </c>
      <c r="E4" s="15" t="str">
        <f t="shared" ref="E4:E13" ca="1" si="0">IF(F4="согласовано", NOW(), "")</f>
        <v/>
      </c>
      <c r="F4" s="16"/>
      <c r="G4" s="13">
        <f>D4-C4</f>
        <v>3</v>
      </c>
      <c r="H4" s="13"/>
    </row>
    <row r="5" spans="1:8" ht="15" thickBot="1" x14ac:dyDescent="0.35">
      <c r="A5" s="9">
        <v>210001</v>
      </c>
      <c r="B5" s="10">
        <v>20002</v>
      </c>
      <c r="C5" s="14"/>
      <c r="D5" s="14"/>
      <c r="E5" s="11">
        <f t="shared" ca="1" si="0"/>
        <v>44664.406236111114</v>
      </c>
      <c r="F5" s="12" t="s">
        <v>8</v>
      </c>
      <c r="G5" s="13"/>
      <c r="H5" s="13">
        <f ca="1">E5-D4</f>
        <v>68.406236111113685</v>
      </c>
    </row>
    <row r="6" spans="1:8" ht="15" thickBot="1" x14ac:dyDescent="0.35">
      <c r="A6" s="9">
        <v>210001</v>
      </c>
      <c r="B6" s="10">
        <v>20003</v>
      </c>
      <c r="C6" s="11">
        <v>44623</v>
      </c>
      <c r="D6" s="11">
        <v>44625</v>
      </c>
      <c r="E6" s="11">
        <f t="shared" ca="1" si="0"/>
        <v>44664.406236111114</v>
      </c>
      <c r="F6" s="12" t="s">
        <v>8</v>
      </c>
      <c r="G6" s="13">
        <f>D6-C6</f>
        <v>2</v>
      </c>
      <c r="H6" s="13">
        <f ca="1">E6-D6</f>
        <v>39.406236111113685</v>
      </c>
    </row>
    <row r="7" spans="1:8" x14ac:dyDescent="0.3">
      <c r="A7" s="1">
        <v>210002</v>
      </c>
      <c r="B7" s="2">
        <v>20004</v>
      </c>
      <c r="C7" s="3">
        <v>44655</v>
      </c>
      <c r="D7" s="3">
        <v>44657</v>
      </c>
      <c r="E7" s="3">
        <f t="shared" ca="1" si="0"/>
        <v>44664.406236111114</v>
      </c>
      <c r="F7" s="4" t="s">
        <v>8</v>
      </c>
      <c r="G7" s="13">
        <f t="shared" ref="G7:G13" si="1">D7-C7</f>
        <v>2</v>
      </c>
      <c r="H7" s="13">
        <f t="shared" ref="H7:H13" ca="1" si="2">E7-D7</f>
        <v>7.4062361111136852</v>
      </c>
    </row>
    <row r="8" spans="1:8" ht="15" thickBot="1" x14ac:dyDescent="0.35">
      <c r="A8" s="9">
        <v>210002</v>
      </c>
      <c r="B8" s="10">
        <v>20005</v>
      </c>
      <c r="C8" s="11">
        <v>44686</v>
      </c>
      <c r="D8" s="11">
        <v>44688</v>
      </c>
      <c r="E8" s="11">
        <f t="shared" ca="1" si="0"/>
        <v>44664.406236111114</v>
      </c>
      <c r="F8" s="12" t="s">
        <v>8</v>
      </c>
      <c r="G8" s="13">
        <f t="shared" si="1"/>
        <v>2</v>
      </c>
      <c r="H8" s="13">
        <f t="shared" ca="1" si="2"/>
        <v>-23.593763888886315</v>
      </c>
    </row>
    <row r="9" spans="1:8" x14ac:dyDescent="0.3">
      <c r="A9" s="1">
        <v>210003</v>
      </c>
      <c r="B9" s="2">
        <v>20006</v>
      </c>
      <c r="C9" s="3">
        <v>44718</v>
      </c>
      <c r="D9" s="3">
        <v>44720</v>
      </c>
      <c r="E9" s="15" t="str">
        <f t="shared" ca="1" si="0"/>
        <v/>
      </c>
      <c r="F9" s="16"/>
      <c r="G9" s="13">
        <f t="shared" si="1"/>
        <v>2</v>
      </c>
      <c r="H9" s="13"/>
    </row>
    <row r="10" spans="1:8" ht="15" thickBot="1" x14ac:dyDescent="0.35">
      <c r="A10" s="9">
        <v>210003</v>
      </c>
      <c r="B10" s="10">
        <v>20006</v>
      </c>
      <c r="C10" s="14"/>
      <c r="D10" s="14"/>
      <c r="E10" s="11">
        <f t="shared" ca="1" si="0"/>
        <v>44664.406236111114</v>
      </c>
      <c r="F10" s="12" t="s">
        <v>8</v>
      </c>
      <c r="G10" s="13">
        <f t="shared" si="1"/>
        <v>0</v>
      </c>
      <c r="H10" s="13">
        <f ca="1">E10-D9</f>
        <v>-55.593763888886315</v>
      </c>
    </row>
    <row r="11" spans="1:8" x14ac:dyDescent="0.3">
      <c r="A11" s="1">
        <v>210004</v>
      </c>
      <c r="B11" s="2">
        <v>20007</v>
      </c>
      <c r="C11" s="3">
        <v>44749</v>
      </c>
      <c r="D11" s="3">
        <v>44752</v>
      </c>
      <c r="E11" s="3">
        <f t="shared" ca="1" si="0"/>
        <v>44664.406236111114</v>
      </c>
      <c r="F11" s="4" t="s">
        <v>8</v>
      </c>
      <c r="G11" s="13">
        <f t="shared" si="1"/>
        <v>3</v>
      </c>
      <c r="H11" s="13">
        <f t="shared" ca="1" si="2"/>
        <v>-87.593763888886315</v>
      </c>
    </row>
    <row r="12" spans="1:8" x14ac:dyDescent="0.3">
      <c r="A12" s="5">
        <v>210004</v>
      </c>
      <c r="B12" s="6">
        <v>20008</v>
      </c>
      <c r="C12" s="7">
        <v>44781</v>
      </c>
      <c r="D12" s="7">
        <v>44784</v>
      </c>
      <c r="E12" s="7">
        <f t="shared" ca="1" si="0"/>
        <v>44664.406236111114</v>
      </c>
      <c r="F12" s="8" t="s">
        <v>8</v>
      </c>
      <c r="G12" s="13">
        <f t="shared" si="1"/>
        <v>3</v>
      </c>
      <c r="H12" s="13">
        <f t="shared" ca="1" si="2"/>
        <v>-119.59376388888631</v>
      </c>
    </row>
    <row r="13" spans="1:8" ht="15" thickBot="1" x14ac:dyDescent="0.35">
      <c r="A13" s="9">
        <v>210004</v>
      </c>
      <c r="B13" s="10">
        <v>20009</v>
      </c>
      <c r="C13" s="11">
        <v>44813</v>
      </c>
      <c r="D13" s="11">
        <v>44816</v>
      </c>
      <c r="E13" s="11">
        <f t="shared" ca="1" si="0"/>
        <v>44664.406236111114</v>
      </c>
      <c r="F13" s="12" t="s">
        <v>8</v>
      </c>
      <c r="G13" s="13">
        <f t="shared" si="1"/>
        <v>3</v>
      </c>
      <c r="H13" s="13">
        <f t="shared" ca="1" si="2"/>
        <v>-151.59376388888631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abSelected="1" workbookViewId="0">
      <selection activeCell="L7" sqref="L7"/>
    </sheetView>
  </sheetViews>
  <sheetFormatPr defaultRowHeight="14.4" x14ac:dyDescent="0.3"/>
  <cols>
    <col min="1" max="1" width="16.77734375" customWidth="1"/>
    <col min="2" max="2" width="20.5546875" customWidth="1"/>
    <col min="3" max="3" width="9.33203125" customWidth="1"/>
    <col min="4" max="21" width="9.5546875" customWidth="1"/>
  </cols>
  <sheetData>
    <row r="1" spans="1:21" x14ac:dyDescent="0.3">
      <c r="A1" s="18" t="s">
        <v>9</v>
      </c>
      <c r="B1" s="18" t="s">
        <v>10</v>
      </c>
      <c r="C1" s="18" t="s">
        <v>11</v>
      </c>
      <c r="D1" s="18"/>
      <c r="E1" s="18"/>
      <c r="F1" s="18"/>
      <c r="G1" s="18" t="s">
        <v>12</v>
      </c>
      <c r="H1" s="18"/>
      <c r="I1" s="18"/>
      <c r="J1" s="18"/>
      <c r="K1" s="18" t="s">
        <v>13</v>
      </c>
      <c r="L1" s="18"/>
      <c r="M1" s="18"/>
      <c r="N1" s="18"/>
      <c r="O1" s="18" t="s">
        <v>14</v>
      </c>
      <c r="P1" s="18"/>
      <c r="Q1" s="18"/>
      <c r="R1" s="18"/>
      <c r="S1" s="17" t="s">
        <v>15</v>
      </c>
      <c r="T1" s="17"/>
      <c r="U1" s="17"/>
    </row>
    <row r="2" spans="1:21" x14ac:dyDescent="0.3">
      <c r="A2" s="18"/>
      <c r="B2" s="18"/>
      <c r="C2" s="19" t="s">
        <v>17</v>
      </c>
      <c r="D2" s="20" t="s">
        <v>16</v>
      </c>
      <c r="E2" s="20" t="s">
        <v>5</v>
      </c>
      <c r="F2" s="20" t="s">
        <v>6</v>
      </c>
      <c r="G2" s="20" t="s">
        <v>17</v>
      </c>
      <c r="H2" s="20" t="s">
        <v>16</v>
      </c>
      <c r="I2" s="20" t="s">
        <v>5</v>
      </c>
      <c r="J2" s="20" t="s">
        <v>6</v>
      </c>
      <c r="K2" s="20" t="s">
        <v>17</v>
      </c>
      <c r="L2" s="20" t="s">
        <v>16</v>
      </c>
      <c r="M2" s="20" t="s">
        <v>5</v>
      </c>
      <c r="N2" s="20" t="s">
        <v>6</v>
      </c>
      <c r="O2" s="20" t="s">
        <v>17</v>
      </c>
      <c r="P2" s="20" t="s">
        <v>16</v>
      </c>
      <c r="Q2" s="20" t="s">
        <v>5</v>
      </c>
      <c r="R2" s="20" t="s">
        <v>6</v>
      </c>
      <c r="S2" t="s">
        <v>16</v>
      </c>
      <c r="T2" t="s">
        <v>5</v>
      </c>
      <c r="U2" t="s">
        <v>6</v>
      </c>
    </row>
    <row r="3" spans="1:21" x14ac:dyDescent="0.3">
      <c r="A3" s="20">
        <v>210001</v>
      </c>
      <c r="B3" s="20">
        <v>3</v>
      </c>
      <c r="C3" s="20">
        <v>2</v>
      </c>
      <c r="D3" s="20">
        <v>20001</v>
      </c>
      <c r="E3" s="20">
        <v>3</v>
      </c>
      <c r="F3" s="20">
        <v>99</v>
      </c>
      <c r="G3" s="20">
        <v>2</v>
      </c>
      <c r="H3" s="20">
        <v>20002</v>
      </c>
      <c r="I3" s="20"/>
      <c r="J3" s="20"/>
      <c r="K3" s="20">
        <v>1</v>
      </c>
      <c r="L3" s="20">
        <v>20003</v>
      </c>
      <c r="M3" s="20"/>
      <c r="N3" s="20"/>
      <c r="O3" s="20"/>
      <c r="P3" s="20"/>
      <c r="Q3" s="20"/>
      <c r="R3" s="20"/>
    </row>
    <row r="4" spans="1:21" x14ac:dyDescent="0.3">
      <c r="A4" s="20">
        <v>210002</v>
      </c>
      <c r="B4" s="20">
        <v>2</v>
      </c>
      <c r="C4" s="20">
        <v>1</v>
      </c>
      <c r="D4" s="20">
        <v>20004</v>
      </c>
      <c r="E4" s="20"/>
      <c r="F4" s="20"/>
      <c r="G4" s="20">
        <v>1</v>
      </c>
      <c r="H4" s="20">
        <v>20005</v>
      </c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21" x14ac:dyDescent="0.3">
      <c r="A5" s="20">
        <v>210003</v>
      </c>
      <c r="B5" s="20">
        <v>1</v>
      </c>
      <c r="C5" s="20">
        <v>2</v>
      </c>
      <c r="D5" s="20">
        <v>20006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</row>
    <row r="6" spans="1:21" x14ac:dyDescent="0.3">
      <c r="A6" s="20">
        <v>210004</v>
      </c>
      <c r="B6" s="20">
        <v>3</v>
      </c>
      <c r="C6" s="20">
        <v>1</v>
      </c>
      <c r="D6" s="20">
        <v>20007</v>
      </c>
      <c r="E6" s="20"/>
      <c r="F6" s="20"/>
      <c r="G6" s="20">
        <v>1</v>
      </c>
      <c r="H6" s="20">
        <v>20008</v>
      </c>
      <c r="I6" s="20"/>
      <c r="J6" s="20"/>
      <c r="K6" s="20">
        <v>1</v>
      </c>
      <c r="L6" s="20">
        <v>20009</v>
      </c>
      <c r="M6" s="20"/>
      <c r="N6" s="20"/>
      <c r="O6" s="20"/>
      <c r="P6" s="20"/>
      <c r="Q6" s="20"/>
      <c r="R6" s="20"/>
    </row>
    <row r="7" spans="1:21" x14ac:dyDescent="0.3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</row>
    <row r="8" spans="1:21" x14ac:dyDescent="0.3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</row>
    <row r="9" spans="1:21" x14ac:dyDescent="0.3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</row>
    <row r="10" spans="1:21" x14ac:dyDescent="0.3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</row>
    <row r="11" spans="1:21" x14ac:dyDescent="0.3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</row>
    <row r="12" spans="1:21" x14ac:dyDescent="0.3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</row>
    <row r="13" spans="1:21" x14ac:dyDescent="0.3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</row>
    <row r="14" spans="1:21" x14ac:dyDescent="0.3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</row>
    <row r="15" spans="1:21" x14ac:dyDescent="0.3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</row>
    <row r="16" spans="1:21" x14ac:dyDescent="0.3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</row>
    <row r="17" spans="1:18" x14ac:dyDescent="0.3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</row>
    <row r="18" spans="1:18" x14ac:dyDescent="0.3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</row>
    <row r="19" spans="1:18" x14ac:dyDescent="0.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</row>
    <row r="20" spans="1:18" x14ac:dyDescent="0.3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</row>
    <row r="21" spans="1:18" x14ac:dyDescent="0.3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</row>
    <row r="22" spans="1:18" x14ac:dyDescent="0.3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</row>
    <row r="23" spans="1:18" x14ac:dyDescent="0.3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</row>
    <row r="24" spans="1:18" x14ac:dyDescent="0.3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</row>
  </sheetData>
  <mergeCells count="7">
    <mergeCell ref="A1:A2"/>
    <mergeCell ref="C1:F1"/>
    <mergeCell ref="G1:J1"/>
    <mergeCell ref="K1:N1"/>
    <mergeCell ref="O1:R1"/>
    <mergeCell ref="S1:U1"/>
    <mergeCell ref="B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2022-04-13T07:08:35Z</dcterms:modified>
</cp:coreProperties>
</file>