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3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Лист1!$A$1:$N$56</definedName>
  </definedNames>
  <calcPr calcId="162913"/>
</workbook>
</file>

<file path=xl/calcChain.xml><?xml version="1.0" encoding="utf-8"?>
<calcChain xmlns="http://schemas.openxmlformats.org/spreadsheetml/2006/main">
  <c r="N44" i="1" l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2" i="1"/>
  <c r="N2" i="1" s="1"/>
  <c r="F3" i="1"/>
  <c r="F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" i="1"/>
  <c r="E3" i="1"/>
  <c r="E4" i="1"/>
  <c r="E5" i="1"/>
  <c r="E6" i="1"/>
  <c r="E7" i="1"/>
  <c r="E8" i="1"/>
  <c r="E9" i="1"/>
  <c r="E10" i="1"/>
  <c r="F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" i="1"/>
  <c r="F1" i="1" l="1"/>
  <c r="N1" i="1"/>
</calcChain>
</file>

<file path=xl/sharedStrings.xml><?xml version="1.0" encoding="utf-8"?>
<sst xmlns="http://schemas.openxmlformats.org/spreadsheetml/2006/main" count="268" uniqueCount="50">
  <si>
    <t>Локация</t>
  </si>
  <si>
    <t>Упаковка</t>
  </si>
  <si>
    <t>Артикул производителя</t>
  </si>
  <si>
    <t>Количество</t>
  </si>
  <si>
    <t>ЭКВ</t>
  </si>
  <si>
    <t>OK</t>
  </si>
  <si>
    <t> DP-VEN-02 </t>
  </si>
  <si>
    <t> DP-VER-03 </t>
  </si>
  <si>
    <t> DP-VP-P1 </t>
  </si>
  <si>
    <t> RMF-HVE-60/80 </t>
  </si>
  <si>
    <t> RMF-SP-42/80 </t>
  </si>
  <si>
    <t> RMF-TB-60/80 </t>
  </si>
  <si>
    <t> ROF-42-60/80-SVSVA-305-B </t>
  </si>
  <si>
    <t>#300-1357</t>
  </si>
  <si>
    <t>000113-@</t>
  </si>
  <si>
    <t>МЯТАЯ</t>
  </si>
  <si>
    <t>ЛС</t>
  </si>
  <si>
    <t>0040X7744/40X7744</t>
  </si>
  <si>
    <t>005N01031</t>
  </si>
  <si>
    <t>006R01401</t>
  </si>
  <si>
    <t>006R01462</t>
  </si>
  <si>
    <t>006R01463</t>
  </si>
  <si>
    <t>006R01464</t>
  </si>
  <si>
    <t>006R01509</t>
  </si>
  <si>
    <t>006R01510</t>
  </si>
  <si>
    <t>006R01511</t>
  </si>
  <si>
    <t>006R01512</t>
  </si>
  <si>
    <t>006R01518</t>
  </si>
  <si>
    <t>006R01561</t>
  </si>
  <si>
    <t>006R01573</t>
  </si>
  <si>
    <t>006R01683</t>
  </si>
  <si>
    <t>006R01696</t>
  </si>
  <si>
    <t>006R01701</t>
  </si>
  <si>
    <t>006R01702</t>
  </si>
  <si>
    <t>006R01703</t>
  </si>
  <si>
    <t>006R01704</t>
  </si>
  <si>
    <t>006R01731</t>
  </si>
  <si>
    <t>ЭЛК</t>
  </si>
  <si>
    <t>013R00675</t>
  </si>
  <si>
    <t>013R00677</t>
  </si>
  <si>
    <t>022N02801</t>
  </si>
  <si>
    <t>2770.TA01</t>
  </si>
  <si>
    <t>ТМЦ</t>
  </si>
  <si>
    <t>045HBk</t>
  </si>
  <si>
    <t>054K48380</t>
  </si>
  <si>
    <t>059K71382</t>
  </si>
  <si>
    <t>0604-001095</t>
  </si>
  <si>
    <t>Количество_1</t>
  </si>
  <si>
    <t>Количество_0</t>
  </si>
  <si>
    <t>21ааааааааааааааа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</si>
</sst>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E17" sqref="E17"/>
    </sheetView>
  </sheetViews>
  <sheetFormatPr defaultRowHeight="15" x14ac:dyDescent="0.25"/>
  <cols>
    <col min="3" max="3" width="22.7109375" style="1" customWidth="1"/>
    <col min="4" max="4" width="15.140625" customWidth="1"/>
    <col min="5" max="5" width="14.85546875" customWidth="1"/>
    <col min="6" max="6" width="20.140625" customWidth="1"/>
    <col min="7" max="7" width="15.140625" customWidth="1"/>
    <col min="8" max="8" width="8.7109375"/>
    <col min="11" max="11" width="25.85546875" style="1" customWidth="1"/>
    <col min="12" max="13" width="16.7109375" customWidth="1"/>
    <col min="14" max="14" width="18.140625" customWidth="1"/>
  </cols>
  <sheetData>
    <row r="1" spans="1:14" s="2" customFormat="1" ht="48.75" customHeight="1" x14ac:dyDescent="0.25">
      <c r="A1" s="2" t="s">
        <v>0</v>
      </c>
      <c r="B1" s="2" t="s">
        <v>1</v>
      </c>
      <c r="C1" s="2" t="s">
        <v>2</v>
      </c>
      <c r="D1" s="2" t="s">
        <v>48</v>
      </c>
      <c r="E1" s="2" t="s">
        <v>47</v>
      </c>
      <c r="F1" s="2" t="str">
        <f>"Разница 0-1"&amp;CHAR(10)&amp;"отличий: "&amp;COUNTIF(F2:F999,"&gt;0")&amp;CHAR(10)&amp;"на сумму: "&amp;SUM(F2:F999)</f>
        <v>Разница 0-1
отличий: 3
на сумму: 122</v>
      </c>
      <c r="I1" s="2" t="s">
        <v>0</v>
      </c>
      <c r="J1" s="2" t="s">
        <v>1</v>
      </c>
      <c r="K1" s="2" t="s">
        <v>2</v>
      </c>
      <c r="L1" s="2" t="s">
        <v>3</v>
      </c>
      <c r="M1" s="2" t="s">
        <v>47</v>
      </c>
      <c r="N1" s="2" t="str">
        <f>"Разница 0-1"&amp;CHAR(10)&amp;"отличий: "&amp;COUNTIF(N2:N999,"&gt;0")&amp;CHAR(10)&amp;"на сумму: "&amp;SUM(N2:N999)</f>
        <v>Разница 0-1
отличий: 15
на сумму: 125</v>
      </c>
    </row>
    <row r="2" spans="1:14" x14ac:dyDescent="0.25">
      <c r="A2" t="s">
        <v>4</v>
      </c>
      <c r="B2" t="s">
        <v>5</v>
      </c>
      <c r="C2" s="1" t="s">
        <v>6</v>
      </c>
      <c r="D2">
        <v>1</v>
      </c>
      <c r="E2">
        <f>SUMIFS(L$2:L$999,I$2:I$999,A2,J$2:J$999,B2,K$2:K$999,C2)</f>
        <v>1</v>
      </c>
      <c r="F2">
        <f>D2-E2</f>
        <v>0</v>
      </c>
      <c r="I2" t="s">
        <v>4</v>
      </c>
      <c r="J2" t="s">
        <v>5</v>
      </c>
      <c r="K2" s="1" t="s">
        <v>6</v>
      </c>
      <c r="L2">
        <v>1</v>
      </c>
      <c r="M2">
        <f>SUMIFS(D$2:D$999,A$2:A$999,I2,B$2:B$999,J2,C$2:C$999,K2)</f>
        <v>1</v>
      </c>
      <c r="N2">
        <f>L2-M2</f>
        <v>0</v>
      </c>
    </row>
    <row r="3" spans="1:14" x14ac:dyDescent="0.25">
      <c r="A3" t="s">
        <v>4</v>
      </c>
      <c r="B3" t="s">
        <v>5</v>
      </c>
      <c r="C3" s="1" t="s">
        <v>7</v>
      </c>
      <c r="D3">
        <v>2</v>
      </c>
      <c r="E3">
        <f t="shared" ref="E3:E42" si="0">SUMIFS(L$2:L$999,I$2:I$999,A3,J$2:J$999,B3,K$2:K$999,C3)</f>
        <v>2</v>
      </c>
      <c r="F3">
        <f t="shared" ref="F3:F42" si="1">D3-E3</f>
        <v>0</v>
      </c>
      <c r="I3" t="s">
        <v>4</v>
      </c>
      <c r="J3" t="s">
        <v>5</v>
      </c>
      <c r="K3" s="1" t="s">
        <v>7</v>
      </c>
      <c r="L3">
        <v>2</v>
      </c>
      <c r="M3">
        <f t="shared" ref="M3:M56" si="2">SUMIFS(D$2:D$999,A$2:A$999,I3,B$2:B$999,J3,C$2:C$999,K3)</f>
        <v>2</v>
      </c>
      <c r="N3">
        <f t="shared" ref="N3:N56" si="3">L3-M3</f>
        <v>0</v>
      </c>
    </row>
    <row r="4" spans="1:14" x14ac:dyDescent="0.25">
      <c r="A4" t="s">
        <v>4</v>
      </c>
      <c r="B4" t="s">
        <v>5</v>
      </c>
      <c r="C4" s="1" t="s">
        <v>8</v>
      </c>
      <c r="D4">
        <v>2</v>
      </c>
      <c r="E4">
        <f t="shared" si="0"/>
        <v>2</v>
      </c>
      <c r="F4">
        <f t="shared" si="1"/>
        <v>0</v>
      </c>
      <c r="I4" t="s">
        <v>4</v>
      </c>
      <c r="J4" t="s">
        <v>5</v>
      </c>
      <c r="K4" s="1" t="s">
        <v>8</v>
      </c>
      <c r="L4">
        <v>2</v>
      </c>
      <c r="M4">
        <f t="shared" si="2"/>
        <v>2</v>
      </c>
      <c r="N4">
        <f t="shared" si="3"/>
        <v>0</v>
      </c>
    </row>
    <row r="5" spans="1:14" x14ac:dyDescent="0.25">
      <c r="A5" t="s">
        <v>4</v>
      </c>
      <c r="B5" t="s">
        <v>5</v>
      </c>
      <c r="C5" s="1" t="s">
        <v>9</v>
      </c>
      <c r="D5">
        <v>2</v>
      </c>
      <c r="E5">
        <f t="shared" si="0"/>
        <v>2</v>
      </c>
      <c r="F5">
        <f t="shared" si="1"/>
        <v>0</v>
      </c>
      <c r="I5" t="s">
        <v>4</v>
      </c>
      <c r="J5" t="s">
        <v>5</v>
      </c>
      <c r="K5" s="1" t="s">
        <v>9</v>
      </c>
      <c r="L5">
        <v>2</v>
      </c>
      <c r="M5">
        <f t="shared" si="2"/>
        <v>2</v>
      </c>
      <c r="N5">
        <f t="shared" si="3"/>
        <v>0</v>
      </c>
    </row>
    <row r="6" spans="1:14" x14ac:dyDescent="0.25">
      <c r="A6" t="s">
        <v>4</v>
      </c>
      <c r="B6" t="s">
        <v>5</v>
      </c>
      <c r="C6" s="1" t="s">
        <v>10</v>
      </c>
      <c r="D6" s="3">
        <v>11</v>
      </c>
      <c r="E6">
        <f t="shared" si="0"/>
        <v>1</v>
      </c>
      <c r="F6">
        <f t="shared" si="1"/>
        <v>10</v>
      </c>
      <c r="I6" t="s">
        <v>4</v>
      </c>
      <c r="J6" t="s">
        <v>5</v>
      </c>
      <c r="K6" s="1" t="s">
        <v>10</v>
      </c>
      <c r="L6">
        <v>1</v>
      </c>
      <c r="M6">
        <f t="shared" si="2"/>
        <v>11</v>
      </c>
      <c r="N6">
        <f t="shared" si="3"/>
        <v>-10</v>
      </c>
    </row>
    <row r="7" spans="1:14" x14ac:dyDescent="0.25">
      <c r="A7" t="s">
        <v>4</v>
      </c>
      <c r="B7" t="s">
        <v>5</v>
      </c>
      <c r="C7" s="1" t="s">
        <v>11</v>
      </c>
      <c r="D7" s="3">
        <v>22</v>
      </c>
      <c r="E7">
        <f t="shared" si="0"/>
        <v>1</v>
      </c>
      <c r="F7">
        <f t="shared" si="1"/>
        <v>21</v>
      </c>
      <c r="I7" t="s">
        <v>4</v>
      </c>
      <c r="J7" t="s">
        <v>5</v>
      </c>
      <c r="K7" s="1" t="s">
        <v>11</v>
      </c>
      <c r="L7">
        <v>1</v>
      </c>
      <c r="M7">
        <f t="shared" si="2"/>
        <v>22</v>
      </c>
      <c r="N7">
        <f t="shared" si="3"/>
        <v>-21</v>
      </c>
    </row>
    <row r="8" spans="1:14" x14ac:dyDescent="0.25">
      <c r="A8" t="s">
        <v>4</v>
      </c>
      <c r="B8" t="s">
        <v>5</v>
      </c>
      <c r="C8" s="1" t="s">
        <v>12</v>
      </c>
      <c r="D8">
        <v>1</v>
      </c>
      <c r="E8">
        <f t="shared" si="0"/>
        <v>1</v>
      </c>
      <c r="F8">
        <f t="shared" si="1"/>
        <v>0</v>
      </c>
      <c r="I8" t="s">
        <v>4</v>
      </c>
      <c r="J8" t="s">
        <v>5</v>
      </c>
      <c r="K8" s="1" t="s">
        <v>12</v>
      </c>
      <c r="L8">
        <v>1</v>
      </c>
      <c r="M8">
        <f t="shared" si="2"/>
        <v>1</v>
      </c>
      <c r="N8">
        <f t="shared" si="3"/>
        <v>0</v>
      </c>
    </row>
    <row r="9" spans="1:14" x14ac:dyDescent="0.25">
      <c r="A9" t="s">
        <v>4</v>
      </c>
      <c r="B9" t="s">
        <v>5</v>
      </c>
      <c r="C9" s="1" t="s">
        <v>13</v>
      </c>
      <c r="D9">
        <v>1</v>
      </c>
      <c r="E9">
        <f t="shared" si="0"/>
        <v>1</v>
      </c>
      <c r="F9">
        <f t="shared" si="1"/>
        <v>0</v>
      </c>
      <c r="I9" t="s">
        <v>4</v>
      </c>
      <c r="J9" t="s">
        <v>5</v>
      </c>
      <c r="K9" s="1" t="s">
        <v>13</v>
      </c>
      <c r="L9">
        <v>1</v>
      </c>
      <c r="M9">
        <f t="shared" si="2"/>
        <v>1</v>
      </c>
      <c r="N9">
        <f t="shared" si="3"/>
        <v>0</v>
      </c>
    </row>
    <row r="10" spans="1:14" x14ac:dyDescent="0.25">
      <c r="A10" t="s">
        <v>4</v>
      </c>
      <c r="B10" t="s">
        <v>5</v>
      </c>
      <c r="C10" s="4" t="s">
        <v>49</v>
      </c>
      <c r="D10">
        <v>91</v>
      </c>
      <c r="E10">
        <f t="shared" si="0"/>
        <v>0</v>
      </c>
      <c r="F10">
        <f t="shared" si="1"/>
        <v>91</v>
      </c>
      <c r="I10" t="s">
        <v>4</v>
      </c>
      <c r="J10" t="s">
        <v>5</v>
      </c>
      <c r="K10" s="1">
        <v>21</v>
      </c>
      <c r="L10">
        <v>91</v>
      </c>
      <c r="M10">
        <f t="shared" si="2"/>
        <v>0</v>
      </c>
      <c r="N10">
        <f t="shared" si="3"/>
        <v>91</v>
      </c>
    </row>
    <row r="11" spans="1:14" x14ac:dyDescent="0.25">
      <c r="A11" t="s">
        <v>4</v>
      </c>
      <c r="B11" t="s">
        <v>5</v>
      </c>
      <c r="C11" s="1">
        <v>113</v>
      </c>
      <c r="D11">
        <v>1</v>
      </c>
      <c r="E11">
        <f t="shared" si="0"/>
        <v>1</v>
      </c>
      <c r="F11">
        <f t="shared" si="1"/>
        <v>0</v>
      </c>
      <c r="I11" t="s">
        <v>4</v>
      </c>
      <c r="J11" t="s">
        <v>5</v>
      </c>
      <c r="K11" s="1">
        <v>113</v>
      </c>
      <c r="L11">
        <v>1</v>
      </c>
      <c r="M11">
        <f t="shared" si="2"/>
        <v>1</v>
      </c>
      <c r="N11">
        <f t="shared" si="3"/>
        <v>0</v>
      </c>
    </row>
    <row r="12" spans="1:14" x14ac:dyDescent="0.25">
      <c r="A12" t="s">
        <v>4</v>
      </c>
      <c r="B12" t="s">
        <v>5</v>
      </c>
      <c r="C12" s="1" t="s">
        <v>14</v>
      </c>
      <c r="D12">
        <v>1</v>
      </c>
      <c r="E12">
        <f t="shared" si="0"/>
        <v>1</v>
      </c>
      <c r="F12">
        <f t="shared" si="1"/>
        <v>0</v>
      </c>
      <c r="I12" t="s">
        <v>4</v>
      </c>
      <c r="J12" t="s">
        <v>5</v>
      </c>
      <c r="K12" s="1" t="s">
        <v>14</v>
      </c>
      <c r="L12">
        <v>1</v>
      </c>
      <c r="M12">
        <f t="shared" si="2"/>
        <v>1</v>
      </c>
      <c r="N12">
        <f t="shared" si="3"/>
        <v>0</v>
      </c>
    </row>
    <row r="13" spans="1:14" x14ac:dyDescent="0.25">
      <c r="A13" t="s">
        <v>4</v>
      </c>
      <c r="B13" t="s">
        <v>5</v>
      </c>
      <c r="C13" s="1">
        <v>1229</v>
      </c>
      <c r="D13">
        <v>149</v>
      </c>
      <c r="E13">
        <f t="shared" si="0"/>
        <v>149</v>
      </c>
      <c r="F13">
        <f t="shared" si="1"/>
        <v>0</v>
      </c>
      <c r="I13" t="s">
        <v>4</v>
      </c>
      <c r="J13" t="s">
        <v>5</v>
      </c>
      <c r="K13" s="1">
        <v>1229</v>
      </c>
      <c r="L13">
        <v>149</v>
      </c>
      <c r="M13">
        <f t="shared" si="2"/>
        <v>149</v>
      </c>
      <c r="N13">
        <f t="shared" si="3"/>
        <v>0</v>
      </c>
    </row>
    <row r="14" spans="1:14" x14ac:dyDescent="0.25">
      <c r="A14" t="s">
        <v>4</v>
      </c>
      <c r="B14" t="s">
        <v>5</v>
      </c>
      <c r="C14" s="1">
        <v>2802</v>
      </c>
      <c r="D14">
        <v>102</v>
      </c>
      <c r="E14">
        <f t="shared" si="0"/>
        <v>102</v>
      </c>
      <c r="F14">
        <f t="shared" si="1"/>
        <v>0</v>
      </c>
      <c r="I14" t="s">
        <v>4</v>
      </c>
      <c r="J14" t="s">
        <v>5</v>
      </c>
      <c r="K14" s="1">
        <v>2802</v>
      </c>
      <c r="L14">
        <v>102</v>
      </c>
      <c r="M14">
        <f t="shared" si="2"/>
        <v>102</v>
      </c>
      <c r="N14">
        <f t="shared" si="3"/>
        <v>0</v>
      </c>
    </row>
    <row r="15" spans="1:14" x14ac:dyDescent="0.25">
      <c r="A15" t="s">
        <v>4</v>
      </c>
      <c r="B15" t="s">
        <v>15</v>
      </c>
      <c r="C15" s="1">
        <v>2802</v>
      </c>
      <c r="D15">
        <v>1</v>
      </c>
      <c r="E15">
        <f t="shared" si="0"/>
        <v>1</v>
      </c>
      <c r="F15">
        <f t="shared" si="1"/>
        <v>0</v>
      </c>
      <c r="I15" t="s">
        <v>4</v>
      </c>
      <c r="J15" t="s">
        <v>15</v>
      </c>
      <c r="K15" s="1">
        <v>2802</v>
      </c>
      <c r="L15">
        <v>1</v>
      </c>
      <c r="M15">
        <f t="shared" si="2"/>
        <v>1</v>
      </c>
      <c r="N15">
        <f t="shared" si="3"/>
        <v>0</v>
      </c>
    </row>
    <row r="16" spans="1:14" x14ac:dyDescent="0.25">
      <c r="A16" t="s">
        <v>16</v>
      </c>
      <c r="B16" t="s">
        <v>5</v>
      </c>
      <c r="C16" s="1" t="s">
        <v>17</v>
      </c>
      <c r="D16">
        <v>4</v>
      </c>
      <c r="E16">
        <f t="shared" si="0"/>
        <v>4</v>
      </c>
      <c r="F16">
        <f t="shared" si="1"/>
        <v>0</v>
      </c>
      <c r="I16" t="s">
        <v>16</v>
      </c>
      <c r="J16" t="s">
        <v>5</v>
      </c>
      <c r="K16" s="1" t="s">
        <v>17</v>
      </c>
      <c r="L16">
        <v>4</v>
      </c>
      <c r="M16">
        <f t="shared" si="2"/>
        <v>4</v>
      </c>
      <c r="N16">
        <f t="shared" si="3"/>
        <v>0</v>
      </c>
    </row>
    <row r="17" spans="1:14" x14ac:dyDescent="0.25">
      <c r="A17" t="s">
        <v>4</v>
      </c>
      <c r="B17" t="s">
        <v>5</v>
      </c>
      <c r="C17" s="1">
        <v>5542</v>
      </c>
      <c r="D17">
        <v>13</v>
      </c>
      <c r="E17">
        <f t="shared" si="0"/>
        <v>13</v>
      </c>
      <c r="F17">
        <f t="shared" si="1"/>
        <v>0</v>
      </c>
      <c r="I17" t="s">
        <v>4</v>
      </c>
      <c r="J17" t="s">
        <v>5</v>
      </c>
      <c r="K17" s="1">
        <v>5542</v>
      </c>
      <c r="L17">
        <v>13</v>
      </c>
      <c r="M17">
        <f t="shared" si="2"/>
        <v>13</v>
      </c>
      <c r="N17">
        <f t="shared" si="3"/>
        <v>0</v>
      </c>
    </row>
    <row r="18" spans="1:14" x14ac:dyDescent="0.25">
      <c r="A18" t="s">
        <v>16</v>
      </c>
      <c r="B18" t="s">
        <v>5</v>
      </c>
      <c r="C18" s="1" t="s">
        <v>18</v>
      </c>
      <c r="D18">
        <v>1</v>
      </c>
      <c r="E18">
        <f t="shared" si="0"/>
        <v>1</v>
      </c>
      <c r="F18">
        <f t="shared" si="1"/>
        <v>0</v>
      </c>
      <c r="I18" t="s">
        <v>16</v>
      </c>
      <c r="J18" t="s">
        <v>5</v>
      </c>
      <c r="K18" s="1" t="s">
        <v>18</v>
      </c>
      <c r="L18">
        <v>1</v>
      </c>
      <c r="M18">
        <f t="shared" si="2"/>
        <v>1</v>
      </c>
      <c r="N18">
        <f t="shared" si="3"/>
        <v>0</v>
      </c>
    </row>
    <row r="19" spans="1:14" x14ac:dyDescent="0.25">
      <c r="A19" t="s">
        <v>16</v>
      </c>
      <c r="B19" t="s">
        <v>5</v>
      </c>
      <c r="C19" s="1" t="s">
        <v>19</v>
      </c>
      <c r="D19">
        <v>1</v>
      </c>
      <c r="E19">
        <f t="shared" si="0"/>
        <v>1</v>
      </c>
      <c r="F19">
        <f t="shared" si="1"/>
        <v>0</v>
      </c>
      <c r="I19" t="s">
        <v>16</v>
      </c>
      <c r="J19" t="s">
        <v>5</v>
      </c>
      <c r="K19" s="1" t="s">
        <v>19</v>
      </c>
      <c r="L19">
        <v>1</v>
      </c>
      <c r="M19">
        <f t="shared" si="2"/>
        <v>1</v>
      </c>
      <c r="N19">
        <f t="shared" si="3"/>
        <v>0</v>
      </c>
    </row>
    <row r="20" spans="1:14" x14ac:dyDescent="0.25">
      <c r="A20" t="s">
        <v>16</v>
      </c>
      <c r="B20" t="s">
        <v>5</v>
      </c>
      <c r="C20" s="1" t="s">
        <v>20</v>
      </c>
      <c r="D20">
        <v>1</v>
      </c>
      <c r="E20">
        <f t="shared" si="0"/>
        <v>1</v>
      </c>
      <c r="F20">
        <f t="shared" si="1"/>
        <v>0</v>
      </c>
      <c r="I20" t="s">
        <v>16</v>
      </c>
      <c r="J20" t="s">
        <v>5</v>
      </c>
      <c r="K20" s="1" t="s">
        <v>20</v>
      </c>
      <c r="L20">
        <v>1</v>
      </c>
      <c r="M20">
        <f t="shared" si="2"/>
        <v>1</v>
      </c>
      <c r="N20">
        <f t="shared" si="3"/>
        <v>0</v>
      </c>
    </row>
    <row r="21" spans="1:14" x14ac:dyDescent="0.25">
      <c r="A21" t="s">
        <v>16</v>
      </c>
      <c r="B21" t="s">
        <v>5</v>
      </c>
      <c r="C21" s="1" t="s">
        <v>21</v>
      </c>
      <c r="D21">
        <v>1</v>
      </c>
      <c r="E21">
        <f t="shared" si="0"/>
        <v>1</v>
      </c>
      <c r="F21">
        <f t="shared" si="1"/>
        <v>0</v>
      </c>
      <c r="I21" t="s">
        <v>16</v>
      </c>
      <c r="J21" t="s">
        <v>5</v>
      </c>
      <c r="K21" s="1" t="s">
        <v>21</v>
      </c>
      <c r="L21">
        <v>1</v>
      </c>
      <c r="M21">
        <f t="shared" si="2"/>
        <v>1</v>
      </c>
      <c r="N21">
        <f t="shared" si="3"/>
        <v>0</v>
      </c>
    </row>
    <row r="22" spans="1:14" x14ac:dyDescent="0.25">
      <c r="A22" t="s">
        <v>16</v>
      </c>
      <c r="B22" t="s">
        <v>5</v>
      </c>
      <c r="C22" s="1" t="s">
        <v>22</v>
      </c>
      <c r="D22">
        <v>1</v>
      </c>
      <c r="E22">
        <f t="shared" si="0"/>
        <v>1</v>
      </c>
      <c r="F22">
        <f t="shared" si="1"/>
        <v>0</v>
      </c>
      <c r="I22" t="s">
        <v>16</v>
      </c>
      <c r="J22" t="s">
        <v>5</v>
      </c>
      <c r="K22" s="1" t="s">
        <v>22</v>
      </c>
      <c r="L22">
        <v>1</v>
      </c>
      <c r="M22">
        <f t="shared" si="2"/>
        <v>1</v>
      </c>
      <c r="N22">
        <f t="shared" si="3"/>
        <v>0</v>
      </c>
    </row>
    <row r="23" spans="1:14" x14ac:dyDescent="0.25">
      <c r="A23" t="s">
        <v>16</v>
      </c>
      <c r="B23" t="s">
        <v>5</v>
      </c>
      <c r="C23" s="1" t="s">
        <v>23</v>
      </c>
      <c r="D23">
        <v>1</v>
      </c>
      <c r="E23">
        <f t="shared" si="0"/>
        <v>1</v>
      </c>
      <c r="F23">
        <f t="shared" si="1"/>
        <v>0</v>
      </c>
      <c r="I23" t="s">
        <v>16</v>
      </c>
      <c r="J23" t="s">
        <v>5</v>
      </c>
      <c r="K23" s="1" t="s">
        <v>23</v>
      </c>
      <c r="L23">
        <v>1</v>
      </c>
      <c r="M23">
        <f t="shared" si="2"/>
        <v>1</v>
      </c>
      <c r="N23">
        <f t="shared" si="3"/>
        <v>0</v>
      </c>
    </row>
    <row r="24" spans="1:14" x14ac:dyDescent="0.25">
      <c r="A24" t="s">
        <v>16</v>
      </c>
      <c r="B24" t="s">
        <v>5</v>
      </c>
      <c r="C24" s="1" t="s">
        <v>24</v>
      </c>
      <c r="D24">
        <v>1</v>
      </c>
      <c r="E24">
        <f t="shared" si="0"/>
        <v>1</v>
      </c>
      <c r="F24">
        <f t="shared" si="1"/>
        <v>0</v>
      </c>
      <c r="I24" t="s">
        <v>16</v>
      </c>
      <c r="J24" t="s">
        <v>5</v>
      </c>
      <c r="K24" s="1" t="s">
        <v>24</v>
      </c>
      <c r="L24">
        <v>1</v>
      </c>
      <c r="M24">
        <f t="shared" si="2"/>
        <v>1</v>
      </c>
      <c r="N24">
        <f t="shared" si="3"/>
        <v>0</v>
      </c>
    </row>
    <row r="25" spans="1:14" x14ac:dyDescent="0.25">
      <c r="A25" t="s">
        <v>16</v>
      </c>
      <c r="B25" t="s">
        <v>5</v>
      </c>
      <c r="C25" s="1" t="s">
        <v>25</v>
      </c>
      <c r="D25">
        <v>1</v>
      </c>
      <c r="E25">
        <f t="shared" si="0"/>
        <v>1</v>
      </c>
      <c r="F25">
        <f t="shared" si="1"/>
        <v>0</v>
      </c>
      <c r="I25" t="s">
        <v>16</v>
      </c>
      <c r="J25" t="s">
        <v>5</v>
      </c>
      <c r="K25" s="1" t="s">
        <v>25</v>
      </c>
      <c r="L25">
        <v>1</v>
      </c>
      <c r="M25">
        <f t="shared" si="2"/>
        <v>1</v>
      </c>
      <c r="N25">
        <f t="shared" si="3"/>
        <v>0</v>
      </c>
    </row>
    <row r="26" spans="1:14" x14ac:dyDescent="0.25">
      <c r="A26" t="s">
        <v>16</v>
      </c>
      <c r="B26" t="s">
        <v>5</v>
      </c>
      <c r="C26" s="1" t="s">
        <v>26</v>
      </c>
      <c r="D26">
        <v>1</v>
      </c>
      <c r="E26">
        <f t="shared" si="0"/>
        <v>1</v>
      </c>
      <c r="F26">
        <f t="shared" si="1"/>
        <v>0</v>
      </c>
      <c r="I26" t="s">
        <v>16</v>
      </c>
      <c r="J26" t="s">
        <v>5</v>
      </c>
      <c r="K26" s="1" t="s">
        <v>26</v>
      </c>
      <c r="L26">
        <v>1</v>
      </c>
      <c r="M26">
        <f t="shared" si="2"/>
        <v>1</v>
      </c>
      <c r="N26">
        <f t="shared" si="3"/>
        <v>0</v>
      </c>
    </row>
    <row r="27" spans="1:14" x14ac:dyDescent="0.25">
      <c r="A27" t="s">
        <v>16</v>
      </c>
      <c r="B27" t="s">
        <v>5</v>
      </c>
      <c r="C27" s="1" t="s">
        <v>27</v>
      </c>
      <c r="D27">
        <v>3</v>
      </c>
      <c r="E27">
        <f t="shared" si="0"/>
        <v>3</v>
      </c>
      <c r="F27">
        <f t="shared" si="1"/>
        <v>0</v>
      </c>
      <c r="I27" t="s">
        <v>16</v>
      </c>
      <c r="J27" t="s">
        <v>5</v>
      </c>
      <c r="K27" s="1" t="s">
        <v>27</v>
      </c>
      <c r="L27">
        <v>3</v>
      </c>
      <c r="M27">
        <f t="shared" si="2"/>
        <v>3</v>
      </c>
      <c r="N27">
        <f t="shared" si="3"/>
        <v>0</v>
      </c>
    </row>
    <row r="28" spans="1:14" x14ac:dyDescent="0.25">
      <c r="A28" t="s">
        <v>16</v>
      </c>
      <c r="B28" t="s">
        <v>5</v>
      </c>
      <c r="C28" s="1" t="s">
        <v>28</v>
      </c>
      <c r="D28">
        <v>1</v>
      </c>
      <c r="E28">
        <f t="shared" si="0"/>
        <v>1</v>
      </c>
      <c r="F28">
        <f t="shared" si="1"/>
        <v>0</v>
      </c>
      <c r="I28" t="s">
        <v>16</v>
      </c>
      <c r="J28" t="s">
        <v>5</v>
      </c>
      <c r="K28" s="1" t="s">
        <v>28</v>
      </c>
      <c r="L28">
        <v>1</v>
      </c>
      <c r="M28">
        <f t="shared" si="2"/>
        <v>1</v>
      </c>
      <c r="N28">
        <f t="shared" si="3"/>
        <v>0</v>
      </c>
    </row>
    <row r="29" spans="1:14" x14ac:dyDescent="0.25">
      <c r="A29" t="s">
        <v>16</v>
      </c>
      <c r="B29" t="s">
        <v>5</v>
      </c>
      <c r="C29" s="1" t="s">
        <v>29</v>
      </c>
      <c r="D29">
        <v>9</v>
      </c>
      <c r="E29">
        <f t="shared" si="0"/>
        <v>9</v>
      </c>
      <c r="F29">
        <f t="shared" si="1"/>
        <v>0</v>
      </c>
      <c r="I29" t="s">
        <v>16</v>
      </c>
      <c r="J29" t="s">
        <v>5</v>
      </c>
      <c r="K29" s="1" t="s">
        <v>29</v>
      </c>
      <c r="L29">
        <v>9</v>
      </c>
      <c r="M29">
        <f t="shared" si="2"/>
        <v>9</v>
      </c>
      <c r="N29">
        <f t="shared" si="3"/>
        <v>0</v>
      </c>
    </row>
    <row r="30" spans="1:14" x14ac:dyDescent="0.25">
      <c r="A30" t="s">
        <v>16</v>
      </c>
      <c r="B30" t="s">
        <v>5</v>
      </c>
      <c r="C30" s="1" t="s">
        <v>30</v>
      </c>
      <c r="D30">
        <v>4</v>
      </c>
      <c r="E30">
        <f t="shared" si="0"/>
        <v>4</v>
      </c>
      <c r="F30">
        <f t="shared" si="1"/>
        <v>0</v>
      </c>
      <c r="I30" t="s">
        <v>16</v>
      </c>
      <c r="J30" t="s">
        <v>5</v>
      </c>
      <c r="K30" s="1" t="s">
        <v>30</v>
      </c>
      <c r="L30">
        <v>4</v>
      </c>
      <c r="M30">
        <f t="shared" si="2"/>
        <v>4</v>
      </c>
      <c r="N30">
        <f t="shared" si="3"/>
        <v>0</v>
      </c>
    </row>
    <row r="31" spans="1:14" x14ac:dyDescent="0.25">
      <c r="A31" t="s">
        <v>16</v>
      </c>
      <c r="B31" t="s">
        <v>5</v>
      </c>
      <c r="C31" s="1" t="s">
        <v>31</v>
      </c>
      <c r="D31">
        <v>1</v>
      </c>
      <c r="E31">
        <f t="shared" si="0"/>
        <v>1</v>
      </c>
      <c r="F31">
        <f t="shared" si="1"/>
        <v>0</v>
      </c>
      <c r="I31" t="s">
        <v>16</v>
      </c>
      <c r="J31" t="s">
        <v>5</v>
      </c>
      <c r="K31" s="1" t="s">
        <v>31</v>
      </c>
      <c r="L31">
        <v>1</v>
      </c>
      <c r="M31">
        <f t="shared" si="2"/>
        <v>1</v>
      </c>
      <c r="N31">
        <f t="shared" si="3"/>
        <v>0</v>
      </c>
    </row>
    <row r="32" spans="1:14" x14ac:dyDescent="0.25">
      <c r="A32" t="s">
        <v>16</v>
      </c>
      <c r="B32" t="s">
        <v>5</v>
      </c>
      <c r="C32" s="1" t="s">
        <v>32</v>
      </c>
      <c r="D32">
        <v>1</v>
      </c>
      <c r="E32">
        <f t="shared" si="0"/>
        <v>1</v>
      </c>
      <c r="F32">
        <f t="shared" si="1"/>
        <v>0</v>
      </c>
      <c r="I32" t="s">
        <v>16</v>
      </c>
      <c r="J32" t="s">
        <v>5</v>
      </c>
      <c r="K32" s="1" t="s">
        <v>32</v>
      </c>
      <c r="L32">
        <v>1</v>
      </c>
      <c r="M32">
        <f t="shared" si="2"/>
        <v>1</v>
      </c>
      <c r="N32">
        <f t="shared" si="3"/>
        <v>0</v>
      </c>
    </row>
    <row r="33" spans="1:14" x14ac:dyDescent="0.25">
      <c r="A33" t="s">
        <v>16</v>
      </c>
      <c r="B33" t="s">
        <v>5</v>
      </c>
      <c r="C33" s="1" t="s">
        <v>33</v>
      </c>
      <c r="D33">
        <v>1</v>
      </c>
      <c r="E33">
        <f t="shared" si="0"/>
        <v>1</v>
      </c>
      <c r="F33">
        <f t="shared" si="1"/>
        <v>0</v>
      </c>
      <c r="I33" t="s">
        <v>16</v>
      </c>
      <c r="J33" t="s">
        <v>5</v>
      </c>
      <c r="K33" s="1" t="s">
        <v>33</v>
      </c>
      <c r="L33">
        <v>1</v>
      </c>
      <c r="M33">
        <f t="shared" si="2"/>
        <v>1</v>
      </c>
      <c r="N33">
        <f t="shared" si="3"/>
        <v>0</v>
      </c>
    </row>
    <row r="34" spans="1:14" x14ac:dyDescent="0.25">
      <c r="A34" t="s">
        <v>16</v>
      </c>
      <c r="B34" t="s">
        <v>5</v>
      </c>
      <c r="C34" s="1" t="s">
        <v>34</v>
      </c>
      <c r="D34">
        <v>1</v>
      </c>
      <c r="E34">
        <f t="shared" si="0"/>
        <v>1</v>
      </c>
      <c r="F34">
        <f t="shared" si="1"/>
        <v>0</v>
      </c>
      <c r="I34" t="s">
        <v>16</v>
      </c>
      <c r="J34" t="s">
        <v>5</v>
      </c>
      <c r="K34" s="1" t="s">
        <v>34</v>
      </c>
      <c r="L34">
        <v>1</v>
      </c>
      <c r="M34">
        <f t="shared" si="2"/>
        <v>1</v>
      </c>
      <c r="N34">
        <f t="shared" si="3"/>
        <v>0</v>
      </c>
    </row>
    <row r="35" spans="1:14" x14ac:dyDescent="0.25">
      <c r="A35" t="s">
        <v>16</v>
      </c>
      <c r="B35" t="s">
        <v>5</v>
      </c>
      <c r="C35" s="1" t="s">
        <v>35</v>
      </c>
      <c r="D35">
        <v>1</v>
      </c>
      <c r="E35">
        <f t="shared" si="0"/>
        <v>1</v>
      </c>
      <c r="F35">
        <f t="shared" si="1"/>
        <v>0</v>
      </c>
      <c r="I35" t="s">
        <v>16</v>
      </c>
      <c r="J35" t="s">
        <v>5</v>
      </c>
      <c r="K35" s="1" t="s">
        <v>35</v>
      </c>
      <c r="L35">
        <v>1</v>
      </c>
      <c r="M35">
        <f t="shared" si="2"/>
        <v>1</v>
      </c>
      <c r="N35">
        <f t="shared" si="3"/>
        <v>0</v>
      </c>
    </row>
    <row r="36" spans="1:14" x14ac:dyDescent="0.25">
      <c r="A36" t="s">
        <v>16</v>
      </c>
      <c r="B36" t="s">
        <v>5</v>
      </c>
      <c r="C36" s="1" t="s">
        <v>36</v>
      </c>
      <c r="D36">
        <v>1</v>
      </c>
      <c r="E36">
        <f t="shared" si="0"/>
        <v>1</v>
      </c>
      <c r="F36">
        <f t="shared" si="1"/>
        <v>0</v>
      </c>
      <c r="I36" t="s">
        <v>16</v>
      </c>
      <c r="J36" t="s">
        <v>5</v>
      </c>
      <c r="K36" s="1" t="s">
        <v>36</v>
      </c>
      <c r="L36">
        <v>1</v>
      </c>
      <c r="M36">
        <f t="shared" si="2"/>
        <v>1</v>
      </c>
      <c r="N36">
        <f t="shared" si="3"/>
        <v>0</v>
      </c>
    </row>
    <row r="37" spans="1:14" x14ac:dyDescent="0.25">
      <c r="A37" t="s">
        <v>4</v>
      </c>
      <c r="B37" t="s">
        <v>5</v>
      </c>
      <c r="C37" s="1">
        <v>8983</v>
      </c>
      <c r="D37">
        <v>1</v>
      </c>
      <c r="E37">
        <f t="shared" si="0"/>
        <v>1</v>
      </c>
      <c r="F37">
        <f t="shared" si="1"/>
        <v>0</v>
      </c>
      <c r="I37" t="s">
        <v>4</v>
      </c>
      <c r="J37" t="s">
        <v>5</v>
      </c>
      <c r="K37" s="1">
        <v>8983</v>
      </c>
      <c r="L37">
        <v>1</v>
      </c>
      <c r="M37">
        <f t="shared" si="2"/>
        <v>1</v>
      </c>
      <c r="N37">
        <f t="shared" si="3"/>
        <v>0</v>
      </c>
    </row>
    <row r="38" spans="1:14" x14ac:dyDescent="0.25">
      <c r="A38" t="s">
        <v>4</v>
      </c>
      <c r="B38" t="s">
        <v>5</v>
      </c>
      <c r="C38" s="1">
        <v>10399</v>
      </c>
      <c r="D38">
        <v>1</v>
      </c>
      <c r="E38">
        <f t="shared" si="0"/>
        <v>1</v>
      </c>
      <c r="F38">
        <f t="shared" si="1"/>
        <v>0</v>
      </c>
      <c r="I38" t="s">
        <v>4</v>
      </c>
      <c r="J38" t="s">
        <v>5</v>
      </c>
      <c r="K38" s="1">
        <v>10399</v>
      </c>
      <c r="L38">
        <v>1</v>
      </c>
      <c r="M38">
        <f t="shared" si="2"/>
        <v>1</v>
      </c>
      <c r="N38">
        <f t="shared" si="3"/>
        <v>0</v>
      </c>
    </row>
    <row r="39" spans="1:14" x14ac:dyDescent="0.25">
      <c r="A39" t="s">
        <v>4</v>
      </c>
      <c r="B39" t="s">
        <v>5</v>
      </c>
      <c r="C39" s="1">
        <v>10402</v>
      </c>
      <c r="D39">
        <v>1</v>
      </c>
      <c r="E39">
        <f t="shared" si="0"/>
        <v>1</v>
      </c>
      <c r="F39">
        <f t="shared" si="1"/>
        <v>0</v>
      </c>
      <c r="I39" t="s">
        <v>4</v>
      </c>
      <c r="J39" t="s">
        <v>5</v>
      </c>
      <c r="K39" s="1">
        <v>10402</v>
      </c>
      <c r="L39">
        <v>1</v>
      </c>
      <c r="M39">
        <f t="shared" si="2"/>
        <v>1</v>
      </c>
      <c r="N39">
        <f t="shared" si="3"/>
        <v>0</v>
      </c>
    </row>
    <row r="40" spans="1:14" x14ac:dyDescent="0.25">
      <c r="A40" t="s">
        <v>37</v>
      </c>
      <c r="B40" t="s">
        <v>5</v>
      </c>
      <c r="C40" s="1">
        <v>10419</v>
      </c>
      <c r="D40">
        <v>300</v>
      </c>
      <c r="E40">
        <f t="shared" si="0"/>
        <v>300</v>
      </c>
      <c r="F40">
        <f t="shared" si="1"/>
        <v>0</v>
      </c>
      <c r="I40" t="s">
        <v>37</v>
      </c>
      <c r="J40" t="s">
        <v>5</v>
      </c>
      <c r="K40" s="1">
        <v>10419</v>
      </c>
      <c r="L40">
        <v>300</v>
      </c>
      <c r="M40">
        <f t="shared" si="2"/>
        <v>300</v>
      </c>
      <c r="N40">
        <f t="shared" si="3"/>
        <v>0</v>
      </c>
    </row>
    <row r="41" spans="1:14" x14ac:dyDescent="0.25">
      <c r="A41" t="s">
        <v>37</v>
      </c>
      <c r="B41" t="s">
        <v>5</v>
      </c>
      <c r="C41" s="1">
        <v>10429</v>
      </c>
      <c r="D41">
        <v>1200</v>
      </c>
      <c r="E41">
        <f t="shared" si="0"/>
        <v>1200</v>
      </c>
      <c r="F41">
        <f t="shared" si="1"/>
        <v>0</v>
      </c>
      <c r="I41" t="s">
        <v>37</v>
      </c>
      <c r="J41" t="s">
        <v>5</v>
      </c>
      <c r="K41" s="1">
        <v>10429</v>
      </c>
      <c r="L41">
        <v>1200</v>
      </c>
      <c r="M41">
        <f t="shared" si="2"/>
        <v>1200</v>
      </c>
      <c r="N41">
        <f t="shared" si="3"/>
        <v>0</v>
      </c>
    </row>
    <row r="42" spans="1:14" x14ac:dyDescent="0.25">
      <c r="A42" t="s">
        <v>4</v>
      </c>
      <c r="B42" t="s">
        <v>5</v>
      </c>
      <c r="C42" s="1">
        <v>11965</v>
      </c>
      <c r="D42">
        <v>14</v>
      </c>
      <c r="E42">
        <f t="shared" si="0"/>
        <v>14</v>
      </c>
      <c r="F42">
        <f t="shared" si="1"/>
        <v>0</v>
      </c>
      <c r="I42" t="s">
        <v>4</v>
      </c>
      <c r="J42" t="s">
        <v>5</v>
      </c>
      <c r="K42" s="1">
        <v>11965</v>
      </c>
      <c r="L42">
        <v>14</v>
      </c>
      <c r="M42">
        <f t="shared" si="2"/>
        <v>14</v>
      </c>
      <c r="N42">
        <f t="shared" si="3"/>
        <v>0</v>
      </c>
    </row>
    <row r="43" spans="1:14" x14ac:dyDescent="0.25">
      <c r="I43" t="s">
        <v>16</v>
      </c>
      <c r="J43" t="s">
        <v>5</v>
      </c>
      <c r="K43" s="1" t="s">
        <v>38</v>
      </c>
      <c r="L43">
        <v>7</v>
      </c>
      <c r="M43">
        <f t="shared" si="2"/>
        <v>0</v>
      </c>
      <c r="N43">
        <f t="shared" si="3"/>
        <v>7</v>
      </c>
    </row>
    <row r="44" spans="1:14" x14ac:dyDescent="0.25">
      <c r="I44" t="s">
        <v>16</v>
      </c>
      <c r="J44" t="s">
        <v>5</v>
      </c>
      <c r="K44" s="1" t="s">
        <v>39</v>
      </c>
      <c r="L44">
        <v>1</v>
      </c>
      <c r="M44">
        <f t="shared" si="2"/>
        <v>0</v>
      </c>
      <c r="N44">
        <f t="shared" si="3"/>
        <v>1</v>
      </c>
    </row>
    <row r="45" spans="1:14" x14ac:dyDescent="0.25">
      <c r="I45" t="s">
        <v>4</v>
      </c>
      <c r="J45" t="s">
        <v>5</v>
      </c>
      <c r="K45" s="1">
        <v>2140</v>
      </c>
      <c r="L45">
        <v>2</v>
      </c>
      <c r="M45">
        <f t="shared" si="2"/>
        <v>0</v>
      </c>
      <c r="N45">
        <f t="shared" si="3"/>
        <v>2</v>
      </c>
    </row>
    <row r="46" spans="1:14" x14ac:dyDescent="0.25">
      <c r="I46" t="s">
        <v>16</v>
      </c>
      <c r="J46" t="s">
        <v>5</v>
      </c>
      <c r="K46" s="1" t="s">
        <v>40</v>
      </c>
      <c r="L46">
        <v>2</v>
      </c>
      <c r="M46">
        <f t="shared" si="2"/>
        <v>0</v>
      </c>
      <c r="N46">
        <f t="shared" si="3"/>
        <v>2</v>
      </c>
    </row>
    <row r="47" spans="1:14" x14ac:dyDescent="0.25">
      <c r="I47" t="s">
        <v>41</v>
      </c>
      <c r="J47" t="s">
        <v>42</v>
      </c>
      <c r="K47" s="1">
        <v>4130100</v>
      </c>
      <c r="L47">
        <v>27</v>
      </c>
      <c r="M47">
        <f t="shared" si="2"/>
        <v>0</v>
      </c>
      <c r="N47">
        <f t="shared" si="3"/>
        <v>27</v>
      </c>
    </row>
    <row r="48" spans="1:14" x14ac:dyDescent="0.25">
      <c r="I48" t="s">
        <v>16</v>
      </c>
      <c r="J48" t="s">
        <v>5</v>
      </c>
      <c r="K48" s="1" t="s">
        <v>43</v>
      </c>
      <c r="L48">
        <v>2</v>
      </c>
      <c r="M48">
        <f t="shared" si="2"/>
        <v>0</v>
      </c>
      <c r="N48">
        <f t="shared" si="3"/>
        <v>2</v>
      </c>
    </row>
    <row r="49" spans="9:14" x14ac:dyDescent="0.25">
      <c r="I49" t="s">
        <v>4</v>
      </c>
      <c r="J49" t="s">
        <v>5</v>
      </c>
      <c r="K49" s="1">
        <v>50197</v>
      </c>
      <c r="L49">
        <v>16</v>
      </c>
      <c r="M49">
        <f t="shared" si="2"/>
        <v>0</v>
      </c>
      <c r="N49">
        <f t="shared" si="3"/>
        <v>16</v>
      </c>
    </row>
    <row r="50" spans="9:14" x14ac:dyDescent="0.25">
      <c r="I50" t="s">
        <v>4</v>
      </c>
      <c r="J50" t="s">
        <v>5</v>
      </c>
      <c r="K50" s="1">
        <v>52</v>
      </c>
      <c r="L50">
        <v>1</v>
      </c>
      <c r="M50">
        <f t="shared" si="2"/>
        <v>0</v>
      </c>
      <c r="N50">
        <f t="shared" si="3"/>
        <v>1</v>
      </c>
    </row>
    <row r="51" spans="9:14" x14ac:dyDescent="0.25">
      <c r="I51" t="s">
        <v>16</v>
      </c>
      <c r="J51" t="s">
        <v>5</v>
      </c>
      <c r="K51" s="1" t="s">
        <v>44</v>
      </c>
      <c r="L51">
        <v>1</v>
      </c>
      <c r="M51">
        <f t="shared" si="2"/>
        <v>0</v>
      </c>
      <c r="N51">
        <f t="shared" si="3"/>
        <v>1</v>
      </c>
    </row>
    <row r="52" spans="9:14" x14ac:dyDescent="0.25">
      <c r="I52" t="s">
        <v>4</v>
      </c>
      <c r="J52" t="s">
        <v>5</v>
      </c>
      <c r="K52" s="1">
        <v>59</v>
      </c>
      <c r="L52">
        <v>1</v>
      </c>
      <c r="M52">
        <f t="shared" si="2"/>
        <v>0</v>
      </c>
      <c r="N52">
        <f t="shared" si="3"/>
        <v>1</v>
      </c>
    </row>
    <row r="53" spans="9:14" x14ac:dyDescent="0.25">
      <c r="I53" t="s">
        <v>16</v>
      </c>
      <c r="J53" t="s">
        <v>5</v>
      </c>
      <c r="K53" s="1" t="s">
        <v>45</v>
      </c>
      <c r="L53">
        <v>1</v>
      </c>
      <c r="M53">
        <f t="shared" si="2"/>
        <v>0</v>
      </c>
      <c r="N53">
        <f t="shared" si="3"/>
        <v>1</v>
      </c>
    </row>
    <row r="54" spans="9:14" x14ac:dyDescent="0.25">
      <c r="I54" t="s">
        <v>4</v>
      </c>
      <c r="J54" t="s">
        <v>5</v>
      </c>
      <c r="K54" s="1">
        <v>60</v>
      </c>
      <c r="L54">
        <v>1</v>
      </c>
      <c r="M54">
        <f t="shared" si="2"/>
        <v>0</v>
      </c>
      <c r="N54">
        <f t="shared" si="3"/>
        <v>1</v>
      </c>
    </row>
    <row r="55" spans="9:14" x14ac:dyDescent="0.25">
      <c r="I55" t="s">
        <v>16</v>
      </c>
      <c r="J55" t="s">
        <v>5</v>
      </c>
      <c r="K55" s="1" t="s">
        <v>46</v>
      </c>
      <c r="L55">
        <v>2</v>
      </c>
      <c r="M55">
        <f t="shared" si="2"/>
        <v>0</v>
      </c>
      <c r="N55">
        <f t="shared" si="3"/>
        <v>2</v>
      </c>
    </row>
    <row r="56" spans="9:14" x14ac:dyDescent="0.25">
      <c r="I56" t="s">
        <v>4</v>
      </c>
      <c r="J56" t="s">
        <v>5</v>
      </c>
      <c r="K56" s="1">
        <v>66</v>
      </c>
      <c r="L56">
        <v>1</v>
      </c>
      <c r="M56">
        <f t="shared" si="2"/>
        <v>0</v>
      </c>
      <c r="N56">
        <f t="shared" si="3"/>
        <v>1</v>
      </c>
    </row>
  </sheetData>
  <autoFilter ref="A1:N56"/>
  <conditionalFormatting sqref="F2:F999">
    <cfRule type="expression" dxfId="3" priority="3">
      <formula>F2</formula>
    </cfRule>
  </conditionalFormatting>
  <conditionalFormatting sqref="N2:N999">
    <cfRule type="expression" dxfId="0" priority="1">
      <formula>N2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2022-04-11T06:54:17Z</dcterms:modified>
</cp:coreProperties>
</file>