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olay\Desktop\"/>
    </mc:Choice>
  </mc:AlternateContent>
  <xr:revisionPtr revIDLastSave="0" documentId="13_ncr:1_{F20B18A8-B05C-41BB-8359-378145006F70}" xr6:coauthVersionLast="47" xr6:coauthVersionMax="47" xr10:uidLastSave="{00000000-0000-0000-0000-000000000000}"/>
  <bookViews>
    <workbookView xWindow="-103" yWindow="-103" windowWidth="16663" windowHeight="8863" xr2:uid="{3C53B190-512F-48D0-8A90-3A94A7707105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<sst xmlns="http://schemas.openxmlformats.org/spreadsheetml/2006/main" count="141" uniqueCount="52">
  <si>
    <t>Боди длинный рукав</t>
  </si>
  <si>
    <t>1597-2</t>
  </si>
  <si>
    <t>BD148/1/1Y</t>
  </si>
  <si>
    <t>Молочный</t>
  </si>
  <si>
    <t>Интерлок</t>
  </si>
  <si>
    <t>шт.</t>
  </si>
  <si>
    <t>2009А-4</t>
  </si>
  <si>
    <t>Кремовый</t>
  </si>
  <si>
    <t>1529-0М</t>
  </si>
  <si>
    <t>Голубой</t>
  </si>
  <si>
    <t>Синий</t>
  </si>
  <si>
    <t>Наименование товара М&amp;Н</t>
  </si>
  <si>
    <t>Размер</t>
  </si>
  <si>
    <t>Цвет</t>
  </si>
  <si>
    <t>Материал</t>
  </si>
  <si>
    <t>Ед.изм.</t>
  </si>
  <si>
    <t xml:space="preserve">Код/Артикул </t>
  </si>
  <si>
    <t>Артикул</t>
  </si>
  <si>
    <t>Обозн.</t>
  </si>
  <si>
    <t>BD</t>
  </si>
  <si>
    <t>/1/</t>
  </si>
  <si>
    <t>Y</t>
  </si>
  <si>
    <t>/2/</t>
  </si>
  <si>
    <t>BD148/2/2Y</t>
  </si>
  <si>
    <t>/3/</t>
  </si>
  <si>
    <t>BD148/3/3Y</t>
  </si>
  <si>
    <t>/4/</t>
  </si>
  <si>
    <t>Микс</t>
  </si>
  <si>
    <t>Кулирка</t>
  </si>
  <si>
    <t>C</t>
  </si>
  <si>
    <t>BD284/4/16C</t>
  </si>
  <si>
    <t>/5/</t>
  </si>
  <si>
    <t>BD284/5/16C</t>
  </si>
  <si>
    <t>/6/</t>
  </si>
  <si>
    <t>BD284/6/16C</t>
  </si>
  <si>
    <t>Боди короткий рукав</t>
  </si>
  <si>
    <t>BC</t>
  </si>
  <si>
    <t>/7/</t>
  </si>
  <si>
    <t>Полынь</t>
  </si>
  <si>
    <t>BC683/7/15C</t>
  </si>
  <si>
    <t>/8/</t>
  </si>
  <si>
    <t>Белый</t>
  </si>
  <si>
    <t>BC683/8/5C</t>
  </si>
  <si>
    <t>/9/</t>
  </si>
  <si>
    <t>BC683/9/5C</t>
  </si>
  <si>
    <t>Футболка длинный рукав (лонгслив)</t>
  </si>
  <si>
    <t>FD</t>
  </si>
  <si>
    <t>/10/</t>
  </si>
  <si>
    <t>FD284/10/16Y</t>
  </si>
  <si>
    <t>/11/</t>
  </si>
  <si>
    <t>FD284/11/16Y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</si>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</sst>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941C-0071-414C-9847-888519B14D48}">
  <dimension ref="A1:G10"/>
  <sheetViews>
    <sheetView tabSelected="1" workbookViewId="0">
      <selection activeCell="I11" sqref="I11"/>
    </sheetView>
  </sheetViews>
  <sheetFormatPr defaultRowHeight="14.6" x14ac:dyDescent="0.4"/>
  <cols>
    <col min="1" max="1" width="25" customWidth="1"/>
    <col min="2" max="3" width="13.61328125" customWidth="1"/>
    <col min="4" max="4" width="11.15234375" customWidth="1"/>
    <col min="5" max="5" width="11.61328125" customWidth="1"/>
    <col min="6" max="6" width="10.07421875" customWidth="1"/>
  </cols>
  <sheetData>
    <row r="1" spans="1:7" x14ac:dyDescent="0.4">
      <c r="A1" s="1" t="s">
        <v>11</v>
      </c>
      <c r="B1" s="1" t="s">
        <v>17</v>
      </c>
      <c r="C1" s="1" t="s">
        <v>16</v>
      </c>
      <c r="D1" s="1" t="s">
        <v>12</v>
      </c>
      <c r="E1" s="1" t="s">
        <v>13</v>
      </c>
      <c r="F1" s="1" t="s">
        <v>14</v>
      </c>
      <c r="G1" s="1" t="s">
        <v>15</v>
      </c>
    </row>
    <row r="2" spans="1:7" x14ac:dyDescent="0.4">
      <c r="A2" s="1" t="s">
        <v>0</v>
      </c>
      <c r="B2" s="1" t="s">
        <v>1</v>
      </c>
      <c r="C2" s="1" t="str">
        <f>INDEX(Лист2!$I$3:$I$13,MATCH(B2,Лист2!$C$3:$C$13,0),MATCH(E2,Лист2!$E$3:$E$13,0),MATCH(F2,Лист2!$G$3:$G$13,0))</f>
        <v>BD148/1/1Y</v>
      </c>
      <c r="D2" s="1">
        <v>56</v>
      </c>
      <c r="E2" s="1" t="s">
        <v>3</v>
      </c>
      <c r="F2" s="1" t="s">
        <v>4</v>
      </c>
      <c r="G2" s="1" t="s">
        <v>5</v>
      </c>
    </row>
    <row r="3" spans="1:7" x14ac:dyDescent="0.4">
      <c r="A3" s="1" t="s">
        <v>0</v>
      </c>
      <c r="B3" s="1" t="s">
        <v>1</v>
      </c>
      <c r="C3" s="1" t="str">
        <f>INDEX(Лист2!$I$3:$I$13,MATCH(B3,Лист2!$C$3:$C$13,0),MATCH(E3,Лист2!$E$3:$E$13,0),MATCH(F3,Лист2!$G$3:$G$13,0))</f>
        <v>BD148/1/1Y</v>
      </c>
      <c r="D3" s="1">
        <v>62</v>
      </c>
      <c r="E3" s="1" t="s">
        <v>3</v>
      </c>
      <c r="F3" s="1" t="s">
        <v>4</v>
      </c>
      <c r="G3" s="1" t="s">
        <v>5</v>
      </c>
    </row>
    <row r="4" spans="1:7" x14ac:dyDescent="0.4">
      <c r="A4" s="1" t="s">
        <v>0</v>
      </c>
      <c r="B4" s="1" t="s">
        <v>6</v>
      </c>
      <c r="C4" s="1" t="e">
        <f>INDEX(Лист2!$I$3:$I$13,MATCH(B4,Лист2!$C$3:$C$13,0),MATCH(E4,Лист2!$E$3:$E$13,0),MATCH(F4,Лист2!$G$3:$G$13,0))</f>
        <v>#REF!</v>
      </c>
      <c r="D4" s="1">
        <v>50</v>
      </c>
      <c r="E4" s="1" t="s">
        <v>7</v>
      </c>
      <c r="F4" s="1" t="s">
        <v>4</v>
      </c>
      <c r="G4" s="1" t="s">
        <v>5</v>
      </c>
    </row>
    <row r="5" spans="1:7" x14ac:dyDescent="0.4">
      <c r="A5" s="1" t="s">
        <v>0</v>
      </c>
      <c r="B5" s="1" t="s">
        <v>6</v>
      </c>
      <c r="C5" s="1" t="e">
        <f>INDEX(Лист2!$I$3:$I$13,MATCH(B5,Лист2!$C$3:$C$13,0),MATCH(E5,Лист2!$E$3:$E$13,0),MATCH(F5,Лист2!$G$3:$G$13,0))</f>
        <v>#REF!</v>
      </c>
      <c r="D5" s="1">
        <v>56</v>
      </c>
      <c r="E5" s="1" t="s">
        <v>7</v>
      </c>
      <c r="F5" s="1" t="s">
        <v>4</v>
      </c>
      <c r="G5" s="1" t="s">
        <v>5</v>
      </c>
    </row>
    <row r="6" spans="1:7" x14ac:dyDescent="0.4">
      <c r="A6" s="1" t="s">
        <v>0</v>
      </c>
      <c r="B6" s="1" t="s">
        <v>6</v>
      </c>
      <c r="C6" s="1" t="e">
        <f>INDEX(Лист2!$I$3:$I$13,MATCH(B6,Лист2!$C$3:$C$13,0),MATCH(E6,Лист2!$E$3:$E$13,0),MATCH(F6,Лист2!$G$3:$G$13,0))</f>
        <v>#REF!</v>
      </c>
      <c r="D6" s="1">
        <v>62</v>
      </c>
      <c r="E6" s="1" t="s">
        <v>7</v>
      </c>
      <c r="F6" s="1" t="s">
        <v>4</v>
      </c>
      <c r="G6" s="1" t="s">
        <v>5</v>
      </c>
    </row>
    <row r="7" spans="1:7" x14ac:dyDescent="0.4">
      <c r="A7" s="1" t="s">
        <v>0</v>
      </c>
      <c r="B7" s="1" t="s">
        <v>8</v>
      </c>
      <c r="C7" s="1" t="e">
        <f>INDEX(Лист2!$I$3:$I$13,MATCH(B7,Лист2!$C$3:$C$13,0),MATCH(E7,Лист2!$E$3:$E$13,0),MATCH(F7,Лист2!$G$3:$G$13,0))</f>
        <v>#REF!</v>
      </c>
      <c r="D7" s="1">
        <v>62</v>
      </c>
      <c r="E7" s="1" t="s">
        <v>9</v>
      </c>
      <c r="F7" s="1" t="s">
        <v>4</v>
      </c>
      <c r="G7" s="1" t="s">
        <v>5</v>
      </c>
    </row>
    <row r="8" spans="1:7" x14ac:dyDescent="0.4">
      <c r="A8" s="1" t="s">
        <v>0</v>
      </c>
      <c r="B8" s="1" t="s">
        <v>8</v>
      </c>
      <c r="C8" s="1" t="e">
        <f>INDEX(Лист2!$I$3:$I$13,MATCH(B8,Лист2!$C$3:$C$13,0),MATCH(E8,Лист2!$E$3:$E$13,0),MATCH(F8,Лист2!$G$3:$G$13,0))</f>
        <v>#N/A</v>
      </c>
      <c r="D8" s="1">
        <v>62</v>
      </c>
      <c r="E8" s="1" t="s">
        <v>10</v>
      </c>
      <c r="F8" s="1" t="s">
        <v>4</v>
      </c>
      <c r="G8" s="1" t="s">
        <v>5</v>
      </c>
    </row>
    <row r="9" spans="1:7" x14ac:dyDescent="0.4">
      <c r="A9" s="1" t="s">
        <v>0</v>
      </c>
      <c r="B9" s="1" t="s">
        <v>8</v>
      </c>
      <c r="C9" s="1" t="e">
        <f>INDEX(Лист2!$I$3:$I$13,MATCH(B9,Лист2!$C$3:$C$13,0),MATCH(E9,Лист2!$E$3:$E$13,0),MATCH(F9,Лист2!$G$3:$G$13,0))</f>
        <v>#REF!</v>
      </c>
      <c r="D9" s="1">
        <v>68</v>
      </c>
      <c r="E9" s="1" t="s">
        <v>9</v>
      </c>
      <c r="F9" s="1" t="s">
        <v>4</v>
      </c>
      <c r="G9" s="1" t="s">
        <v>5</v>
      </c>
    </row>
    <row r="10" spans="1:7" x14ac:dyDescent="0.4">
      <c r="A10" s="1" t="s">
        <v>0</v>
      </c>
      <c r="B10" s="1" t="s">
        <v>8</v>
      </c>
      <c r="C10" s="1" t="e">
        <f>INDEX(Лист2!$I$3:$I$13,MATCH(B10,Лист2!$C$3:$C$13,0),MATCH(E10,Лист2!$E$3:$E$13,0),MATCH(F10,Лист2!$G$3:$G$13,0))</f>
        <v>#N/A</v>
      </c>
      <c r="D10" s="1">
        <v>68</v>
      </c>
      <c r="E10" s="1" t="s">
        <v>10</v>
      </c>
      <c r="F10" s="1" t="s">
        <v>4</v>
      </c>
      <c r="G10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A277E-A5F0-4F20-B727-45D9C1D9B46E}">
  <dimension ref="A2:I13"/>
  <sheetViews>
    <sheetView workbookViewId="0">
      <selection activeCell="E13" sqref="E13"/>
    </sheetView>
  </sheetViews>
  <sheetFormatPr defaultRowHeight="14.6" x14ac:dyDescent="0.4"/>
  <cols>
    <col min="1" max="1" width="34.84375" customWidth="1"/>
    <col min="3" max="3" width="11.69140625" customWidth="1"/>
    <col min="5" max="5" width="12.3046875" customWidth="1"/>
    <col min="7" max="7" width="11.07421875" customWidth="1"/>
    <col min="9" max="9" width="16.07421875" customWidth="1"/>
  </cols>
  <sheetData>
    <row r="2" spans="1:9" x14ac:dyDescent="0.4">
      <c r="A2" s="1" t="s">
        <v>11</v>
      </c>
      <c r="B2" s="1" t="s">
        <v>18</v>
      </c>
      <c r="C2" s="1" t="s">
        <v>17</v>
      </c>
      <c r="D2" s="1" t="s">
        <v>18</v>
      </c>
      <c r="E2" s="1" t="s">
        <v>13</v>
      </c>
      <c r="F2" s="1" t="s">
        <v>18</v>
      </c>
      <c r="G2" s="1" t="s">
        <v>14</v>
      </c>
      <c r="H2" s="1" t="s">
        <v>18</v>
      </c>
      <c r="I2" s="1" t="s">
        <v>51</v>
      </c>
    </row>
    <row r="3" spans="1:9" x14ac:dyDescent="0.4">
      <c r="A3" s="1" t="s">
        <v>0</v>
      </c>
      <c r="B3" s="1" t="s">
        <v>19</v>
      </c>
      <c r="C3" s="1" t="s">
        <v>1</v>
      </c>
      <c r="D3" s="1" t="s">
        <v>20</v>
      </c>
      <c r="E3" s="1" t="s">
        <v>3</v>
      </c>
      <c r="F3" s="1">
        <v>1</v>
      </c>
      <c r="G3" s="1" t="s">
        <v>4</v>
      </c>
      <c r="H3" s="1" t="s">
        <v>21</v>
      </c>
      <c r="I3" s="1" t="s">
        <v>2</v>
      </c>
    </row>
    <row r="4" spans="1:9" x14ac:dyDescent="0.4">
      <c r="A4" s="1" t="s">
        <v>0</v>
      </c>
      <c r="B4" s="1" t="s">
        <v>19</v>
      </c>
      <c r="C4" s="1" t="s">
        <v>6</v>
      </c>
      <c r="D4" s="1" t="s">
        <v>22</v>
      </c>
      <c r="E4" s="1" t="s">
        <v>7</v>
      </c>
      <c r="F4" s="1">
        <v>2</v>
      </c>
      <c r="G4" s="1" t="s">
        <v>4</v>
      </c>
      <c r="H4" s="1" t="s">
        <v>21</v>
      </c>
      <c r="I4" s="1" t="s">
        <v>23</v>
      </c>
    </row>
    <row r="5" spans="1:9" x14ac:dyDescent="0.4">
      <c r="A5" s="1" t="s">
        <v>0</v>
      </c>
      <c r="B5" s="1" t="s">
        <v>19</v>
      </c>
      <c r="C5" s="1" t="s">
        <v>8</v>
      </c>
      <c r="D5" s="1" t="s">
        <v>24</v>
      </c>
      <c r="E5" s="1" t="s">
        <v>9</v>
      </c>
      <c r="F5" s="1">
        <v>3</v>
      </c>
      <c r="G5" s="1" t="s">
        <v>4</v>
      </c>
      <c r="H5" s="1" t="s">
        <v>21</v>
      </c>
      <c r="I5" s="1" t="s">
        <v>25</v>
      </c>
    </row>
    <row r="6" spans="1:9" x14ac:dyDescent="0.4">
      <c r="A6" s="1" t="s">
        <v>0</v>
      </c>
      <c r="B6" s="1" t="s">
        <v>19</v>
      </c>
      <c r="C6" s="1">
        <v>280</v>
      </c>
      <c r="D6" s="1" t="s">
        <v>26</v>
      </c>
      <c r="E6" s="1" t="s">
        <v>27</v>
      </c>
      <c r="F6" s="1">
        <v>16</v>
      </c>
      <c r="G6" s="1" t="s">
        <v>28</v>
      </c>
      <c r="H6" s="1" t="s">
        <v>29</v>
      </c>
      <c r="I6" s="1" t="s">
        <v>30</v>
      </c>
    </row>
    <row r="7" spans="1:9" x14ac:dyDescent="0.4">
      <c r="A7" s="1" t="s">
        <v>0</v>
      </c>
      <c r="B7" s="1" t="s">
        <v>19</v>
      </c>
      <c r="C7" s="1">
        <v>281</v>
      </c>
      <c r="D7" s="1" t="s">
        <v>31</v>
      </c>
      <c r="E7" s="1" t="s">
        <v>27</v>
      </c>
      <c r="F7" s="1">
        <v>16</v>
      </c>
      <c r="G7" s="1" t="s">
        <v>28</v>
      </c>
      <c r="H7" s="1" t="s">
        <v>29</v>
      </c>
      <c r="I7" s="1" t="s">
        <v>32</v>
      </c>
    </row>
    <row r="8" spans="1:9" x14ac:dyDescent="0.4">
      <c r="A8" s="1" t="s">
        <v>0</v>
      </c>
      <c r="B8" s="1" t="s">
        <v>19</v>
      </c>
      <c r="C8" s="1">
        <v>282</v>
      </c>
      <c r="D8" s="1" t="s">
        <v>33</v>
      </c>
      <c r="E8" s="1" t="s">
        <v>27</v>
      </c>
      <c r="F8" s="1">
        <v>16</v>
      </c>
      <c r="G8" s="1" t="s">
        <v>28</v>
      </c>
      <c r="H8" s="1" t="s">
        <v>29</v>
      </c>
      <c r="I8" s="1" t="s">
        <v>34</v>
      </c>
    </row>
    <row r="9" spans="1:9" x14ac:dyDescent="0.4">
      <c r="A9" s="1" t="s">
        <v>35</v>
      </c>
      <c r="B9" s="1" t="s">
        <v>36</v>
      </c>
      <c r="C9" s="1">
        <v>4627153706618</v>
      </c>
      <c r="D9" s="1" t="s">
        <v>37</v>
      </c>
      <c r="E9" s="1" t="s">
        <v>38</v>
      </c>
      <c r="F9" s="1">
        <v>15</v>
      </c>
      <c r="G9" s="1" t="s">
        <v>28</v>
      </c>
      <c r="H9" s="1" t="s">
        <v>29</v>
      </c>
      <c r="I9" s="1" t="s">
        <v>39</v>
      </c>
    </row>
    <row r="10" spans="1:9" x14ac:dyDescent="0.4">
      <c r="A10" s="1" t="s">
        <v>35</v>
      </c>
      <c r="B10" s="1" t="s">
        <v>36</v>
      </c>
      <c r="C10" s="1">
        <v>2509</v>
      </c>
      <c r="D10" s="1" t="s">
        <v>40</v>
      </c>
      <c r="E10" s="1" t="s">
        <v>41</v>
      </c>
      <c r="F10" s="1">
        <v>5</v>
      </c>
      <c r="G10" s="1" t="s">
        <v>28</v>
      </c>
      <c r="H10" s="1" t="s">
        <v>29</v>
      </c>
      <c r="I10" s="1" t="s">
        <v>42</v>
      </c>
    </row>
    <row r="11" spans="1:9" x14ac:dyDescent="0.4">
      <c r="A11" s="1" t="s">
        <v>35</v>
      </c>
      <c r="B11" s="1" t="s">
        <v>36</v>
      </c>
      <c r="C11" s="1">
        <v>2510</v>
      </c>
      <c r="D11" s="1" t="s">
        <v>43</v>
      </c>
      <c r="E11" s="1" t="s">
        <v>41</v>
      </c>
      <c r="F11" s="1">
        <v>5</v>
      </c>
      <c r="G11" s="1" t="s">
        <v>28</v>
      </c>
      <c r="H11" s="1" t="s">
        <v>29</v>
      </c>
      <c r="I11" s="1" t="s">
        <v>44</v>
      </c>
    </row>
    <row r="12" spans="1:9" x14ac:dyDescent="0.4">
      <c r="A12" s="1" t="s">
        <v>45</v>
      </c>
      <c r="B12" s="1" t="s">
        <v>46</v>
      </c>
      <c r="C12" s="1">
        <v>711</v>
      </c>
      <c r="D12" s="1" t="s">
        <v>47</v>
      </c>
      <c r="E12" s="1" t="s">
        <v>27</v>
      </c>
      <c r="F12" s="1">
        <v>16</v>
      </c>
      <c r="G12" s="1" t="s">
        <v>4</v>
      </c>
      <c r="H12" s="1" t="s">
        <v>21</v>
      </c>
      <c r="I12" s="1" t="s">
        <v>48</v>
      </c>
    </row>
    <row r="13" spans="1:9" x14ac:dyDescent="0.4">
      <c r="A13" s="1" t="s">
        <v>45</v>
      </c>
      <c r="B13" s="1" t="s">
        <v>46</v>
      </c>
      <c r="C13" s="1">
        <v>712</v>
      </c>
      <c r="D13" s="1" t="s">
        <v>49</v>
      </c>
      <c r="E13" s="1" t="s">
        <v>27</v>
      </c>
      <c r="F13" s="1">
        <v>16</v>
      </c>
      <c r="G13" s="1" t="s">
        <v>4</v>
      </c>
      <c r="H13" s="1" t="s">
        <v>21</v>
      </c>
      <c r="I1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</dc:creator>
  <cp:lastModifiedBy>Nikolay</cp:lastModifiedBy>
  <dcterms:created xsi:type="dcterms:W3CDTF">2022-04-06T19:50:35Z</dcterms:created>
  <dcterms:modified xsi:type="dcterms:W3CDTF">2022-04-06T23:56:48Z</dcterms:modified>
</cp:coreProperties>
</file>