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емья Шевченко\Desktop\"/>
    </mc:Choice>
  </mc:AlternateContent>
  <bookViews>
    <workbookView xWindow="0" yWindow="0" windowWidth="23040" windowHeight="9384"/>
  </bookViews>
  <sheets>
    <sheet name="Задание 2.3." sheetId="1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3" l="1"/>
  <c r="G22" i="13"/>
  <c r="H22" i="13"/>
  <c r="I22" i="13"/>
  <c r="J22" i="13"/>
  <c r="K22" i="13" s="1"/>
  <c r="J5" i="13"/>
  <c r="K5" i="13" s="1"/>
  <c r="I5" i="13"/>
  <c r="F5" i="13"/>
  <c r="H5" i="13" s="1"/>
  <c r="G23" i="13" l="1"/>
  <c r="I23" i="13" s="1"/>
  <c r="F23" i="13"/>
  <c r="L22" i="13"/>
  <c r="G6" i="13"/>
  <c r="I6" i="13" s="1"/>
  <c r="F6" i="13"/>
  <c r="L5" i="13"/>
  <c r="J23" i="13" l="1"/>
  <c r="K23" i="13" s="1"/>
  <c r="H23" i="13"/>
  <c r="H6" i="13"/>
  <c r="J6" i="13"/>
  <c r="K6" i="13" s="1"/>
  <c r="F24" i="13" l="1"/>
  <c r="L23" i="13"/>
  <c r="G24" i="13"/>
  <c r="I24" i="13" s="1"/>
  <c r="L6" i="13"/>
  <c r="F7" i="13"/>
  <c r="H7" i="13" s="1"/>
  <c r="G7" i="13"/>
  <c r="H24" i="13" l="1"/>
  <c r="J24" i="13"/>
  <c r="K24" i="13" s="1"/>
  <c r="J7" i="13"/>
  <c r="K7" i="13" s="1"/>
  <c r="I7" i="13"/>
  <c r="L24" i="13" l="1"/>
  <c r="G25" i="13"/>
  <c r="I25" i="13" s="1"/>
  <c r="F25" i="13"/>
  <c r="L7" i="13"/>
  <c r="G8" i="13"/>
  <c r="I8" i="13" s="1"/>
  <c r="F8" i="13"/>
  <c r="H25" i="13" l="1"/>
  <c r="J25" i="13"/>
  <c r="K25" i="13" s="1"/>
  <c r="H8" i="13"/>
  <c r="J8" i="13"/>
  <c r="K8" i="13" s="1"/>
  <c r="F26" i="13" l="1"/>
  <c r="L25" i="13"/>
  <c r="G26" i="13"/>
  <c r="I26" i="13" s="1"/>
  <c r="F9" i="13"/>
  <c r="G9" i="13"/>
  <c r="I9" i="13" s="1"/>
  <c r="L8" i="13"/>
  <c r="J26" i="13" l="1"/>
  <c r="K26" i="13" s="1"/>
  <c r="H26" i="13"/>
  <c r="J9" i="13"/>
  <c r="K9" i="13" s="1"/>
  <c r="H9" i="13"/>
  <c r="G27" i="13" l="1"/>
  <c r="I27" i="13" s="1"/>
  <c r="F27" i="13"/>
  <c r="L26" i="13"/>
  <c r="F10" i="13"/>
  <c r="G10" i="13"/>
  <c r="I10" i="13" s="1"/>
  <c r="L9" i="13"/>
  <c r="J27" i="13" l="1"/>
  <c r="K27" i="13" s="1"/>
  <c r="H27" i="13"/>
  <c r="J10" i="13"/>
  <c r="K10" i="13" s="1"/>
  <c r="H10" i="13"/>
  <c r="G28" i="13" l="1"/>
  <c r="I28" i="13" s="1"/>
  <c r="L27" i="13"/>
  <c r="F28" i="13"/>
  <c r="G11" i="13"/>
  <c r="I11" i="13" s="1"/>
  <c r="L10" i="13"/>
  <c r="F11" i="13"/>
  <c r="H28" i="13" l="1"/>
  <c r="J28" i="13"/>
  <c r="K28" i="13" s="1"/>
  <c r="J11" i="13"/>
  <c r="K11" i="13" s="1"/>
  <c r="H11" i="13"/>
  <c r="L28" i="13" l="1"/>
  <c r="F29" i="13"/>
  <c r="G29" i="13"/>
  <c r="I29" i="13" s="1"/>
  <c r="L11" i="13"/>
  <c r="F12" i="13"/>
  <c r="G12" i="13"/>
  <c r="I12" i="13" s="1"/>
  <c r="H29" i="13" l="1"/>
  <c r="J29" i="13"/>
  <c r="K29" i="13" s="1"/>
  <c r="H12" i="13"/>
  <c r="J12" i="13"/>
  <c r="K12" i="13" s="1"/>
  <c r="F30" i="13" l="1"/>
  <c r="L29" i="13"/>
  <c r="G30" i="13"/>
  <c r="I30" i="13" s="1"/>
  <c r="F13" i="13"/>
  <c r="G13" i="13"/>
  <c r="I13" i="13" s="1"/>
  <c r="L12" i="13"/>
  <c r="J30" i="13" l="1"/>
  <c r="K30" i="13" s="1"/>
  <c r="L30" i="13" s="1"/>
  <c r="H30" i="13"/>
  <c r="H13" i="13"/>
  <c r="J13" i="13"/>
  <c r="K13" i="13" s="1"/>
  <c r="F14" i="13" l="1"/>
  <c r="G14" i="13"/>
  <c r="I14" i="13" s="1"/>
  <c r="L13" i="13"/>
  <c r="J14" i="13" l="1"/>
  <c r="K14" i="13" s="1"/>
  <c r="H14" i="13"/>
  <c r="G15" i="13" l="1"/>
  <c r="I15" i="13" s="1"/>
  <c r="L14" i="13"/>
  <c r="F15" i="13"/>
  <c r="J15" i="13" l="1"/>
  <c r="K15" i="13" s="1"/>
  <c r="H15" i="13"/>
  <c r="L15" i="13" l="1"/>
  <c r="F16" i="13"/>
  <c r="G16" i="13"/>
  <c r="I16" i="13" s="1"/>
  <c r="H16" i="13" l="1"/>
  <c r="J16" i="13"/>
  <c r="K16" i="13" s="1"/>
  <c r="F17" i="13" l="1"/>
  <c r="G17" i="13"/>
  <c r="I17" i="13" s="1"/>
  <c r="L16" i="13"/>
  <c r="H17" i="13" l="1"/>
  <c r="J17" i="13"/>
  <c r="K17" i="13" s="1"/>
  <c r="F18" i="13" l="1"/>
  <c r="G18" i="13"/>
  <c r="I18" i="13" s="1"/>
  <c r="L17" i="13"/>
  <c r="J18" i="13" l="1"/>
  <c r="K18" i="13" s="1"/>
  <c r="H18" i="13"/>
  <c r="G19" i="13" l="1"/>
  <c r="I19" i="13" s="1"/>
  <c r="L18" i="13"/>
  <c r="F19" i="13"/>
  <c r="J19" i="13" l="1"/>
  <c r="K19" i="13" s="1"/>
  <c r="H19" i="13"/>
  <c r="L19" i="13" l="1"/>
  <c r="G20" i="13"/>
  <c r="I20" i="13" s="1"/>
  <c r="F20" i="13"/>
  <c r="H20" i="13" l="1"/>
  <c r="J20" i="13"/>
  <c r="K20" i="13" s="1"/>
  <c r="F21" i="13" l="1"/>
  <c r="G21" i="13"/>
  <c r="I21" i="13" s="1"/>
  <c r="L20" i="13"/>
  <c r="J21" i="13" l="1"/>
  <c r="K21" i="13" s="1"/>
  <c r="L21" i="13" s="1"/>
  <c r="H21" i="13"/>
  <c r="C2" i="13" l="1"/>
</calcChain>
</file>

<file path=xl/sharedStrings.xml><?xml version="1.0" encoding="utf-8"?>
<sst xmlns="http://schemas.openxmlformats.org/spreadsheetml/2006/main" count="14" uniqueCount="14">
  <si>
    <t>Вариант №</t>
  </si>
  <si>
    <t>Уравнение:</t>
  </si>
  <si>
    <t>(x-1)^2=exp(x)/2</t>
  </si>
  <si>
    <t>Точность:</t>
  </si>
  <si>
    <t>X1</t>
  </si>
  <si>
    <t>X2</t>
  </si>
  <si>
    <t>Y1</t>
  </si>
  <si>
    <t>Y2</t>
  </si>
  <si>
    <t>Xk</t>
  </si>
  <si>
    <t>Yk</t>
  </si>
  <si>
    <t>Stop</t>
  </si>
  <si>
    <t>(x-1)^2-exp(x)/2=0</t>
  </si>
  <si>
    <t>Область значений:</t>
  </si>
  <si>
    <t>X&gt;0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</si>
</sst>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6F8A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1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6F8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L30"/>
  <sheetViews>
    <sheetView tabSelected="1" workbookViewId="0">
      <selection activeCell="G25" sqref="G25"/>
    </sheetView>
  </sheetViews>
  <sheetFormatPr defaultRowHeight="14.4" x14ac:dyDescent="0.3"/>
  <cols>
    <col min="2" max="2" width="11.21875" bestFit="1" customWidth="1"/>
    <col min="3" max="3" width="7" bestFit="1" customWidth="1"/>
  </cols>
  <sheetData>
    <row r="2" spans="2:12" x14ac:dyDescent="0.3">
      <c r="B2" s="3" t="s">
        <v>0</v>
      </c>
      <c r="C2" s="2">
        <f>(20*38)/100</f>
        <v>7.6</v>
      </c>
      <c r="D2" s="1"/>
      <c r="F2" s="11" t="s">
        <v>12</v>
      </c>
      <c r="H2" t="s">
        <v>13</v>
      </c>
    </row>
    <row r="3" spans="2:12" x14ac:dyDescent="0.3">
      <c r="B3" s="1"/>
      <c r="C3" s="1"/>
      <c r="D3" s="1"/>
    </row>
    <row r="4" spans="2:12" x14ac:dyDescent="0.3">
      <c r="B4" s="5" t="s">
        <v>1</v>
      </c>
      <c r="C4" s="8" t="s">
        <v>2</v>
      </c>
      <c r="D4" s="8"/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</row>
    <row r="5" spans="2:12" x14ac:dyDescent="0.3">
      <c r="B5" s="6"/>
      <c r="C5" s="8" t="s">
        <v>11</v>
      </c>
      <c r="D5" s="8"/>
      <c r="F5" s="10">
        <f>C8</f>
        <v>1E-4</v>
      </c>
      <c r="G5" s="10">
        <v>2</v>
      </c>
      <c r="H5" s="10">
        <f>(F5-1)^2-(EXP(F5)/2)</f>
        <v>0.49975000749991672</v>
      </c>
      <c r="I5" s="10">
        <f>(G5-1)^2-(EXP(G5)/2)</f>
        <v>-2.6945280494653252</v>
      </c>
      <c r="J5" s="10">
        <f>0.5*(F5+G5)</f>
        <v>1.0000500000000001</v>
      </c>
      <c r="K5" s="10">
        <f>(J5-1)^2-(EXP(J5)/2)</f>
        <v>-1.3592088704741887</v>
      </c>
      <c r="L5" s="10" t="b">
        <f>ABS(K5)&lt;$C$8</f>
        <v>0</v>
      </c>
    </row>
    <row r="6" spans="2:12" x14ac:dyDescent="0.3">
      <c r="B6" s="1"/>
      <c r="C6" s="1"/>
      <c r="D6" s="4"/>
      <c r="F6" s="10">
        <f>IF(K5&gt;0,J5,F5)</f>
        <v>1E-4</v>
      </c>
      <c r="G6" s="10">
        <f>IF(K5&lt;=0,J5,G5)</f>
        <v>1.0000500000000001</v>
      </c>
      <c r="H6" s="10">
        <f>(F6-1)^2-(EXP(F6)/2)</f>
        <v>0.49975000749991672</v>
      </c>
      <c r="I6" s="10">
        <f t="shared" ref="I6" si="0">(G6-1)^2-(EXP(G6)/2)</f>
        <v>-1.3592088704741887</v>
      </c>
      <c r="J6" s="10">
        <f t="shared" ref="J6" si="1">0.5*(F6+G6)</f>
        <v>0.50007500000000005</v>
      </c>
      <c r="K6" s="10">
        <f t="shared" ref="K6:K30" si="2">(J6-1)^2-(EXP(J6)/2)</f>
        <v>-0.57449745909128769</v>
      </c>
      <c r="L6" s="10" t="b">
        <f t="shared" ref="L6:L30" si="3">ABS(K6)&lt;$C$8</f>
        <v>0</v>
      </c>
    </row>
    <row r="7" spans="2:12" x14ac:dyDescent="0.3">
      <c r="B7" s="1"/>
      <c r="C7" s="4"/>
      <c r="D7" s="4"/>
      <c r="F7" s="10">
        <f t="shared" ref="F7:F21" si="4">IF(K6&gt;0,J6,F6)</f>
        <v>1E-4</v>
      </c>
      <c r="G7" s="10">
        <f t="shared" ref="G7:G21" si="5">IF(K6&lt;=0,J6,G6)</f>
        <v>0.50007500000000005</v>
      </c>
      <c r="H7" s="10">
        <f t="shared" ref="H7:H21" si="6">(F7-1)^2-(EXP(F7)/2)</f>
        <v>0.49975000749991672</v>
      </c>
      <c r="I7" s="10">
        <f t="shared" ref="I7:I21" si="7">(G7-1)^2-(EXP(G7)/2)</f>
        <v>-0.57449745909128769</v>
      </c>
      <c r="J7" s="10">
        <f t="shared" ref="J7:J21" si="8">0.5*(F7+G7)</f>
        <v>0.25008750000000002</v>
      </c>
      <c r="K7" s="10">
        <f t="shared" si="2"/>
        <v>-7.9700129257377461E-2</v>
      </c>
      <c r="L7" s="10" t="b">
        <f t="shared" si="3"/>
        <v>0</v>
      </c>
    </row>
    <row r="8" spans="2:12" x14ac:dyDescent="0.3">
      <c r="B8" s="7" t="s">
        <v>3</v>
      </c>
      <c r="C8" s="4">
        <v>1E-4</v>
      </c>
      <c r="D8" s="4"/>
      <c r="F8" s="10">
        <f t="shared" si="4"/>
        <v>1E-4</v>
      </c>
      <c r="G8" s="10">
        <f t="shared" si="5"/>
        <v>0.25008750000000002</v>
      </c>
      <c r="H8" s="10">
        <f t="shared" si="6"/>
        <v>0.49975000749991672</v>
      </c>
      <c r="I8" s="10">
        <f t="shared" si="7"/>
        <v>-7.9700129257377461E-2</v>
      </c>
      <c r="J8" s="10">
        <f t="shared" si="8"/>
        <v>0.12509375</v>
      </c>
      <c r="K8" s="10">
        <f t="shared" si="2"/>
        <v>0.19883360093200586</v>
      </c>
      <c r="L8" s="10" t="b">
        <f t="shared" si="3"/>
        <v>0</v>
      </c>
    </row>
    <row r="9" spans="2:12" x14ac:dyDescent="0.3">
      <c r="F9" s="10">
        <f t="shared" si="4"/>
        <v>0.12509375</v>
      </c>
      <c r="G9" s="10">
        <f t="shared" si="5"/>
        <v>0.25008750000000002</v>
      </c>
      <c r="H9" s="10">
        <f t="shared" si="6"/>
        <v>0.19883360093200586</v>
      </c>
      <c r="I9" s="10">
        <f t="shared" si="7"/>
        <v>-7.9700129257377461E-2</v>
      </c>
      <c r="J9" s="10">
        <f t="shared" si="8"/>
        <v>0.18759062500000001</v>
      </c>
      <c r="K9" s="10">
        <f t="shared" si="2"/>
        <v>5.6839208092489213E-2</v>
      </c>
      <c r="L9" s="10" t="b">
        <f t="shared" si="3"/>
        <v>0</v>
      </c>
    </row>
    <row r="10" spans="2:12" x14ac:dyDescent="0.3">
      <c r="F10" s="10">
        <f t="shared" si="4"/>
        <v>0.18759062500000001</v>
      </c>
      <c r="G10" s="10">
        <f t="shared" si="5"/>
        <v>0.25008750000000002</v>
      </c>
      <c r="H10" s="10">
        <f t="shared" si="6"/>
        <v>5.6839208092489213E-2</v>
      </c>
      <c r="I10" s="10">
        <f t="shared" si="7"/>
        <v>-7.9700129257377461E-2</v>
      </c>
      <c r="J10" s="10">
        <f t="shared" si="8"/>
        <v>0.21883906250000001</v>
      </c>
      <c r="K10" s="10">
        <f t="shared" si="2"/>
        <v>-1.2103066111214478E-2</v>
      </c>
      <c r="L10" s="10" t="b">
        <f t="shared" si="3"/>
        <v>0</v>
      </c>
    </row>
    <row r="11" spans="2:12" x14ac:dyDescent="0.3">
      <c r="F11" s="10">
        <f t="shared" si="4"/>
        <v>0.18759062500000001</v>
      </c>
      <c r="G11" s="10">
        <f t="shared" si="5"/>
        <v>0.21883906250000001</v>
      </c>
      <c r="H11" s="10">
        <f t="shared" si="6"/>
        <v>5.6839208092489213E-2</v>
      </c>
      <c r="I11" s="10">
        <f t="shared" si="7"/>
        <v>-1.2103066111214478E-2</v>
      </c>
      <c r="J11" s="10">
        <f t="shared" si="8"/>
        <v>0.20321484375000001</v>
      </c>
      <c r="K11" s="10">
        <f t="shared" si="2"/>
        <v>2.2198737377351008E-2</v>
      </c>
      <c r="L11" s="10" t="b">
        <f t="shared" si="3"/>
        <v>0</v>
      </c>
    </row>
    <row r="12" spans="2:12" x14ac:dyDescent="0.3">
      <c r="F12" s="10">
        <f t="shared" si="4"/>
        <v>0.20321484375000001</v>
      </c>
      <c r="G12" s="10">
        <f t="shared" si="5"/>
        <v>0.21883906250000001</v>
      </c>
      <c r="H12" s="10">
        <f t="shared" si="6"/>
        <v>2.2198737377351008E-2</v>
      </c>
      <c r="I12" s="10">
        <f t="shared" si="7"/>
        <v>-1.2103066111214478E-2</v>
      </c>
      <c r="J12" s="10">
        <f t="shared" si="8"/>
        <v>0.21102695312500003</v>
      </c>
      <c r="K12" s="10">
        <f t="shared" si="2"/>
        <v>5.0056485667047124E-3</v>
      </c>
      <c r="L12" s="10" t="b">
        <f t="shared" si="3"/>
        <v>0</v>
      </c>
    </row>
    <row r="13" spans="2:12" x14ac:dyDescent="0.3">
      <c r="F13" s="10">
        <f t="shared" si="4"/>
        <v>0.21102695312500003</v>
      </c>
      <c r="G13" s="10">
        <f t="shared" si="5"/>
        <v>0.21883906250000001</v>
      </c>
      <c r="H13" s="10">
        <f t="shared" si="6"/>
        <v>5.0056485667047124E-3</v>
      </c>
      <c r="I13" s="10">
        <f t="shared" si="7"/>
        <v>-1.2103066111214478E-2</v>
      </c>
      <c r="J13" s="10">
        <f t="shared" si="8"/>
        <v>0.21493300781250002</v>
      </c>
      <c r="K13" s="10">
        <f t="shared" si="2"/>
        <v>-3.5592371214444585E-3</v>
      </c>
      <c r="L13" s="10" t="b">
        <f t="shared" si="3"/>
        <v>0</v>
      </c>
    </row>
    <row r="14" spans="2:12" x14ac:dyDescent="0.3">
      <c r="F14" s="10">
        <f t="shared" si="4"/>
        <v>0.21102695312500003</v>
      </c>
      <c r="G14" s="10">
        <f t="shared" si="5"/>
        <v>0.21493300781250002</v>
      </c>
      <c r="H14" s="10">
        <f t="shared" si="6"/>
        <v>5.0056485667047124E-3</v>
      </c>
      <c r="I14" s="10">
        <f t="shared" si="7"/>
        <v>-3.5592371214444585E-3</v>
      </c>
      <c r="J14" s="10">
        <f t="shared" si="8"/>
        <v>0.21297998046875002</v>
      </c>
      <c r="K14" s="10">
        <f t="shared" si="2"/>
        <v>7.2057132753622355E-4</v>
      </c>
      <c r="L14" s="10" t="b">
        <f t="shared" si="3"/>
        <v>0</v>
      </c>
    </row>
    <row r="15" spans="2:12" x14ac:dyDescent="0.3">
      <c r="F15" s="10">
        <f t="shared" si="4"/>
        <v>0.21297998046875002</v>
      </c>
      <c r="G15" s="10">
        <f t="shared" si="5"/>
        <v>0.21493300781250002</v>
      </c>
      <c r="H15" s="10">
        <f t="shared" si="6"/>
        <v>7.2057132753622355E-4</v>
      </c>
      <c r="I15" s="10">
        <f t="shared" si="7"/>
        <v>-3.5592371214444585E-3</v>
      </c>
      <c r="J15" s="10">
        <f t="shared" si="8"/>
        <v>0.21395649414062501</v>
      </c>
      <c r="K15" s="10">
        <f t="shared" si="2"/>
        <v>-1.4199912076050536E-3</v>
      </c>
      <c r="L15" s="10" t="b">
        <f t="shared" si="3"/>
        <v>0</v>
      </c>
    </row>
    <row r="16" spans="2:12" x14ac:dyDescent="0.3">
      <c r="F16" s="10">
        <f t="shared" si="4"/>
        <v>0.21297998046875002</v>
      </c>
      <c r="G16" s="10">
        <f t="shared" si="5"/>
        <v>0.21395649414062501</v>
      </c>
      <c r="H16" s="10">
        <f t="shared" si="6"/>
        <v>7.2057132753622355E-4</v>
      </c>
      <c r="I16" s="10">
        <f t="shared" si="7"/>
        <v>-1.4199912076050536E-3</v>
      </c>
      <c r="J16" s="10">
        <f t="shared" si="8"/>
        <v>0.2134682373046875</v>
      </c>
      <c r="K16" s="10">
        <f t="shared" si="2"/>
        <v>-3.4987455373436394E-4</v>
      </c>
      <c r="L16" s="10" t="b">
        <f t="shared" si="3"/>
        <v>0</v>
      </c>
    </row>
    <row r="17" spans="6:12" x14ac:dyDescent="0.3">
      <c r="F17" s="10">
        <f t="shared" si="4"/>
        <v>0.21297998046875002</v>
      </c>
      <c r="G17" s="10">
        <f t="shared" si="5"/>
        <v>0.2134682373046875</v>
      </c>
      <c r="H17" s="10">
        <f t="shared" si="6"/>
        <v>7.2057132753622355E-4</v>
      </c>
      <c r="I17" s="10">
        <f t="shared" si="7"/>
        <v>-3.4987455373436394E-4</v>
      </c>
      <c r="J17" s="10">
        <f t="shared" si="8"/>
        <v>0.21322410888671878</v>
      </c>
      <c r="K17" s="10">
        <f t="shared" si="2"/>
        <v>1.8530722897303065E-4</v>
      </c>
      <c r="L17" s="10" t="b">
        <f t="shared" si="3"/>
        <v>0</v>
      </c>
    </row>
    <row r="18" spans="6:12" x14ac:dyDescent="0.3">
      <c r="F18" s="12">
        <f t="shared" si="4"/>
        <v>0.21322410888671878</v>
      </c>
      <c r="G18" s="12">
        <f t="shared" si="5"/>
        <v>0.2134682373046875</v>
      </c>
      <c r="H18" s="12">
        <f t="shared" si="6"/>
        <v>1.8530722897303065E-4</v>
      </c>
      <c r="I18" s="12">
        <f t="shared" si="7"/>
        <v>-3.4987455373436394E-4</v>
      </c>
      <c r="J18" s="13">
        <f t="shared" si="8"/>
        <v>0.21334617309570314</v>
      </c>
      <c r="K18" s="12">
        <f t="shared" si="2"/>
        <v>-8.2293951299883261E-5</v>
      </c>
      <c r="L18" s="12" t="b">
        <f t="shared" si="3"/>
        <v>1</v>
      </c>
    </row>
    <row r="19" spans="6:12" x14ac:dyDescent="0.3">
      <c r="F19" s="10">
        <f t="shared" si="4"/>
        <v>0.21322410888671878</v>
      </c>
      <c r="G19" s="10">
        <f t="shared" si="5"/>
        <v>0.21334617309570314</v>
      </c>
      <c r="H19" s="10">
        <f t="shared" si="6"/>
        <v>1.8530722897303065E-4</v>
      </c>
      <c r="I19" s="10">
        <f t="shared" si="7"/>
        <v>-8.2293951299883261E-5</v>
      </c>
      <c r="J19" s="10">
        <f t="shared" si="8"/>
        <v>0.21328514099121096</v>
      </c>
      <c r="K19" s="10">
        <f t="shared" si="2"/>
        <v>5.1504066536534054E-5</v>
      </c>
      <c r="L19" s="10" t="b">
        <f t="shared" si="3"/>
        <v>1</v>
      </c>
    </row>
    <row r="20" spans="6:12" x14ac:dyDescent="0.3">
      <c r="F20" s="10">
        <f t="shared" si="4"/>
        <v>0.21328514099121096</v>
      </c>
      <c r="G20" s="10">
        <f t="shared" si="5"/>
        <v>0.21334617309570314</v>
      </c>
      <c r="H20" s="10">
        <f t="shared" si="6"/>
        <v>5.1504066536534054E-5</v>
      </c>
      <c r="I20" s="10">
        <f t="shared" si="7"/>
        <v>-8.2293951299883261E-5</v>
      </c>
      <c r="J20" s="10">
        <f t="shared" si="8"/>
        <v>0.21331565704345706</v>
      </c>
      <c r="K20" s="10">
        <f t="shared" si="2"/>
        <v>-1.5395585448052529E-5</v>
      </c>
      <c r="L20" s="10" t="b">
        <f t="shared" si="3"/>
        <v>1</v>
      </c>
    </row>
    <row r="21" spans="6:12" x14ac:dyDescent="0.3">
      <c r="F21" s="10">
        <f t="shared" si="4"/>
        <v>0.21328514099121096</v>
      </c>
      <c r="G21" s="10">
        <f t="shared" si="5"/>
        <v>0.21331565704345706</v>
      </c>
      <c r="H21" s="10">
        <f t="shared" si="6"/>
        <v>5.1504066536534054E-5</v>
      </c>
      <c r="I21" s="10">
        <f t="shared" si="7"/>
        <v>-1.5395585448052529E-5</v>
      </c>
      <c r="J21" s="10">
        <f t="shared" si="8"/>
        <v>0.213300399017334</v>
      </c>
      <c r="K21" s="10">
        <f t="shared" si="2"/>
        <v>1.8054079776619325E-5</v>
      </c>
      <c r="L21" s="10" t="b">
        <f t="shared" si="3"/>
        <v>1</v>
      </c>
    </row>
    <row r="22" spans="6:12" x14ac:dyDescent="0.3">
      <c r="F22" s="10">
        <f t="shared" ref="F22:F30" si="9">IF(K21&gt;0,J21,F21)</f>
        <v>0.213300399017334</v>
      </c>
      <c r="G22" s="10">
        <f t="shared" ref="G22:G30" si="10">IF(K21&lt;=0,J21,G21)</f>
        <v>0.21331565704345706</v>
      </c>
      <c r="H22" s="10">
        <f t="shared" ref="H22:H30" si="11">(F22-1)^2-(EXP(F22)/2)</f>
        <v>1.8054079776619325E-5</v>
      </c>
      <c r="I22" s="10">
        <f t="shared" ref="I22:I30" si="12">(G22-1)^2-(EXP(G22)/2)</f>
        <v>-1.5395585448052529E-5</v>
      </c>
      <c r="J22" s="10">
        <f t="shared" ref="J22:J30" si="13">0.5*(F22+G22)</f>
        <v>0.21330802803039553</v>
      </c>
      <c r="K22" s="10">
        <f t="shared" si="2"/>
        <v>1.3292069726000832E-6</v>
      </c>
      <c r="L22" s="10" t="b">
        <f t="shared" si="3"/>
        <v>1</v>
      </c>
    </row>
    <row r="23" spans="6:12" x14ac:dyDescent="0.3">
      <c r="F23" s="10">
        <f t="shared" si="9"/>
        <v>0.21330802803039553</v>
      </c>
      <c r="G23" s="10">
        <f t="shared" si="10"/>
        <v>0.21331565704345706</v>
      </c>
      <c r="H23" s="10">
        <f t="shared" si="11"/>
        <v>1.3292069726000832E-6</v>
      </c>
      <c r="I23" s="10">
        <f t="shared" si="12"/>
        <v>-1.5395585448052529E-5</v>
      </c>
      <c r="J23" s="10">
        <f t="shared" si="13"/>
        <v>0.21331184253692631</v>
      </c>
      <c r="K23" s="10">
        <f t="shared" si="2"/>
        <v>-7.0331992856331738E-6</v>
      </c>
      <c r="L23" s="10" t="b">
        <f t="shared" si="3"/>
        <v>1</v>
      </c>
    </row>
    <row r="24" spans="6:12" x14ac:dyDescent="0.3">
      <c r="F24" s="10">
        <f t="shared" si="9"/>
        <v>0.21330802803039553</v>
      </c>
      <c r="G24" s="10">
        <f t="shared" si="10"/>
        <v>0.21331184253692631</v>
      </c>
      <c r="H24" s="10">
        <f t="shared" si="11"/>
        <v>1.3292069726000832E-6</v>
      </c>
      <c r="I24" s="10">
        <f t="shared" si="12"/>
        <v>-7.0331992856331738E-6</v>
      </c>
      <c r="J24" s="10">
        <f t="shared" si="13"/>
        <v>0.21330993528366093</v>
      </c>
      <c r="K24" s="10">
        <f t="shared" si="2"/>
        <v>-2.8519986685626719E-6</v>
      </c>
      <c r="L24" s="10" t="b">
        <f t="shared" si="3"/>
        <v>1</v>
      </c>
    </row>
    <row r="25" spans="6:12" x14ac:dyDescent="0.3">
      <c r="F25" s="10">
        <f t="shared" si="9"/>
        <v>0.21330802803039553</v>
      </c>
      <c r="G25" s="10">
        <f t="shared" si="10"/>
        <v>0.21330993528366093</v>
      </c>
      <c r="H25" s="10">
        <f t="shared" si="11"/>
        <v>1.3292069726000832E-6</v>
      </c>
      <c r="I25" s="10">
        <f t="shared" si="12"/>
        <v>-2.8519986685626719E-6</v>
      </c>
      <c r="J25" s="10">
        <f t="shared" si="13"/>
        <v>0.21330898165702822</v>
      </c>
      <c r="K25" s="10">
        <f t="shared" si="2"/>
        <v>-7.6139647586792591E-7</v>
      </c>
      <c r="L25" s="10" t="b">
        <f t="shared" si="3"/>
        <v>1</v>
      </c>
    </row>
    <row r="26" spans="6:12" x14ac:dyDescent="0.3">
      <c r="F26" s="10">
        <f t="shared" si="9"/>
        <v>0.21330802803039553</v>
      </c>
      <c r="G26" s="10">
        <f t="shared" si="10"/>
        <v>0.21330898165702822</v>
      </c>
      <c r="H26" s="10">
        <f t="shared" si="11"/>
        <v>1.3292069726000832E-6</v>
      </c>
      <c r="I26" s="10">
        <f t="shared" si="12"/>
        <v>-7.6139647586792591E-7</v>
      </c>
      <c r="J26" s="10">
        <f t="shared" si="13"/>
        <v>0.21330850484371189</v>
      </c>
      <c r="K26" s="10">
        <f t="shared" si="2"/>
        <v>2.8390509121400953E-7</v>
      </c>
      <c r="L26" s="10" t="b">
        <f t="shared" si="3"/>
        <v>1</v>
      </c>
    </row>
    <row r="27" spans="6:12" x14ac:dyDescent="0.3">
      <c r="F27" s="10">
        <f t="shared" si="9"/>
        <v>0.21330850484371189</v>
      </c>
      <c r="G27" s="10">
        <f t="shared" si="10"/>
        <v>0.21330898165702822</v>
      </c>
      <c r="H27" s="10">
        <f t="shared" si="11"/>
        <v>2.8390509121400953E-7</v>
      </c>
      <c r="I27" s="10">
        <f t="shared" si="12"/>
        <v>-7.6139647586792591E-7</v>
      </c>
      <c r="J27" s="10">
        <f t="shared" si="13"/>
        <v>0.21330874325037005</v>
      </c>
      <c r="K27" s="10">
        <f t="shared" si="2"/>
        <v>-2.3874573162885326E-7</v>
      </c>
      <c r="L27" s="10" t="b">
        <f t="shared" si="3"/>
        <v>1</v>
      </c>
    </row>
    <row r="28" spans="6:12" x14ac:dyDescent="0.3">
      <c r="F28" s="10">
        <f t="shared" si="9"/>
        <v>0.21330850484371189</v>
      </c>
      <c r="G28" s="10">
        <f t="shared" si="10"/>
        <v>0.21330874325037005</v>
      </c>
      <c r="H28" s="10">
        <f t="shared" si="11"/>
        <v>2.8390509121400953E-7</v>
      </c>
      <c r="I28" s="10">
        <f t="shared" si="12"/>
        <v>-2.3874573162885326E-7</v>
      </c>
      <c r="J28" s="10">
        <f t="shared" si="13"/>
        <v>0.21330862404704098</v>
      </c>
      <c r="K28" s="10">
        <f t="shared" si="2"/>
        <v>2.2579669911593214E-8</v>
      </c>
      <c r="L28" s="10" t="b">
        <f t="shared" si="3"/>
        <v>1</v>
      </c>
    </row>
    <row r="29" spans="6:12" x14ac:dyDescent="0.3">
      <c r="F29" s="10">
        <f t="shared" si="9"/>
        <v>0.21330862404704098</v>
      </c>
      <c r="G29" s="10">
        <f t="shared" si="10"/>
        <v>0.21330874325037005</v>
      </c>
      <c r="H29" s="10">
        <f t="shared" si="11"/>
        <v>2.2579669911593214E-8</v>
      </c>
      <c r="I29" s="10">
        <f t="shared" si="12"/>
        <v>-2.3874573162885326E-7</v>
      </c>
      <c r="J29" s="10">
        <f t="shared" si="13"/>
        <v>0.21330868364870553</v>
      </c>
      <c r="K29" s="10">
        <f t="shared" si="2"/>
        <v>-1.0808303319009838E-7</v>
      </c>
      <c r="L29" s="10" t="b">
        <f t="shared" si="3"/>
        <v>1</v>
      </c>
    </row>
    <row r="30" spans="6:12" x14ac:dyDescent="0.3">
      <c r="F30" s="10">
        <f t="shared" si="9"/>
        <v>0.21330862404704098</v>
      </c>
      <c r="G30" s="10">
        <f t="shared" si="10"/>
        <v>0.21330868364870553</v>
      </c>
      <c r="H30" s="10">
        <f t="shared" si="11"/>
        <v>2.2579669911593214E-8</v>
      </c>
      <c r="I30" s="10">
        <f t="shared" si="12"/>
        <v>-1.0808303319009838E-7</v>
      </c>
      <c r="J30" s="10">
        <f t="shared" si="13"/>
        <v>0.21330865384787326</v>
      </c>
      <c r="K30" s="10">
        <f t="shared" si="2"/>
        <v>-4.2751682194364093E-8</v>
      </c>
      <c r="L30" s="10" t="b">
        <f t="shared" si="3"/>
        <v>1</v>
      </c>
    </row>
  </sheetData>
  <mergeCells count="2">
    <mergeCell ref="C4:D4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Задание 2.3.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 Шевченко</dc:creator>
  <cp:lastModifiedBy>Семья Шевченко</cp:lastModifiedBy>
  <cp:lastPrinted>2022-04-01T10:40:07Z</cp:lastPrinted>
  <dcterms:created xsi:type="dcterms:W3CDTF">2022-04-01T10:39:27Z</dcterms:created>
  <dcterms:modified xsi:type="dcterms:W3CDTF">2022-04-09T10:53:06Z</dcterms:modified>
</cp:coreProperties>
</file>