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r63085\Desktop\Мусор\"/>
    </mc:Choice>
  </mc:AlternateContent>
  <xr:revisionPtr revIDLastSave="0" documentId="13_ncr:1_{9EE042A5-298E-47F3-A6C7-C21F80A10FE0}" xr6:coauthVersionLast="47" xr6:coauthVersionMax="47" xr10:uidLastSave="{00000000-0000-0000-0000-000000000000}"/>
  <bookViews>
    <workbookView xWindow="-120" yWindow="-120" windowWidth="29040" windowHeight="15840" xr2:uid="{B23EEF92-D3E8-472F-8FF2-6B51B54D6A21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1" l="1"/>
  <c r="D15" i="1"/>
  <c r="E15" i="1"/>
  <c r="F15" i="1"/>
  <c r="G15" i="1"/>
  <c r="H15" i="1"/>
  <c r="I15" i="1"/>
  <c r="J15" i="1"/>
  <c r="K15" i="1"/>
  <c r="L15" i="1"/>
  <c r="M15" i="1"/>
  <c r="N15" i="1"/>
</calcChain>
</file>

<file path=xl/sharedStrings.xml><?xml version="1.0" encoding="utf-8"?>
<sst xmlns="http://schemas.openxmlformats.org/spreadsheetml/2006/main" count="27" uniqueCount="27">
  <si>
    <t>Запрещенные к сбросу</t>
  </si>
  <si>
    <t>Кратность превышения</t>
  </si>
  <si>
    <t>дихлорметан</t>
  </si>
  <si>
    <t>Трихлорметан</t>
  </si>
  <si>
    <t>Тетрахлорметан</t>
  </si>
  <si>
    <t>Аминобензол</t>
  </si>
  <si>
    <t>хлорбензол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</si>
  <si>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</si>
  <si>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</si>
  <si>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</si>
  <si>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</si>
  <si>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</si>
  <si>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</si>
  <si>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</si>
  <si>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</si>
  <si>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</si>
  <si>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</si>
  <si>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</si>
  <si>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</si>
  <si>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Сумма, тыс. руб.</t>
  </si>
  <si>
    <t>Тариф</t>
  </si>
  <si>
    <t xml:space="preserve">Объем водоотведения, м3 </t>
  </si>
  <si>
    <t>П=Кк*Т*Q</t>
  </si>
  <si>
    <t>где Кк - коэффициент компенс.</t>
  </si>
  <si>
    <t>Т - тариф</t>
  </si>
  <si>
    <t>Q - обьъем водопотребления</t>
  </si>
  <si>
    <r>
      <t xml:space="preserve">Необходимо поставить условие в формулах так, чтобы просчитало сразу коэффициент компенсации, который составляет при первичном нарушении </t>
    </r>
    <r>
      <rPr>
        <b/>
        <sz val="11"/>
        <color rgb="FFFF0000"/>
        <rFont val="Calibri"/>
        <family val="2"/>
        <charset val="204"/>
        <scheme val="minor"/>
      </rPr>
      <t>5</t>
    </r>
    <r>
      <rPr>
        <sz val="11"/>
        <color theme="1"/>
        <rFont val="Calibri"/>
        <family val="2"/>
        <charset val="204"/>
        <scheme val="minor"/>
      </rPr>
      <t xml:space="preserve">, при повторном нарушении в течение 12 календарных месяцев с момента совершения предыдущего нарушения по тому же показателю - </t>
    </r>
    <r>
      <rPr>
        <sz val="11"/>
        <color rgb="FFFF0000"/>
        <rFont val="Calibri"/>
        <family val="2"/>
        <charset val="204"/>
        <scheme val="minor"/>
      </rPr>
      <t>10</t>
    </r>
    <r>
      <rPr>
        <sz val="11"/>
        <color theme="1"/>
        <rFont val="Calibri"/>
        <family val="2"/>
        <charset val="204"/>
        <scheme val="minor"/>
      </rPr>
      <t xml:space="preserve">, при последующих нарушениях в течение 12 календарных месяцев по тому же показателю - </t>
    </r>
    <r>
      <rPr>
        <sz val="11"/>
        <color rgb="FFFF0000"/>
        <rFont val="Calibri"/>
        <family val="2"/>
        <charset val="204"/>
        <scheme val="minor"/>
      </rPr>
      <t>25</t>
    </r>
    <r>
      <rPr>
        <sz val="11"/>
        <color theme="1"/>
        <rFont val="Calibri"/>
        <family val="2"/>
        <charset val="204"/>
        <scheme val="minor"/>
      </rPr>
      <t>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</si>
</sst>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rgb="FFC0000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Arial Cyr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15">
    <xf numFmtId="0" fontId="0" fillId="0" borderId="0" xfId="0"/>
    <xf numFmtId="0" fontId="4" fillId="0" borderId="0" xfId="1" applyFont="1"/>
    <xf numFmtId="0" fontId="0" fillId="0" borderId="1" xfId="0" applyBorder="1"/>
    <xf numFmtId="14" fontId="3" fillId="0" borderId="1" xfId="1" applyNumberFormat="1" applyFont="1" applyBorder="1"/>
    <xf numFmtId="0" fontId="4" fillId="0" borderId="1" xfId="1" applyFont="1" applyBorder="1"/>
    <xf numFmtId="1" fontId="4" fillId="0" borderId="1" xfId="1" applyNumberFormat="1" applyFont="1" applyBorder="1"/>
    <xf numFmtId="0" fontId="4" fillId="0" borderId="1" xfId="2" applyFont="1" applyBorder="1" applyAlignment="1">
      <alignment vertical="top"/>
    </xf>
    <xf numFmtId="0" fontId="7" fillId="0" borderId="0" xfId="1" applyFont="1"/>
    <xf numFmtId="0" fontId="8" fillId="0" borderId="0" xfId="2" applyFont="1"/>
    <xf numFmtId="0" fontId="6" fillId="0" borderId="0" xfId="2"/>
    <xf numFmtId="0" fontId="0" fillId="0" borderId="0" xfId="0" applyAlignment="1">
      <alignment horizontal="center" wrapText="1"/>
    </xf>
    <xf numFmtId="3" fontId="7" fillId="0" borderId="1" xfId="1" applyNumberFormat="1" applyFont="1" applyBorder="1"/>
    <xf numFmtId="0" fontId="0" fillId="2" borderId="0" xfId="0" applyFill="1"/>
    <xf numFmtId="0" fontId="4" fillId="2" borderId="1" xfId="1" applyFont="1" applyFill="1" applyBorder="1"/>
    <xf numFmtId="0" fontId="10" fillId="0" borderId="1" xfId="1" applyFont="1" applyBorder="1" applyAlignment="1">
      <alignment horizontal="center"/>
    </xf>
  </cellXfs>
  <cellStyles count="3">
    <cellStyle name="Обычный" xfId="0" builtinId="0"/>
    <cellStyle name="Обычный 2 2" xfId="2" xr:uid="{3B79D4D9-64F6-42DB-B984-C6973A477935}"/>
    <cellStyle name="Обычный 4" xfId="1" xr:uid="{2C9330DF-CF3D-4BA3-AB33-142B30B76E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44C64-9469-4E9A-9035-DB27109EF3C8}">
  <dimension ref="B5:AE24"/>
  <sheetViews>
    <sheetView tabSelected="1" workbookViewId="0">
      <selection activeCell="C15" sqref="C15"/>
    </sheetView>
  </sheetViews>
  <sheetFormatPr defaultRowHeight="15" x14ac:dyDescent="0.25"/>
  <cols>
    <col min="1" max="1" width="14.28515625" customWidth="1"/>
    <col min="2" max="2" width="26.28515625" customWidth="1"/>
    <col min="3" max="3" width="9.7109375" customWidth="1"/>
    <col min="7" max="8" width="9.5703125" bestFit="1" customWidth="1"/>
  </cols>
  <sheetData>
    <row r="5" spans="2:31" x14ac:dyDescent="0.25">
      <c r="B5" s="2"/>
      <c r="C5" s="2" t="s">
        <v>7</v>
      </c>
      <c r="D5" s="2" t="s">
        <v>8</v>
      </c>
      <c r="E5" s="2" t="s">
        <v>9</v>
      </c>
      <c r="F5" s="2" t="s">
        <v>10</v>
      </c>
      <c r="G5" s="2" t="s">
        <v>11</v>
      </c>
      <c r="H5" s="2" t="s">
        <v>12</v>
      </c>
      <c r="I5" s="2" t="s">
        <v>13</v>
      </c>
      <c r="J5" s="2" t="s">
        <v>14</v>
      </c>
      <c r="K5" s="2" t="s">
        <v>15</v>
      </c>
      <c r="L5" s="2" t="s">
        <v>16</v>
      </c>
      <c r="M5" s="2" t="s">
        <v>17</v>
      </c>
      <c r="N5" s="2" t="s">
        <v>18</v>
      </c>
    </row>
    <row r="6" spans="2:31" ht="15.75" x14ac:dyDescent="0.25">
      <c r="B6" s="3" t="s">
        <v>0</v>
      </c>
      <c r="C6" s="14" t="s">
        <v>1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2:31" s="12" customFormat="1" ht="15.75" x14ac:dyDescent="0.25">
      <c r="B7" s="13" t="s">
        <v>2</v>
      </c>
      <c r="C7" s="13">
        <v>200</v>
      </c>
      <c r="D7" s="13"/>
      <c r="E7" s="13"/>
      <c r="F7" s="13"/>
      <c r="G7" s="13"/>
      <c r="H7" s="13"/>
      <c r="I7" s="13"/>
      <c r="J7" s="13"/>
      <c r="K7" s="13"/>
      <c r="L7" s="13"/>
      <c r="M7" s="13">
        <v>17</v>
      </c>
      <c r="N7" s="13">
        <v>850</v>
      </c>
    </row>
    <row r="8" spans="2:31" s="12" customFormat="1" ht="15.75" x14ac:dyDescent="0.25">
      <c r="B8" s="13" t="s">
        <v>3</v>
      </c>
      <c r="C8" s="13"/>
      <c r="D8" s="13"/>
      <c r="E8" s="13">
        <v>120</v>
      </c>
      <c r="F8" s="13"/>
      <c r="G8" s="13"/>
      <c r="H8" s="13"/>
      <c r="I8" s="13">
        <v>15</v>
      </c>
      <c r="J8" s="13"/>
      <c r="K8" s="13"/>
      <c r="L8" s="13">
        <v>10</v>
      </c>
      <c r="M8" s="13"/>
      <c r="N8" s="13"/>
    </row>
    <row r="9" spans="2:31" s="12" customFormat="1" ht="15.75" x14ac:dyDescent="0.25">
      <c r="B9" s="13" t="s">
        <v>4</v>
      </c>
      <c r="C9" s="13">
        <v>50</v>
      </c>
      <c r="D9" s="13">
        <v>10</v>
      </c>
      <c r="E9" s="13"/>
      <c r="F9" s="13">
        <v>210</v>
      </c>
      <c r="G9" s="13"/>
      <c r="H9" s="13">
        <v>470</v>
      </c>
      <c r="I9" s="13"/>
      <c r="J9" s="13"/>
      <c r="K9" s="13"/>
      <c r="L9" s="13"/>
      <c r="M9" s="13">
        <v>420</v>
      </c>
      <c r="N9" s="13"/>
    </row>
    <row r="10" spans="2:31" ht="15.75" x14ac:dyDescent="0.25">
      <c r="B10" s="4" t="s">
        <v>5</v>
      </c>
      <c r="C10" s="5"/>
      <c r="D10" s="5"/>
      <c r="E10" s="5"/>
      <c r="F10" s="5"/>
      <c r="G10" s="5"/>
      <c r="H10" s="5">
        <v>120</v>
      </c>
      <c r="I10" s="5"/>
      <c r="J10" s="5"/>
      <c r="K10" s="5"/>
      <c r="L10" s="5"/>
      <c r="M10" s="5"/>
      <c r="N10" s="5">
        <v>21</v>
      </c>
    </row>
    <row r="11" spans="2:31" ht="15.75" x14ac:dyDescent="0.25">
      <c r="B11" s="4" t="s">
        <v>6</v>
      </c>
      <c r="C11" s="4"/>
      <c r="D11" s="4">
        <v>740</v>
      </c>
      <c r="E11" s="4"/>
      <c r="F11" s="4"/>
      <c r="G11" s="4">
        <v>500</v>
      </c>
      <c r="H11" s="4"/>
      <c r="I11" s="4"/>
      <c r="J11" s="4"/>
      <c r="K11" s="4">
        <v>14</v>
      </c>
      <c r="L11" s="4"/>
      <c r="M11" s="4"/>
      <c r="N11" s="4"/>
    </row>
    <row r="12" spans="2:31" ht="15.75" x14ac:dyDescent="0.25">
      <c r="B12" s="4" t="s">
        <v>20</v>
      </c>
      <c r="C12" s="6">
        <v>5.83</v>
      </c>
      <c r="D12" s="6">
        <v>5.83</v>
      </c>
      <c r="E12" s="6">
        <v>5.83</v>
      </c>
      <c r="F12" s="6">
        <v>5.83</v>
      </c>
      <c r="G12" s="6">
        <v>5.83</v>
      </c>
      <c r="H12" s="6">
        <v>5.83</v>
      </c>
      <c r="I12" s="6">
        <v>6.01</v>
      </c>
      <c r="J12" s="6">
        <v>6.01</v>
      </c>
      <c r="K12" s="6">
        <v>6.01</v>
      </c>
      <c r="L12" s="6">
        <v>6.01</v>
      </c>
      <c r="M12" s="6">
        <v>6.01</v>
      </c>
      <c r="N12" s="6">
        <v>6.01</v>
      </c>
    </row>
    <row r="13" spans="2:31" s="9" customFormat="1" ht="15.75" x14ac:dyDescent="0.25">
      <c r="B13" s="4" t="s">
        <v>21</v>
      </c>
      <c r="C13" s="11">
        <v>96000</v>
      </c>
      <c r="D13" s="11">
        <v>95640</v>
      </c>
      <c r="E13" s="11">
        <v>85460</v>
      </c>
      <c r="F13" s="11">
        <v>96000</v>
      </c>
      <c r="G13" s="11">
        <v>86000</v>
      </c>
      <c r="H13" s="11">
        <v>85000</v>
      </c>
      <c r="I13" s="11">
        <v>96000</v>
      </c>
      <c r="J13" s="11">
        <v>96000</v>
      </c>
      <c r="K13" s="11">
        <v>96000</v>
      </c>
      <c r="L13" s="11">
        <v>96000</v>
      </c>
      <c r="M13" s="11">
        <v>96000</v>
      </c>
      <c r="N13" s="11">
        <v>96000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8"/>
      <c r="AB13" s="8"/>
      <c r="AC13" s="8"/>
      <c r="AD13" s="8"/>
      <c r="AE13" s="8"/>
    </row>
    <row r="15" spans="2:31" x14ac:dyDescent="0.25">
      <c r="B15" t="s">
        <v>19</v>
      </c>
      <c r="C15">
        <f>IF(SUM(C7:C11)&gt;0,5,0)*C12*C13/1000</f>
        <v>2798.4</v>
      </c>
      <c r="D15">
        <f>IF(SUM(D7:D11)&gt;0,5,0)*D12*D13/1000</f>
        <v>2787.9059999999999</v>
      </c>
      <c r="E15">
        <f t="shared" ref="D15:N15" si="0">IF(SUM(E7:E11)&gt;0,5,0)*E12*E13/1000</f>
        <v>2491.1590000000001</v>
      </c>
      <c r="F15">
        <f t="shared" si="0"/>
        <v>2798.4</v>
      </c>
      <c r="G15">
        <f t="shared" si="0"/>
        <v>2506.9</v>
      </c>
      <c r="H15">
        <f t="shared" si="0"/>
        <v>2477.75</v>
      </c>
      <c r="I15">
        <f t="shared" si="0"/>
        <v>2884.7999999999997</v>
      </c>
      <c r="J15">
        <f t="shared" si="0"/>
        <v>0</v>
      </c>
      <c r="K15">
        <f t="shared" si="0"/>
        <v>2884.7999999999997</v>
      </c>
      <c r="L15">
        <f t="shared" si="0"/>
        <v>2884.7999999999997</v>
      </c>
      <c r="M15">
        <f t="shared" si="0"/>
        <v>2884.7999999999997</v>
      </c>
      <c r="N15">
        <f t="shared" si="0"/>
        <v>2884.7999999999997</v>
      </c>
    </row>
    <row r="17" spans="2:14" x14ac:dyDescent="0.25">
      <c r="B17" s="10" t="s">
        <v>26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2:14" x14ac:dyDescent="0.2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2:14" x14ac:dyDescent="0.25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2:14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2:14" ht="15.75" x14ac:dyDescent="0.25">
      <c r="B21" s="1" t="s">
        <v>22</v>
      </c>
    </row>
    <row r="22" spans="2:14" x14ac:dyDescent="0.25">
      <c r="B22" t="s">
        <v>23</v>
      </c>
    </row>
    <row r="23" spans="2:14" x14ac:dyDescent="0.25">
      <c r="B23" t="s">
        <v>24</v>
      </c>
    </row>
    <row r="24" spans="2:14" x14ac:dyDescent="0.25">
      <c r="B24" t="s">
        <v>25</v>
      </c>
    </row>
  </sheetData>
  <mergeCells count="2">
    <mergeCell ref="C6:N6"/>
    <mergeCell ref="B17:N20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Амерханов Ремис Шейхуллович</dc:creator>
  <cp:lastModifiedBy>Амерханов Ремис Шейхуллович</cp:lastModifiedBy>
  <dcterms:created xsi:type="dcterms:W3CDTF">2022-05-12T06:11:55Z</dcterms:created>
  <dcterms:modified xsi:type="dcterms:W3CDTF">2022-05-12T06:23:14Z</dcterms:modified>
</cp:coreProperties>
</file>