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ADF3D7A3-4295-424B-8825-53C16A971F48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 a="1"/>
  <c r="H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<sst xmlns="http://schemas.openxmlformats.org/spreadsheetml/2006/main" count="17" uniqueCount="11">
  <si>
    <t>2х1,5</t>
  </si>
  <si>
    <t>Мр-20</t>
  </si>
  <si>
    <t>2х2,5</t>
  </si>
  <si>
    <t>3х1,5</t>
  </si>
  <si>
    <t>5х6</t>
  </si>
  <si>
    <t>3х10</t>
  </si>
  <si>
    <t>5х16</t>
  </si>
  <si>
    <t>5х25</t>
  </si>
  <si>
    <t>5х35</t>
  </si>
  <si>
    <t>5х50</t>
  </si>
  <si>
    <t>5х70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</si>
</sst>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E5F1"/>
        <bgColor rgb="FFDBE5F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L/Desktop/&#1055;&#1086;&#1076;&#1089;&#1095;&#1077;&#1090;_&#1082;&#1072;&#1073;&#1077;&#1083;&#1103;_&#1085;&#1086;&#1074;&#1099;&#1081;_&#1087;&#1088;&#1080;&#1085;&#1094;&#1080;&#1087;_05.05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и"/>
      <sheetName val="Длина кабелей"/>
      <sheetName val="Мр, Тл, П, Короб+"/>
      <sheetName val="Наконечники"/>
      <sheetName val="Лист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H18"/>
  <sheetViews>
    <sheetView tabSelected="1" workbookViewId="0">
      <selection activeCell="H5" sqref="H5"/>
    </sheetView>
  </sheetViews>
  <sheetFormatPr defaultRowHeight="15" x14ac:dyDescent="0.25"/>
  <sheetData>
    <row r="4" spans="3:8" x14ac:dyDescent="0.25">
      <c r="C4" s="1" t="s">
        <v>0</v>
      </c>
      <c r="D4" s="2" t="s">
        <v>1</v>
      </c>
      <c r="H4" s="3" t="s">
        <v>1</v>
      </c>
    </row>
    <row r="5" spans="3:8" x14ac:dyDescent="0.25">
      <c r="C5" s="1" t="s">
        <v>2</v>
      </c>
      <c r="D5" s="2" t="s">
        <v>1</v>
      </c>
      <c r="H5" s="8" cm="1">
        <f t="array" ref="H5">SUM(IFERROR(MATCH(C9:C18,C4:C6,)^0,)*D9:D18)</f>
        <v>16</v>
      </c>
    </row>
    <row r="6" spans="3:8" x14ac:dyDescent="0.25">
      <c r="C6" s="1" t="s">
        <v>3</v>
      </c>
      <c r="D6" s="2" t="s">
        <v>1</v>
      </c>
    </row>
    <row r="9" spans="3:8" ht="15.75" x14ac:dyDescent="0.25">
      <c r="C9" s="4" t="s">
        <v>0</v>
      </c>
      <c r="D9" s="5">
        <v>1</v>
      </c>
    </row>
    <row r="10" spans="3:8" ht="15.75" x14ac:dyDescent="0.25">
      <c r="C10" s="6" t="s">
        <v>2</v>
      </c>
      <c r="D10" s="7">
        <v>5</v>
      </c>
    </row>
    <row r="11" spans="3:8" ht="15.75" x14ac:dyDescent="0.25">
      <c r="C11" s="6" t="s">
        <v>3</v>
      </c>
      <c r="D11" s="7">
        <v>10</v>
      </c>
    </row>
    <row r="12" spans="3:8" ht="15.75" x14ac:dyDescent="0.25">
      <c r="C12" s="6" t="s">
        <v>4</v>
      </c>
      <c r="D12" s="7">
        <v>15</v>
      </c>
    </row>
    <row r="13" spans="3:8" ht="15.75" x14ac:dyDescent="0.25">
      <c r="C13" s="6" t="s">
        <v>5</v>
      </c>
      <c r="D13" s="7">
        <v>20</v>
      </c>
    </row>
    <row r="14" spans="3:8" ht="15.75" x14ac:dyDescent="0.25">
      <c r="C14" s="6" t="s">
        <v>6</v>
      </c>
      <c r="D14" s="7">
        <v>25</v>
      </c>
    </row>
    <row r="15" spans="3:8" ht="15.75" x14ac:dyDescent="0.25">
      <c r="C15" s="6" t="s">
        <v>7</v>
      </c>
      <c r="D15" s="7">
        <v>30</v>
      </c>
    </row>
    <row r="16" spans="3:8" ht="15.75" x14ac:dyDescent="0.25">
      <c r="C16" s="6" t="s">
        <v>8</v>
      </c>
      <c r="D16" s="7">
        <v>35</v>
      </c>
    </row>
    <row r="17" spans="3:4" ht="15.75" x14ac:dyDescent="0.25">
      <c r="C17" s="6" t="s">
        <v>9</v>
      </c>
      <c r="D17" s="7">
        <v>40</v>
      </c>
    </row>
    <row r="18" spans="3:4" ht="15.75" x14ac:dyDescent="0.25">
      <c r="C18" s="6" t="s">
        <v>10</v>
      </c>
      <c r="D18" s="7">
        <v>45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0000000}">
          <x14:formula1>
            <xm:f>'C:\Users\AVL\Desktop\[Подсчет_кабеля_новый_принцип_05.05_22.xlsx]Лист1'!#REF!</xm:f>
          </x14:formula1>
          <xm:sqref>C9:C18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</dc:creator>
  <cp:lastModifiedBy>Михаил Музыкин</cp:lastModifiedBy>
  <dcterms:created xsi:type="dcterms:W3CDTF">2022-05-06T19:08:11Z</dcterms:created>
  <dcterms:modified xsi:type="dcterms:W3CDTF">2022-05-06T20:03:31Z</dcterms:modified>
</cp:coreProperties>
</file>