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30" windowWidth="19320" windowHeight="9555" activeTab="1"/>
  </bookViews>
  <sheets>
    <sheet name="новый реестр" sheetId="5" r:id="rId1"/>
    <sheet name="Итоговый реестр" sheetId="6" r:id="rId2"/>
    <sheet name="Акт приема-передачи" sheetId="7" r:id="rId3"/>
  </sheets>
  <calcPr calcId="145621"/>
</workbook>
</file>

<file path=xl/calcChain.xml><?xml version="1.0" encoding="utf-8"?>
<calcChain xmlns="http://schemas.openxmlformats.org/spreadsheetml/2006/main">
  <c r="C69" i="7" l="1"/>
  <c r="C68" i="7"/>
  <c r="C67" i="7"/>
  <c r="C66" i="7"/>
  <c r="C65" i="7"/>
  <c r="C64" i="7"/>
  <c r="C63" i="7"/>
  <c r="C62" i="7"/>
  <c r="C61" i="7"/>
  <c r="C60" i="7"/>
  <c r="C59" i="7"/>
  <c r="C58" i="7"/>
  <c r="C57" i="7"/>
  <c r="C56" i="7"/>
  <c r="C55" i="7"/>
  <c r="C54" i="7"/>
  <c r="C53" i="7"/>
  <c r="C52" i="7"/>
  <c r="C51" i="7"/>
  <c r="C50" i="7"/>
  <c r="C49" i="7"/>
  <c r="C48" i="7"/>
  <c r="C47" i="7"/>
  <c r="C46" i="7"/>
  <c r="C45" i="7"/>
  <c r="C44" i="7"/>
  <c r="C43" i="7"/>
  <c r="C42" i="7"/>
  <c r="C41" i="7"/>
  <c r="C40" i="7"/>
  <c r="C39" i="7"/>
  <c r="C38" i="7"/>
  <c r="C37" i="7"/>
  <c r="C36" i="7"/>
  <c r="C35" i="7"/>
  <c r="C34" i="7"/>
  <c r="C33" i="7"/>
  <c r="C32" i="7"/>
  <c r="C31" i="7"/>
  <c r="C30" i="7"/>
  <c r="C29" i="7"/>
  <c r="C28" i="7"/>
  <c r="C27" i="7"/>
  <c r="C26" i="7"/>
  <c r="C25" i="7"/>
  <c r="C24" i="7"/>
  <c r="C23" i="7"/>
  <c r="C22" i="7"/>
  <c r="C21" i="7"/>
  <c r="C20" i="7"/>
  <c r="C19" i="7"/>
  <c r="C18" i="7"/>
  <c r="C17" i="7"/>
  <c r="C16" i="7"/>
  <c r="C15" i="7"/>
  <c r="C14" i="7"/>
  <c r="C13" i="7"/>
  <c r="K1501" i="5"/>
  <c r="L1501" i="5"/>
  <c r="M1501" i="5"/>
  <c r="N1501" i="5"/>
  <c r="C9" i="7" s="1"/>
  <c r="O1501" i="5"/>
  <c r="C10" i="7" s="1"/>
  <c r="P1501" i="5"/>
  <c r="C11" i="7" s="1"/>
  <c r="Q1501" i="5"/>
  <c r="C12" i="7" s="1"/>
  <c r="R1501" i="5"/>
  <c r="S1501" i="5"/>
  <c r="T1501" i="5"/>
  <c r="U1501" i="5"/>
  <c r="V1501" i="5"/>
  <c r="W1501" i="5"/>
  <c r="X1501" i="5"/>
  <c r="Y1501" i="5"/>
  <c r="Z1501" i="5"/>
  <c r="AA1501" i="5"/>
  <c r="AB1501" i="5"/>
  <c r="AC1501" i="5"/>
  <c r="AD1501" i="5"/>
  <c r="AE1501" i="5"/>
  <c r="AF1501" i="5"/>
  <c r="AG1501" i="5"/>
  <c r="AH1501" i="5"/>
  <c r="AI1501" i="5"/>
  <c r="AJ1501" i="5"/>
  <c r="AK1501" i="5"/>
  <c r="AL1501" i="5"/>
  <c r="AM1501" i="5"/>
  <c r="AN1501" i="5"/>
  <c r="AO1501" i="5"/>
  <c r="AP1501" i="5"/>
  <c r="AQ1501" i="5"/>
  <c r="AR1501" i="5"/>
  <c r="AS1501" i="5"/>
  <c r="AT1501" i="5"/>
  <c r="AU1501" i="5"/>
  <c r="AV1501" i="5"/>
  <c r="AW1501" i="5"/>
  <c r="AX1501" i="5"/>
  <c r="AY1501" i="5"/>
  <c r="AZ1501" i="5"/>
  <c r="BA1501" i="5"/>
  <c r="BB1501" i="5"/>
  <c r="BC1501" i="5"/>
  <c r="BD1501" i="5"/>
  <c r="BE1501" i="5"/>
  <c r="BF1501" i="5"/>
  <c r="BG1501" i="5"/>
  <c r="BH1501" i="5"/>
  <c r="BI1501" i="5"/>
  <c r="BJ1501" i="5"/>
  <c r="BK1501" i="5"/>
  <c r="BL1501" i="5"/>
  <c r="BM1501" i="5"/>
  <c r="BN1501" i="5"/>
  <c r="BO1501" i="5"/>
  <c r="BP1501" i="5"/>
  <c r="BQ1501" i="5"/>
  <c r="BR1501" i="5"/>
  <c r="BS1501" i="5"/>
  <c r="BT1501" i="5"/>
  <c r="BU1501" i="5"/>
  <c r="BV1501" i="5"/>
  <c r="J1501" i="5"/>
  <c r="I893" i="5"/>
  <c r="H893" i="5" s="1"/>
  <c r="I894" i="5"/>
  <c r="H894" i="5" s="1"/>
  <c r="I895" i="5"/>
  <c r="H895" i="5" s="1"/>
  <c r="I896" i="5"/>
  <c r="H896" i="5" s="1"/>
  <c r="I897" i="5"/>
  <c r="H897" i="5" s="1"/>
  <c r="I898" i="5"/>
  <c r="H898" i="5" s="1"/>
  <c r="I899" i="5"/>
  <c r="H899" i="5" s="1"/>
  <c r="I900" i="5"/>
  <c r="H900" i="5" s="1"/>
  <c r="I901" i="5"/>
  <c r="H901" i="5" s="1"/>
  <c r="I902" i="5"/>
  <c r="H902" i="5" s="1"/>
  <c r="I903" i="5"/>
  <c r="H903" i="5" s="1"/>
  <c r="I904" i="5"/>
  <c r="H904" i="5" s="1"/>
  <c r="I905" i="5"/>
  <c r="H905" i="5" s="1"/>
  <c r="I906" i="5"/>
  <c r="H906" i="5" s="1"/>
  <c r="I907" i="5"/>
  <c r="H907" i="5" s="1"/>
  <c r="I908" i="5"/>
  <c r="H908" i="5" s="1"/>
  <c r="I909" i="5"/>
  <c r="H909" i="5" s="1"/>
  <c r="I910" i="5"/>
  <c r="H910" i="5" s="1"/>
  <c r="I911" i="5"/>
  <c r="H911" i="5" s="1"/>
  <c r="I912" i="5"/>
  <c r="H912" i="5" s="1"/>
  <c r="I913" i="5"/>
  <c r="H913" i="5" s="1"/>
  <c r="I914" i="5"/>
  <c r="H914" i="5" s="1"/>
  <c r="I915" i="5"/>
  <c r="H915" i="5" s="1"/>
  <c r="I916" i="5"/>
  <c r="H916" i="5" s="1"/>
  <c r="I917" i="5"/>
  <c r="H917" i="5" s="1"/>
  <c r="I918" i="5"/>
  <c r="H918" i="5" s="1"/>
  <c r="I919" i="5"/>
  <c r="H919" i="5" s="1"/>
  <c r="I920" i="5"/>
  <c r="H920" i="5" s="1"/>
  <c r="I921" i="5"/>
  <c r="H921" i="5" s="1"/>
  <c r="I922" i="5"/>
  <c r="H922" i="5" s="1"/>
  <c r="I923" i="5"/>
  <c r="H923" i="5" s="1"/>
  <c r="I924" i="5"/>
  <c r="H924" i="5" s="1"/>
  <c r="I925" i="5"/>
  <c r="H925" i="5" s="1"/>
  <c r="I926" i="5"/>
  <c r="H926" i="5" s="1"/>
  <c r="I927" i="5"/>
  <c r="H927" i="5" s="1"/>
  <c r="I928" i="5"/>
  <c r="H928" i="5" s="1"/>
  <c r="I929" i="5"/>
  <c r="H929" i="5" s="1"/>
  <c r="I930" i="5"/>
  <c r="H930" i="5" s="1"/>
  <c r="I931" i="5"/>
  <c r="H931" i="5" s="1"/>
  <c r="I932" i="5"/>
  <c r="H932" i="5" s="1"/>
  <c r="I933" i="5"/>
  <c r="H933" i="5" s="1"/>
  <c r="I934" i="5"/>
  <c r="H934" i="5" s="1"/>
  <c r="I935" i="5"/>
  <c r="H935" i="5" s="1"/>
  <c r="I936" i="5"/>
  <c r="H936" i="5" s="1"/>
  <c r="I937" i="5"/>
  <c r="H937" i="5" s="1"/>
  <c r="I938" i="5"/>
  <c r="H938" i="5" s="1"/>
  <c r="I939" i="5"/>
  <c r="H939" i="5" s="1"/>
  <c r="I940" i="5"/>
  <c r="H940" i="5" s="1"/>
  <c r="I941" i="5"/>
  <c r="H941" i="5" s="1"/>
  <c r="I942" i="5"/>
  <c r="H942" i="5" s="1"/>
  <c r="I943" i="5"/>
  <c r="H943" i="5" s="1"/>
  <c r="I944" i="5"/>
  <c r="H944" i="5" s="1"/>
  <c r="I945" i="5"/>
  <c r="H945" i="5" s="1"/>
  <c r="I946" i="5"/>
  <c r="H946" i="5" s="1"/>
  <c r="I947" i="5"/>
  <c r="H947" i="5" s="1"/>
  <c r="I948" i="5"/>
  <c r="H948" i="5" s="1"/>
  <c r="I949" i="5"/>
  <c r="H949" i="5" s="1"/>
  <c r="I950" i="5"/>
  <c r="H950" i="5" s="1"/>
  <c r="I951" i="5"/>
  <c r="H951" i="5" s="1"/>
  <c r="I952" i="5"/>
  <c r="H952" i="5" s="1"/>
  <c r="I953" i="5"/>
  <c r="H953" i="5" s="1"/>
  <c r="I954" i="5"/>
  <c r="H954" i="5" s="1"/>
  <c r="I955" i="5"/>
  <c r="H955" i="5" s="1"/>
  <c r="I956" i="5"/>
  <c r="H956" i="5" s="1"/>
  <c r="I957" i="5"/>
  <c r="H957" i="5" s="1"/>
  <c r="I958" i="5"/>
  <c r="H958" i="5" s="1"/>
  <c r="I959" i="5"/>
  <c r="H959" i="5" s="1"/>
  <c r="I960" i="5"/>
  <c r="H960" i="5" s="1"/>
  <c r="I961" i="5"/>
  <c r="H961" i="5" s="1"/>
  <c r="I962" i="5"/>
  <c r="H962" i="5" s="1"/>
  <c r="I963" i="5"/>
  <c r="H963" i="5" s="1"/>
  <c r="I964" i="5"/>
  <c r="H964" i="5" s="1"/>
  <c r="I965" i="5"/>
  <c r="H965" i="5" s="1"/>
  <c r="I966" i="5"/>
  <c r="H966" i="5" s="1"/>
  <c r="I967" i="5"/>
  <c r="H967" i="5" s="1"/>
  <c r="I968" i="5"/>
  <c r="H968" i="5" s="1"/>
  <c r="I969" i="5"/>
  <c r="H969" i="5" s="1"/>
  <c r="I970" i="5"/>
  <c r="H970" i="5" s="1"/>
  <c r="I971" i="5"/>
  <c r="H971" i="5" s="1"/>
  <c r="I972" i="5"/>
  <c r="H972" i="5" s="1"/>
  <c r="I973" i="5"/>
  <c r="H973" i="5" s="1"/>
  <c r="I974" i="5"/>
  <c r="H974" i="5" s="1"/>
  <c r="I975" i="5"/>
  <c r="H975" i="5" s="1"/>
  <c r="I976" i="5"/>
  <c r="H976" i="5" s="1"/>
  <c r="I977" i="5"/>
  <c r="H977" i="5" s="1"/>
  <c r="H978" i="5"/>
  <c r="I978" i="5"/>
  <c r="H979" i="5"/>
  <c r="I979" i="5"/>
  <c r="H980" i="5"/>
  <c r="I980" i="5"/>
  <c r="H981" i="5"/>
  <c r="I981" i="5"/>
  <c r="H982" i="5"/>
  <c r="I982" i="5"/>
  <c r="H983" i="5"/>
  <c r="I983" i="5"/>
  <c r="H984" i="5"/>
  <c r="I984" i="5"/>
  <c r="H985" i="5"/>
  <c r="I985" i="5"/>
  <c r="H986" i="5"/>
  <c r="I986" i="5"/>
  <c r="H987" i="5"/>
  <c r="I987" i="5"/>
  <c r="H988" i="5"/>
  <c r="I988" i="5"/>
  <c r="H989" i="5"/>
  <c r="I989" i="5"/>
  <c r="H990" i="5"/>
  <c r="I990" i="5"/>
  <c r="H991" i="5"/>
  <c r="I991" i="5"/>
  <c r="H992" i="5"/>
  <c r="I992" i="5"/>
  <c r="H993" i="5"/>
  <c r="I993" i="5"/>
  <c r="H994" i="5"/>
  <c r="I994" i="5"/>
  <c r="H995" i="5"/>
  <c r="I995" i="5"/>
  <c r="H996" i="5"/>
  <c r="I996" i="5"/>
  <c r="H997" i="5"/>
  <c r="I997" i="5"/>
  <c r="H998" i="5"/>
  <c r="I998" i="5"/>
  <c r="H999" i="5"/>
  <c r="I999" i="5"/>
  <c r="H1000" i="5"/>
  <c r="I1000" i="5"/>
  <c r="H1001" i="5"/>
  <c r="I1001" i="5"/>
  <c r="H1002" i="5"/>
  <c r="I1002" i="5"/>
  <c r="H1003" i="5"/>
  <c r="I1003" i="5"/>
  <c r="H1004" i="5"/>
  <c r="I1004" i="5"/>
  <c r="H1005" i="5"/>
  <c r="I1005" i="5"/>
  <c r="H1006" i="5"/>
  <c r="I1006" i="5"/>
  <c r="H1007" i="5"/>
  <c r="I1007" i="5"/>
  <c r="H1008" i="5"/>
  <c r="I1008" i="5"/>
  <c r="H1009" i="5"/>
  <c r="I1009" i="5"/>
  <c r="H1010" i="5"/>
  <c r="I1010" i="5"/>
  <c r="H1011" i="5"/>
  <c r="I1011" i="5"/>
  <c r="H1012" i="5"/>
  <c r="I1012" i="5"/>
  <c r="H1013" i="5"/>
  <c r="I1013" i="5"/>
  <c r="H1014" i="5"/>
  <c r="I1014" i="5"/>
  <c r="H1015" i="5"/>
  <c r="I1015" i="5"/>
  <c r="H1016" i="5"/>
  <c r="I1016" i="5"/>
  <c r="H1017" i="5"/>
  <c r="I1017" i="5"/>
  <c r="H1018" i="5"/>
  <c r="I1018" i="5"/>
  <c r="H1019" i="5"/>
  <c r="I1019" i="5"/>
  <c r="H1020" i="5"/>
  <c r="I1020" i="5"/>
  <c r="H1021" i="5"/>
  <c r="I1021" i="5"/>
  <c r="H1022" i="5"/>
  <c r="I1022" i="5"/>
  <c r="H1023" i="5"/>
  <c r="I1023" i="5"/>
  <c r="H1024" i="5"/>
  <c r="I1024" i="5"/>
  <c r="H1025" i="5"/>
  <c r="I1025" i="5"/>
  <c r="H1026" i="5"/>
  <c r="I1026" i="5"/>
  <c r="H1027" i="5"/>
  <c r="I1027" i="5"/>
  <c r="H1028" i="5"/>
  <c r="I1028" i="5"/>
  <c r="H1029" i="5"/>
  <c r="I1029" i="5"/>
  <c r="H1030" i="5"/>
  <c r="I1030" i="5"/>
  <c r="H1031" i="5"/>
  <c r="I1031" i="5"/>
  <c r="H1032" i="5"/>
  <c r="I1032" i="5"/>
  <c r="H1033" i="5"/>
  <c r="I1033" i="5"/>
  <c r="H1034" i="5"/>
  <c r="I1034" i="5"/>
  <c r="H1035" i="5"/>
  <c r="I1035" i="5"/>
  <c r="H1036" i="5"/>
  <c r="I1036" i="5"/>
  <c r="H1037" i="5"/>
  <c r="I1037" i="5"/>
  <c r="H1038" i="5"/>
  <c r="I1038" i="5"/>
  <c r="H1039" i="5"/>
  <c r="I1039" i="5"/>
  <c r="H1040" i="5"/>
  <c r="I1040" i="5"/>
  <c r="H1041" i="5"/>
  <c r="I1041" i="5"/>
  <c r="H1042" i="5"/>
  <c r="I1042" i="5"/>
  <c r="H1043" i="5"/>
  <c r="I1043" i="5"/>
  <c r="H1044" i="5"/>
  <c r="I1044" i="5"/>
  <c r="H1045" i="5"/>
  <c r="I1045" i="5"/>
  <c r="H1046" i="5"/>
  <c r="I1046" i="5"/>
  <c r="H1047" i="5"/>
  <c r="I1047" i="5"/>
  <c r="H1048" i="5"/>
  <c r="I1048" i="5"/>
  <c r="H1049" i="5"/>
  <c r="I1049" i="5"/>
  <c r="H1050" i="5"/>
  <c r="I1050" i="5"/>
  <c r="H1051" i="5"/>
  <c r="I1051" i="5"/>
  <c r="H1052" i="5"/>
  <c r="I1052" i="5"/>
  <c r="H1053" i="5"/>
  <c r="I1053" i="5"/>
  <c r="H1054" i="5"/>
  <c r="I1054" i="5"/>
  <c r="H1055" i="5"/>
  <c r="I1055" i="5"/>
  <c r="H1056" i="5"/>
  <c r="I1056" i="5"/>
  <c r="H1057" i="5"/>
  <c r="I1057" i="5"/>
  <c r="H1058" i="5"/>
  <c r="I1058" i="5"/>
  <c r="H1059" i="5"/>
  <c r="I1059" i="5"/>
  <c r="H1060" i="5"/>
  <c r="I1060" i="5"/>
  <c r="H1061" i="5"/>
  <c r="I1061" i="5"/>
  <c r="H1062" i="5"/>
  <c r="I1062" i="5"/>
  <c r="H1063" i="5"/>
  <c r="I1063" i="5"/>
  <c r="H1064" i="5"/>
  <c r="I1064" i="5"/>
  <c r="H1065" i="5"/>
  <c r="I1065" i="5"/>
  <c r="H1066" i="5"/>
  <c r="I1066" i="5"/>
  <c r="H1067" i="5"/>
  <c r="I1067" i="5"/>
  <c r="H1068" i="5"/>
  <c r="I1068" i="5"/>
  <c r="H1069" i="5"/>
  <c r="I1069" i="5"/>
  <c r="H1070" i="5"/>
  <c r="I1070" i="5"/>
  <c r="H1071" i="5"/>
  <c r="I1071" i="5"/>
  <c r="H1072" i="5"/>
  <c r="I1072" i="5"/>
  <c r="H1073" i="5"/>
  <c r="I1073" i="5"/>
  <c r="H1074" i="5"/>
  <c r="I1074" i="5"/>
  <c r="H1075" i="5"/>
  <c r="I1075" i="5"/>
  <c r="H1076" i="5"/>
  <c r="I1076" i="5"/>
  <c r="H1077" i="5"/>
  <c r="I1077" i="5"/>
  <c r="H1078" i="5"/>
  <c r="I1078" i="5"/>
  <c r="H1079" i="5"/>
  <c r="I1079" i="5"/>
  <c r="H1080" i="5"/>
  <c r="I1080" i="5"/>
  <c r="H1081" i="5"/>
  <c r="I1081" i="5"/>
  <c r="H1082" i="5"/>
  <c r="I1082" i="5"/>
  <c r="H1083" i="5"/>
  <c r="I1083" i="5"/>
  <c r="H1084" i="5"/>
  <c r="I1084" i="5"/>
  <c r="H1085" i="5"/>
  <c r="I1085" i="5"/>
  <c r="H1086" i="5"/>
  <c r="I1086" i="5"/>
  <c r="H1087" i="5"/>
  <c r="I1087" i="5"/>
  <c r="H1088" i="5"/>
  <c r="I1088" i="5"/>
  <c r="H1089" i="5"/>
  <c r="I1089" i="5"/>
  <c r="H1090" i="5"/>
  <c r="I1090" i="5"/>
  <c r="H1091" i="5"/>
  <c r="I1091" i="5"/>
  <c r="H1092" i="5"/>
  <c r="I1092" i="5"/>
  <c r="H1093" i="5"/>
  <c r="I1093" i="5"/>
  <c r="H1094" i="5"/>
  <c r="I1094" i="5"/>
  <c r="H1095" i="5"/>
  <c r="I1095" i="5"/>
  <c r="H1096" i="5"/>
  <c r="I1096" i="5"/>
  <c r="H1097" i="5"/>
  <c r="I1097" i="5"/>
  <c r="H1098" i="5"/>
  <c r="I1098" i="5"/>
  <c r="H1099" i="5"/>
  <c r="I1099" i="5"/>
  <c r="H1100" i="5"/>
  <c r="I1100" i="5"/>
  <c r="H1101" i="5"/>
  <c r="I1101" i="5"/>
  <c r="H1102" i="5"/>
  <c r="I1102" i="5"/>
  <c r="H1103" i="5"/>
  <c r="I1103" i="5"/>
  <c r="H1104" i="5"/>
  <c r="I1104" i="5"/>
  <c r="H1105" i="5"/>
  <c r="I1105" i="5"/>
  <c r="H1106" i="5"/>
  <c r="I1106" i="5"/>
  <c r="H1107" i="5"/>
  <c r="I1107" i="5"/>
  <c r="H1108" i="5"/>
  <c r="I1108" i="5"/>
  <c r="H1109" i="5"/>
  <c r="I1109" i="5"/>
  <c r="H1110" i="5"/>
  <c r="I1110" i="5"/>
  <c r="H1111" i="5"/>
  <c r="I1111" i="5"/>
  <c r="H1112" i="5"/>
  <c r="I1112" i="5"/>
  <c r="H1113" i="5"/>
  <c r="I1113" i="5"/>
  <c r="H1114" i="5"/>
  <c r="I1114" i="5"/>
  <c r="H1115" i="5"/>
  <c r="I1115" i="5"/>
  <c r="H1116" i="5"/>
  <c r="I1116" i="5"/>
  <c r="H1117" i="5"/>
  <c r="I1117" i="5"/>
  <c r="H1118" i="5"/>
  <c r="I1118" i="5"/>
  <c r="H1119" i="5"/>
  <c r="I1119" i="5"/>
  <c r="H1120" i="5"/>
  <c r="I1120" i="5"/>
  <c r="H1121" i="5"/>
  <c r="I1121" i="5"/>
  <c r="H1122" i="5"/>
  <c r="I1122" i="5"/>
  <c r="H1123" i="5"/>
  <c r="I1123" i="5"/>
  <c r="H1124" i="5"/>
  <c r="I1124" i="5"/>
  <c r="H1125" i="5"/>
  <c r="I1125" i="5"/>
  <c r="H1126" i="5"/>
  <c r="I1126" i="5"/>
  <c r="H1127" i="5"/>
  <c r="I1127" i="5"/>
  <c r="H1128" i="5"/>
  <c r="I1128" i="5"/>
  <c r="H1129" i="5"/>
  <c r="I1129" i="5"/>
  <c r="H1130" i="5"/>
  <c r="I1130" i="5"/>
  <c r="H1131" i="5"/>
  <c r="I1131" i="5"/>
  <c r="H1132" i="5"/>
  <c r="I1132" i="5"/>
  <c r="H1133" i="5"/>
  <c r="I1133" i="5"/>
  <c r="H1134" i="5"/>
  <c r="I1134" i="5"/>
  <c r="H1135" i="5"/>
  <c r="I1135" i="5"/>
  <c r="H1136" i="5"/>
  <c r="I1136" i="5"/>
  <c r="H1137" i="5"/>
  <c r="I1137" i="5"/>
  <c r="H1138" i="5"/>
  <c r="I1138" i="5"/>
  <c r="H1139" i="5"/>
  <c r="I1139" i="5"/>
  <c r="H1140" i="5"/>
  <c r="I1140" i="5"/>
  <c r="H1141" i="5"/>
  <c r="I1141" i="5"/>
  <c r="H1142" i="5"/>
  <c r="I1142" i="5"/>
  <c r="H1143" i="5"/>
  <c r="I1143" i="5"/>
  <c r="H1144" i="5"/>
  <c r="I1144" i="5"/>
  <c r="H1145" i="5"/>
  <c r="I1145" i="5"/>
  <c r="H1146" i="5"/>
  <c r="I1146" i="5"/>
  <c r="H1147" i="5"/>
  <c r="I1147" i="5"/>
  <c r="H1148" i="5"/>
  <c r="I1148" i="5"/>
  <c r="H1149" i="5"/>
  <c r="I1149" i="5"/>
  <c r="H1150" i="5"/>
  <c r="I1150" i="5"/>
  <c r="H1151" i="5"/>
  <c r="I1151" i="5"/>
  <c r="H1152" i="5"/>
  <c r="I1152" i="5"/>
  <c r="H1153" i="5"/>
  <c r="I1153" i="5"/>
  <c r="H1154" i="5"/>
  <c r="I1154" i="5"/>
  <c r="H1155" i="5"/>
  <c r="I1155" i="5"/>
  <c r="H1156" i="5"/>
  <c r="I1156" i="5"/>
  <c r="H1157" i="5"/>
  <c r="I1157" i="5"/>
  <c r="H1158" i="5"/>
  <c r="I1158" i="5"/>
  <c r="H1159" i="5"/>
  <c r="I1159" i="5"/>
  <c r="H1160" i="5"/>
  <c r="I1160" i="5"/>
  <c r="H1161" i="5"/>
  <c r="I1161" i="5"/>
  <c r="H1162" i="5"/>
  <c r="I1162" i="5"/>
  <c r="H1163" i="5"/>
  <c r="I1163" i="5"/>
  <c r="H1164" i="5"/>
  <c r="I1164" i="5"/>
  <c r="H1165" i="5"/>
  <c r="I1165" i="5"/>
  <c r="H1166" i="5"/>
  <c r="I1166" i="5"/>
  <c r="H1167" i="5"/>
  <c r="I1167" i="5"/>
  <c r="H1168" i="5"/>
  <c r="I1168" i="5"/>
  <c r="H1169" i="5"/>
  <c r="I1169" i="5"/>
  <c r="H1170" i="5"/>
  <c r="I1170" i="5"/>
  <c r="H1171" i="5"/>
  <c r="I1171" i="5"/>
  <c r="H1172" i="5"/>
  <c r="I1172" i="5"/>
  <c r="H1173" i="5"/>
  <c r="I1173" i="5"/>
  <c r="H1174" i="5"/>
  <c r="I1174" i="5"/>
  <c r="H1175" i="5"/>
  <c r="I1175" i="5"/>
  <c r="H1176" i="5"/>
  <c r="I1176" i="5"/>
  <c r="H1177" i="5"/>
  <c r="I1177" i="5"/>
  <c r="H1178" i="5"/>
  <c r="I1178" i="5"/>
  <c r="H1179" i="5"/>
  <c r="I1179" i="5"/>
  <c r="H1180" i="5"/>
  <c r="I1180" i="5"/>
  <c r="H1181" i="5"/>
  <c r="I1181" i="5"/>
  <c r="H1182" i="5"/>
  <c r="I1182" i="5"/>
  <c r="H1183" i="5"/>
  <c r="I1183" i="5"/>
  <c r="H1184" i="5"/>
  <c r="I1184" i="5"/>
  <c r="H1185" i="5"/>
  <c r="I1185" i="5"/>
  <c r="H1186" i="5"/>
  <c r="I1186" i="5"/>
  <c r="H1187" i="5"/>
  <c r="I1187" i="5"/>
  <c r="H1188" i="5"/>
  <c r="I1188" i="5"/>
  <c r="H1189" i="5"/>
  <c r="I1189" i="5"/>
  <c r="H1190" i="5"/>
  <c r="I1190" i="5"/>
  <c r="H1191" i="5"/>
  <c r="I1191" i="5"/>
  <c r="H1192" i="5"/>
  <c r="I1192" i="5"/>
  <c r="H1193" i="5"/>
  <c r="I1193" i="5"/>
  <c r="H1194" i="5"/>
  <c r="I1194" i="5"/>
  <c r="H1195" i="5"/>
  <c r="I1195" i="5"/>
  <c r="H1196" i="5"/>
  <c r="I1196" i="5"/>
  <c r="H1197" i="5"/>
  <c r="I1197" i="5"/>
  <c r="H1198" i="5"/>
  <c r="I1198" i="5"/>
  <c r="H1199" i="5"/>
  <c r="I1199" i="5"/>
  <c r="H1200" i="5"/>
  <c r="I1200" i="5"/>
  <c r="H1201" i="5"/>
  <c r="I1201" i="5"/>
  <c r="H1202" i="5"/>
  <c r="I1202" i="5"/>
  <c r="H1203" i="5"/>
  <c r="I1203" i="5"/>
  <c r="H1204" i="5"/>
  <c r="I1204" i="5"/>
  <c r="H1205" i="5"/>
  <c r="I1205" i="5"/>
  <c r="H1206" i="5"/>
  <c r="I1206" i="5"/>
  <c r="H1207" i="5"/>
  <c r="I1207" i="5"/>
  <c r="H1208" i="5"/>
  <c r="I1208" i="5"/>
  <c r="H1209" i="5"/>
  <c r="I1209" i="5"/>
  <c r="H1210" i="5"/>
  <c r="I1210" i="5"/>
  <c r="H1211" i="5"/>
  <c r="I1211" i="5"/>
  <c r="H1212" i="5"/>
  <c r="I1212" i="5"/>
  <c r="H1213" i="5"/>
  <c r="I1213" i="5"/>
  <c r="H1214" i="5"/>
  <c r="I1214" i="5"/>
  <c r="H1215" i="5"/>
  <c r="I1215" i="5"/>
  <c r="H1216" i="5"/>
  <c r="I1216" i="5"/>
  <c r="H1217" i="5"/>
  <c r="I1217" i="5"/>
  <c r="H1218" i="5"/>
  <c r="I1218" i="5"/>
  <c r="H1219" i="5"/>
  <c r="I1219" i="5"/>
  <c r="H1220" i="5"/>
  <c r="I1220" i="5"/>
  <c r="H1221" i="5"/>
  <c r="I1221" i="5"/>
  <c r="H1222" i="5"/>
  <c r="I1222" i="5"/>
  <c r="H1223" i="5"/>
  <c r="I1223" i="5"/>
  <c r="H1224" i="5"/>
  <c r="I1224" i="5"/>
  <c r="H1225" i="5"/>
  <c r="I1225" i="5"/>
  <c r="H1226" i="5"/>
  <c r="I1226" i="5"/>
  <c r="H1227" i="5"/>
  <c r="I1227" i="5"/>
  <c r="H1228" i="5"/>
  <c r="I1228" i="5"/>
  <c r="H1229" i="5"/>
  <c r="I1229" i="5"/>
  <c r="H1230" i="5"/>
  <c r="I1230" i="5"/>
  <c r="H1231" i="5"/>
  <c r="I1231" i="5"/>
  <c r="H1232" i="5"/>
  <c r="I1232" i="5"/>
  <c r="H1233" i="5"/>
  <c r="I1233" i="5"/>
  <c r="H1234" i="5"/>
  <c r="I1234" i="5"/>
  <c r="H1235" i="5"/>
  <c r="I1235" i="5"/>
  <c r="H1236" i="5"/>
  <c r="I1236" i="5"/>
  <c r="H1237" i="5"/>
  <c r="I1237" i="5"/>
  <c r="H1238" i="5"/>
  <c r="I1238" i="5"/>
  <c r="H1239" i="5"/>
  <c r="I1239" i="5"/>
  <c r="H1240" i="5"/>
  <c r="I1240" i="5"/>
  <c r="H1241" i="5"/>
  <c r="I1241" i="5"/>
  <c r="H1242" i="5"/>
  <c r="I1242" i="5"/>
  <c r="H1243" i="5"/>
  <c r="I1243" i="5"/>
  <c r="H1244" i="5"/>
  <c r="I1244" i="5"/>
  <c r="H1245" i="5"/>
  <c r="I1245" i="5"/>
  <c r="H1246" i="5"/>
  <c r="I1246" i="5"/>
  <c r="H1247" i="5"/>
  <c r="I1247" i="5"/>
  <c r="H1248" i="5"/>
  <c r="I1248" i="5"/>
  <c r="H1249" i="5"/>
  <c r="I1249" i="5"/>
  <c r="H1250" i="5"/>
  <c r="I1250" i="5"/>
  <c r="H1251" i="5"/>
  <c r="I1251" i="5"/>
  <c r="H1252" i="5"/>
  <c r="I1252" i="5"/>
  <c r="H1253" i="5"/>
  <c r="I1253" i="5"/>
  <c r="H1254" i="5"/>
  <c r="I1254" i="5"/>
  <c r="H1255" i="5"/>
  <c r="I1255" i="5"/>
  <c r="H1256" i="5"/>
  <c r="I1256" i="5"/>
  <c r="H1257" i="5"/>
  <c r="I1257" i="5"/>
  <c r="H1258" i="5"/>
  <c r="I1258" i="5"/>
  <c r="H1259" i="5"/>
  <c r="I1259" i="5"/>
  <c r="H1260" i="5"/>
  <c r="I1260" i="5"/>
  <c r="H1261" i="5"/>
  <c r="I1261" i="5"/>
  <c r="H1262" i="5"/>
  <c r="I1262" i="5"/>
  <c r="H1263" i="5"/>
  <c r="I1263" i="5"/>
  <c r="H1264" i="5"/>
  <c r="I1264" i="5"/>
  <c r="H1265" i="5"/>
  <c r="I1265" i="5"/>
  <c r="H1266" i="5"/>
  <c r="I1266" i="5"/>
  <c r="H1267" i="5"/>
  <c r="I1267" i="5"/>
  <c r="H1268" i="5"/>
  <c r="I1268" i="5"/>
  <c r="H1269" i="5"/>
  <c r="I1269" i="5"/>
  <c r="H1270" i="5"/>
  <c r="I1270" i="5"/>
  <c r="H1271" i="5"/>
  <c r="I1271" i="5"/>
  <c r="H1272" i="5"/>
  <c r="I1272" i="5"/>
  <c r="H1273" i="5"/>
  <c r="I1273" i="5"/>
  <c r="H1274" i="5"/>
  <c r="I1274" i="5"/>
  <c r="H1275" i="5"/>
  <c r="I1275" i="5"/>
  <c r="H1276" i="5"/>
  <c r="I1276" i="5"/>
  <c r="H1277" i="5"/>
  <c r="I1277" i="5"/>
  <c r="H1278" i="5"/>
  <c r="I1278" i="5"/>
  <c r="H1279" i="5"/>
  <c r="I1279" i="5"/>
  <c r="H1280" i="5"/>
  <c r="I1280" i="5"/>
  <c r="H1281" i="5"/>
  <c r="I1281" i="5"/>
  <c r="H1282" i="5"/>
  <c r="I1282" i="5"/>
  <c r="H1283" i="5"/>
  <c r="I1283" i="5"/>
  <c r="H1284" i="5"/>
  <c r="I1284" i="5"/>
  <c r="H1285" i="5"/>
  <c r="I1285" i="5"/>
  <c r="H1286" i="5"/>
  <c r="I1286" i="5"/>
  <c r="H1287" i="5"/>
  <c r="I1287" i="5"/>
  <c r="H1288" i="5"/>
  <c r="I1288" i="5"/>
  <c r="H1289" i="5"/>
  <c r="I1289" i="5"/>
  <c r="H1290" i="5"/>
  <c r="I1290" i="5"/>
  <c r="H1291" i="5"/>
  <c r="I1291" i="5"/>
  <c r="H1292" i="5"/>
  <c r="I1292" i="5"/>
  <c r="H1293" i="5"/>
  <c r="I1293" i="5"/>
  <c r="H1294" i="5"/>
  <c r="I1294" i="5"/>
  <c r="H1295" i="5"/>
  <c r="I1295" i="5"/>
  <c r="H1296" i="5"/>
  <c r="I1296" i="5"/>
  <c r="H1297" i="5"/>
  <c r="I1297" i="5"/>
  <c r="H1298" i="5"/>
  <c r="I1298" i="5"/>
  <c r="H1299" i="5"/>
  <c r="I1299" i="5"/>
  <c r="H1300" i="5"/>
  <c r="I1300" i="5"/>
  <c r="H1301" i="5"/>
  <c r="I1301" i="5"/>
  <c r="H1302" i="5"/>
  <c r="I1302" i="5"/>
  <c r="H1303" i="5"/>
  <c r="I1303" i="5"/>
  <c r="H1304" i="5"/>
  <c r="I1304" i="5"/>
  <c r="H1305" i="5"/>
  <c r="I1305" i="5"/>
  <c r="H1306" i="5"/>
  <c r="I1306" i="5"/>
  <c r="H1307" i="5"/>
  <c r="I1307" i="5"/>
  <c r="H1308" i="5"/>
  <c r="I1308" i="5"/>
  <c r="H1309" i="5"/>
  <c r="I1309" i="5"/>
  <c r="H1310" i="5"/>
  <c r="I1310" i="5"/>
  <c r="H1311" i="5"/>
  <c r="I1311" i="5"/>
  <c r="H1312" i="5"/>
  <c r="I1312" i="5"/>
  <c r="H1313" i="5"/>
  <c r="I1313" i="5"/>
  <c r="H1314" i="5"/>
  <c r="I1314" i="5"/>
  <c r="H1315" i="5"/>
  <c r="I1315" i="5"/>
  <c r="H1316" i="5"/>
  <c r="I1316" i="5"/>
  <c r="H1317" i="5"/>
  <c r="I1317" i="5"/>
  <c r="H1318" i="5"/>
  <c r="I1318" i="5"/>
  <c r="H1319" i="5"/>
  <c r="I1319" i="5"/>
  <c r="H1320" i="5"/>
  <c r="I1320" i="5"/>
  <c r="H1321" i="5"/>
  <c r="I1321" i="5"/>
  <c r="H1322" i="5"/>
  <c r="I1322" i="5"/>
  <c r="H1323" i="5"/>
  <c r="I1323" i="5"/>
  <c r="H1324" i="5"/>
  <c r="I1324" i="5"/>
  <c r="H1325" i="5"/>
  <c r="I1325" i="5"/>
  <c r="H1326" i="5"/>
  <c r="I1326" i="5"/>
  <c r="H1327" i="5"/>
  <c r="I1327" i="5"/>
  <c r="H1328" i="5"/>
  <c r="I1328" i="5"/>
  <c r="H1329" i="5"/>
  <c r="I1329" i="5"/>
  <c r="H1330" i="5"/>
  <c r="I1330" i="5"/>
  <c r="H1331" i="5"/>
  <c r="I1331" i="5"/>
  <c r="H1332" i="5"/>
  <c r="I1332" i="5"/>
  <c r="H1333" i="5"/>
  <c r="I1333" i="5"/>
  <c r="H1334" i="5"/>
  <c r="I1334" i="5"/>
  <c r="H1335" i="5"/>
  <c r="I1335" i="5"/>
  <c r="H1336" i="5"/>
  <c r="I1336" i="5"/>
  <c r="H1337" i="5"/>
  <c r="I1337" i="5"/>
  <c r="H1338" i="5"/>
  <c r="I1338" i="5"/>
  <c r="H1339" i="5"/>
  <c r="I1339" i="5"/>
  <c r="H1340" i="5"/>
  <c r="I1340" i="5"/>
  <c r="H1341" i="5"/>
  <c r="I1341" i="5"/>
  <c r="H1342" i="5"/>
  <c r="I1342" i="5"/>
  <c r="H1343" i="5"/>
  <c r="I1343" i="5"/>
  <c r="H1344" i="5"/>
  <c r="I1344" i="5"/>
  <c r="H1345" i="5"/>
  <c r="I1345" i="5"/>
  <c r="H1346" i="5"/>
  <c r="I1346" i="5"/>
  <c r="H1347" i="5"/>
  <c r="I1347" i="5"/>
  <c r="H1348" i="5"/>
  <c r="I1348" i="5"/>
  <c r="H1349" i="5"/>
  <c r="I1349" i="5"/>
  <c r="H1350" i="5"/>
  <c r="I1350" i="5"/>
  <c r="H1351" i="5"/>
  <c r="I1351" i="5"/>
  <c r="H1352" i="5"/>
  <c r="I1352" i="5"/>
  <c r="H1353" i="5"/>
  <c r="I1353" i="5"/>
  <c r="H1354" i="5"/>
  <c r="I1354" i="5"/>
  <c r="H1355" i="5"/>
  <c r="I1355" i="5"/>
  <c r="H1356" i="5"/>
  <c r="I1356" i="5"/>
  <c r="H1357" i="5"/>
  <c r="I1357" i="5"/>
  <c r="H1358" i="5"/>
  <c r="I1358" i="5"/>
  <c r="H1359" i="5"/>
  <c r="I1359" i="5"/>
  <c r="H1360" i="5"/>
  <c r="I1360" i="5"/>
  <c r="H1361" i="5"/>
  <c r="I1361" i="5"/>
  <c r="H1362" i="5"/>
  <c r="I1362" i="5"/>
  <c r="H1363" i="5"/>
  <c r="I1363" i="5"/>
  <c r="H1364" i="5"/>
  <c r="I1364" i="5"/>
  <c r="H1365" i="5"/>
  <c r="I1365" i="5"/>
  <c r="H1366" i="5"/>
  <c r="I1366" i="5"/>
  <c r="H1367" i="5"/>
  <c r="I1367" i="5"/>
  <c r="H1368" i="5"/>
  <c r="I1368" i="5"/>
  <c r="H1369" i="5"/>
  <c r="I1369" i="5"/>
  <c r="H1370" i="5"/>
  <c r="I1370" i="5"/>
  <c r="H1371" i="5"/>
  <c r="I1371" i="5"/>
  <c r="H1372" i="5"/>
  <c r="I1372" i="5"/>
  <c r="H1373" i="5"/>
  <c r="I1373" i="5"/>
  <c r="H1374" i="5"/>
  <c r="I1374" i="5"/>
  <c r="H1375" i="5"/>
  <c r="I1375" i="5"/>
  <c r="H1376" i="5"/>
  <c r="I1376" i="5"/>
  <c r="H1377" i="5"/>
  <c r="I1377" i="5"/>
  <c r="H1378" i="5"/>
  <c r="I1378" i="5"/>
  <c r="H1379" i="5"/>
  <c r="I1379" i="5"/>
  <c r="H1380" i="5"/>
  <c r="I1380" i="5"/>
  <c r="H1381" i="5"/>
  <c r="I1381" i="5"/>
  <c r="H1382" i="5"/>
  <c r="I1382" i="5"/>
  <c r="H1383" i="5"/>
  <c r="I1383" i="5"/>
  <c r="H1384" i="5"/>
  <c r="I1384" i="5"/>
  <c r="H1385" i="5"/>
  <c r="I1385" i="5"/>
  <c r="H1386" i="5"/>
  <c r="I1386" i="5"/>
  <c r="H1387" i="5"/>
  <c r="I1387" i="5"/>
  <c r="H1388" i="5"/>
  <c r="I1388" i="5"/>
  <c r="H1389" i="5"/>
  <c r="I1389" i="5"/>
  <c r="H1390" i="5"/>
  <c r="I1390" i="5"/>
  <c r="H1391" i="5"/>
  <c r="I1391" i="5"/>
  <c r="H1392" i="5"/>
  <c r="I1392" i="5"/>
  <c r="H1393" i="5"/>
  <c r="I1393" i="5"/>
  <c r="H1394" i="5"/>
  <c r="I1394" i="5"/>
  <c r="H1395" i="5"/>
  <c r="I1395" i="5"/>
  <c r="H1396" i="5"/>
  <c r="I1396" i="5"/>
  <c r="H1397" i="5"/>
  <c r="I1397" i="5"/>
  <c r="H1398" i="5"/>
  <c r="I1398" i="5"/>
  <c r="H1399" i="5"/>
  <c r="I1399" i="5"/>
  <c r="H1400" i="5"/>
  <c r="I1400" i="5"/>
  <c r="H1401" i="5"/>
  <c r="I1401" i="5"/>
  <c r="H1402" i="5"/>
  <c r="I1402" i="5"/>
  <c r="H1403" i="5"/>
  <c r="I1403" i="5"/>
  <c r="H1404" i="5"/>
  <c r="I1404" i="5"/>
  <c r="H1405" i="5"/>
  <c r="I1405" i="5"/>
  <c r="H1406" i="5"/>
  <c r="I1406" i="5"/>
  <c r="H1407" i="5"/>
  <c r="I1407" i="5"/>
  <c r="H1408" i="5"/>
  <c r="I1408" i="5"/>
  <c r="H1409" i="5"/>
  <c r="I1409" i="5"/>
  <c r="H1410" i="5"/>
  <c r="I1410" i="5"/>
  <c r="H1411" i="5"/>
  <c r="I1411" i="5"/>
  <c r="H1412" i="5"/>
  <c r="I1412" i="5"/>
  <c r="H1413" i="5"/>
  <c r="I1413" i="5"/>
  <c r="H1414" i="5"/>
  <c r="I1414" i="5"/>
  <c r="H1415" i="5"/>
  <c r="I1415" i="5"/>
  <c r="H1416" i="5"/>
  <c r="I1416" i="5"/>
  <c r="H1417" i="5"/>
  <c r="I1417" i="5"/>
  <c r="H1418" i="5"/>
  <c r="I1418" i="5"/>
  <c r="H1419" i="5"/>
  <c r="I1419" i="5"/>
  <c r="H1420" i="5"/>
  <c r="I1420" i="5"/>
  <c r="H1421" i="5"/>
  <c r="I1421" i="5"/>
  <c r="H1422" i="5"/>
  <c r="I1422" i="5"/>
  <c r="H1423" i="5"/>
  <c r="I1423" i="5"/>
  <c r="H1424" i="5"/>
  <c r="I1424" i="5"/>
  <c r="H1425" i="5"/>
  <c r="I1425" i="5"/>
  <c r="H1426" i="5"/>
  <c r="I1426" i="5"/>
  <c r="H1427" i="5"/>
  <c r="I1427" i="5"/>
  <c r="H1428" i="5"/>
  <c r="I1428" i="5"/>
  <c r="H1429" i="5"/>
  <c r="I1429" i="5"/>
  <c r="H1430" i="5"/>
  <c r="I1430" i="5"/>
  <c r="H1431" i="5"/>
  <c r="I1431" i="5"/>
  <c r="H1432" i="5"/>
  <c r="I1432" i="5"/>
  <c r="H1433" i="5"/>
  <c r="I1433" i="5"/>
  <c r="H1434" i="5"/>
  <c r="I1434" i="5"/>
  <c r="H1435" i="5"/>
  <c r="I1435" i="5"/>
  <c r="H1436" i="5"/>
  <c r="I1436" i="5"/>
  <c r="H1437" i="5"/>
  <c r="I1437" i="5"/>
  <c r="H1438" i="5"/>
  <c r="I1438" i="5"/>
  <c r="H1439" i="5"/>
  <c r="I1439" i="5"/>
  <c r="H1440" i="5"/>
  <c r="I1440" i="5"/>
  <c r="H1441" i="5"/>
  <c r="I1441" i="5"/>
  <c r="H1442" i="5"/>
  <c r="I1442" i="5"/>
  <c r="H1443" i="5"/>
  <c r="I1443" i="5"/>
  <c r="H1444" i="5"/>
  <c r="I1444" i="5"/>
  <c r="H1445" i="5"/>
  <c r="I1445" i="5"/>
  <c r="H1446" i="5"/>
  <c r="I1446" i="5"/>
  <c r="H1447" i="5"/>
  <c r="I1447" i="5"/>
  <c r="H1448" i="5"/>
  <c r="I1448" i="5"/>
  <c r="H1449" i="5"/>
  <c r="I1449" i="5"/>
  <c r="H1450" i="5"/>
  <c r="I1450" i="5"/>
  <c r="H1451" i="5"/>
  <c r="I1451" i="5"/>
  <c r="H1452" i="5"/>
  <c r="I1452" i="5"/>
  <c r="H1453" i="5"/>
  <c r="I1453" i="5"/>
  <c r="H1454" i="5"/>
  <c r="I1454" i="5"/>
  <c r="H1455" i="5"/>
  <c r="I1455" i="5"/>
  <c r="H1456" i="5"/>
  <c r="I1456" i="5"/>
  <c r="H1457" i="5"/>
  <c r="I1457" i="5"/>
  <c r="H1458" i="5"/>
  <c r="I1458" i="5"/>
  <c r="H1459" i="5"/>
  <c r="I1459" i="5"/>
  <c r="H1460" i="5"/>
  <c r="I1460" i="5"/>
  <c r="H1461" i="5"/>
  <c r="I1461" i="5"/>
  <c r="H1462" i="5"/>
  <c r="I1462" i="5"/>
  <c r="H1463" i="5"/>
  <c r="I1463" i="5"/>
  <c r="H1464" i="5"/>
  <c r="I1464" i="5"/>
  <c r="H1465" i="5"/>
  <c r="I1465" i="5"/>
  <c r="H1466" i="5"/>
  <c r="I1466" i="5"/>
  <c r="H1467" i="5"/>
  <c r="I1467" i="5"/>
  <c r="H1468" i="5"/>
  <c r="I1468" i="5"/>
  <c r="H1469" i="5"/>
  <c r="I1469" i="5"/>
  <c r="H1470" i="5"/>
  <c r="I1470" i="5"/>
  <c r="H1471" i="5"/>
  <c r="I1471" i="5"/>
  <c r="H1472" i="5"/>
  <c r="I1472" i="5"/>
  <c r="H1473" i="5"/>
  <c r="I1473" i="5"/>
  <c r="H1474" i="5"/>
  <c r="I1474" i="5"/>
  <c r="H1475" i="5"/>
  <c r="I1475" i="5"/>
  <c r="H1476" i="5"/>
  <c r="I1476" i="5"/>
  <c r="H1477" i="5"/>
  <c r="I1477" i="5"/>
  <c r="H1478" i="5"/>
  <c r="I1478" i="5"/>
  <c r="H1479" i="5"/>
  <c r="I1479" i="5"/>
  <c r="H1480" i="5"/>
  <c r="I1480" i="5"/>
  <c r="H1481" i="5"/>
  <c r="I1481" i="5"/>
  <c r="H1482" i="5"/>
  <c r="I1482" i="5"/>
  <c r="H1483" i="5"/>
  <c r="I1483" i="5"/>
  <c r="H1484" i="5"/>
  <c r="I1484" i="5"/>
  <c r="H1485" i="5"/>
  <c r="I1485" i="5"/>
  <c r="H1486" i="5"/>
  <c r="I1486" i="5"/>
  <c r="H1487" i="5"/>
  <c r="I1487" i="5"/>
  <c r="H1488" i="5"/>
  <c r="I1488" i="5"/>
  <c r="H1489" i="5"/>
  <c r="I1489" i="5"/>
  <c r="H1490" i="5"/>
  <c r="I1490" i="5"/>
  <c r="H1491" i="5"/>
  <c r="I1491" i="5"/>
  <c r="H1492" i="5"/>
  <c r="I1492" i="5"/>
  <c r="H1493" i="5"/>
  <c r="I1493" i="5"/>
  <c r="H1494" i="5"/>
  <c r="I1494" i="5"/>
  <c r="H1495" i="5"/>
  <c r="I1495" i="5"/>
  <c r="H1496" i="5"/>
  <c r="I1496" i="5"/>
  <c r="H1497" i="5"/>
  <c r="I1497" i="5"/>
  <c r="H1498" i="5"/>
  <c r="I1498" i="5"/>
  <c r="H1499" i="5"/>
  <c r="I1499" i="5"/>
  <c r="H1500" i="5"/>
  <c r="I1500" i="5"/>
  <c r="I892" i="5"/>
  <c r="H892" i="5" s="1"/>
  <c r="I3" i="5"/>
  <c r="H3" i="5" s="1"/>
  <c r="I4" i="5"/>
  <c r="H4" i="5" s="1"/>
  <c r="I5" i="5"/>
  <c r="H5" i="5" s="1"/>
  <c r="I6" i="5"/>
  <c r="H6" i="5" s="1"/>
  <c r="I7" i="5"/>
  <c r="H7" i="5" s="1"/>
  <c r="I8" i="5"/>
  <c r="H8" i="5" s="1"/>
  <c r="I9" i="5"/>
  <c r="H9" i="5" s="1"/>
  <c r="I10" i="5"/>
  <c r="H10" i="5" s="1"/>
  <c r="I11" i="5"/>
  <c r="H11" i="5" s="1"/>
  <c r="I12" i="5"/>
  <c r="H12" i="5" s="1"/>
  <c r="I13" i="5"/>
  <c r="H13" i="5" s="1"/>
  <c r="I14" i="5"/>
  <c r="H14" i="5" s="1"/>
  <c r="I15" i="5"/>
  <c r="H15" i="5" s="1"/>
  <c r="I16" i="5"/>
  <c r="H16" i="5" s="1"/>
  <c r="I17" i="5"/>
  <c r="H17" i="5" s="1"/>
  <c r="I18" i="5"/>
  <c r="H18" i="5" s="1"/>
  <c r="I19" i="5"/>
  <c r="H19" i="5" s="1"/>
  <c r="I20" i="5"/>
  <c r="H20" i="5" s="1"/>
  <c r="I21" i="5"/>
  <c r="H21" i="5" s="1"/>
  <c r="I22" i="5"/>
  <c r="H22" i="5" s="1"/>
  <c r="I23" i="5"/>
  <c r="H23" i="5" s="1"/>
  <c r="I24" i="5"/>
  <c r="H24" i="5" s="1"/>
  <c r="I25" i="5"/>
  <c r="H25" i="5" s="1"/>
  <c r="I26" i="5"/>
  <c r="H26" i="5" s="1"/>
  <c r="I27" i="5"/>
  <c r="H27" i="5" s="1"/>
  <c r="I28" i="5"/>
  <c r="H28" i="5" s="1"/>
  <c r="I29" i="5"/>
  <c r="H29" i="5" s="1"/>
  <c r="I30" i="5"/>
  <c r="H30" i="5" s="1"/>
  <c r="I31" i="5"/>
  <c r="H31" i="5" s="1"/>
  <c r="I32" i="5"/>
  <c r="H32" i="5" s="1"/>
  <c r="I33" i="5"/>
  <c r="H33" i="5" s="1"/>
  <c r="I34" i="5"/>
  <c r="H34" i="5" s="1"/>
  <c r="I35" i="5"/>
  <c r="H35" i="5" s="1"/>
  <c r="I36" i="5"/>
  <c r="H36" i="5" s="1"/>
  <c r="I37" i="5"/>
  <c r="H37" i="5" s="1"/>
  <c r="I38" i="5"/>
  <c r="H38" i="5" s="1"/>
  <c r="I39" i="5"/>
  <c r="H39" i="5" s="1"/>
  <c r="I40" i="5"/>
  <c r="H40" i="5" s="1"/>
  <c r="I41" i="5"/>
  <c r="H41" i="5" s="1"/>
  <c r="I42" i="5"/>
  <c r="H42" i="5" s="1"/>
  <c r="I43" i="5"/>
  <c r="H43" i="5" s="1"/>
  <c r="I44" i="5"/>
  <c r="H44" i="5" s="1"/>
  <c r="I45" i="5"/>
  <c r="H45" i="5" s="1"/>
  <c r="I46" i="5"/>
  <c r="H46" i="5" s="1"/>
  <c r="I47" i="5"/>
  <c r="H47" i="5" s="1"/>
  <c r="I48" i="5"/>
  <c r="H48" i="5" s="1"/>
  <c r="I49" i="5"/>
  <c r="H49" i="5" s="1"/>
  <c r="I50" i="5"/>
  <c r="H50" i="5" s="1"/>
  <c r="I51" i="5"/>
  <c r="H51" i="5" s="1"/>
  <c r="I52" i="5"/>
  <c r="H52" i="5" s="1"/>
  <c r="I53" i="5"/>
  <c r="H53" i="5" s="1"/>
  <c r="I54" i="5"/>
  <c r="H54" i="5" s="1"/>
  <c r="I55" i="5"/>
  <c r="H55" i="5" s="1"/>
  <c r="I56" i="5"/>
  <c r="H56" i="5" s="1"/>
  <c r="I57" i="5"/>
  <c r="H57" i="5" s="1"/>
  <c r="I58" i="5"/>
  <c r="H58" i="5" s="1"/>
  <c r="I59" i="5"/>
  <c r="H59" i="5" s="1"/>
  <c r="I60" i="5"/>
  <c r="H60" i="5" s="1"/>
  <c r="I61" i="5"/>
  <c r="H61" i="5" s="1"/>
  <c r="I62" i="5"/>
  <c r="H62" i="5" s="1"/>
  <c r="I63" i="5"/>
  <c r="H63" i="5" s="1"/>
  <c r="I64" i="5"/>
  <c r="H64" i="5" s="1"/>
  <c r="I65" i="5"/>
  <c r="H65" i="5" s="1"/>
  <c r="I66" i="5"/>
  <c r="H66" i="5" s="1"/>
  <c r="I67" i="5"/>
  <c r="H67" i="5" s="1"/>
  <c r="I68" i="5"/>
  <c r="H68" i="5" s="1"/>
  <c r="I69" i="5"/>
  <c r="H69" i="5" s="1"/>
  <c r="I70" i="5"/>
  <c r="H70" i="5" s="1"/>
  <c r="I71" i="5"/>
  <c r="H71" i="5" s="1"/>
  <c r="I72" i="5"/>
  <c r="H72" i="5" s="1"/>
  <c r="I73" i="5"/>
  <c r="H73" i="5" s="1"/>
  <c r="I74" i="5"/>
  <c r="H74" i="5" s="1"/>
  <c r="I75" i="5"/>
  <c r="H75" i="5" s="1"/>
  <c r="I76" i="5"/>
  <c r="H76" i="5" s="1"/>
  <c r="I77" i="5"/>
  <c r="H77" i="5" s="1"/>
  <c r="I78" i="5"/>
  <c r="H78" i="5" s="1"/>
  <c r="I79" i="5"/>
  <c r="H79" i="5" s="1"/>
  <c r="I80" i="5"/>
  <c r="H80" i="5" s="1"/>
  <c r="I81" i="5"/>
  <c r="H81" i="5" s="1"/>
  <c r="I82" i="5"/>
  <c r="H82" i="5" s="1"/>
  <c r="I83" i="5"/>
  <c r="H83" i="5" s="1"/>
  <c r="I84" i="5"/>
  <c r="H84" i="5" s="1"/>
  <c r="I85" i="5"/>
  <c r="H85" i="5" s="1"/>
  <c r="I86" i="5"/>
  <c r="H86" i="5" s="1"/>
  <c r="I87" i="5"/>
  <c r="H87" i="5" s="1"/>
  <c r="I88" i="5"/>
  <c r="H88" i="5" s="1"/>
  <c r="I89" i="5"/>
  <c r="H89" i="5" s="1"/>
  <c r="I90" i="5"/>
  <c r="H90" i="5" s="1"/>
  <c r="I91" i="5"/>
  <c r="H91" i="5" s="1"/>
  <c r="I92" i="5"/>
  <c r="H92" i="5" s="1"/>
  <c r="I93" i="5"/>
  <c r="H93" i="5" s="1"/>
  <c r="I94" i="5"/>
  <c r="H94" i="5" s="1"/>
  <c r="I95" i="5"/>
  <c r="H95" i="5" s="1"/>
  <c r="I96" i="5"/>
  <c r="H96" i="5" s="1"/>
  <c r="I97" i="5"/>
  <c r="H97" i="5" s="1"/>
  <c r="I98" i="5"/>
  <c r="H98" i="5" s="1"/>
  <c r="I99" i="5"/>
  <c r="H99" i="5" s="1"/>
  <c r="I100" i="5"/>
  <c r="H100" i="5" s="1"/>
  <c r="I101" i="5"/>
  <c r="H101" i="5" s="1"/>
  <c r="I102" i="5"/>
  <c r="H102" i="5" s="1"/>
  <c r="I103" i="5"/>
  <c r="H103" i="5" s="1"/>
  <c r="I104" i="5"/>
  <c r="H104" i="5" s="1"/>
  <c r="I105" i="5"/>
  <c r="H105" i="5" s="1"/>
  <c r="I106" i="5"/>
  <c r="H106" i="5" s="1"/>
  <c r="I107" i="5"/>
  <c r="H107" i="5" s="1"/>
  <c r="I108" i="5"/>
  <c r="H108" i="5" s="1"/>
  <c r="I109" i="5"/>
  <c r="H109" i="5" s="1"/>
  <c r="I110" i="5"/>
  <c r="H110" i="5" s="1"/>
  <c r="I111" i="5"/>
  <c r="H111" i="5" s="1"/>
  <c r="I112" i="5"/>
  <c r="H112" i="5" s="1"/>
  <c r="I113" i="5"/>
  <c r="H113" i="5" s="1"/>
  <c r="I114" i="5"/>
  <c r="H114" i="5" s="1"/>
  <c r="I115" i="5"/>
  <c r="H115" i="5" s="1"/>
  <c r="I116" i="5"/>
  <c r="H116" i="5" s="1"/>
  <c r="I117" i="5"/>
  <c r="H117" i="5" s="1"/>
  <c r="I118" i="5"/>
  <c r="H118" i="5" s="1"/>
  <c r="I119" i="5"/>
  <c r="H119" i="5" s="1"/>
  <c r="I120" i="5"/>
  <c r="H120" i="5" s="1"/>
  <c r="I121" i="5"/>
  <c r="H121" i="5" s="1"/>
  <c r="I122" i="5"/>
  <c r="H122" i="5" s="1"/>
  <c r="I123" i="5"/>
  <c r="H123" i="5" s="1"/>
  <c r="I124" i="5"/>
  <c r="H124" i="5" s="1"/>
  <c r="I125" i="5"/>
  <c r="H125" i="5" s="1"/>
  <c r="I126" i="5"/>
  <c r="H126" i="5" s="1"/>
  <c r="I127" i="5"/>
  <c r="H127" i="5" s="1"/>
  <c r="I128" i="5"/>
  <c r="H128" i="5" s="1"/>
  <c r="I129" i="5"/>
  <c r="H129" i="5" s="1"/>
  <c r="I130" i="5"/>
  <c r="H130" i="5" s="1"/>
  <c r="I131" i="5"/>
  <c r="H131" i="5" s="1"/>
  <c r="I132" i="5"/>
  <c r="H132" i="5" s="1"/>
  <c r="I133" i="5"/>
  <c r="H133" i="5" s="1"/>
  <c r="I134" i="5"/>
  <c r="H134" i="5" s="1"/>
  <c r="I135" i="5"/>
  <c r="H135" i="5" s="1"/>
  <c r="I136" i="5"/>
  <c r="H136" i="5" s="1"/>
  <c r="I137" i="5"/>
  <c r="H137" i="5" s="1"/>
  <c r="I138" i="5"/>
  <c r="H138" i="5" s="1"/>
  <c r="I139" i="5"/>
  <c r="H139" i="5" s="1"/>
  <c r="I140" i="5"/>
  <c r="H140" i="5" s="1"/>
  <c r="I141" i="5"/>
  <c r="H141" i="5" s="1"/>
  <c r="I142" i="5"/>
  <c r="H142" i="5" s="1"/>
  <c r="I143" i="5"/>
  <c r="H143" i="5" s="1"/>
  <c r="I144" i="5"/>
  <c r="H144" i="5" s="1"/>
  <c r="I145" i="5"/>
  <c r="H145" i="5" s="1"/>
  <c r="I146" i="5"/>
  <c r="H146" i="5" s="1"/>
  <c r="I147" i="5"/>
  <c r="H147" i="5" s="1"/>
  <c r="I148" i="5"/>
  <c r="H148" i="5" s="1"/>
  <c r="I149" i="5"/>
  <c r="H149" i="5" s="1"/>
  <c r="I150" i="5"/>
  <c r="H150" i="5" s="1"/>
  <c r="I151" i="5"/>
  <c r="H151" i="5" s="1"/>
  <c r="I152" i="5"/>
  <c r="H152" i="5" s="1"/>
  <c r="I153" i="5"/>
  <c r="H153" i="5" s="1"/>
  <c r="I154" i="5"/>
  <c r="H154" i="5" s="1"/>
  <c r="I155" i="5"/>
  <c r="H155" i="5" s="1"/>
  <c r="I156" i="5"/>
  <c r="H156" i="5" s="1"/>
  <c r="I157" i="5"/>
  <c r="H157" i="5" s="1"/>
  <c r="I158" i="5"/>
  <c r="H158" i="5" s="1"/>
  <c r="I159" i="5"/>
  <c r="H159" i="5" s="1"/>
  <c r="I160" i="5"/>
  <c r="H160" i="5" s="1"/>
  <c r="I161" i="5"/>
  <c r="H161" i="5" s="1"/>
  <c r="I162" i="5"/>
  <c r="H162" i="5" s="1"/>
  <c r="I163" i="5"/>
  <c r="H163" i="5" s="1"/>
  <c r="I164" i="5"/>
  <c r="H164" i="5" s="1"/>
  <c r="I165" i="5"/>
  <c r="H165" i="5" s="1"/>
  <c r="I166" i="5"/>
  <c r="H166" i="5" s="1"/>
  <c r="I167" i="5"/>
  <c r="H167" i="5" s="1"/>
  <c r="I168" i="5"/>
  <c r="H168" i="5" s="1"/>
  <c r="I169" i="5"/>
  <c r="H169" i="5" s="1"/>
  <c r="I170" i="5"/>
  <c r="H170" i="5" s="1"/>
  <c r="I171" i="5"/>
  <c r="H171" i="5" s="1"/>
  <c r="I172" i="5"/>
  <c r="H172" i="5" s="1"/>
  <c r="I173" i="5"/>
  <c r="H173" i="5" s="1"/>
  <c r="I174" i="5"/>
  <c r="H174" i="5" s="1"/>
  <c r="I175" i="5"/>
  <c r="H175" i="5" s="1"/>
  <c r="I176" i="5"/>
  <c r="H176" i="5" s="1"/>
  <c r="I177" i="5"/>
  <c r="H177" i="5" s="1"/>
  <c r="I178" i="5"/>
  <c r="H178" i="5" s="1"/>
  <c r="I179" i="5"/>
  <c r="H179" i="5" s="1"/>
  <c r="I180" i="5"/>
  <c r="H180" i="5" s="1"/>
  <c r="I181" i="5"/>
  <c r="H181" i="5" s="1"/>
  <c r="I182" i="5"/>
  <c r="H182" i="5" s="1"/>
  <c r="I183" i="5"/>
  <c r="H183" i="5" s="1"/>
  <c r="I184" i="5"/>
  <c r="H184" i="5" s="1"/>
  <c r="I185" i="5"/>
  <c r="H185" i="5" s="1"/>
  <c r="I186" i="5"/>
  <c r="H186" i="5" s="1"/>
  <c r="I187" i="5"/>
  <c r="H187" i="5" s="1"/>
  <c r="I188" i="5"/>
  <c r="H188" i="5" s="1"/>
  <c r="I189" i="5"/>
  <c r="H189" i="5" s="1"/>
  <c r="I190" i="5"/>
  <c r="H190" i="5" s="1"/>
  <c r="I191" i="5"/>
  <c r="H191" i="5" s="1"/>
  <c r="I192" i="5"/>
  <c r="H192" i="5" s="1"/>
  <c r="I193" i="5"/>
  <c r="H193" i="5" s="1"/>
  <c r="I194" i="5"/>
  <c r="H194" i="5" s="1"/>
  <c r="I195" i="5"/>
  <c r="H195" i="5" s="1"/>
  <c r="I196" i="5"/>
  <c r="H196" i="5" s="1"/>
  <c r="I197" i="5"/>
  <c r="H197" i="5" s="1"/>
  <c r="I198" i="5"/>
  <c r="H198" i="5" s="1"/>
  <c r="I199" i="5"/>
  <c r="H199" i="5" s="1"/>
  <c r="I200" i="5"/>
  <c r="H200" i="5" s="1"/>
  <c r="I201" i="5"/>
  <c r="H201" i="5" s="1"/>
  <c r="I202" i="5"/>
  <c r="H202" i="5" s="1"/>
  <c r="I203" i="5"/>
  <c r="H203" i="5" s="1"/>
  <c r="I204" i="5"/>
  <c r="H204" i="5" s="1"/>
  <c r="I205" i="5"/>
  <c r="H205" i="5" s="1"/>
  <c r="I206" i="5"/>
  <c r="H206" i="5" s="1"/>
  <c r="I207" i="5"/>
  <c r="H207" i="5" s="1"/>
  <c r="I208" i="5"/>
  <c r="H208" i="5" s="1"/>
  <c r="I209" i="5"/>
  <c r="H209" i="5" s="1"/>
  <c r="I210" i="5"/>
  <c r="H210" i="5" s="1"/>
  <c r="I211" i="5"/>
  <c r="H211" i="5" s="1"/>
  <c r="I212" i="5"/>
  <c r="H212" i="5" s="1"/>
  <c r="I213" i="5"/>
  <c r="H213" i="5" s="1"/>
  <c r="I214" i="5"/>
  <c r="H214" i="5" s="1"/>
  <c r="I215" i="5"/>
  <c r="H215" i="5" s="1"/>
  <c r="I216" i="5"/>
  <c r="H216" i="5" s="1"/>
  <c r="I217" i="5"/>
  <c r="H217" i="5" s="1"/>
  <c r="I218" i="5"/>
  <c r="H218" i="5" s="1"/>
  <c r="I219" i="5"/>
  <c r="H219" i="5" s="1"/>
  <c r="I220" i="5"/>
  <c r="H220" i="5" s="1"/>
  <c r="I221" i="5"/>
  <c r="H221" i="5" s="1"/>
  <c r="I222" i="5"/>
  <c r="H222" i="5" s="1"/>
  <c r="I223" i="5"/>
  <c r="H223" i="5" s="1"/>
  <c r="I224" i="5"/>
  <c r="H224" i="5" s="1"/>
  <c r="I225" i="5"/>
  <c r="H225" i="5" s="1"/>
  <c r="I226" i="5"/>
  <c r="H226" i="5" s="1"/>
  <c r="I227" i="5"/>
  <c r="H227" i="5" s="1"/>
  <c r="I228" i="5"/>
  <c r="H228" i="5" s="1"/>
  <c r="I229" i="5"/>
  <c r="H229" i="5" s="1"/>
  <c r="I230" i="5"/>
  <c r="H230" i="5" s="1"/>
  <c r="I231" i="5"/>
  <c r="H231" i="5" s="1"/>
  <c r="I232" i="5"/>
  <c r="H232" i="5" s="1"/>
  <c r="I233" i="5"/>
  <c r="H233" i="5" s="1"/>
  <c r="I234" i="5"/>
  <c r="H234" i="5" s="1"/>
  <c r="I235" i="5"/>
  <c r="H235" i="5" s="1"/>
  <c r="I236" i="5"/>
  <c r="H236" i="5" s="1"/>
  <c r="I237" i="5"/>
  <c r="H237" i="5" s="1"/>
  <c r="I238" i="5"/>
  <c r="H238" i="5" s="1"/>
  <c r="I239" i="5"/>
  <c r="H239" i="5" s="1"/>
  <c r="I240" i="5"/>
  <c r="H240" i="5" s="1"/>
  <c r="I241" i="5"/>
  <c r="H241" i="5" s="1"/>
  <c r="I242" i="5"/>
  <c r="H242" i="5" s="1"/>
  <c r="I243" i="5"/>
  <c r="H243" i="5" s="1"/>
  <c r="I244" i="5"/>
  <c r="H244" i="5" s="1"/>
  <c r="I245" i="5"/>
  <c r="H245" i="5" s="1"/>
  <c r="I246" i="5"/>
  <c r="H246" i="5" s="1"/>
  <c r="I247" i="5"/>
  <c r="H247" i="5" s="1"/>
  <c r="I248" i="5"/>
  <c r="H248" i="5" s="1"/>
  <c r="I249" i="5"/>
  <c r="H249" i="5" s="1"/>
  <c r="I250" i="5"/>
  <c r="H250" i="5" s="1"/>
  <c r="I251" i="5"/>
  <c r="H251" i="5" s="1"/>
  <c r="I252" i="5"/>
  <c r="H252" i="5" s="1"/>
  <c r="I253" i="5"/>
  <c r="H253" i="5" s="1"/>
  <c r="I254" i="5"/>
  <c r="H254" i="5" s="1"/>
  <c r="I255" i="5"/>
  <c r="H255" i="5" s="1"/>
  <c r="I256" i="5"/>
  <c r="H256" i="5" s="1"/>
  <c r="I257" i="5"/>
  <c r="H257" i="5" s="1"/>
  <c r="I258" i="5"/>
  <c r="H258" i="5" s="1"/>
  <c r="I259" i="5"/>
  <c r="H259" i="5" s="1"/>
  <c r="I260" i="5"/>
  <c r="H260" i="5" s="1"/>
  <c r="I261" i="5"/>
  <c r="H261" i="5" s="1"/>
  <c r="I262" i="5"/>
  <c r="H262" i="5" s="1"/>
  <c r="I263" i="5"/>
  <c r="H263" i="5" s="1"/>
  <c r="I264" i="5"/>
  <c r="H264" i="5" s="1"/>
  <c r="I265" i="5"/>
  <c r="H265" i="5" s="1"/>
  <c r="I266" i="5"/>
  <c r="H266" i="5" s="1"/>
  <c r="I267" i="5"/>
  <c r="H267" i="5" s="1"/>
  <c r="I268" i="5"/>
  <c r="H268" i="5" s="1"/>
  <c r="I269" i="5"/>
  <c r="H269" i="5" s="1"/>
  <c r="I270" i="5"/>
  <c r="H270" i="5" s="1"/>
  <c r="I271" i="5"/>
  <c r="H271" i="5" s="1"/>
  <c r="I272" i="5"/>
  <c r="H272" i="5" s="1"/>
  <c r="I273" i="5"/>
  <c r="H273" i="5" s="1"/>
  <c r="I274" i="5"/>
  <c r="H274" i="5" s="1"/>
  <c r="I275" i="5"/>
  <c r="H275" i="5" s="1"/>
  <c r="I276" i="5"/>
  <c r="H276" i="5" s="1"/>
  <c r="I277" i="5"/>
  <c r="H277" i="5" s="1"/>
  <c r="I278" i="5"/>
  <c r="H278" i="5" s="1"/>
  <c r="I279" i="5"/>
  <c r="H279" i="5" s="1"/>
  <c r="I280" i="5"/>
  <c r="H280" i="5" s="1"/>
  <c r="I281" i="5"/>
  <c r="H281" i="5" s="1"/>
  <c r="I282" i="5"/>
  <c r="H282" i="5" s="1"/>
  <c r="I283" i="5"/>
  <c r="H283" i="5" s="1"/>
  <c r="I284" i="5"/>
  <c r="H284" i="5" s="1"/>
  <c r="I285" i="5"/>
  <c r="H285" i="5" s="1"/>
  <c r="I286" i="5"/>
  <c r="H286" i="5" s="1"/>
  <c r="I287" i="5"/>
  <c r="H287" i="5" s="1"/>
  <c r="I288" i="5"/>
  <c r="H288" i="5" s="1"/>
  <c r="I289" i="5"/>
  <c r="H289" i="5" s="1"/>
  <c r="I290" i="5"/>
  <c r="H290" i="5" s="1"/>
  <c r="I291" i="5"/>
  <c r="H291" i="5" s="1"/>
  <c r="I292" i="5"/>
  <c r="H292" i="5" s="1"/>
  <c r="I293" i="5"/>
  <c r="H293" i="5" s="1"/>
  <c r="I294" i="5"/>
  <c r="H294" i="5" s="1"/>
  <c r="I295" i="5"/>
  <c r="H295" i="5" s="1"/>
  <c r="I296" i="5"/>
  <c r="H296" i="5" s="1"/>
  <c r="I297" i="5"/>
  <c r="H297" i="5" s="1"/>
  <c r="I298" i="5"/>
  <c r="H298" i="5" s="1"/>
  <c r="I299" i="5"/>
  <c r="H299" i="5" s="1"/>
  <c r="I300" i="5"/>
  <c r="H300" i="5" s="1"/>
  <c r="I301" i="5"/>
  <c r="H301" i="5" s="1"/>
  <c r="I302" i="5"/>
  <c r="H302" i="5" s="1"/>
  <c r="I303" i="5"/>
  <c r="H303" i="5" s="1"/>
  <c r="I304" i="5"/>
  <c r="H304" i="5" s="1"/>
  <c r="I305" i="5"/>
  <c r="H305" i="5" s="1"/>
  <c r="I306" i="5"/>
  <c r="H306" i="5" s="1"/>
  <c r="I307" i="5"/>
  <c r="H307" i="5" s="1"/>
  <c r="I308" i="5"/>
  <c r="H308" i="5" s="1"/>
  <c r="I309" i="5"/>
  <c r="H309" i="5" s="1"/>
  <c r="I310" i="5"/>
  <c r="H310" i="5" s="1"/>
  <c r="I311" i="5"/>
  <c r="H311" i="5" s="1"/>
  <c r="I312" i="5"/>
  <c r="H312" i="5" s="1"/>
  <c r="I313" i="5"/>
  <c r="H313" i="5" s="1"/>
  <c r="I314" i="5"/>
  <c r="H314" i="5" s="1"/>
  <c r="I315" i="5"/>
  <c r="H315" i="5" s="1"/>
  <c r="I316" i="5"/>
  <c r="H316" i="5" s="1"/>
  <c r="I317" i="5"/>
  <c r="H317" i="5" s="1"/>
  <c r="I318" i="5"/>
  <c r="H318" i="5" s="1"/>
  <c r="I319" i="5"/>
  <c r="H319" i="5" s="1"/>
  <c r="I320" i="5"/>
  <c r="H320" i="5" s="1"/>
  <c r="I321" i="5"/>
  <c r="H321" i="5" s="1"/>
  <c r="I322" i="5"/>
  <c r="H322" i="5" s="1"/>
  <c r="I323" i="5"/>
  <c r="H323" i="5" s="1"/>
  <c r="I324" i="5"/>
  <c r="H324" i="5" s="1"/>
  <c r="I325" i="5"/>
  <c r="H325" i="5" s="1"/>
  <c r="I326" i="5"/>
  <c r="H326" i="5" s="1"/>
  <c r="I327" i="5"/>
  <c r="H327" i="5" s="1"/>
  <c r="I328" i="5"/>
  <c r="H328" i="5" s="1"/>
  <c r="I329" i="5"/>
  <c r="H329" i="5" s="1"/>
  <c r="I330" i="5"/>
  <c r="H330" i="5" s="1"/>
  <c r="I331" i="5"/>
  <c r="H331" i="5" s="1"/>
  <c r="I332" i="5"/>
  <c r="H332" i="5" s="1"/>
  <c r="I333" i="5"/>
  <c r="H333" i="5" s="1"/>
  <c r="I334" i="5"/>
  <c r="H334" i="5" s="1"/>
  <c r="I335" i="5"/>
  <c r="H335" i="5" s="1"/>
  <c r="I336" i="5"/>
  <c r="H336" i="5" s="1"/>
  <c r="I337" i="5"/>
  <c r="H337" i="5" s="1"/>
  <c r="I338" i="5"/>
  <c r="H338" i="5" s="1"/>
  <c r="I339" i="5"/>
  <c r="H339" i="5" s="1"/>
  <c r="I340" i="5"/>
  <c r="H340" i="5" s="1"/>
  <c r="I341" i="5"/>
  <c r="H341" i="5" s="1"/>
  <c r="I342" i="5"/>
  <c r="H342" i="5" s="1"/>
  <c r="I343" i="5"/>
  <c r="H343" i="5" s="1"/>
  <c r="I344" i="5"/>
  <c r="H344" i="5" s="1"/>
  <c r="I345" i="5"/>
  <c r="H345" i="5" s="1"/>
  <c r="I346" i="5"/>
  <c r="H346" i="5" s="1"/>
  <c r="I347" i="5"/>
  <c r="H347" i="5" s="1"/>
  <c r="I348" i="5"/>
  <c r="H348" i="5" s="1"/>
  <c r="I349" i="5"/>
  <c r="H349" i="5" s="1"/>
  <c r="I350" i="5"/>
  <c r="H350" i="5" s="1"/>
  <c r="I351" i="5"/>
  <c r="H351" i="5" s="1"/>
  <c r="I352" i="5"/>
  <c r="H352" i="5" s="1"/>
  <c r="I353" i="5"/>
  <c r="H353" i="5" s="1"/>
  <c r="I354" i="5"/>
  <c r="H354" i="5" s="1"/>
  <c r="I355" i="5"/>
  <c r="H355" i="5" s="1"/>
  <c r="I356" i="5"/>
  <c r="H356" i="5" s="1"/>
  <c r="I357" i="5"/>
  <c r="H357" i="5" s="1"/>
  <c r="I358" i="5"/>
  <c r="H358" i="5" s="1"/>
  <c r="I359" i="5"/>
  <c r="H359" i="5" s="1"/>
  <c r="I360" i="5"/>
  <c r="H360" i="5" s="1"/>
  <c r="I361" i="5"/>
  <c r="H361" i="5" s="1"/>
  <c r="I362" i="5"/>
  <c r="H362" i="5" s="1"/>
  <c r="I363" i="5"/>
  <c r="H363" i="5" s="1"/>
  <c r="I364" i="5"/>
  <c r="H364" i="5" s="1"/>
  <c r="I365" i="5"/>
  <c r="H365" i="5" s="1"/>
  <c r="I366" i="5"/>
  <c r="H366" i="5" s="1"/>
  <c r="I367" i="5"/>
  <c r="H367" i="5" s="1"/>
  <c r="I368" i="5"/>
  <c r="H368" i="5" s="1"/>
  <c r="I369" i="5"/>
  <c r="H369" i="5" s="1"/>
  <c r="I370" i="5"/>
  <c r="H370" i="5" s="1"/>
  <c r="I371" i="5"/>
  <c r="H371" i="5" s="1"/>
  <c r="I372" i="5"/>
  <c r="H372" i="5" s="1"/>
  <c r="I373" i="5"/>
  <c r="H373" i="5" s="1"/>
  <c r="I374" i="5"/>
  <c r="H374" i="5" s="1"/>
  <c r="I375" i="5"/>
  <c r="H375" i="5" s="1"/>
  <c r="I376" i="5"/>
  <c r="H376" i="5" s="1"/>
  <c r="I377" i="5"/>
  <c r="H377" i="5" s="1"/>
  <c r="I378" i="5"/>
  <c r="H378" i="5" s="1"/>
  <c r="I379" i="5"/>
  <c r="H379" i="5" s="1"/>
  <c r="I380" i="5"/>
  <c r="H380" i="5" s="1"/>
  <c r="I381" i="5"/>
  <c r="H381" i="5" s="1"/>
  <c r="I382" i="5"/>
  <c r="H382" i="5" s="1"/>
  <c r="I383" i="5"/>
  <c r="H383" i="5" s="1"/>
  <c r="I384" i="5"/>
  <c r="H384" i="5" s="1"/>
  <c r="I385" i="5"/>
  <c r="H385" i="5" s="1"/>
  <c r="I386" i="5"/>
  <c r="H386" i="5" s="1"/>
  <c r="I387" i="5"/>
  <c r="H387" i="5" s="1"/>
  <c r="I388" i="5"/>
  <c r="H388" i="5" s="1"/>
  <c r="I389" i="5"/>
  <c r="H389" i="5" s="1"/>
  <c r="I390" i="5"/>
  <c r="H390" i="5" s="1"/>
  <c r="I391" i="5"/>
  <c r="H391" i="5" s="1"/>
  <c r="I392" i="5"/>
  <c r="H392" i="5" s="1"/>
  <c r="I393" i="5"/>
  <c r="H393" i="5" s="1"/>
  <c r="I394" i="5"/>
  <c r="H394" i="5" s="1"/>
  <c r="I395" i="5"/>
  <c r="H395" i="5" s="1"/>
  <c r="I396" i="5"/>
  <c r="H396" i="5" s="1"/>
  <c r="I397" i="5"/>
  <c r="H397" i="5" s="1"/>
  <c r="I398" i="5"/>
  <c r="H398" i="5" s="1"/>
  <c r="I399" i="5"/>
  <c r="H399" i="5" s="1"/>
  <c r="I400" i="5"/>
  <c r="H400" i="5" s="1"/>
  <c r="I401" i="5"/>
  <c r="H401" i="5" s="1"/>
  <c r="I402" i="5"/>
  <c r="H402" i="5" s="1"/>
  <c r="I403" i="5"/>
  <c r="H403" i="5" s="1"/>
  <c r="I404" i="5"/>
  <c r="H404" i="5" s="1"/>
  <c r="I405" i="5"/>
  <c r="H405" i="5" s="1"/>
  <c r="I406" i="5"/>
  <c r="H406" i="5" s="1"/>
  <c r="I407" i="5"/>
  <c r="H407" i="5" s="1"/>
  <c r="I408" i="5"/>
  <c r="H408" i="5" s="1"/>
  <c r="I409" i="5"/>
  <c r="H409" i="5" s="1"/>
  <c r="I410" i="5"/>
  <c r="H410" i="5" s="1"/>
  <c r="I411" i="5"/>
  <c r="H411" i="5" s="1"/>
  <c r="I412" i="5"/>
  <c r="H412" i="5" s="1"/>
  <c r="I413" i="5"/>
  <c r="H413" i="5" s="1"/>
  <c r="I414" i="5"/>
  <c r="H414" i="5" s="1"/>
  <c r="I415" i="5"/>
  <c r="H415" i="5" s="1"/>
  <c r="I416" i="5"/>
  <c r="H416" i="5" s="1"/>
  <c r="I417" i="5"/>
  <c r="H417" i="5" s="1"/>
  <c r="I418" i="5"/>
  <c r="H418" i="5" s="1"/>
  <c r="I419" i="5"/>
  <c r="H419" i="5" s="1"/>
  <c r="I420" i="5"/>
  <c r="H420" i="5" s="1"/>
  <c r="I421" i="5"/>
  <c r="H421" i="5" s="1"/>
  <c r="I422" i="5"/>
  <c r="H422" i="5" s="1"/>
  <c r="I423" i="5"/>
  <c r="H423" i="5" s="1"/>
  <c r="I424" i="5"/>
  <c r="H424" i="5" s="1"/>
  <c r="I425" i="5"/>
  <c r="H425" i="5" s="1"/>
  <c r="I426" i="5"/>
  <c r="H426" i="5" s="1"/>
  <c r="I427" i="5"/>
  <c r="H427" i="5" s="1"/>
  <c r="I428" i="5"/>
  <c r="H428" i="5" s="1"/>
  <c r="I429" i="5"/>
  <c r="H429" i="5" s="1"/>
  <c r="I430" i="5"/>
  <c r="H430" i="5" s="1"/>
  <c r="I431" i="5"/>
  <c r="H431" i="5" s="1"/>
  <c r="I432" i="5"/>
  <c r="H432" i="5" s="1"/>
  <c r="I433" i="5"/>
  <c r="H433" i="5" s="1"/>
  <c r="I434" i="5"/>
  <c r="H434" i="5" s="1"/>
  <c r="I435" i="5"/>
  <c r="H435" i="5" s="1"/>
  <c r="I436" i="5"/>
  <c r="H436" i="5" s="1"/>
  <c r="I437" i="5"/>
  <c r="H437" i="5" s="1"/>
  <c r="I438" i="5"/>
  <c r="H438" i="5" s="1"/>
  <c r="I439" i="5"/>
  <c r="H439" i="5" s="1"/>
  <c r="I440" i="5"/>
  <c r="H440" i="5" s="1"/>
  <c r="I441" i="5"/>
  <c r="H441" i="5" s="1"/>
  <c r="I442" i="5"/>
  <c r="H442" i="5" s="1"/>
  <c r="I443" i="5"/>
  <c r="H443" i="5" s="1"/>
  <c r="I444" i="5"/>
  <c r="H444" i="5" s="1"/>
  <c r="I445" i="5"/>
  <c r="H445" i="5" s="1"/>
  <c r="I446" i="5"/>
  <c r="H446" i="5" s="1"/>
  <c r="I447" i="5"/>
  <c r="H447" i="5" s="1"/>
  <c r="I448" i="5"/>
  <c r="H448" i="5" s="1"/>
  <c r="I449" i="5"/>
  <c r="H449" i="5" s="1"/>
  <c r="I450" i="5"/>
  <c r="H450" i="5" s="1"/>
  <c r="I451" i="5"/>
  <c r="H451" i="5" s="1"/>
  <c r="I452" i="5"/>
  <c r="H452" i="5" s="1"/>
  <c r="I453" i="5"/>
  <c r="H453" i="5" s="1"/>
  <c r="I454" i="5"/>
  <c r="H454" i="5" s="1"/>
  <c r="I455" i="5"/>
  <c r="H455" i="5" s="1"/>
  <c r="I456" i="5"/>
  <c r="H456" i="5" s="1"/>
  <c r="I457" i="5"/>
  <c r="H457" i="5" s="1"/>
  <c r="I458" i="5"/>
  <c r="H458" i="5" s="1"/>
  <c r="I459" i="5"/>
  <c r="H459" i="5" s="1"/>
  <c r="I460" i="5"/>
  <c r="H460" i="5" s="1"/>
  <c r="I461" i="5"/>
  <c r="H461" i="5" s="1"/>
  <c r="I462" i="5"/>
  <c r="H462" i="5" s="1"/>
  <c r="I463" i="5"/>
  <c r="H463" i="5" s="1"/>
  <c r="I464" i="5"/>
  <c r="H464" i="5" s="1"/>
  <c r="I465" i="5"/>
  <c r="H465" i="5" s="1"/>
  <c r="I466" i="5"/>
  <c r="H466" i="5" s="1"/>
  <c r="I467" i="5"/>
  <c r="H467" i="5" s="1"/>
  <c r="I468" i="5"/>
  <c r="H468" i="5" s="1"/>
  <c r="I469" i="5"/>
  <c r="H469" i="5" s="1"/>
  <c r="I470" i="5"/>
  <c r="H470" i="5" s="1"/>
  <c r="I471" i="5"/>
  <c r="H471" i="5" s="1"/>
  <c r="I472" i="5"/>
  <c r="H472" i="5" s="1"/>
  <c r="I473" i="5"/>
  <c r="H473" i="5" s="1"/>
  <c r="I474" i="5"/>
  <c r="H474" i="5" s="1"/>
  <c r="I475" i="5"/>
  <c r="H475" i="5" s="1"/>
  <c r="I476" i="5"/>
  <c r="H476" i="5" s="1"/>
  <c r="I477" i="5"/>
  <c r="H477" i="5" s="1"/>
  <c r="I478" i="5"/>
  <c r="H478" i="5" s="1"/>
  <c r="I479" i="5"/>
  <c r="H479" i="5" s="1"/>
  <c r="I480" i="5"/>
  <c r="H480" i="5" s="1"/>
  <c r="I481" i="5"/>
  <c r="H481" i="5" s="1"/>
  <c r="I482" i="5"/>
  <c r="H482" i="5" s="1"/>
  <c r="I483" i="5"/>
  <c r="H483" i="5" s="1"/>
  <c r="I484" i="5"/>
  <c r="H484" i="5" s="1"/>
  <c r="I485" i="5"/>
  <c r="H485" i="5" s="1"/>
  <c r="I486" i="5"/>
  <c r="H486" i="5" s="1"/>
  <c r="I487" i="5"/>
  <c r="H487" i="5" s="1"/>
  <c r="I488" i="5"/>
  <c r="H488" i="5" s="1"/>
  <c r="I489" i="5"/>
  <c r="H489" i="5" s="1"/>
  <c r="I490" i="5"/>
  <c r="H490" i="5" s="1"/>
  <c r="I491" i="5"/>
  <c r="H491" i="5" s="1"/>
  <c r="I492" i="5"/>
  <c r="H492" i="5" s="1"/>
  <c r="I493" i="5"/>
  <c r="H493" i="5" s="1"/>
  <c r="I494" i="5"/>
  <c r="H494" i="5" s="1"/>
  <c r="I495" i="5"/>
  <c r="H495" i="5" s="1"/>
  <c r="I496" i="5"/>
  <c r="H496" i="5" s="1"/>
  <c r="I497" i="5"/>
  <c r="H497" i="5" s="1"/>
  <c r="I498" i="5"/>
  <c r="H498" i="5" s="1"/>
  <c r="I499" i="5"/>
  <c r="H499" i="5" s="1"/>
  <c r="I500" i="5"/>
  <c r="H500" i="5" s="1"/>
  <c r="I501" i="5"/>
  <c r="H501" i="5" s="1"/>
  <c r="I502" i="5"/>
  <c r="H502" i="5" s="1"/>
  <c r="I503" i="5"/>
  <c r="H503" i="5" s="1"/>
  <c r="I504" i="5"/>
  <c r="H504" i="5" s="1"/>
  <c r="I505" i="5"/>
  <c r="H505" i="5" s="1"/>
  <c r="I506" i="5"/>
  <c r="H506" i="5" s="1"/>
  <c r="I507" i="5"/>
  <c r="H507" i="5" s="1"/>
  <c r="I508" i="5"/>
  <c r="H508" i="5" s="1"/>
  <c r="I509" i="5"/>
  <c r="H509" i="5" s="1"/>
  <c r="I510" i="5"/>
  <c r="H510" i="5" s="1"/>
  <c r="I511" i="5"/>
  <c r="H511" i="5" s="1"/>
  <c r="I512" i="5"/>
  <c r="H512" i="5" s="1"/>
  <c r="I513" i="5"/>
  <c r="H513" i="5" s="1"/>
  <c r="I514" i="5"/>
  <c r="H514" i="5" s="1"/>
  <c r="I515" i="5"/>
  <c r="H515" i="5" s="1"/>
  <c r="I516" i="5"/>
  <c r="H516" i="5" s="1"/>
  <c r="I517" i="5"/>
  <c r="H517" i="5" s="1"/>
  <c r="I518" i="5"/>
  <c r="H518" i="5" s="1"/>
  <c r="I519" i="5"/>
  <c r="H519" i="5" s="1"/>
  <c r="I520" i="5"/>
  <c r="H520" i="5" s="1"/>
  <c r="I521" i="5"/>
  <c r="H521" i="5" s="1"/>
  <c r="I522" i="5"/>
  <c r="H522" i="5" s="1"/>
  <c r="I523" i="5"/>
  <c r="H523" i="5" s="1"/>
  <c r="I524" i="5"/>
  <c r="H524" i="5" s="1"/>
  <c r="I525" i="5"/>
  <c r="H525" i="5" s="1"/>
  <c r="I526" i="5"/>
  <c r="H526" i="5" s="1"/>
  <c r="I527" i="5"/>
  <c r="H527" i="5" s="1"/>
  <c r="I528" i="5"/>
  <c r="H528" i="5" s="1"/>
  <c r="I529" i="5"/>
  <c r="H529" i="5" s="1"/>
  <c r="I530" i="5"/>
  <c r="H530" i="5" s="1"/>
  <c r="I531" i="5"/>
  <c r="H531" i="5" s="1"/>
  <c r="I532" i="5"/>
  <c r="H532" i="5" s="1"/>
  <c r="I533" i="5"/>
  <c r="H533" i="5" s="1"/>
  <c r="I534" i="5"/>
  <c r="H534" i="5" s="1"/>
  <c r="I535" i="5"/>
  <c r="H535" i="5" s="1"/>
  <c r="I536" i="5"/>
  <c r="H536" i="5" s="1"/>
  <c r="I537" i="5"/>
  <c r="H537" i="5" s="1"/>
  <c r="I538" i="5"/>
  <c r="H538" i="5" s="1"/>
  <c r="I539" i="5"/>
  <c r="H539" i="5" s="1"/>
  <c r="I540" i="5"/>
  <c r="H540" i="5" s="1"/>
  <c r="I541" i="5"/>
  <c r="H541" i="5" s="1"/>
  <c r="I542" i="5"/>
  <c r="H542" i="5" s="1"/>
  <c r="I543" i="5"/>
  <c r="H543" i="5" s="1"/>
  <c r="I544" i="5"/>
  <c r="H544" i="5" s="1"/>
  <c r="I545" i="5"/>
  <c r="H545" i="5" s="1"/>
  <c r="I546" i="5"/>
  <c r="H546" i="5" s="1"/>
  <c r="I547" i="5"/>
  <c r="H547" i="5" s="1"/>
  <c r="I548" i="5"/>
  <c r="H548" i="5" s="1"/>
  <c r="I549" i="5"/>
  <c r="H549" i="5" s="1"/>
  <c r="I550" i="5"/>
  <c r="H550" i="5" s="1"/>
  <c r="I551" i="5"/>
  <c r="H551" i="5" s="1"/>
  <c r="I552" i="5"/>
  <c r="H552" i="5" s="1"/>
  <c r="I553" i="5"/>
  <c r="H553" i="5" s="1"/>
  <c r="I554" i="5"/>
  <c r="H554" i="5" s="1"/>
  <c r="I555" i="5"/>
  <c r="H555" i="5" s="1"/>
  <c r="I556" i="5"/>
  <c r="H556" i="5" s="1"/>
  <c r="I557" i="5"/>
  <c r="H557" i="5" s="1"/>
  <c r="I558" i="5"/>
  <c r="H558" i="5" s="1"/>
  <c r="I559" i="5"/>
  <c r="H559" i="5" s="1"/>
  <c r="I560" i="5"/>
  <c r="H560" i="5" s="1"/>
  <c r="I561" i="5"/>
  <c r="H561" i="5" s="1"/>
  <c r="I562" i="5"/>
  <c r="H562" i="5" s="1"/>
  <c r="I563" i="5"/>
  <c r="H563" i="5" s="1"/>
  <c r="I564" i="5"/>
  <c r="H564" i="5" s="1"/>
  <c r="I565" i="5"/>
  <c r="H565" i="5" s="1"/>
  <c r="I566" i="5"/>
  <c r="H566" i="5" s="1"/>
  <c r="I567" i="5"/>
  <c r="H567" i="5" s="1"/>
  <c r="I568" i="5"/>
  <c r="H568" i="5" s="1"/>
  <c r="I569" i="5"/>
  <c r="H569" i="5" s="1"/>
  <c r="I570" i="5"/>
  <c r="H570" i="5" s="1"/>
  <c r="I571" i="5"/>
  <c r="H571" i="5" s="1"/>
  <c r="I572" i="5"/>
  <c r="H572" i="5" s="1"/>
  <c r="I573" i="5"/>
  <c r="H573" i="5" s="1"/>
  <c r="I574" i="5"/>
  <c r="H574" i="5" s="1"/>
  <c r="I575" i="5"/>
  <c r="H575" i="5" s="1"/>
  <c r="I576" i="5"/>
  <c r="H576" i="5" s="1"/>
  <c r="I577" i="5"/>
  <c r="H577" i="5" s="1"/>
  <c r="I578" i="5"/>
  <c r="H578" i="5" s="1"/>
  <c r="I579" i="5"/>
  <c r="H579" i="5" s="1"/>
  <c r="I580" i="5"/>
  <c r="H580" i="5" s="1"/>
  <c r="I581" i="5"/>
  <c r="H581" i="5" s="1"/>
  <c r="I582" i="5"/>
  <c r="H582" i="5" s="1"/>
  <c r="I583" i="5"/>
  <c r="H583" i="5" s="1"/>
  <c r="I584" i="5"/>
  <c r="H584" i="5" s="1"/>
  <c r="I585" i="5"/>
  <c r="H585" i="5" s="1"/>
  <c r="I586" i="5"/>
  <c r="H586" i="5" s="1"/>
  <c r="I587" i="5"/>
  <c r="H587" i="5" s="1"/>
  <c r="I588" i="5"/>
  <c r="H588" i="5" s="1"/>
  <c r="I589" i="5"/>
  <c r="H589" i="5" s="1"/>
  <c r="I590" i="5"/>
  <c r="H590" i="5" s="1"/>
  <c r="I591" i="5"/>
  <c r="H591" i="5" s="1"/>
  <c r="I592" i="5"/>
  <c r="H592" i="5" s="1"/>
  <c r="I593" i="5"/>
  <c r="H593" i="5" s="1"/>
  <c r="I594" i="5"/>
  <c r="H594" i="5" s="1"/>
  <c r="I595" i="5"/>
  <c r="H595" i="5" s="1"/>
  <c r="I596" i="5"/>
  <c r="H596" i="5" s="1"/>
  <c r="I597" i="5"/>
  <c r="H597" i="5" s="1"/>
  <c r="I598" i="5"/>
  <c r="H598" i="5" s="1"/>
  <c r="I599" i="5"/>
  <c r="H599" i="5" s="1"/>
  <c r="I600" i="5"/>
  <c r="H600" i="5" s="1"/>
  <c r="I601" i="5"/>
  <c r="H601" i="5" s="1"/>
  <c r="I602" i="5"/>
  <c r="H602" i="5" s="1"/>
  <c r="I603" i="5"/>
  <c r="H603" i="5" s="1"/>
  <c r="I604" i="5"/>
  <c r="H604" i="5" s="1"/>
  <c r="I605" i="5"/>
  <c r="H605" i="5" s="1"/>
  <c r="I606" i="5"/>
  <c r="H606" i="5" s="1"/>
  <c r="I607" i="5"/>
  <c r="H607" i="5" s="1"/>
  <c r="I608" i="5"/>
  <c r="H608" i="5" s="1"/>
  <c r="I609" i="5"/>
  <c r="H609" i="5" s="1"/>
  <c r="I610" i="5"/>
  <c r="H610" i="5" s="1"/>
  <c r="I611" i="5"/>
  <c r="H611" i="5" s="1"/>
  <c r="I612" i="5"/>
  <c r="H612" i="5" s="1"/>
  <c r="I613" i="5"/>
  <c r="H613" i="5" s="1"/>
  <c r="I614" i="5"/>
  <c r="H614" i="5" s="1"/>
  <c r="I615" i="5"/>
  <c r="H615" i="5" s="1"/>
  <c r="I616" i="5"/>
  <c r="H616" i="5" s="1"/>
  <c r="I617" i="5"/>
  <c r="H617" i="5" s="1"/>
  <c r="I618" i="5"/>
  <c r="H618" i="5" s="1"/>
  <c r="I619" i="5"/>
  <c r="H619" i="5" s="1"/>
  <c r="I620" i="5"/>
  <c r="H620" i="5" s="1"/>
  <c r="I621" i="5"/>
  <c r="H621" i="5" s="1"/>
  <c r="I622" i="5"/>
  <c r="H622" i="5" s="1"/>
  <c r="I623" i="5"/>
  <c r="H623" i="5" s="1"/>
  <c r="I624" i="5"/>
  <c r="H624" i="5" s="1"/>
  <c r="I625" i="5"/>
  <c r="H625" i="5" s="1"/>
  <c r="I626" i="5"/>
  <c r="H626" i="5" s="1"/>
  <c r="I627" i="5"/>
  <c r="H627" i="5" s="1"/>
  <c r="I628" i="5"/>
  <c r="H628" i="5" s="1"/>
  <c r="I629" i="5"/>
  <c r="H629" i="5" s="1"/>
  <c r="I630" i="5"/>
  <c r="H630" i="5" s="1"/>
  <c r="I631" i="5"/>
  <c r="H631" i="5" s="1"/>
  <c r="I632" i="5"/>
  <c r="H632" i="5" s="1"/>
  <c r="I633" i="5"/>
  <c r="H633" i="5" s="1"/>
  <c r="I634" i="5"/>
  <c r="H634" i="5" s="1"/>
  <c r="I635" i="5"/>
  <c r="H635" i="5" s="1"/>
  <c r="I636" i="5"/>
  <c r="H636" i="5" s="1"/>
  <c r="I637" i="5"/>
  <c r="H637" i="5" s="1"/>
  <c r="I638" i="5"/>
  <c r="H638" i="5" s="1"/>
  <c r="I639" i="5"/>
  <c r="H639" i="5" s="1"/>
  <c r="I640" i="5"/>
  <c r="H640" i="5" s="1"/>
  <c r="I641" i="5"/>
  <c r="H641" i="5" s="1"/>
  <c r="I642" i="5"/>
  <c r="H642" i="5" s="1"/>
  <c r="I643" i="5"/>
  <c r="H643" i="5" s="1"/>
  <c r="I644" i="5"/>
  <c r="H644" i="5" s="1"/>
  <c r="I645" i="5"/>
  <c r="H645" i="5" s="1"/>
  <c r="I646" i="5"/>
  <c r="H646" i="5" s="1"/>
  <c r="I647" i="5"/>
  <c r="H647" i="5" s="1"/>
  <c r="I648" i="5"/>
  <c r="H648" i="5" s="1"/>
  <c r="I649" i="5"/>
  <c r="H649" i="5" s="1"/>
  <c r="I650" i="5"/>
  <c r="H650" i="5" s="1"/>
  <c r="I651" i="5"/>
  <c r="H651" i="5" s="1"/>
  <c r="I652" i="5"/>
  <c r="H652" i="5" s="1"/>
  <c r="I653" i="5"/>
  <c r="H653" i="5" s="1"/>
  <c r="I654" i="5"/>
  <c r="H654" i="5" s="1"/>
  <c r="I655" i="5"/>
  <c r="H655" i="5" s="1"/>
  <c r="I656" i="5"/>
  <c r="H656" i="5" s="1"/>
  <c r="I657" i="5"/>
  <c r="H657" i="5" s="1"/>
  <c r="I658" i="5"/>
  <c r="H658" i="5" s="1"/>
  <c r="I659" i="5"/>
  <c r="H659" i="5" s="1"/>
  <c r="I660" i="5"/>
  <c r="H660" i="5" s="1"/>
  <c r="I661" i="5"/>
  <c r="H661" i="5" s="1"/>
  <c r="I662" i="5"/>
  <c r="H662" i="5" s="1"/>
  <c r="I663" i="5"/>
  <c r="H663" i="5" s="1"/>
  <c r="I664" i="5"/>
  <c r="H664" i="5" s="1"/>
  <c r="I665" i="5"/>
  <c r="H665" i="5" s="1"/>
  <c r="I666" i="5"/>
  <c r="H666" i="5" s="1"/>
  <c r="I667" i="5"/>
  <c r="H667" i="5" s="1"/>
  <c r="I668" i="5"/>
  <c r="H668" i="5" s="1"/>
  <c r="I669" i="5"/>
  <c r="H669" i="5" s="1"/>
  <c r="I670" i="5"/>
  <c r="H670" i="5" s="1"/>
  <c r="I671" i="5"/>
  <c r="H671" i="5" s="1"/>
  <c r="I672" i="5"/>
  <c r="H672" i="5" s="1"/>
  <c r="I673" i="5"/>
  <c r="H673" i="5" s="1"/>
  <c r="I674" i="5"/>
  <c r="H674" i="5" s="1"/>
  <c r="I675" i="5"/>
  <c r="H675" i="5" s="1"/>
  <c r="I676" i="5"/>
  <c r="H676" i="5" s="1"/>
  <c r="I677" i="5"/>
  <c r="H677" i="5" s="1"/>
  <c r="I678" i="5"/>
  <c r="H678" i="5" s="1"/>
  <c r="I679" i="5"/>
  <c r="H679" i="5" s="1"/>
  <c r="I680" i="5"/>
  <c r="H680" i="5" s="1"/>
  <c r="I681" i="5"/>
  <c r="H681" i="5" s="1"/>
  <c r="I682" i="5"/>
  <c r="H682" i="5" s="1"/>
  <c r="I683" i="5"/>
  <c r="H683" i="5" s="1"/>
  <c r="I684" i="5"/>
  <c r="H684" i="5" s="1"/>
  <c r="H685" i="5"/>
  <c r="I685" i="5"/>
  <c r="H686" i="5"/>
  <c r="I686" i="5"/>
  <c r="H687" i="5"/>
  <c r="I687" i="5"/>
  <c r="H688" i="5"/>
  <c r="I688" i="5"/>
  <c r="H689" i="5"/>
  <c r="I689" i="5"/>
  <c r="H690" i="5"/>
  <c r="I690" i="5"/>
  <c r="H691" i="5"/>
  <c r="I691" i="5"/>
  <c r="H692" i="5"/>
  <c r="I692" i="5"/>
  <c r="H693" i="5"/>
  <c r="I693" i="5"/>
  <c r="H694" i="5"/>
  <c r="I694" i="5"/>
  <c r="H695" i="5"/>
  <c r="I695" i="5"/>
  <c r="H696" i="5"/>
  <c r="I696" i="5"/>
  <c r="H697" i="5"/>
  <c r="I697" i="5"/>
  <c r="H698" i="5"/>
  <c r="I698" i="5"/>
  <c r="H699" i="5"/>
  <c r="I699" i="5"/>
  <c r="H700" i="5"/>
  <c r="I700" i="5"/>
  <c r="H701" i="5"/>
  <c r="I701" i="5"/>
  <c r="H702" i="5"/>
  <c r="I702" i="5"/>
  <c r="H703" i="5"/>
  <c r="I703" i="5"/>
  <c r="H704" i="5"/>
  <c r="I704" i="5"/>
  <c r="I705" i="5"/>
  <c r="H705" i="5" s="1"/>
  <c r="I706" i="5"/>
  <c r="H706" i="5" s="1"/>
  <c r="I707" i="5"/>
  <c r="H707" i="5" s="1"/>
  <c r="I708" i="5"/>
  <c r="H708" i="5" s="1"/>
  <c r="I709" i="5"/>
  <c r="H709" i="5" s="1"/>
  <c r="I710" i="5"/>
  <c r="H710" i="5" s="1"/>
  <c r="I711" i="5"/>
  <c r="H711" i="5" s="1"/>
  <c r="I712" i="5"/>
  <c r="H712" i="5" s="1"/>
  <c r="I713" i="5"/>
  <c r="H713" i="5" s="1"/>
  <c r="I714" i="5"/>
  <c r="H714" i="5" s="1"/>
  <c r="I715" i="5"/>
  <c r="H715" i="5" s="1"/>
  <c r="I716" i="5"/>
  <c r="H716" i="5" s="1"/>
  <c r="I717" i="5"/>
  <c r="H717" i="5" s="1"/>
  <c r="I718" i="5"/>
  <c r="H718" i="5" s="1"/>
  <c r="I719" i="5"/>
  <c r="H719" i="5" s="1"/>
  <c r="I720" i="5"/>
  <c r="H720" i="5" s="1"/>
  <c r="I721" i="5"/>
  <c r="H721" i="5" s="1"/>
  <c r="I722" i="5"/>
  <c r="H722" i="5" s="1"/>
  <c r="I723" i="5"/>
  <c r="H723" i="5" s="1"/>
  <c r="I724" i="5"/>
  <c r="H724" i="5" s="1"/>
  <c r="I725" i="5"/>
  <c r="H725" i="5" s="1"/>
  <c r="I726" i="5"/>
  <c r="H726" i="5" s="1"/>
  <c r="I727" i="5"/>
  <c r="H727" i="5" s="1"/>
  <c r="I728" i="5"/>
  <c r="H728" i="5" s="1"/>
  <c r="I729" i="5"/>
  <c r="H729" i="5" s="1"/>
  <c r="I730" i="5"/>
  <c r="H730" i="5" s="1"/>
  <c r="I731" i="5"/>
  <c r="H731" i="5" s="1"/>
  <c r="I732" i="5"/>
  <c r="H732" i="5" s="1"/>
  <c r="I733" i="5"/>
  <c r="H733" i="5" s="1"/>
  <c r="I734" i="5"/>
  <c r="H734" i="5" s="1"/>
  <c r="I735" i="5"/>
  <c r="H735" i="5" s="1"/>
  <c r="I736" i="5"/>
  <c r="H736" i="5" s="1"/>
  <c r="I737" i="5"/>
  <c r="H737" i="5" s="1"/>
  <c r="I738" i="5"/>
  <c r="H738" i="5" s="1"/>
  <c r="I739" i="5"/>
  <c r="H739" i="5" s="1"/>
  <c r="I740" i="5"/>
  <c r="H740" i="5" s="1"/>
  <c r="I741" i="5"/>
  <c r="H741" i="5" s="1"/>
  <c r="I742" i="5"/>
  <c r="H742" i="5" s="1"/>
  <c r="I743" i="5"/>
  <c r="H743" i="5" s="1"/>
  <c r="I744" i="5"/>
  <c r="H744" i="5" s="1"/>
  <c r="I745" i="5"/>
  <c r="H745" i="5" s="1"/>
  <c r="I746" i="5"/>
  <c r="H746" i="5" s="1"/>
  <c r="I747" i="5"/>
  <c r="H747" i="5" s="1"/>
  <c r="I748" i="5"/>
  <c r="H748" i="5" s="1"/>
  <c r="I749" i="5"/>
  <c r="H749" i="5" s="1"/>
  <c r="I750" i="5"/>
  <c r="H750" i="5" s="1"/>
  <c r="I751" i="5"/>
  <c r="H751" i="5" s="1"/>
  <c r="I752" i="5"/>
  <c r="H752" i="5" s="1"/>
  <c r="I753" i="5"/>
  <c r="H753" i="5" s="1"/>
  <c r="I754" i="5"/>
  <c r="H754" i="5" s="1"/>
  <c r="I755" i="5"/>
  <c r="H755" i="5" s="1"/>
  <c r="I756" i="5"/>
  <c r="H756" i="5" s="1"/>
  <c r="I757" i="5"/>
  <c r="H757" i="5" s="1"/>
  <c r="I758" i="5"/>
  <c r="H758" i="5" s="1"/>
  <c r="I759" i="5"/>
  <c r="H759" i="5" s="1"/>
  <c r="I760" i="5"/>
  <c r="H760" i="5" s="1"/>
  <c r="I761" i="5"/>
  <c r="H761" i="5" s="1"/>
  <c r="I762" i="5"/>
  <c r="H762" i="5" s="1"/>
  <c r="I763" i="5"/>
  <c r="H763" i="5" s="1"/>
  <c r="I764" i="5"/>
  <c r="H764" i="5" s="1"/>
  <c r="I765" i="5"/>
  <c r="H765" i="5" s="1"/>
  <c r="I766" i="5"/>
  <c r="H766" i="5" s="1"/>
  <c r="I767" i="5"/>
  <c r="H767" i="5" s="1"/>
  <c r="I768" i="5"/>
  <c r="H768" i="5" s="1"/>
  <c r="I769" i="5"/>
  <c r="H769" i="5" s="1"/>
  <c r="I770" i="5"/>
  <c r="H770" i="5" s="1"/>
  <c r="I771" i="5"/>
  <c r="H771" i="5" s="1"/>
  <c r="I772" i="5"/>
  <c r="H772" i="5" s="1"/>
  <c r="I773" i="5"/>
  <c r="H773" i="5" s="1"/>
  <c r="I774" i="5"/>
  <c r="H774" i="5" s="1"/>
  <c r="I775" i="5"/>
  <c r="H775" i="5" s="1"/>
  <c r="I776" i="5"/>
  <c r="H776" i="5" s="1"/>
  <c r="I777" i="5"/>
  <c r="H777" i="5" s="1"/>
  <c r="I778" i="5"/>
  <c r="H778" i="5" s="1"/>
  <c r="I779" i="5"/>
  <c r="H779" i="5" s="1"/>
  <c r="I780" i="5"/>
  <c r="H780" i="5" s="1"/>
  <c r="I781" i="5"/>
  <c r="H781" i="5" s="1"/>
  <c r="I782" i="5"/>
  <c r="H782" i="5" s="1"/>
  <c r="I783" i="5"/>
  <c r="H783" i="5" s="1"/>
  <c r="I784" i="5"/>
  <c r="H784" i="5" s="1"/>
  <c r="I785" i="5"/>
  <c r="H785" i="5" s="1"/>
  <c r="I786" i="5"/>
  <c r="H786" i="5" s="1"/>
  <c r="I787" i="5"/>
  <c r="H787" i="5" s="1"/>
  <c r="I788" i="5"/>
  <c r="H788" i="5" s="1"/>
  <c r="I789" i="5"/>
  <c r="H789" i="5" s="1"/>
  <c r="I790" i="5"/>
  <c r="H790" i="5" s="1"/>
  <c r="I791" i="5"/>
  <c r="H791" i="5" s="1"/>
  <c r="I792" i="5"/>
  <c r="H792" i="5" s="1"/>
  <c r="I793" i="5"/>
  <c r="H793" i="5" s="1"/>
  <c r="I794" i="5"/>
  <c r="H794" i="5" s="1"/>
  <c r="I795" i="5"/>
  <c r="H795" i="5" s="1"/>
  <c r="I796" i="5"/>
  <c r="H796" i="5" s="1"/>
  <c r="I797" i="5"/>
  <c r="H797" i="5" s="1"/>
  <c r="I798" i="5"/>
  <c r="H798" i="5" s="1"/>
  <c r="I799" i="5"/>
  <c r="H799" i="5" s="1"/>
  <c r="I800" i="5"/>
  <c r="H800" i="5" s="1"/>
  <c r="I801" i="5"/>
  <c r="H801" i="5" s="1"/>
  <c r="I802" i="5"/>
  <c r="H802" i="5" s="1"/>
  <c r="I803" i="5"/>
  <c r="H803" i="5" s="1"/>
  <c r="I804" i="5"/>
  <c r="H804" i="5" s="1"/>
  <c r="I805" i="5"/>
  <c r="H805" i="5" s="1"/>
  <c r="I806" i="5"/>
  <c r="H806" i="5" s="1"/>
  <c r="I807" i="5"/>
  <c r="H807" i="5" s="1"/>
  <c r="I808" i="5"/>
  <c r="H808" i="5" s="1"/>
  <c r="I809" i="5"/>
  <c r="H809" i="5" s="1"/>
  <c r="I810" i="5"/>
  <c r="H810" i="5" s="1"/>
  <c r="I811" i="5"/>
  <c r="H811" i="5" s="1"/>
  <c r="I812" i="5"/>
  <c r="H812" i="5" s="1"/>
  <c r="I813" i="5"/>
  <c r="H813" i="5" s="1"/>
  <c r="I814" i="5"/>
  <c r="H814" i="5" s="1"/>
  <c r="I815" i="5"/>
  <c r="H815" i="5" s="1"/>
  <c r="I816" i="5"/>
  <c r="H816" i="5" s="1"/>
  <c r="I817" i="5"/>
  <c r="H817" i="5" s="1"/>
  <c r="I818" i="5"/>
  <c r="H818" i="5" s="1"/>
  <c r="I819" i="5"/>
  <c r="H819" i="5" s="1"/>
  <c r="I820" i="5"/>
  <c r="H820" i="5" s="1"/>
  <c r="I821" i="5"/>
  <c r="H821" i="5" s="1"/>
  <c r="I822" i="5"/>
  <c r="H822" i="5" s="1"/>
  <c r="I823" i="5"/>
  <c r="H823" i="5" s="1"/>
  <c r="I824" i="5"/>
  <c r="H824" i="5" s="1"/>
  <c r="I825" i="5"/>
  <c r="H825" i="5" s="1"/>
  <c r="I826" i="5"/>
  <c r="H826" i="5" s="1"/>
  <c r="I827" i="5"/>
  <c r="H827" i="5" s="1"/>
  <c r="I828" i="5"/>
  <c r="H828" i="5" s="1"/>
  <c r="I829" i="5"/>
  <c r="H829" i="5" s="1"/>
  <c r="I830" i="5"/>
  <c r="H830" i="5" s="1"/>
  <c r="I831" i="5"/>
  <c r="H831" i="5" s="1"/>
  <c r="I832" i="5"/>
  <c r="H832" i="5" s="1"/>
  <c r="I833" i="5"/>
  <c r="H833" i="5" s="1"/>
  <c r="I834" i="5"/>
  <c r="H834" i="5" s="1"/>
  <c r="I835" i="5"/>
  <c r="H835" i="5" s="1"/>
  <c r="I836" i="5"/>
  <c r="H836" i="5" s="1"/>
  <c r="I837" i="5"/>
  <c r="H837" i="5" s="1"/>
  <c r="I838" i="5"/>
  <c r="H838" i="5" s="1"/>
  <c r="I839" i="5"/>
  <c r="H839" i="5" s="1"/>
  <c r="I840" i="5"/>
  <c r="H840" i="5" s="1"/>
  <c r="I841" i="5"/>
  <c r="H841" i="5" s="1"/>
  <c r="I842" i="5"/>
  <c r="H842" i="5" s="1"/>
  <c r="I843" i="5"/>
  <c r="H843" i="5" s="1"/>
  <c r="I844" i="5"/>
  <c r="H844" i="5" s="1"/>
  <c r="I845" i="5"/>
  <c r="H845" i="5" s="1"/>
  <c r="I846" i="5"/>
  <c r="H846" i="5" s="1"/>
  <c r="I847" i="5"/>
  <c r="H847" i="5" s="1"/>
  <c r="I848" i="5"/>
  <c r="H848" i="5" s="1"/>
  <c r="I849" i="5"/>
  <c r="H849" i="5" s="1"/>
  <c r="I850" i="5"/>
  <c r="H850" i="5" s="1"/>
  <c r="I851" i="5"/>
  <c r="H851" i="5" s="1"/>
  <c r="I852" i="5"/>
  <c r="H852" i="5" s="1"/>
  <c r="I853" i="5"/>
  <c r="H853" i="5" s="1"/>
  <c r="I854" i="5"/>
  <c r="H854" i="5" s="1"/>
  <c r="I855" i="5"/>
  <c r="H855" i="5" s="1"/>
  <c r="I856" i="5"/>
  <c r="H856" i="5" s="1"/>
  <c r="I857" i="5"/>
  <c r="H857" i="5" s="1"/>
  <c r="I858" i="5"/>
  <c r="H858" i="5" s="1"/>
  <c r="I859" i="5"/>
  <c r="H859" i="5" s="1"/>
  <c r="I860" i="5"/>
  <c r="H860" i="5" s="1"/>
  <c r="I861" i="5"/>
  <c r="H861" i="5" s="1"/>
  <c r="I862" i="5"/>
  <c r="H862" i="5" s="1"/>
  <c r="I863" i="5"/>
  <c r="H863" i="5" s="1"/>
  <c r="I864" i="5"/>
  <c r="H864" i="5" s="1"/>
  <c r="I865" i="5"/>
  <c r="H865" i="5" s="1"/>
  <c r="I866" i="5"/>
  <c r="H866" i="5" s="1"/>
  <c r="I867" i="5"/>
  <c r="H867" i="5" s="1"/>
  <c r="I868" i="5"/>
  <c r="H868" i="5" s="1"/>
  <c r="I869" i="5"/>
  <c r="H869" i="5" s="1"/>
  <c r="I870" i="5"/>
  <c r="H870" i="5" s="1"/>
  <c r="I871" i="5"/>
  <c r="H871" i="5" s="1"/>
  <c r="I872" i="5"/>
  <c r="H872" i="5" s="1"/>
  <c r="I873" i="5"/>
  <c r="H873" i="5" s="1"/>
  <c r="I874" i="5"/>
  <c r="H874" i="5" s="1"/>
  <c r="I875" i="5"/>
  <c r="H875" i="5" s="1"/>
  <c r="I876" i="5"/>
  <c r="H876" i="5" s="1"/>
  <c r="I877" i="5"/>
  <c r="H877" i="5" s="1"/>
  <c r="I878" i="5"/>
  <c r="H878" i="5" s="1"/>
  <c r="I879" i="5"/>
  <c r="H879" i="5" s="1"/>
  <c r="I880" i="5"/>
  <c r="H880" i="5" s="1"/>
  <c r="I881" i="5"/>
  <c r="H881" i="5" s="1"/>
  <c r="I882" i="5"/>
  <c r="H882" i="5" s="1"/>
  <c r="I883" i="5"/>
  <c r="H883" i="5" s="1"/>
  <c r="I884" i="5"/>
  <c r="H884" i="5" s="1"/>
  <c r="I885" i="5"/>
  <c r="H885" i="5" s="1"/>
  <c r="I886" i="5"/>
  <c r="H886" i="5" s="1"/>
  <c r="I887" i="5"/>
  <c r="H887" i="5" s="1"/>
  <c r="I888" i="5"/>
  <c r="H888" i="5" s="1"/>
  <c r="I889" i="5"/>
  <c r="H889" i="5" s="1"/>
  <c r="I890" i="5"/>
  <c r="H890" i="5" s="1"/>
  <c r="I891" i="5"/>
  <c r="H891" i="5" s="1"/>
  <c r="C8" i="7" l="1"/>
  <c r="I2" i="5" l="1"/>
  <c r="H2" i="5" s="1"/>
  <c r="B7" i="6" s="1"/>
  <c r="I7" i="6" s="1" a="1"/>
  <c r="I7" i="6" s="1"/>
  <c r="J7" i="6" s="1"/>
  <c r="B8" i="6" l="1"/>
  <c r="I8" i="6" s="1" a="1"/>
  <c r="I8" i="6" s="1"/>
  <c r="J8" i="6" s="1"/>
  <c r="H7" i="6"/>
  <c r="D7" i="6"/>
  <c r="F7" i="6"/>
  <c r="G7" i="6"/>
  <c r="E7" i="6"/>
  <c r="C7" i="6"/>
  <c r="C8" i="6" l="1"/>
  <c r="F8" i="6"/>
  <c r="D8" i="6"/>
  <c r="H8" i="6"/>
  <c r="E8" i="6"/>
  <c r="B9" i="6"/>
  <c r="I9" i="6" s="1" a="1"/>
  <c r="I9" i="6" s="1"/>
  <c r="J9" i="6" s="1"/>
  <c r="G8" i="6"/>
  <c r="E9" i="7"/>
  <c r="E10" i="7"/>
  <c r="E11" i="7"/>
  <c r="E12" i="7"/>
  <c r="E13" i="7"/>
  <c r="E14" i="7"/>
  <c r="E15" i="7"/>
  <c r="E16" i="7"/>
  <c r="E17" i="7"/>
  <c r="E18" i="7"/>
  <c r="E19" i="7"/>
  <c r="E20" i="7"/>
  <c r="E21" i="7"/>
  <c r="E22" i="7"/>
  <c r="E23" i="7"/>
  <c r="E24" i="7"/>
  <c r="E25" i="7"/>
  <c r="E26" i="7"/>
  <c r="E27" i="7"/>
  <c r="E28" i="7"/>
  <c r="E29" i="7"/>
  <c r="E30" i="7"/>
  <c r="E31" i="7"/>
  <c r="E32" i="7"/>
  <c r="E33" i="7"/>
  <c r="E34" i="7"/>
  <c r="E35" i="7"/>
  <c r="E36" i="7"/>
  <c r="E37" i="7"/>
  <c r="E38" i="7"/>
  <c r="E39" i="7"/>
  <c r="E40" i="7"/>
  <c r="E41" i="7"/>
  <c r="E42" i="7"/>
  <c r="E43" i="7"/>
  <c r="E44" i="7"/>
  <c r="E45" i="7"/>
  <c r="E46" i="7"/>
  <c r="E47" i="7"/>
  <c r="E50" i="7"/>
  <c r="E51" i="7"/>
  <c r="E52" i="7"/>
  <c r="E53" i="7"/>
  <c r="E54" i="7"/>
  <c r="E55" i="7"/>
  <c r="E56" i="7"/>
  <c r="E57" i="7"/>
  <c r="E58" i="7"/>
  <c r="E59" i="7"/>
  <c r="E60" i="7"/>
  <c r="E61" i="7"/>
  <c r="E62" i="7"/>
  <c r="E63" i="7"/>
  <c r="E64" i="7"/>
  <c r="E65" i="7"/>
  <c r="E66" i="7"/>
  <c r="E67" i="7"/>
  <c r="E68" i="7"/>
  <c r="E69" i="7"/>
  <c r="B10" i="6" l="1"/>
  <c r="F9" i="6"/>
  <c r="C9" i="6"/>
  <c r="G9" i="6"/>
  <c r="D9" i="6"/>
  <c r="H9" i="6"/>
  <c r="E9" i="6"/>
  <c r="E49" i="7"/>
  <c r="E48" i="7"/>
  <c r="E8" i="7"/>
  <c r="C70" i="7" l="1"/>
  <c r="E70" i="7"/>
  <c r="I10" i="6" a="1"/>
  <c r="I10" i="6" s="1"/>
  <c r="J10" i="6" s="1"/>
  <c r="D10" i="6"/>
  <c r="H10" i="6"/>
  <c r="E10" i="6"/>
  <c r="B11" i="6"/>
  <c r="F10" i="6"/>
  <c r="C10" i="6"/>
  <c r="G10" i="6"/>
  <c r="I11" i="6" l="1" a="1"/>
  <c r="I11" i="6" s="1"/>
  <c r="J11" i="6" s="1"/>
  <c r="F11" i="6"/>
  <c r="E11" i="6"/>
  <c r="C11" i="6"/>
  <c r="D11" i="6"/>
  <c r="H11" i="6"/>
  <c r="G11" i="6"/>
  <c r="B12" i="6"/>
  <c r="I12" i="6" l="1" a="1"/>
  <c r="I12" i="6" s="1"/>
  <c r="J12" i="6" s="1"/>
  <c r="B13" i="6"/>
  <c r="F12" i="6"/>
  <c r="C12" i="6"/>
  <c r="D12" i="6"/>
  <c r="H12" i="6"/>
  <c r="G12" i="6"/>
  <c r="E12" i="6"/>
  <c r="I13" i="6" l="1" a="1"/>
  <c r="I13" i="6" s="1"/>
  <c r="D13" i="6"/>
  <c r="H13" i="6"/>
  <c r="C13" i="6"/>
  <c r="B14" i="6"/>
  <c r="F13" i="6"/>
  <c r="E13" i="6"/>
  <c r="G13" i="6"/>
  <c r="I14" i="6" l="1" a="1"/>
  <c r="I14" i="6" s="1"/>
  <c r="B15" i="6"/>
  <c r="F14" i="6"/>
  <c r="C14" i="6"/>
  <c r="E14" i="6"/>
  <c r="D14" i="6"/>
  <c r="H14" i="6"/>
  <c r="G14" i="6"/>
  <c r="I15" i="6" l="1" a="1"/>
  <c r="I15" i="6" s="1"/>
  <c r="B16" i="6"/>
  <c r="F15" i="6"/>
  <c r="E15" i="6"/>
  <c r="C15" i="6"/>
  <c r="G15" i="6"/>
  <c r="D15" i="6"/>
  <c r="H15" i="6"/>
  <c r="I16" i="6" l="1" a="1"/>
  <c r="I16" i="6" s="1"/>
  <c r="D16" i="6"/>
  <c r="H16" i="6"/>
  <c r="G16" i="6"/>
  <c r="B17" i="6"/>
  <c r="F16" i="6"/>
  <c r="C16" i="6"/>
  <c r="E16" i="6"/>
  <c r="I17" i="6" l="1" a="1"/>
  <c r="I17" i="6" s="1"/>
  <c r="B18" i="6"/>
  <c r="F17" i="6"/>
  <c r="E17" i="6"/>
  <c r="G17" i="6"/>
  <c r="H17" i="6"/>
  <c r="D17" i="6"/>
  <c r="C17" i="6"/>
  <c r="I18" i="6" l="1" a="1"/>
  <c r="I18" i="6" s="1"/>
  <c r="B19" i="6"/>
  <c r="F18" i="6"/>
  <c r="C18" i="6"/>
  <c r="E18" i="6"/>
  <c r="H18" i="6"/>
  <c r="D18" i="6"/>
  <c r="G18" i="6"/>
  <c r="I19" i="6" l="1" a="1"/>
  <c r="I19" i="6" s="1"/>
  <c r="D19" i="6"/>
  <c r="H19" i="6"/>
  <c r="G19" i="6"/>
  <c r="B20" i="6"/>
  <c r="F19" i="6"/>
  <c r="E19" i="6"/>
  <c r="C19" i="6"/>
  <c r="I20" i="6" l="1" a="1"/>
  <c r="I20" i="6" s="1"/>
  <c r="B21" i="6"/>
  <c r="F20" i="6"/>
  <c r="C20" i="6"/>
  <c r="E20" i="6"/>
  <c r="H20" i="6"/>
  <c r="D20" i="6"/>
  <c r="G20" i="6"/>
  <c r="I21" i="6" l="1" a="1"/>
  <c r="I21" i="6" s="1"/>
  <c r="D21" i="6"/>
  <c r="H21" i="6"/>
  <c r="C21" i="6"/>
  <c r="B22" i="6"/>
  <c r="F21" i="6"/>
  <c r="E21" i="6"/>
  <c r="G21" i="6"/>
  <c r="I22" i="6" l="1" a="1"/>
  <c r="I22" i="6" s="1"/>
  <c r="B23" i="6"/>
  <c r="E22" i="6"/>
  <c r="D22" i="6"/>
  <c r="H22" i="6"/>
  <c r="G22" i="6"/>
  <c r="F22" i="6"/>
  <c r="C22" i="6"/>
  <c r="I23" i="6" l="1" a="1"/>
  <c r="I23" i="6" s="1"/>
  <c r="B24" i="6"/>
  <c r="F23" i="6"/>
  <c r="E23" i="6"/>
  <c r="C23" i="6"/>
  <c r="G23" i="6"/>
  <c r="D23" i="6"/>
  <c r="H23" i="6"/>
  <c r="I24" i="6" l="1" a="1"/>
  <c r="I24" i="6" s="1"/>
  <c r="F24" i="6"/>
  <c r="E24" i="6"/>
  <c r="D24" i="6"/>
  <c r="H24" i="6"/>
  <c r="G24" i="6"/>
  <c r="B25" i="6"/>
  <c r="C24" i="6"/>
  <c r="I25" i="6" l="1" a="1"/>
  <c r="I25" i="6" s="1"/>
  <c r="B26" i="6"/>
  <c r="F25" i="6"/>
  <c r="E25" i="6"/>
  <c r="G25" i="6"/>
  <c r="D25" i="6"/>
  <c r="H25" i="6"/>
  <c r="C25" i="6"/>
  <c r="I26" i="6" l="1" a="1"/>
  <c r="I26" i="6" s="1"/>
  <c r="B27" i="6"/>
  <c r="F26" i="6"/>
  <c r="C26" i="6"/>
  <c r="E26" i="6"/>
  <c r="D26" i="6"/>
  <c r="H26" i="6"/>
  <c r="G26" i="6"/>
  <c r="I27" i="6" l="1" a="1"/>
  <c r="I27" i="6" s="1"/>
  <c r="D27" i="6"/>
  <c r="H27" i="6"/>
  <c r="G27" i="6"/>
  <c r="B28" i="6"/>
  <c r="F27" i="6"/>
  <c r="E27" i="6"/>
  <c r="C27" i="6"/>
  <c r="I28" i="6" l="1" a="1"/>
  <c r="I28" i="6" s="1"/>
  <c r="B29" i="6"/>
  <c r="F28" i="6"/>
  <c r="C28" i="6"/>
  <c r="E28" i="6"/>
  <c r="G28" i="6"/>
  <c r="D28" i="6"/>
  <c r="H28" i="6"/>
  <c r="I29" i="6" l="1" a="1"/>
  <c r="I29" i="6" s="1"/>
  <c r="B30" i="6"/>
  <c r="F29" i="6"/>
  <c r="E29" i="6"/>
  <c r="G29" i="6"/>
  <c r="D29" i="6"/>
  <c r="H29" i="6"/>
  <c r="C29" i="6"/>
  <c r="I30" i="6" l="1" a="1"/>
  <c r="I30" i="6" s="1"/>
  <c r="B31" i="6"/>
  <c r="D30" i="6"/>
  <c r="H30" i="6"/>
  <c r="G30" i="6"/>
  <c r="F30" i="6"/>
  <c r="C30" i="6"/>
  <c r="E30" i="6"/>
  <c r="I31" i="6" l="1" a="1"/>
  <c r="I31" i="6" s="1"/>
  <c r="B32" i="6"/>
  <c r="F31" i="6"/>
  <c r="E31" i="6"/>
  <c r="C31" i="6"/>
  <c r="D31" i="6"/>
  <c r="H31" i="6"/>
  <c r="G31" i="6"/>
  <c r="I32" i="6" l="1" a="1"/>
  <c r="I32" i="6" s="1"/>
  <c r="B33" i="6"/>
  <c r="F32" i="6"/>
  <c r="C32" i="6"/>
  <c r="E32" i="6"/>
  <c r="G32" i="6"/>
  <c r="D32" i="6"/>
  <c r="H32" i="6"/>
  <c r="I33" i="6" l="1" a="1"/>
  <c r="I33" i="6" s="1"/>
  <c r="B34" i="6"/>
  <c r="F33" i="6"/>
  <c r="E33" i="6"/>
  <c r="G33" i="6"/>
  <c r="D33" i="6"/>
  <c r="H33" i="6"/>
  <c r="C33" i="6"/>
  <c r="I34" i="6" l="1" a="1"/>
  <c r="I34" i="6" s="1"/>
  <c r="B35" i="6"/>
  <c r="F34" i="6"/>
  <c r="C34" i="6"/>
  <c r="E34" i="6"/>
  <c r="G34" i="6"/>
  <c r="D34" i="6"/>
  <c r="H34" i="6"/>
  <c r="I35" i="6" l="1" a="1"/>
  <c r="I35" i="6" s="1"/>
  <c r="B36" i="6"/>
  <c r="F35" i="6"/>
  <c r="E35" i="6"/>
  <c r="C35" i="6"/>
  <c r="H35" i="6"/>
  <c r="D35" i="6"/>
  <c r="G35" i="6"/>
  <c r="I36" i="6" l="1" a="1"/>
  <c r="I36" i="6" s="1"/>
  <c r="B37" i="6"/>
  <c r="F36" i="6"/>
  <c r="C36" i="6"/>
  <c r="E36" i="6"/>
  <c r="D36" i="6"/>
  <c r="H36" i="6"/>
  <c r="G36" i="6"/>
  <c r="I37" i="6" l="1" a="1"/>
  <c r="I37" i="6" s="1"/>
  <c r="B38" i="6"/>
  <c r="F37" i="6"/>
  <c r="E37" i="6"/>
  <c r="G37" i="6"/>
  <c r="H37" i="6"/>
  <c r="D37" i="6"/>
  <c r="C37" i="6"/>
  <c r="I38" i="6" l="1" a="1"/>
  <c r="I38" i="6" s="1"/>
  <c r="B39" i="6"/>
  <c r="F38" i="6"/>
  <c r="C38" i="6"/>
  <c r="E38" i="6"/>
  <c r="D38" i="6"/>
  <c r="G38" i="6"/>
  <c r="H38" i="6"/>
  <c r="I39" i="6" l="1" a="1"/>
  <c r="I39" i="6" s="1"/>
  <c r="B40" i="6"/>
  <c r="E39" i="6"/>
  <c r="F39" i="6"/>
  <c r="C39" i="6"/>
  <c r="H39" i="6"/>
  <c r="D39" i="6"/>
  <c r="G39" i="6"/>
  <c r="I40" i="6" l="1" a="1"/>
  <c r="I40" i="6" s="1"/>
  <c r="B41" i="6"/>
  <c r="E40" i="6"/>
  <c r="D40" i="6"/>
  <c r="F40" i="6"/>
  <c r="H40" i="6"/>
  <c r="C40" i="6"/>
  <c r="G40" i="6"/>
  <c r="I41" i="6" l="1" a="1"/>
  <c r="I41" i="6" s="1"/>
  <c r="C41" i="6"/>
  <c r="G41" i="6"/>
  <c r="D41" i="6"/>
  <c r="B42" i="6"/>
  <c r="H41" i="6"/>
  <c r="E41" i="6"/>
  <c r="F41" i="6"/>
  <c r="I42" i="6" l="1" a="1"/>
  <c r="I42" i="6" s="1"/>
  <c r="B43" i="6"/>
  <c r="E42" i="6"/>
  <c r="D42" i="6"/>
  <c r="F42" i="6"/>
  <c r="H42" i="6"/>
  <c r="C42" i="6"/>
  <c r="G42" i="6"/>
  <c r="I43" i="6" l="1" a="1"/>
  <c r="I43" i="6" s="1"/>
  <c r="B44" i="6"/>
  <c r="E43" i="6"/>
  <c r="F43" i="6"/>
  <c r="D43" i="6"/>
  <c r="C43" i="6"/>
  <c r="G43" i="6"/>
  <c r="H43" i="6"/>
  <c r="I44" i="6" l="1" a="1"/>
  <c r="I44" i="6" s="1"/>
  <c r="B45" i="6"/>
  <c r="C44" i="6"/>
  <c r="G44" i="6"/>
  <c r="H44" i="6"/>
  <c r="E44" i="6"/>
  <c r="D44" i="6"/>
  <c r="F44" i="6"/>
  <c r="I45" i="6" l="1" a="1"/>
  <c r="I45" i="6" s="1"/>
  <c r="B46" i="6"/>
  <c r="E45" i="6"/>
  <c r="F45" i="6"/>
  <c r="H45" i="6"/>
  <c r="C45" i="6"/>
  <c r="G45" i="6"/>
  <c r="D45" i="6"/>
  <c r="I46" i="6" l="1" a="1"/>
  <c r="I46" i="6" s="1"/>
  <c r="B47" i="6"/>
  <c r="E46" i="6"/>
  <c r="D46" i="6"/>
  <c r="F46" i="6"/>
  <c r="C46" i="6"/>
  <c r="G46" i="6"/>
  <c r="H46" i="6"/>
  <c r="I47" i="6" l="1" a="1"/>
  <c r="I47" i="6" s="1"/>
  <c r="B48" i="6"/>
  <c r="E47" i="6"/>
  <c r="F47" i="6"/>
  <c r="D47" i="6"/>
  <c r="G47" i="6"/>
  <c r="C47" i="6"/>
  <c r="H47" i="6"/>
  <c r="I48" i="6" l="1" a="1"/>
  <c r="I48" i="6" s="1"/>
  <c r="B49" i="6"/>
  <c r="E48" i="6"/>
  <c r="D48" i="6"/>
  <c r="F48" i="6"/>
  <c r="H48" i="6"/>
  <c r="C48" i="6"/>
  <c r="G48" i="6"/>
  <c r="I49" i="6" l="1" a="1"/>
  <c r="I49" i="6" s="1"/>
  <c r="B50" i="6"/>
  <c r="E49" i="6"/>
  <c r="F49" i="6"/>
  <c r="H49" i="6"/>
  <c r="C49" i="6"/>
  <c r="G49" i="6"/>
  <c r="D49" i="6"/>
  <c r="I50" i="6" l="1" a="1"/>
  <c r="I50" i="6" s="1"/>
  <c r="B51" i="6"/>
  <c r="E50" i="6"/>
  <c r="D50" i="6"/>
  <c r="F50" i="6"/>
  <c r="G50" i="6"/>
  <c r="C50" i="6"/>
  <c r="H50" i="6"/>
  <c r="I51" i="6" l="1" a="1"/>
  <c r="I51" i="6" s="1"/>
  <c r="B52" i="6"/>
  <c r="E51" i="6"/>
  <c r="F51" i="6"/>
  <c r="D51" i="6"/>
  <c r="C51" i="6"/>
  <c r="G51" i="6"/>
  <c r="H51" i="6"/>
  <c r="I52" i="6" l="1" a="1"/>
  <c r="I52" i="6" s="1"/>
  <c r="B53" i="6"/>
  <c r="E52" i="6"/>
  <c r="D52" i="6"/>
  <c r="F52" i="6"/>
  <c r="C52" i="6"/>
  <c r="G52" i="6"/>
  <c r="H52" i="6"/>
  <c r="I53" i="6" l="1" a="1"/>
  <c r="I53" i="6" s="1"/>
  <c r="B54" i="6"/>
  <c r="E53" i="6"/>
  <c r="F53" i="6"/>
  <c r="H53" i="6"/>
  <c r="G53" i="6"/>
  <c r="C53" i="6"/>
  <c r="D53" i="6"/>
  <c r="I54" i="6" l="1" a="1"/>
  <c r="I54" i="6" s="1"/>
  <c r="B55" i="6"/>
  <c r="E54" i="6"/>
  <c r="D54" i="6"/>
  <c r="F54" i="6"/>
  <c r="G54" i="6"/>
  <c r="C54" i="6"/>
  <c r="H54" i="6"/>
  <c r="I55" i="6" l="1" a="1"/>
  <c r="I55" i="6" s="1"/>
  <c r="B56" i="6"/>
  <c r="E55" i="6"/>
  <c r="F55" i="6"/>
  <c r="D55" i="6"/>
  <c r="C55" i="6"/>
  <c r="G55" i="6"/>
  <c r="H55" i="6"/>
  <c r="I56" i="6" l="1" a="1"/>
  <c r="I56" i="6" s="1"/>
  <c r="B57" i="6"/>
  <c r="E56" i="6"/>
  <c r="D56" i="6"/>
  <c r="F56" i="6"/>
  <c r="C56" i="6"/>
  <c r="G56" i="6"/>
  <c r="H56" i="6"/>
  <c r="I57" i="6" l="1" a="1"/>
  <c r="I57" i="6" s="1"/>
  <c r="B58" i="6"/>
  <c r="E57" i="6"/>
  <c r="F57" i="6"/>
  <c r="H57" i="6"/>
  <c r="G57" i="6"/>
  <c r="C57" i="6"/>
  <c r="D57" i="6"/>
  <c r="I58" i="6" l="1" a="1"/>
  <c r="I58" i="6" s="1"/>
  <c r="B59" i="6"/>
  <c r="E58" i="6"/>
  <c r="D58" i="6"/>
  <c r="F58" i="6"/>
  <c r="G58" i="6"/>
  <c r="C58" i="6"/>
  <c r="H58" i="6"/>
  <c r="I59" i="6" l="1" a="1"/>
  <c r="I59" i="6" s="1"/>
  <c r="B60" i="6"/>
  <c r="E59" i="6"/>
  <c r="F59" i="6"/>
  <c r="D59" i="6"/>
  <c r="C59" i="6"/>
  <c r="G59" i="6"/>
  <c r="H59" i="6"/>
  <c r="I60" i="6" l="1" a="1"/>
  <c r="I60" i="6" s="1"/>
  <c r="B61" i="6"/>
  <c r="E60" i="6"/>
  <c r="D60" i="6"/>
  <c r="F60" i="6"/>
  <c r="C60" i="6"/>
  <c r="G60" i="6"/>
  <c r="H60" i="6"/>
  <c r="I61" i="6" l="1" a="1"/>
  <c r="I61" i="6" s="1"/>
  <c r="B62" i="6"/>
  <c r="E61" i="6"/>
  <c r="F61" i="6"/>
  <c r="H61" i="6"/>
  <c r="C61" i="6"/>
  <c r="D61" i="6"/>
  <c r="G61" i="6"/>
  <c r="I62" i="6" l="1" a="1"/>
  <c r="I62" i="6" s="1"/>
  <c r="B63" i="6"/>
  <c r="E62" i="6"/>
  <c r="D62" i="6"/>
  <c r="F62" i="6"/>
  <c r="C62" i="6"/>
  <c r="G62" i="6"/>
  <c r="H62" i="6"/>
  <c r="I63" i="6" l="1" a="1"/>
  <c r="I63" i="6" s="1"/>
  <c r="B64" i="6"/>
  <c r="E63" i="6"/>
  <c r="F63" i="6"/>
  <c r="D63" i="6"/>
  <c r="H63" i="6"/>
  <c r="C63" i="6"/>
  <c r="G63" i="6"/>
  <c r="I64" i="6" l="1" a="1"/>
  <c r="I64" i="6" s="1"/>
  <c r="B65" i="6"/>
  <c r="E64" i="6"/>
  <c r="D64" i="6"/>
  <c r="F64" i="6"/>
  <c r="H64" i="6"/>
  <c r="C64" i="6"/>
  <c r="G64" i="6"/>
  <c r="I65" i="6" l="1" a="1"/>
  <c r="I65" i="6" s="1"/>
  <c r="B66" i="6"/>
  <c r="E65" i="6"/>
  <c r="F65" i="6"/>
  <c r="H65" i="6"/>
  <c r="D65" i="6"/>
  <c r="C65" i="6"/>
  <c r="G65" i="6"/>
  <c r="I66" i="6" l="1" a="1"/>
  <c r="I66" i="6" s="1"/>
  <c r="B67" i="6"/>
  <c r="E66" i="6"/>
  <c r="D66" i="6"/>
  <c r="F66" i="6"/>
  <c r="C66" i="6"/>
  <c r="G66" i="6"/>
  <c r="H66" i="6"/>
  <c r="I67" i="6" l="1" a="1"/>
  <c r="I67" i="6" s="1"/>
  <c r="B68" i="6"/>
  <c r="E67" i="6"/>
  <c r="F67" i="6"/>
  <c r="D67" i="6"/>
  <c r="C67" i="6"/>
  <c r="G67" i="6"/>
  <c r="H67" i="6"/>
  <c r="I68" i="6" l="1" a="1"/>
  <c r="I68" i="6" s="1"/>
  <c r="B69" i="6"/>
  <c r="E68" i="6"/>
  <c r="D68" i="6"/>
  <c r="F68" i="6"/>
  <c r="C68" i="6"/>
  <c r="G68" i="6"/>
  <c r="H68" i="6"/>
  <c r="I69" i="6" l="1" a="1"/>
  <c r="I69" i="6" s="1"/>
  <c r="B70" i="6"/>
  <c r="E69" i="6"/>
  <c r="F69" i="6"/>
  <c r="H69" i="6"/>
  <c r="G69" i="6"/>
  <c r="C69" i="6"/>
  <c r="D69" i="6"/>
  <c r="I70" i="6" l="1" a="1"/>
  <c r="I70" i="6" s="1"/>
  <c r="B71" i="6"/>
  <c r="E70" i="6"/>
  <c r="D70" i="6"/>
  <c r="F70" i="6"/>
  <c r="C70" i="6"/>
  <c r="G70" i="6"/>
  <c r="H70" i="6"/>
  <c r="I71" i="6" l="1" a="1"/>
  <c r="I71" i="6" s="1"/>
  <c r="B72" i="6"/>
  <c r="E71" i="6"/>
  <c r="F71" i="6"/>
  <c r="D71" i="6"/>
  <c r="G71" i="6"/>
  <c r="C71" i="6"/>
  <c r="H71" i="6"/>
  <c r="I72" i="6" l="1" a="1"/>
  <c r="I72" i="6" s="1"/>
  <c r="B73" i="6"/>
  <c r="E72" i="6"/>
  <c r="D72" i="6"/>
  <c r="F72" i="6"/>
  <c r="G72" i="6"/>
  <c r="C72" i="6"/>
  <c r="H72" i="6"/>
  <c r="I73" i="6" l="1" a="1"/>
  <c r="I73" i="6" s="1"/>
  <c r="B74" i="6"/>
  <c r="E73" i="6"/>
  <c r="F73" i="6"/>
  <c r="H73" i="6"/>
  <c r="G73" i="6"/>
  <c r="C73" i="6"/>
  <c r="D73" i="6"/>
  <c r="I74" i="6" l="1" a="1"/>
  <c r="I74" i="6" s="1"/>
  <c r="B75" i="6"/>
  <c r="E74" i="6"/>
  <c r="D74" i="6"/>
  <c r="F74" i="6"/>
  <c r="H74" i="6"/>
  <c r="C74" i="6"/>
  <c r="G74" i="6"/>
  <c r="I75" i="6" l="1" a="1"/>
  <c r="I75" i="6" s="1"/>
  <c r="B76" i="6"/>
  <c r="E75" i="6"/>
  <c r="F75" i="6"/>
  <c r="D75" i="6"/>
  <c r="H75" i="6"/>
  <c r="C75" i="6"/>
  <c r="G75" i="6"/>
  <c r="I76" i="6" l="1" a="1"/>
  <c r="I76" i="6" s="1"/>
  <c r="B77" i="6"/>
  <c r="E76" i="6"/>
  <c r="D76" i="6"/>
  <c r="F76" i="6"/>
  <c r="C76" i="6"/>
  <c r="G76" i="6"/>
  <c r="H76" i="6"/>
  <c r="I77" i="6" l="1" a="1"/>
  <c r="I77" i="6" s="1"/>
  <c r="B78" i="6"/>
  <c r="E77" i="6"/>
  <c r="F77" i="6"/>
  <c r="H77" i="6"/>
  <c r="D77" i="6"/>
  <c r="C77" i="6"/>
  <c r="G77" i="6"/>
  <c r="I78" i="6" l="1" a="1"/>
  <c r="I78" i="6" s="1"/>
  <c r="B79" i="6"/>
  <c r="E78" i="6"/>
  <c r="D78" i="6"/>
  <c r="F78" i="6"/>
  <c r="G78" i="6"/>
  <c r="C78" i="6"/>
  <c r="H78" i="6"/>
  <c r="I79" i="6" l="1" a="1"/>
  <c r="I79" i="6" s="1"/>
  <c r="B80" i="6"/>
  <c r="E79" i="6"/>
  <c r="F79" i="6"/>
  <c r="D79" i="6"/>
  <c r="H79" i="6"/>
  <c r="C79" i="6"/>
  <c r="G79" i="6"/>
  <c r="I80" i="6" l="1" a="1"/>
  <c r="I80" i="6" s="1"/>
  <c r="B81" i="6"/>
  <c r="E80" i="6"/>
  <c r="D80" i="6"/>
  <c r="F80" i="6"/>
  <c r="G80" i="6"/>
  <c r="C80" i="6"/>
  <c r="H80" i="6"/>
  <c r="I81" i="6" l="1" a="1"/>
  <c r="I81" i="6" s="1"/>
  <c r="B82" i="6"/>
  <c r="E81" i="6"/>
  <c r="F81" i="6"/>
  <c r="H81" i="6"/>
  <c r="D81" i="6"/>
  <c r="C81" i="6"/>
  <c r="G81" i="6"/>
  <c r="I82" i="6" l="1" a="1"/>
  <c r="I82" i="6" s="1"/>
  <c r="B83" i="6"/>
  <c r="E82" i="6"/>
  <c r="D82" i="6"/>
  <c r="F82" i="6"/>
  <c r="C82" i="6"/>
  <c r="G82" i="6"/>
  <c r="H82" i="6"/>
  <c r="I83" i="6" l="1" a="1"/>
  <c r="I83" i="6" s="1"/>
  <c r="B84" i="6"/>
  <c r="E83" i="6"/>
  <c r="F83" i="6"/>
  <c r="H83" i="6"/>
  <c r="C83" i="6"/>
  <c r="G83" i="6"/>
  <c r="D83" i="6"/>
  <c r="I84" i="6" l="1" a="1"/>
  <c r="I84" i="6" s="1"/>
  <c r="B85" i="6"/>
  <c r="E84" i="6"/>
  <c r="D84" i="6"/>
  <c r="F84" i="6"/>
  <c r="C84" i="6"/>
  <c r="G84" i="6"/>
  <c r="H84" i="6"/>
  <c r="I85" i="6" l="1" a="1"/>
  <c r="I85" i="6" s="1"/>
  <c r="B86" i="6"/>
  <c r="E85" i="6"/>
  <c r="F85" i="6"/>
  <c r="H85" i="6"/>
  <c r="C85" i="6"/>
  <c r="G85" i="6"/>
  <c r="D85" i="6"/>
  <c r="I86" i="6" l="1" a="1"/>
  <c r="I86" i="6" s="1"/>
  <c r="B87" i="6"/>
  <c r="E86" i="6"/>
  <c r="D86" i="6"/>
  <c r="F86" i="6"/>
  <c r="H86" i="6"/>
  <c r="C86" i="6"/>
  <c r="G86" i="6"/>
  <c r="I87" i="6" l="1" a="1"/>
  <c r="I87" i="6" s="1"/>
  <c r="B88" i="6"/>
  <c r="E87" i="6"/>
  <c r="F87" i="6"/>
  <c r="H87" i="6"/>
  <c r="G87" i="6"/>
  <c r="C87" i="6"/>
  <c r="D87" i="6"/>
  <c r="I88" i="6" l="1" a="1"/>
  <c r="I88" i="6" s="1"/>
  <c r="B89" i="6"/>
  <c r="E88" i="6"/>
  <c r="D88" i="6"/>
  <c r="F88" i="6"/>
  <c r="C88" i="6"/>
  <c r="G88" i="6"/>
  <c r="H88" i="6"/>
  <c r="I89" i="6" l="1" a="1"/>
  <c r="I89" i="6" s="1"/>
  <c r="B90" i="6"/>
  <c r="E89" i="6"/>
  <c r="F89" i="6"/>
  <c r="H89" i="6"/>
  <c r="C89" i="6"/>
  <c r="D89" i="6"/>
  <c r="G89" i="6"/>
  <c r="I90" i="6" l="1" a="1"/>
  <c r="I90" i="6" s="1"/>
  <c r="B91" i="6"/>
  <c r="E90" i="6"/>
  <c r="D90" i="6"/>
  <c r="F90" i="6"/>
  <c r="C90" i="6"/>
  <c r="H90" i="6"/>
  <c r="G90" i="6"/>
  <c r="I91" i="6" l="1" a="1"/>
  <c r="I91" i="6" s="1"/>
  <c r="B92" i="6"/>
  <c r="E91" i="6"/>
  <c r="F91" i="6"/>
  <c r="H91" i="6"/>
  <c r="G91" i="6"/>
  <c r="C91" i="6"/>
  <c r="D91" i="6"/>
  <c r="I92" i="6" l="1" a="1"/>
  <c r="I92" i="6" s="1"/>
  <c r="B93" i="6"/>
  <c r="E92" i="6"/>
  <c r="D92" i="6"/>
  <c r="F92" i="6"/>
  <c r="C92" i="6"/>
  <c r="H92" i="6"/>
  <c r="G92" i="6"/>
  <c r="I93" i="6" l="1" a="1"/>
  <c r="I93" i="6" s="1"/>
  <c r="B94" i="6"/>
  <c r="E93" i="6"/>
  <c r="F93" i="6"/>
  <c r="H93" i="6"/>
  <c r="G93" i="6"/>
  <c r="C93" i="6"/>
  <c r="D93" i="6"/>
  <c r="I94" i="6" l="1" a="1"/>
  <c r="I94" i="6" s="1"/>
  <c r="B95" i="6"/>
  <c r="E94" i="6"/>
  <c r="D94" i="6"/>
  <c r="F94" i="6"/>
  <c r="C94" i="6"/>
  <c r="H94" i="6"/>
  <c r="G94" i="6"/>
  <c r="I95" i="6" l="1" a="1"/>
  <c r="I95" i="6" s="1"/>
  <c r="B96" i="6"/>
  <c r="E95" i="6"/>
  <c r="F95" i="6"/>
  <c r="H95" i="6"/>
  <c r="C95" i="6"/>
  <c r="G95" i="6"/>
  <c r="D95" i="6"/>
  <c r="I96" i="6" l="1" a="1"/>
  <c r="I96" i="6" s="1"/>
  <c r="B97" i="6"/>
  <c r="E96" i="6"/>
  <c r="D96" i="6"/>
  <c r="F96" i="6"/>
  <c r="C96" i="6"/>
  <c r="G96" i="6"/>
  <c r="H96" i="6"/>
  <c r="I97" i="6" l="1" a="1"/>
  <c r="I97" i="6" s="1"/>
  <c r="B98" i="6"/>
  <c r="E97" i="6"/>
  <c r="F97" i="6"/>
  <c r="H97" i="6"/>
  <c r="D97" i="6"/>
  <c r="C97" i="6"/>
  <c r="G97" i="6"/>
  <c r="I98" i="6" l="1" a="1"/>
  <c r="I98" i="6" s="1"/>
  <c r="B99" i="6"/>
  <c r="E98" i="6"/>
  <c r="D98" i="6"/>
  <c r="F98" i="6"/>
  <c r="H98" i="6"/>
  <c r="C98" i="6"/>
  <c r="G98" i="6"/>
  <c r="I99" i="6" l="1" a="1"/>
  <c r="I99" i="6" s="1"/>
  <c r="B100" i="6"/>
  <c r="E99" i="6"/>
  <c r="F99" i="6"/>
  <c r="H99" i="6"/>
  <c r="C99" i="6"/>
  <c r="D99" i="6"/>
  <c r="G99" i="6"/>
  <c r="I100" i="6" l="1" a="1"/>
  <c r="I100" i="6" s="1"/>
  <c r="B101" i="6"/>
  <c r="E100" i="6"/>
  <c r="D100" i="6"/>
  <c r="F100" i="6"/>
  <c r="G100" i="6"/>
  <c r="H100" i="6"/>
  <c r="C100" i="6"/>
  <c r="I101" i="6" l="1" a="1"/>
  <c r="I101" i="6" s="1"/>
  <c r="B102" i="6"/>
  <c r="E101" i="6"/>
  <c r="F101" i="6"/>
  <c r="H101" i="6"/>
  <c r="C101" i="6"/>
  <c r="G101" i="6"/>
  <c r="D101" i="6"/>
  <c r="I102" i="6" l="1" a="1"/>
  <c r="I102" i="6" s="1"/>
  <c r="B103" i="6"/>
  <c r="E102" i="6"/>
  <c r="D102" i="6"/>
  <c r="F102" i="6"/>
  <c r="H102" i="6"/>
  <c r="C102" i="6"/>
  <c r="G102" i="6"/>
  <c r="I103" i="6" l="1" a="1"/>
  <c r="I103" i="6" s="1"/>
  <c r="B104" i="6"/>
  <c r="E103" i="6"/>
  <c r="F103" i="6"/>
  <c r="H103" i="6"/>
  <c r="G103" i="6"/>
  <c r="C103" i="6"/>
  <c r="D103" i="6"/>
  <c r="I104" i="6" l="1" a="1"/>
  <c r="I104" i="6" s="1"/>
  <c r="B105" i="6"/>
  <c r="E104" i="6"/>
  <c r="D104" i="6"/>
  <c r="F104" i="6"/>
  <c r="C104" i="6"/>
  <c r="H104" i="6"/>
  <c r="G104" i="6"/>
  <c r="I105" i="6" l="1" a="1"/>
  <c r="I105" i="6" s="1"/>
  <c r="B106" i="6"/>
  <c r="E105" i="6"/>
  <c r="F105" i="6"/>
  <c r="H105" i="6"/>
  <c r="C105" i="6"/>
  <c r="G105" i="6"/>
  <c r="D105" i="6"/>
  <c r="I106" i="6" l="1" a="1"/>
  <c r="I106" i="6" s="1"/>
  <c r="B107" i="6"/>
  <c r="E106" i="6"/>
  <c r="D106" i="6"/>
  <c r="F106" i="6"/>
  <c r="C106" i="6"/>
  <c r="G106" i="6"/>
  <c r="H106" i="6"/>
  <c r="I107" i="6" l="1" a="1"/>
  <c r="I107" i="6" s="1"/>
  <c r="B108" i="6"/>
  <c r="E107" i="6"/>
  <c r="F107" i="6"/>
  <c r="H107" i="6"/>
  <c r="D107" i="6"/>
  <c r="C107" i="6"/>
  <c r="G107" i="6"/>
  <c r="I108" i="6" l="1" a="1"/>
  <c r="I108" i="6" s="1"/>
  <c r="B109" i="6"/>
  <c r="E108" i="6"/>
  <c r="D108" i="6"/>
  <c r="F108" i="6"/>
  <c r="H108" i="6"/>
  <c r="C108" i="6"/>
  <c r="G108" i="6"/>
  <c r="I109" i="6" l="1" a="1"/>
  <c r="I109" i="6" s="1"/>
  <c r="B110" i="6"/>
  <c r="E109" i="6"/>
  <c r="F109" i="6"/>
  <c r="H109" i="6"/>
  <c r="D109" i="6"/>
  <c r="C109" i="6"/>
  <c r="G109" i="6"/>
  <c r="I110" i="6" l="1" a="1"/>
  <c r="I110" i="6" s="1"/>
  <c r="B111" i="6"/>
  <c r="E110" i="6"/>
  <c r="F110" i="6"/>
  <c r="H110" i="6"/>
  <c r="C110" i="6"/>
  <c r="G110" i="6"/>
  <c r="D110" i="6"/>
  <c r="I111" i="6" l="1" a="1"/>
  <c r="I111" i="6" s="1"/>
  <c r="B112" i="6"/>
  <c r="E111" i="6"/>
  <c r="D111" i="6"/>
  <c r="F111" i="6"/>
  <c r="C111" i="6"/>
  <c r="G111" i="6"/>
  <c r="H111" i="6"/>
  <c r="I112" i="6" l="1" a="1"/>
  <c r="I112" i="6" s="1"/>
  <c r="B113" i="6"/>
  <c r="E112" i="6"/>
  <c r="F112" i="6"/>
  <c r="D112" i="6"/>
  <c r="G112" i="6"/>
  <c r="C112" i="6"/>
  <c r="H112" i="6"/>
  <c r="I113" i="6" l="1" a="1"/>
  <c r="I113" i="6" s="1"/>
  <c r="B114" i="6"/>
  <c r="E113" i="6"/>
  <c r="D113" i="6"/>
  <c r="F113" i="6"/>
  <c r="H113" i="6"/>
  <c r="C113" i="6"/>
  <c r="G113" i="6"/>
  <c r="I114" i="6" l="1" a="1"/>
  <c r="I114" i="6" s="1"/>
  <c r="B115" i="6"/>
  <c r="E114" i="6"/>
  <c r="F114" i="6"/>
  <c r="H114" i="6"/>
  <c r="C114" i="6"/>
  <c r="G114" i="6"/>
  <c r="D114" i="6"/>
  <c r="I115" i="6" l="1" a="1"/>
  <c r="I115" i="6" s="1"/>
  <c r="B116" i="6"/>
  <c r="E115" i="6"/>
  <c r="D115" i="6"/>
  <c r="F115" i="6"/>
  <c r="C115" i="6"/>
  <c r="G115" i="6"/>
  <c r="H115" i="6"/>
  <c r="I116" i="6" l="1" a="1"/>
  <c r="I116" i="6" s="1"/>
  <c r="B117" i="6"/>
  <c r="E116" i="6"/>
  <c r="F116" i="6"/>
  <c r="D116" i="6"/>
  <c r="H116" i="6"/>
  <c r="C116" i="6"/>
  <c r="G116" i="6"/>
  <c r="I117" i="6" l="1" a="1"/>
  <c r="I117" i="6" s="1"/>
  <c r="B118" i="6"/>
  <c r="E117" i="6"/>
  <c r="D117" i="6"/>
  <c r="F117" i="6"/>
  <c r="H117" i="6"/>
  <c r="C117" i="6"/>
  <c r="G117" i="6"/>
  <c r="I118" i="6" l="1" a="1"/>
  <c r="I118" i="6" s="1"/>
  <c r="B119" i="6"/>
  <c r="E118" i="6"/>
  <c r="F118" i="6"/>
  <c r="H118" i="6"/>
  <c r="C118" i="6"/>
  <c r="G118" i="6"/>
  <c r="D118" i="6"/>
  <c r="I119" i="6" l="1" a="1"/>
  <c r="I119" i="6" s="1"/>
  <c r="B120" i="6"/>
  <c r="E119" i="6"/>
  <c r="D119" i="6"/>
  <c r="F119" i="6"/>
  <c r="H119" i="6"/>
  <c r="C119" i="6"/>
  <c r="G119" i="6"/>
  <c r="I120" i="6" l="1" a="1"/>
  <c r="I120" i="6" s="1"/>
  <c r="B121" i="6"/>
  <c r="E120" i="6"/>
  <c r="F120" i="6"/>
  <c r="D120" i="6"/>
  <c r="C120" i="6"/>
  <c r="G120" i="6"/>
  <c r="H120" i="6"/>
  <c r="I121" i="6" l="1" a="1"/>
  <c r="I121" i="6" s="1"/>
  <c r="B122" i="6"/>
  <c r="E121" i="6"/>
  <c r="D121" i="6"/>
  <c r="F121" i="6"/>
  <c r="H121" i="6"/>
  <c r="C121" i="6"/>
  <c r="G121" i="6"/>
  <c r="I122" i="6" l="1" a="1"/>
  <c r="I122" i="6" s="1"/>
  <c r="B123" i="6"/>
  <c r="E122" i="6"/>
  <c r="F122" i="6"/>
  <c r="H122" i="6"/>
  <c r="C122" i="6"/>
  <c r="D122" i="6"/>
  <c r="G122" i="6"/>
  <c r="I123" i="6" l="1" a="1"/>
  <c r="I123" i="6" s="1"/>
  <c r="B124" i="6"/>
  <c r="E123" i="6"/>
  <c r="D123" i="6"/>
  <c r="F123" i="6"/>
  <c r="G123" i="6"/>
  <c r="C123" i="6"/>
  <c r="H123" i="6"/>
  <c r="I124" i="6" l="1" a="1"/>
  <c r="I124" i="6" s="1"/>
  <c r="B125" i="6"/>
  <c r="E124" i="6"/>
  <c r="F124" i="6"/>
  <c r="D124" i="6"/>
  <c r="C124" i="6"/>
  <c r="G124" i="6"/>
  <c r="H124" i="6"/>
  <c r="I125" i="6" l="1" a="1"/>
  <c r="I125" i="6" s="1"/>
  <c r="B126" i="6"/>
  <c r="E125" i="6"/>
  <c r="D125" i="6"/>
  <c r="F125" i="6"/>
  <c r="G125" i="6"/>
  <c r="C125" i="6"/>
  <c r="H125" i="6"/>
  <c r="I126" i="6" l="1" a="1"/>
  <c r="I126" i="6" s="1"/>
  <c r="B127" i="6"/>
  <c r="E126" i="6"/>
  <c r="F126" i="6"/>
  <c r="H126" i="6"/>
  <c r="D126" i="6"/>
  <c r="C126" i="6"/>
  <c r="G126" i="6"/>
  <c r="I127" i="6" l="1" a="1"/>
  <c r="I127" i="6" s="1"/>
  <c r="B128" i="6"/>
  <c r="E127" i="6"/>
  <c r="D127" i="6"/>
  <c r="F127" i="6"/>
  <c r="H127" i="6"/>
  <c r="C127" i="6"/>
  <c r="G127" i="6"/>
  <c r="I128" i="6" l="1" a="1"/>
  <c r="I128" i="6" s="1"/>
  <c r="B129" i="6"/>
  <c r="E128" i="6"/>
  <c r="F128" i="6"/>
  <c r="D128" i="6"/>
  <c r="H128" i="6"/>
  <c r="C128" i="6"/>
  <c r="G128" i="6"/>
  <c r="I129" i="6" l="1" a="1"/>
  <c r="I129" i="6" s="1"/>
  <c r="B130" i="6"/>
  <c r="E129" i="6"/>
  <c r="D129" i="6"/>
  <c r="F129" i="6"/>
  <c r="H129" i="6"/>
  <c r="C129" i="6"/>
  <c r="G129" i="6"/>
  <c r="I130" i="6" l="1" a="1"/>
  <c r="I130" i="6" s="1"/>
  <c r="B131" i="6"/>
  <c r="E130" i="6"/>
  <c r="F130" i="6"/>
  <c r="H130" i="6"/>
  <c r="G130" i="6"/>
  <c r="C130" i="6"/>
  <c r="D130" i="6"/>
  <c r="I131" i="6" l="1" a="1"/>
  <c r="I131" i="6" s="1"/>
  <c r="B132" i="6"/>
  <c r="E131" i="6"/>
  <c r="D131" i="6"/>
  <c r="F131" i="6"/>
  <c r="G131" i="6"/>
  <c r="C131" i="6"/>
  <c r="H131" i="6"/>
  <c r="I132" i="6" l="1" a="1"/>
  <c r="I132" i="6" s="1"/>
  <c r="B133" i="6"/>
  <c r="E132" i="6"/>
  <c r="F132" i="6"/>
  <c r="D132" i="6"/>
  <c r="C132" i="6"/>
  <c r="H132" i="6"/>
  <c r="G132" i="6"/>
  <c r="I133" i="6" l="1" a="1"/>
  <c r="I133" i="6" s="1"/>
  <c r="B134" i="6"/>
  <c r="E133" i="6"/>
  <c r="D133" i="6"/>
  <c r="F133" i="6"/>
  <c r="G133" i="6"/>
  <c r="C133" i="6"/>
  <c r="H133" i="6"/>
  <c r="I134" i="6" l="1" a="1"/>
  <c r="I134" i="6" s="1"/>
  <c r="B135" i="6"/>
  <c r="E134" i="6"/>
  <c r="F134" i="6"/>
  <c r="H134" i="6"/>
  <c r="C134" i="6"/>
  <c r="G134" i="6"/>
  <c r="D134" i="6"/>
  <c r="I135" i="6" l="1" a="1"/>
  <c r="I135" i="6" s="1"/>
  <c r="B136" i="6"/>
  <c r="E135" i="6"/>
  <c r="D135" i="6"/>
  <c r="F135" i="6"/>
  <c r="G135" i="6"/>
  <c r="C135" i="6"/>
  <c r="H135" i="6"/>
  <c r="I136" i="6" l="1" a="1"/>
  <c r="I136" i="6" s="1"/>
  <c r="B137" i="6"/>
  <c r="E136" i="6"/>
  <c r="F136" i="6"/>
  <c r="D136" i="6"/>
  <c r="H136" i="6"/>
  <c r="C136" i="6"/>
  <c r="G136" i="6"/>
  <c r="I137" i="6" l="1" a="1"/>
  <c r="I137" i="6" s="1"/>
  <c r="B138" i="6"/>
  <c r="E137" i="6"/>
  <c r="D137" i="6"/>
  <c r="F137" i="6"/>
  <c r="H137" i="6"/>
  <c r="C137" i="6"/>
  <c r="G137" i="6"/>
  <c r="I138" i="6" l="1" a="1"/>
  <c r="I138" i="6" s="1"/>
  <c r="B139" i="6"/>
  <c r="E138" i="6"/>
  <c r="F138" i="6"/>
  <c r="H138" i="6"/>
  <c r="G138" i="6"/>
  <c r="C138" i="6"/>
  <c r="D138" i="6"/>
  <c r="I139" i="6" l="1" a="1"/>
  <c r="I139" i="6" s="1"/>
  <c r="B140" i="6"/>
  <c r="E139" i="6"/>
  <c r="D139" i="6"/>
  <c r="F139" i="6"/>
  <c r="C139" i="6"/>
  <c r="G139" i="6"/>
  <c r="H139" i="6"/>
  <c r="I140" i="6" l="1" a="1"/>
  <c r="I140" i="6" s="1"/>
  <c r="B141" i="6"/>
  <c r="E140" i="6"/>
  <c r="F140" i="6"/>
  <c r="D140" i="6"/>
  <c r="H140" i="6"/>
  <c r="C140" i="6"/>
  <c r="G140" i="6"/>
  <c r="I141" i="6" l="1" a="1"/>
  <c r="I141" i="6" s="1"/>
  <c r="B142" i="6"/>
  <c r="E141" i="6"/>
  <c r="D141" i="6"/>
  <c r="F141" i="6"/>
  <c r="H141" i="6"/>
  <c r="C141" i="6"/>
  <c r="G141" i="6"/>
  <c r="I142" i="6" l="1" a="1"/>
  <c r="I142" i="6" s="1"/>
  <c r="B143" i="6"/>
  <c r="E142" i="6"/>
  <c r="F142" i="6"/>
  <c r="H142" i="6"/>
  <c r="C142" i="6"/>
  <c r="G142" i="6"/>
  <c r="D142" i="6"/>
  <c r="I143" i="6" l="1" a="1"/>
  <c r="I143" i="6" s="1"/>
  <c r="B144" i="6"/>
  <c r="E143" i="6"/>
  <c r="D143" i="6"/>
  <c r="F143" i="6"/>
  <c r="C143" i="6"/>
  <c r="G143" i="6"/>
  <c r="H143" i="6"/>
  <c r="I144" i="6" l="1" a="1"/>
  <c r="I144" i="6" s="1"/>
  <c r="B145" i="6"/>
  <c r="E144" i="6"/>
  <c r="F144" i="6"/>
  <c r="D144" i="6"/>
  <c r="C144" i="6"/>
  <c r="H144" i="6"/>
  <c r="G144" i="6"/>
  <c r="I145" i="6" l="1" a="1"/>
  <c r="I145" i="6" s="1"/>
  <c r="B146" i="6"/>
  <c r="E145" i="6"/>
  <c r="D145" i="6"/>
  <c r="F145" i="6"/>
  <c r="G145" i="6"/>
  <c r="C145" i="6"/>
  <c r="H145" i="6"/>
  <c r="I146" i="6" l="1" a="1"/>
  <c r="I146" i="6" s="1"/>
  <c r="B147" i="6"/>
  <c r="E146" i="6"/>
  <c r="F146" i="6"/>
  <c r="H146" i="6"/>
  <c r="C146" i="6"/>
  <c r="G146" i="6"/>
  <c r="D146" i="6"/>
  <c r="I147" i="6" l="1" a="1"/>
  <c r="I147" i="6" s="1"/>
  <c r="B148" i="6"/>
  <c r="E147" i="6"/>
  <c r="D147" i="6"/>
  <c r="F147" i="6"/>
  <c r="C147" i="6"/>
  <c r="G147" i="6"/>
  <c r="H147" i="6"/>
  <c r="I148" i="6" l="1" a="1"/>
  <c r="I148" i="6" s="1"/>
  <c r="B149" i="6"/>
  <c r="E148" i="6"/>
  <c r="F148" i="6"/>
  <c r="D148" i="6"/>
  <c r="C148" i="6"/>
  <c r="H148" i="6"/>
  <c r="G148" i="6"/>
  <c r="I149" i="6" l="1" a="1"/>
  <c r="I149" i="6" s="1"/>
  <c r="B150" i="6"/>
  <c r="E149" i="6"/>
  <c r="D149" i="6"/>
  <c r="F149" i="6"/>
  <c r="H149" i="6"/>
  <c r="C149" i="6"/>
  <c r="G149" i="6"/>
  <c r="I150" i="6" l="1" a="1"/>
  <c r="I150" i="6" s="1"/>
  <c r="B151" i="6"/>
  <c r="E150" i="6"/>
  <c r="F150" i="6"/>
  <c r="H150" i="6"/>
  <c r="G150" i="6"/>
  <c r="C150" i="6"/>
  <c r="D150" i="6"/>
  <c r="I151" i="6" l="1" a="1"/>
  <c r="I151" i="6" s="1"/>
  <c r="B152" i="6"/>
  <c r="E151" i="6"/>
  <c r="D151" i="6"/>
  <c r="F151" i="6"/>
  <c r="G151" i="6"/>
  <c r="H151" i="6"/>
  <c r="C151" i="6"/>
  <c r="I152" i="6" l="1" a="1"/>
  <c r="I152" i="6" s="1"/>
  <c r="B153" i="6"/>
  <c r="E152" i="6"/>
  <c r="F152" i="6"/>
  <c r="D152" i="6"/>
  <c r="H152" i="6"/>
  <c r="C152" i="6"/>
  <c r="G152" i="6"/>
  <c r="I153" i="6" l="1" a="1"/>
  <c r="I153" i="6" s="1"/>
  <c r="B154" i="6"/>
  <c r="E153" i="6"/>
  <c r="D153" i="6"/>
  <c r="F153" i="6"/>
  <c r="G153" i="6"/>
  <c r="C153" i="6"/>
  <c r="H153" i="6"/>
  <c r="I154" i="6" l="1" a="1"/>
  <c r="I154" i="6" s="1"/>
  <c r="B155" i="6"/>
  <c r="E154" i="6"/>
  <c r="F154" i="6"/>
  <c r="H154" i="6"/>
  <c r="D154" i="6"/>
  <c r="C154" i="6"/>
  <c r="G154" i="6"/>
  <c r="I155" i="6" l="1" a="1"/>
  <c r="I155" i="6" s="1"/>
  <c r="B156" i="6"/>
  <c r="E155" i="6"/>
  <c r="D155" i="6"/>
  <c r="F155" i="6"/>
  <c r="C155" i="6"/>
  <c r="H155" i="6"/>
  <c r="G155" i="6"/>
  <c r="I156" i="6" l="1" a="1"/>
  <c r="I156" i="6" s="1"/>
  <c r="B157" i="6"/>
  <c r="E156" i="6"/>
  <c r="F156" i="6"/>
  <c r="D156" i="6"/>
  <c r="G156" i="6"/>
  <c r="C156" i="6"/>
  <c r="H156" i="6"/>
  <c r="I157" i="6" l="1" a="1"/>
  <c r="I157" i="6" s="1"/>
  <c r="B158" i="6"/>
  <c r="E157" i="6"/>
  <c r="D157" i="6"/>
  <c r="F157" i="6"/>
  <c r="C157" i="6"/>
  <c r="G157" i="6"/>
  <c r="H157" i="6"/>
  <c r="I158" i="6" l="1" a="1"/>
  <c r="I158" i="6" s="1"/>
  <c r="B159" i="6"/>
  <c r="E158" i="6"/>
  <c r="F158" i="6"/>
  <c r="H158" i="6"/>
  <c r="D158" i="6"/>
  <c r="C158" i="6"/>
  <c r="G158" i="6"/>
  <c r="I159" i="6" l="1" a="1"/>
  <c r="I159" i="6" s="1"/>
  <c r="B160" i="6"/>
  <c r="E159" i="6"/>
  <c r="D159" i="6"/>
  <c r="F159" i="6"/>
  <c r="C159" i="6"/>
  <c r="G159" i="6"/>
  <c r="H159" i="6"/>
  <c r="I160" i="6" l="1" a="1"/>
  <c r="I160" i="6" s="1"/>
  <c r="B161" i="6"/>
  <c r="E160" i="6"/>
  <c r="F160" i="6"/>
  <c r="D160" i="6"/>
  <c r="H160" i="6"/>
  <c r="C160" i="6"/>
  <c r="G160" i="6"/>
  <c r="I161" i="6" l="1" a="1"/>
  <c r="I161" i="6" s="1"/>
  <c r="B162" i="6"/>
  <c r="E161" i="6"/>
  <c r="D161" i="6"/>
  <c r="F161" i="6"/>
  <c r="C161" i="6"/>
  <c r="H161" i="6"/>
  <c r="G161" i="6"/>
  <c r="I162" i="6" l="1" a="1"/>
  <c r="I162" i="6" s="1"/>
  <c r="B163" i="6"/>
  <c r="E162" i="6"/>
  <c r="F162" i="6"/>
  <c r="H162" i="6"/>
  <c r="C162" i="6"/>
  <c r="D162" i="6"/>
  <c r="G162" i="6"/>
  <c r="I163" i="6" l="1" a="1"/>
  <c r="I163" i="6" s="1"/>
  <c r="B164" i="6"/>
  <c r="E163" i="6"/>
  <c r="D163" i="6"/>
  <c r="F163" i="6"/>
  <c r="C163" i="6"/>
  <c r="G163" i="6"/>
  <c r="H163" i="6"/>
  <c r="I164" i="6" l="1" a="1"/>
  <c r="I164" i="6" s="1"/>
  <c r="B165" i="6"/>
  <c r="E164" i="6"/>
  <c r="F164" i="6"/>
  <c r="D164" i="6"/>
  <c r="H164" i="6"/>
  <c r="C164" i="6"/>
  <c r="G164" i="6"/>
  <c r="I165" i="6" l="1" a="1"/>
  <c r="I165" i="6" s="1"/>
  <c r="B166" i="6"/>
  <c r="E165" i="6"/>
  <c r="D165" i="6"/>
  <c r="F165" i="6"/>
  <c r="C165" i="6"/>
  <c r="G165" i="6"/>
  <c r="H165" i="6"/>
  <c r="I166" i="6" l="1" a="1"/>
  <c r="I166" i="6" s="1"/>
  <c r="B167" i="6"/>
  <c r="E166" i="6"/>
  <c r="F166" i="6"/>
  <c r="H166" i="6"/>
  <c r="C166" i="6"/>
  <c r="G166" i="6"/>
  <c r="D166" i="6"/>
  <c r="I167" i="6" l="1" a="1"/>
  <c r="I167" i="6" s="1"/>
  <c r="C167" i="6"/>
  <c r="F167" i="6"/>
  <c r="E167" i="6"/>
  <c r="B168" i="6"/>
  <c r="D167" i="6"/>
  <c r="H167" i="6"/>
  <c r="G167" i="6"/>
  <c r="I168" i="6" l="1" a="1"/>
  <c r="I168" i="6" s="1"/>
  <c r="D168" i="6"/>
  <c r="H168" i="6"/>
  <c r="G168" i="6"/>
  <c r="B169" i="6"/>
  <c r="F168" i="6"/>
  <c r="C168" i="6"/>
  <c r="E168" i="6"/>
  <c r="I169" i="6" l="1" a="1"/>
  <c r="I169" i="6" s="1"/>
  <c r="D169" i="6"/>
  <c r="H169" i="6"/>
  <c r="C169" i="6"/>
  <c r="B170" i="6"/>
  <c r="F169" i="6"/>
  <c r="E169" i="6"/>
  <c r="G169" i="6"/>
  <c r="I170" i="6" l="1" a="1"/>
  <c r="I170" i="6" s="1"/>
  <c r="D170" i="6"/>
  <c r="H170" i="6"/>
  <c r="G170" i="6"/>
  <c r="B171" i="6"/>
  <c r="F170" i="6"/>
  <c r="C170" i="6"/>
  <c r="E170" i="6"/>
  <c r="I171" i="6" l="1" a="1"/>
  <c r="I171" i="6" s="1"/>
  <c r="D171" i="6"/>
  <c r="H171" i="6"/>
  <c r="C171" i="6"/>
  <c r="B172" i="6"/>
  <c r="F171" i="6"/>
  <c r="E171" i="6"/>
  <c r="G171" i="6"/>
  <c r="I172" i="6" l="1" a="1"/>
  <c r="I172" i="6" s="1"/>
  <c r="B173" i="6"/>
  <c r="F172" i="6"/>
  <c r="C172" i="6"/>
  <c r="E172" i="6"/>
  <c r="D172" i="6"/>
  <c r="H172" i="6"/>
  <c r="G172" i="6"/>
  <c r="I173" i="6" l="1" a="1"/>
  <c r="I173" i="6" s="1"/>
  <c r="B174" i="6"/>
  <c r="F173" i="6"/>
  <c r="E173" i="6"/>
  <c r="G173" i="6"/>
  <c r="D173" i="6"/>
  <c r="H173" i="6"/>
  <c r="C173" i="6"/>
  <c r="I174" i="6" l="1" a="1"/>
  <c r="I174" i="6" s="1"/>
  <c r="B175" i="6"/>
  <c r="F174" i="6"/>
  <c r="C174" i="6"/>
  <c r="E174" i="6"/>
  <c r="D174" i="6"/>
  <c r="H174" i="6"/>
  <c r="G174" i="6"/>
  <c r="I175" i="6" l="1" a="1"/>
  <c r="I175" i="6" s="1"/>
  <c r="B176" i="6"/>
  <c r="F175" i="6"/>
  <c r="E175" i="6"/>
  <c r="G175" i="6"/>
  <c r="D175" i="6"/>
  <c r="H175" i="6"/>
  <c r="C175" i="6"/>
  <c r="I176" i="6" l="1" a="1"/>
  <c r="I176" i="6" s="1"/>
  <c r="B177" i="6"/>
  <c r="F176" i="6"/>
  <c r="C176" i="6"/>
  <c r="E176" i="6"/>
  <c r="D176" i="6"/>
  <c r="H176" i="6"/>
  <c r="G176" i="6"/>
  <c r="I177" i="6" l="1" a="1"/>
  <c r="I177" i="6" s="1"/>
  <c r="B178" i="6"/>
  <c r="F177" i="6"/>
  <c r="E177" i="6"/>
  <c r="G177" i="6"/>
  <c r="D177" i="6"/>
  <c r="H177" i="6"/>
  <c r="C177" i="6"/>
  <c r="I178" i="6" l="1" a="1"/>
  <c r="I178" i="6" s="1"/>
  <c r="B179" i="6"/>
  <c r="F178" i="6"/>
  <c r="C178" i="6"/>
  <c r="E178" i="6"/>
  <c r="D178" i="6"/>
  <c r="H178" i="6"/>
  <c r="G178" i="6"/>
  <c r="I179" i="6" l="1" a="1"/>
  <c r="I179" i="6" s="1"/>
  <c r="B180" i="6"/>
  <c r="F179" i="6"/>
  <c r="E179" i="6"/>
  <c r="G179" i="6"/>
  <c r="D179" i="6"/>
  <c r="H179" i="6"/>
  <c r="C179" i="6"/>
  <c r="I180" i="6" l="1" a="1"/>
  <c r="I180" i="6" s="1"/>
  <c r="B181" i="6"/>
  <c r="F180" i="6"/>
  <c r="C180" i="6"/>
  <c r="E180" i="6"/>
  <c r="G180" i="6"/>
  <c r="D180" i="6"/>
  <c r="H180" i="6"/>
  <c r="I181" i="6" l="1" a="1"/>
  <c r="I181" i="6" s="1"/>
  <c r="B182" i="6"/>
  <c r="F181" i="6"/>
  <c r="E181" i="6"/>
  <c r="G181" i="6"/>
  <c r="D181" i="6"/>
  <c r="H181" i="6"/>
  <c r="C181" i="6"/>
  <c r="I182" i="6" l="1" a="1"/>
  <c r="I182" i="6" s="1"/>
  <c r="B183" i="6"/>
  <c r="F182" i="6"/>
  <c r="C182" i="6"/>
  <c r="E182" i="6"/>
  <c r="D182" i="6"/>
  <c r="G182" i="6"/>
  <c r="H182" i="6"/>
  <c r="I183" i="6" l="1" a="1"/>
  <c r="I183" i="6" s="1"/>
  <c r="B184" i="6"/>
  <c r="F183" i="6"/>
  <c r="E183" i="6"/>
  <c r="G183" i="6"/>
  <c r="H183" i="6"/>
  <c r="D183" i="6"/>
  <c r="C183" i="6"/>
  <c r="I184" i="6" l="1" a="1"/>
  <c r="I184" i="6" s="1"/>
  <c r="B185" i="6"/>
  <c r="F184" i="6"/>
  <c r="C184" i="6"/>
  <c r="E184" i="6"/>
  <c r="D184" i="6"/>
  <c r="H184" i="6"/>
  <c r="G184" i="6"/>
  <c r="I185" i="6" l="1" a="1"/>
  <c r="I185" i="6" s="1"/>
  <c r="B186" i="6"/>
  <c r="F185" i="6"/>
  <c r="E185" i="6"/>
  <c r="G185" i="6"/>
  <c r="H185" i="6"/>
  <c r="D185" i="6"/>
  <c r="C185" i="6"/>
  <c r="I186" i="6" l="1" a="1"/>
  <c r="I186" i="6" s="1"/>
  <c r="B187" i="6"/>
  <c r="F186" i="6"/>
  <c r="C186" i="6"/>
  <c r="E186" i="6"/>
  <c r="D186" i="6"/>
  <c r="H186" i="6"/>
  <c r="G186" i="6"/>
  <c r="I187" i="6" l="1" a="1"/>
  <c r="I187" i="6" s="1"/>
  <c r="B188" i="6"/>
  <c r="F187" i="6"/>
  <c r="E187" i="6"/>
  <c r="G187" i="6"/>
  <c r="H187" i="6"/>
  <c r="D187" i="6"/>
  <c r="C187" i="6"/>
  <c r="I188" i="6" l="1" a="1"/>
  <c r="I188" i="6" s="1"/>
  <c r="B189" i="6"/>
  <c r="F188" i="6"/>
  <c r="C188" i="6"/>
  <c r="E188" i="6"/>
  <c r="G188" i="6"/>
  <c r="D188" i="6"/>
  <c r="H188" i="6"/>
  <c r="I189" i="6" l="1" a="1"/>
  <c r="I189" i="6" s="1"/>
  <c r="B190" i="6"/>
  <c r="F189" i="6"/>
  <c r="E189" i="6"/>
  <c r="G189" i="6"/>
  <c r="H189" i="6"/>
  <c r="D189" i="6"/>
  <c r="C189" i="6"/>
  <c r="I190" i="6" l="1" a="1"/>
  <c r="I190" i="6" s="1"/>
  <c r="B191" i="6"/>
  <c r="F190" i="6"/>
  <c r="C190" i="6"/>
  <c r="E190" i="6"/>
  <c r="G190" i="6"/>
  <c r="D190" i="6"/>
  <c r="H190" i="6"/>
  <c r="I191" i="6" l="1" a="1"/>
  <c r="I191" i="6" s="1"/>
  <c r="B192" i="6"/>
  <c r="F191" i="6"/>
  <c r="E191" i="6"/>
  <c r="G191" i="6"/>
  <c r="D191" i="6"/>
  <c r="H191" i="6"/>
  <c r="C191" i="6"/>
  <c r="I192" i="6" l="1" a="1"/>
  <c r="I192" i="6" s="1"/>
  <c r="B193" i="6"/>
  <c r="F192" i="6"/>
  <c r="C192" i="6"/>
  <c r="E192" i="6"/>
  <c r="D192" i="6"/>
  <c r="G192" i="6"/>
  <c r="H192" i="6"/>
  <c r="I193" i="6" l="1" a="1"/>
  <c r="I193" i="6" s="1"/>
  <c r="B194" i="6"/>
  <c r="F193" i="6"/>
  <c r="E193" i="6"/>
  <c r="G193" i="6"/>
  <c r="H193" i="6"/>
  <c r="D193" i="6"/>
  <c r="C193" i="6"/>
  <c r="I194" i="6" l="1" a="1"/>
  <c r="I194" i="6" s="1"/>
  <c r="B195" i="6"/>
  <c r="F194" i="6"/>
  <c r="C194" i="6"/>
  <c r="E194" i="6"/>
  <c r="D194" i="6"/>
  <c r="H194" i="6"/>
  <c r="G194" i="6"/>
  <c r="I195" i="6" l="1" a="1"/>
  <c r="I195" i="6" s="1"/>
  <c r="B196" i="6"/>
  <c r="F195" i="6"/>
  <c r="E195" i="6"/>
  <c r="G195" i="6"/>
  <c r="H195" i="6"/>
  <c r="D195" i="6"/>
  <c r="C195" i="6"/>
  <c r="I196" i="6" l="1" a="1"/>
  <c r="I196" i="6" s="1"/>
  <c r="B197" i="6"/>
  <c r="F196" i="6"/>
  <c r="C196" i="6"/>
  <c r="E196" i="6"/>
  <c r="H196" i="6"/>
  <c r="D196" i="6"/>
  <c r="G196" i="6"/>
  <c r="I197" i="6" l="1" a="1"/>
  <c r="I197" i="6" s="1"/>
  <c r="B198" i="6"/>
  <c r="F197" i="6"/>
  <c r="E197" i="6"/>
  <c r="G197" i="6"/>
  <c r="D197" i="6"/>
  <c r="H197" i="6"/>
  <c r="C197" i="6"/>
  <c r="I198" i="6" l="1" a="1"/>
  <c r="I198" i="6" s="1"/>
  <c r="B199" i="6"/>
  <c r="F198" i="6"/>
  <c r="C198" i="6"/>
  <c r="E198" i="6"/>
  <c r="H198" i="6"/>
  <c r="D198" i="6"/>
  <c r="G198" i="6"/>
  <c r="I199" i="6" l="1" a="1"/>
  <c r="I199" i="6" s="1"/>
  <c r="B200" i="6"/>
  <c r="F199" i="6"/>
  <c r="E199" i="6"/>
  <c r="G199" i="6"/>
  <c r="D199" i="6"/>
  <c r="H199" i="6"/>
  <c r="C199" i="6"/>
  <c r="I200" i="6" l="1" a="1"/>
  <c r="I200" i="6" s="1"/>
  <c r="B201" i="6"/>
  <c r="F200" i="6"/>
  <c r="C200" i="6"/>
  <c r="E200" i="6"/>
  <c r="H200" i="6"/>
  <c r="D200" i="6"/>
  <c r="G200" i="6"/>
  <c r="I201" i="6" l="1" a="1"/>
  <c r="I201" i="6" s="1"/>
  <c r="B202" i="6"/>
  <c r="F201" i="6"/>
  <c r="E201" i="6"/>
  <c r="G201" i="6"/>
  <c r="D201" i="6"/>
  <c r="H201" i="6"/>
  <c r="C201" i="6"/>
  <c r="I202" i="6" l="1" a="1"/>
  <c r="I202" i="6" s="1"/>
  <c r="B203" i="6"/>
  <c r="F202" i="6"/>
  <c r="C202" i="6"/>
  <c r="E202" i="6"/>
  <c r="H202" i="6"/>
  <c r="D202" i="6"/>
  <c r="G202" i="6"/>
  <c r="I203" i="6" l="1" a="1"/>
  <c r="I203" i="6" s="1"/>
  <c r="B204" i="6"/>
  <c r="F203" i="6"/>
  <c r="E203" i="6"/>
  <c r="G203" i="6"/>
  <c r="C203" i="6"/>
  <c r="D203" i="6"/>
  <c r="H203" i="6"/>
  <c r="I204" i="6" l="1" a="1"/>
  <c r="I204" i="6" s="1"/>
  <c r="B205" i="6"/>
  <c r="F204" i="6"/>
  <c r="C204" i="6"/>
  <c r="E204" i="6"/>
  <c r="D204" i="6"/>
  <c r="H204" i="6"/>
  <c r="G204" i="6"/>
  <c r="I205" i="6" l="1" a="1"/>
  <c r="I205" i="6" s="1"/>
  <c r="B206" i="6"/>
  <c r="F205" i="6"/>
  <c r="E205" i="6"/>
  <c r="G205" i="6"/>
  <c r="H205" i="6"/>
  <c r="D205" i="6"/>
  <c r="C205" i="6"/>
  <c r="I206" i="6" l="1" a="1"/>
  <c r="I206" i="6" s="1"/>
  <c r="B207" i="6"/>
  <c r="F206" i="6"/>
  <c r="C206" i="6"/>
  <c r="E206" i="6"/>
  <c r="D206" i="6"/>
  <c r="H206" i="6"/>
  <c r="G206" i="6"/>
  <c r="I207" i="6" l="1" a="1"/>
  <c r="I207" i="6" s="1"/>
  <c r="B208" i="6"/>
  <c r="F207" i="6"/>
  <c r="E207" i="6"/>
  <c r="G207" i="6"/>
  <c r="H207" i="6"/>
  <c r="D207" i="6"/>
  <c r="C207" i="6"/>
  <c r="I208" i="6" l="1" a="1"/>
  <c r="I208" i="6" s="1"/>
  <c r="B209" i="6"/>
  <c r="F208" i="6"/>
  <c r="C208" i="6"/>
  <c r="E208" i="6"/>
  <c r="D208" i="6"/>
  <c r="H208" i="6"/>
  <c r="G208" i="6"/>
  <c r="I209" i="6" l="1" a="1"/>
  <c r="I209" i="6" s="1"/>
  <c r="B210" i="6"/>
  <c r="F209" i="6"/>
  <c r="E209" i="6"/>
  <c r="G209" i="6"/>
  <c r="C209" i="6"/>
  <c r="D209" i="6"/>
  <c r="H209" i="6"/>
  <c r="I210" i="6" l="1" a="1"/>
  <c r="I210" i="6" s="1"/>
  <c r="B211" i="6"/>
  <c r="F210" i="6"/>
  <c r="C210" i="6"/>
  <c r="E210" i="6"/>
  <c r="D210" i="6"/>
  <c r="H210" i="6"/>
  <c r="G210" i="6"/>
  <c r="I211" i="6" l="1" a="1"/>
  <c r="I211" i="6" s="1"/>
  <c r="B212" i="6"/>
  <c r="F211" i="6"/>
  <c r="E211" i="6"/>
  <c r="G211" i="6"/>
  <c r="D211" i="6"/>
  <c r="H211" i="6"/>
  <c r="C211" i="6"/>
  <c r="I212" i="6" l="1" a="1"/>
  <c r="I212" i="6" s="1"/>
  <c r="B213" i="6"/>
  <c r="F212" i="6"/>
  <c r="C212" i="6"/>
  <c r="E212" i="6"/>
  <c r="G212" i="6"/>
  <c r="D212" i="6"/>
  <c r="H212" i="6"/>
  <c r="I213" i="6" l="1" a="1"/>
  <c r="I213" i="6" s="1"/>
  <c r="B214" i="6"/>
  <c r="F213" i="6"/>
  <c r="E213" i="6"/>
  <c r="G213" i="6"/>
  <c r="C213" i="6"/>
  <c r="D213" i="6"/>
  <c r="H213" i="6"/>
  <c r="I214" i="6" l="1" a="1"/>
  <c r="I214" i="6" s="1"/>
  <c r="B215" i="6"/>
  <c r="F214" i="6"/>
  <c r="C214" i="6"/>
  <c r="E214" i="6"/>
  <c r="D214" i="6"/>
  <c r="G214" i="6"/>
  <c r="H214" i="6"/>
  <c r="I215" i="6" l="1" a="1"/>
  <c r="I215" i="6" s="1"/>
  <c r="B216" i="6"/>
  <c r="F215" i="6"/>
  <c r="E215" i="6"/>
  <c r="G215" i="6"/>
  <c r="H215" i="6"/>
  <c r="D215" i="6"/>
  <c r="C215" i="6"/>
  <c r="I216" i="6" l="1" a="1"/>
  <c r="I216" i="6" s="1"/>
  <c r="B217" i="6"/>
  <c r="F216" i="6"/>
  <c r="C216" i="6"/>
  <c r="E216" i="6"/>
  <c r="G216" i="6"/>
  <c r="D216" i="6"/>
  <c r="H216" i="6"/>
  <c r="I217" i="6" l="1" a="1"/>
  <c r="I217" i="6" s="1"/>
  <c r="B218" i="6"/>
  <c r="F217" i="6"/>
  <c r="E217" i="6"/>
  <c r="G217" i="6"/>
  <c r="C217" i="6"/>
  <c r="D217" i="6"/>
  <c r="H217" i="6"/>
  <c r="I218" i="6" l="1" a="1"/>
  <c r="I218" i="6" s="1"/>
  <c r="B219" i="6"/>
  <c r="F218" i="6"/>
  <c r="C218" i="6"/>
  <c r="E218" i="6"/>
  <c r="D218" i="6"/>
  <c r="H218" i="6"/>
  <c r="G218" i="6"/>
  <c r="I219" i="6" l="1" a="1"/>
  <c r="I219" i="6" s="1"/>
  <c r="B220" i="6"/>
  <c r="F219" i="6"/>
  <c r="E219" i="6"/>
  <c r="G219" i="6"/>
  <c r="H219" i="6"/>
  <c r="D219" i="6"/>
  <c r="C219" i="6"/>
  <c r="I220" i="6" l="1" a="1"/>
  <c r="I220" i="6" s="1"/>
  <c r="B221" i="6"/>
  <c r="F220" i="6"/>
  <c r="C220" i="6"/>
  <c r="E220" i="6"/>
  <c r="D220" i="6"/>
  <c r="H220" i="6"/>
  <c r="G220" i="6"/>
  <c r="I221" i="6" l="1" a="1"/>
  <c r="I221" i="6" s="1"/>
  <c r="B222" i="6"/>
  <c r="F221" i="6"/>
  <c r="E221" i="6"/>
  <c r="G221" i="6"/>
  <c r="C221" i="6"/>
  <c r="D221" i="6"/>
  <c r="H221" i="6"/>
  <c r="I222" i="6" l="1" a="1"/>
  <c r="I222" i="6" s="1"/>
  <c r="B223" i="6"/>
  <c r="F222" i="6"/>
  <c r="C222" i="6"/>
  <c r="E222" i="6"/>
  <c r="D222" i="6"/>
  <c r="G222" i="6"/>
  <c r="H222" i="6"/>
  <c r="I223" i="6" l="1" a="1"/>
  <c r="I223" i="6" s="1"/>
  <c r="B224" i="6"/>
  <c r="F223" i="6"/>
  <c r="E223" i="6"/>
  <c r="G223" i="6"/>
  <c r="D223" i="6"/>
  <c r="H223" i="6"/>
  <c r="C223" i="6"/>
  <c r="I224" i="6" l="1" a="1"/>
  <c r="I224" i="6" s="1"/>
  <c r="B225" i="6"/>
  <c r="F224" i="6"/>
  <c r="C224" i="6"/>
  <c r="E224" i="6"/>
  <c r="G224" i="6"/>
  <c r="D224" i="6"/>
  <c r="H224" i="6"/>
  <c r="I225" i="6" l="1" a="1"/>
  <c r="I225" i="6" s="1"/>
  <c r="B226" i="6"/>
  <c r="F225" i="6"/>
  <c r="E225" i="6"/>
  <c r="G225" i="6"/>
  <c r="D225" i="6"/>
  <c r="H225" i="6"/>
  <c r="C225" i="6"/>
  <c r="I226" i="6" l="1" a="1"/>
  <c r="I226" i="6" s="1"/>
  <c r="B227" i="6"/>
  <c r="F226" i="6"/>
  <c r="C226" i="6"/>
  <c r="E226" i="6"/>
  <c r="D226" i="6"/>
  <c r="G226" i="6"/>
  <c r="H226" i="6"/>
  <c r="I227" i="6" l="1" a="1"/>
  <c r="I227" i="6" s="1"/>
  <c r="B228" i="6"/>
  <c r="F227" i="6"/>
  <c r="E227" i="6"/>
  <c r="G227" i="6"/>
  <c r="H227" i="6"/>
  <c r="D227" i="6"/>
  <c r="C227" i="6"/>
  <c r="I228" i="6" l="1" a="1"/>
  <c r="I228" i="6" s="1"/>
  <c r="B229" i="6"/>
  <c r="F228" i="6"/>
  <c r="C228" i="6"/>
  <c r="E228" i="6"/>
  <c r="G228" i="6"/>
  <c r="D228" i="6"/>
  <c r="H228" i="6"/>
  <c r="I229" i="6" l="1" a="1"/>
  <c r="I229" i="6" s="1"/>
  <c r="B230" i="6"/>
  <c r="F229" i="6"/>
  <c r="E229" i="6"/>
  <c r="G229" i="6"/>
  <c r="D229" i="6"/>
  <c r="H229" i="6"/>
  <c r="C229" i="6"/>
  <c r="I230" i="6" l="1" a="1"/>
  <c r="I230" i="6" s="1"/>
  <c r="B231" i="6"/>
  <c r="F230" i="6"/>
  <c r="C230" i="6"/>
  <c r="E230" i="6"/>
  <c r="G230" i="6"/>
  <c r="D230" i="6"/>
  <c r="H230" i="6"/>
  <c r="I231" i="6" l="1" a="1"/>
  <c r="I231" i="6" s="1"/>
  <c r="B232" i="6"/>
  <c r="F231" i="6"/>
  <c r="E231" i="6"/>
  <c r="G231" i="6"/>
  <c r="H231" i="6"/>
  <c r="D231" i="6"/>
  <c r="C231" i="6"/>
  <c r="I232" i="6" l="1" a="1"/>
  <c r="I232" i="6" s="1"/>
  <c r="B233" i="6"/>
  <c r="F232" i="6"/>
  <c r="C232" i="6"/>
  <c r="E232" i="6"/>
  <c r="G232" i="6"/>
  <c r="D232" i="6"/>
  <c r="H232" i="6"/>
  <c r="I233" i="6" l="1" a="1"/>
  <c r="I233" i="6" s="1"/>
  <c r="B234" i="6"/>
  <c r="F233" i="6"/>
  <c r="E233" i="6"/>
  <c r="G233" i="6"/>
  <c r="C233" i="6"/>
  <c r="D233" i="6"/>
  <c r="H233" i="6"/>
  <c r="I234" i="6" l="1" a="1"/>
  <c r="I234" i="6" s="1"/>
  <c r="B235" i="6"/>
  <c r="F234" i="6"/>
  <c r="C234" i="6"/>
  <c r="E234" i="6"/>
  <c r="D234" i="6"/>
  <c r="H234" i="6"/>
  <c r="G234" i="6"/>
  <c r="I235" i="6" l="1" a="1"/>
  <c r="I235" i="6" s="1"/>
  <c r="B236" i="6"/>
  <c r="F235" i="6"/>
  <c r="E235" i="6"/>
  <c r="G235" i="6"/>
  <c r="H235" i="6"/>
  <c r="D235" i="6"/>
  <c r="C235" i="6"/>
  <c r="I236" i="6" l="1" a="1"/>
  <c r="I236" i="6" s="1"/>
  <c r="B237" i="6"/>
  <c r="F236" i="6"/>
  <c r="C236" i="6"/>
  <c r="E236" i="6"/>
  <c r="H236" i="6"/>
  <c r="D236" i="6"/>
  <c r="G236" i="6"/>
  <c r="I237" i="6" l="1" a="1"/>
  <c r="I237" i="6" s="1"/>
  <c r="B238" i="6"/>
  <c r="F237" i="6"/>
  <c r="E237" i="6"/>
  <c r="G237" i="6"/>
  <c r="C237" i="6"/>
  <c r="D237" i="6"/>
  <c r="H237" i="6"/>
  <c r="I238" i="6" l="1" a="1"/>
  <c r="I238" i="6" s="1"/>
  <c r="B239" i="6"/>
  <c r="F238" i="6"/>
  <c r="C238" i="6"/>
  <c r="E238" i="6"/>
  <c r="H238" i="6"/>
  <c r="G238" i="6"/>
  <c r="D238" i="6"/>
  <c r="I239" i="6" l="1" a="1"/>
  <c r="I239" i="6" s="1"/>
  <c r="B240" i="6"/>
  <c r="F239" i="6"/>
  <c r="E239" i="6"/>
  <c r="G239" i="6"/>
  <c r="C239" i="6"/>
  <c r="D239" i="6"/>
  <c r="H239" i="6"/>
  <c r="I240" i="6" l="1" a="1"/>
  <c r="I240" i="6" s="1"/>
  <c r="B241" i="6"/>
  <c r="F240" i="6"/>
  <c r="C240" i="6"/>
  <c r="E240" i="6"/>
  <c r="H240" i="6"/>
  <c r="D240" i="6"/>
  <c r="G240" i="6"/>
  <c r="I241" i="6" l="1" a="1"/>
  <c r="I241" i="6" s="1"/>
  <c r="B242" i="6"/>
  <c r="F241" i="6"/>
  <c r="E241" i="6"/>
  <c r="G241" i="6"/>
  <c r="D241" i="6"/>
  <c r="H241" i="6"/>
  <c r="C241" i="6"/>
  <c r="I242" i="6" l="1" a="1"/>
  <c r="I242" i="6" s="1"/>
  <c r="B243" i="6"/>
  <c r="F242" i="6"/>
  <c r="C242" i="6"/>
  <c r="E242" i="6"/>
  <c r="G242" i="6"/>
  <c r="D242" i="6"/>
  <c r="H242" i="6"/>
  <c r="I243" i="6" l="1" a="1"/>
  <c r="I243" i="6" s="1"/>
  <c r="B244" i="6"/>
  <c r="F243" i="6"/>
  <c r="E243" i="6"/>
  <c r="G243" i="6"/>
  <c r="D243" i="6"/>
  <c r="H243" i="6"/>
  <c r="C243" i="6"/>
  <c r="I244" i="6" l="1" a="1"/>
  <c r="I244" i="6" s="1"/>
  <c r="B245" i="6"/>
  <c r="F244" i="6"/>
  <c r="C244" i="6"/>
  <c r="E244" i="6"/>
  <c r="D244" i="6"/>
  <c r="H244" i="6"/>
  <c r="G244" i="6"/>
  <c r="I245" i="6" l="1" a="1"/>
  <c r="I245" i="6" s="1"/>
  <c r="B246" i="6"/>
  <c r="F245" i="6"/>
  <c r="E245" i="6"/>
  <c r="G245" i="6"/>
  <c r="D245" i="6"/>
  <c r="C245" i="6"/>
  <c r="H245" i="6"/>
  <c r="I246" i="6" l="1" a="1"/>
  <c r="I246" i="6" s="1"/>
  <c r="B247" i="6"/>
  <c r="F246" i="6"/>
  <c r="C246" i="6"/>
  <c r="E246" i="6"/>
  <c r="D246" i="6"/>
  <c r="H246" i="6"/>
  <c r="G246" i="6"/>
  <c r="I247" i="6" l="1" a="1"/>
  <c r="I247" i="6" s="1"/>
  <c r="B248" i="6"/>
  <c r="F247" i="6"/>
  <c r="E247" i="6"/>
  <c r="G247" i="6"/>
  <c r="H247" i="6"/>
  <c r="D247" i="6"/>
  <c r="C247" i="6"/>
  <c r="I248" i="6" l="1" a="1"/>
  <c r="I248" i="6" s="1"/>
  <c r="B249" i="6"/>
  <c r="F248" i="6"/>
  <c r="C248" i="6"/>
  <c r="E248" i="6"/>
  <c r="D248" i="6"/>
  <c r="H248" i="6"/>
  <c r="G248" i="6"/>
  <c r="I249" i="6" l="1" a="1"/>
  <c r="I249" i="6" s="1"/>
  <c r="B250" i="6"/>
  <c r="F249" i="6"/>
  <c r="E249" i="6"/>
  <c r="G249" i="6"/>
  <c r="D249" i="6"/>
  <c r="C249" i="6"/>
  <c r="H249" i="6"/>
  <c r="I250" i="6" l="1" a="1"/>
  <c r="I250" i="6" s="1"/>
  <c r="B251" i="6"/>
  <c r="F250" i="6"/>
  <c r="C250" i="6"/>
  <c r="E250" i="6"/>
  <c r="G250" i="6"/>
  <c r="D250" i="6"/>
  <c r="H250" i="6"/>
  <c r="I251" i="6" l="1" a="1"/>
  <c r="I251" i="6" s="1"/>
  <c r="B252" i="6"/>
  <c r="F251" i="6"/>
  <c r="E251" i="6"/>
  <c r="G251" i="6"/>
  <c r="H251" i="6"/>
  <c r="D251" i="6"/>
  <c r="C251" i="6"/>
  <c r="I252" i="6" l="1" a="1"/>
  <c r="I252" i="6" s="1"/>
  <c r="B253" i="6"/>
  <c r="F252" i="6"/>
  <c r="E252" i="6"/>
  <c r="C252" i="6"/>
  <c r="G252" i="6"/>
  <c r="D252" i="6"/>
  <c r="H252" i="6"/>
  <c r="I253" i="6" l="1" a="1"/>
  <c r="I253" i="6" s="1"/>
  <c r="B254" i="6"/>
  <c r="F253" i="6"/>
  <c r="C253" i="6"/>
  <c r="E253" i="6"/>
  <c r="H253" i="6"/>
  <c r="D253" i="6"/>
  <c r="G253" i="6"/>
  <c r="I254" i="6" l="1" a="1"/>
  <c r="I254" i="6" s="1"/>
  <c r="B255" i="6"/>
  <c r="F254" i="6"/>
  <c r="E254" i="6"/>
  <c r="G254" i="6"/>
  <c r="C254" i="6"/>
  <c r="D254" i="6"/>
  <c r="H254" i="6"/>
  <c r="I255" i="6" l="1" a="1"/>
  <c r="I255" i="6" s="1"/>
  <c r="B256" i="6"/>
  <c r="F255" i="6"/>
  <c r="C255" i="6"/>
  <c r="E255" i="6"/>
  <c r="H255" i="6"/>
  <c r="D255" i="6"/>
  <c r="G255" i="6"/>
  <c r="I256" i="6" l="1" a="1"/>
  <c r="I256" i="6" s="1"/>
  <c r="B257" i="6"/>
  <c r="F256" i="6"/>
  <c r="E256" i="6"/>
  <c r="C256" i="6"/>
  <c r="D256" i="6"/>
  <c r="H256" i="6"/>
  <c r="G256" i="6"/>
  <c r="I257" i="6" l="1" a="1"/>
  <c r="I257" i="6" s="1"/>
  <c r="B258" i="6"/>
  <c r="F257" i="6"/>
  <c r="C257" i="6"/>
  <c r="E257" i="6"/>
  <c r="G257" i="6"/>
  <c r="D257" i="6"/>
  <c r="H257" i="6"/>
  <c r="I258" i="6" l="1" a="1"/>
  <c r="I258" i="6" s="1"/>
  <c r="B259" i="6"/>
  <c r="F258" i="6"/>
  <c r="E258" i="6"/>
  <c r="G258" i="6"/>
  <c r="C258" i="6"/>
  <c r="D258" i="6"/>
  <c r="H258" i="6"/>
  <c r="I259" i="6" l="1" a="1"/>
  <c r="I259" i="6" s="1"/>
  <c r="B260" i="6"/>
  <c r="F259" i="6"/>
  <c r="C259" i="6"/>
  <c r="E259" i="6"/>
  <c r="H259" i="6"/>
  <c r="G259" i="6"/>
  <c r="D259" i="6"/>
  <c r="I260" i="6" l="1" a="1"/>
  <c r="I260" i="6" s="1"/>
  <c r="B261" i="6"/>
  <c r="F260" i="6"/>
  <c r="E260" i="6"/>
  <c r="C260" i="6"/>
  <c r="G260" i="6"/>
  <c r="D260" i="6"/>
  <c r="H260" i="6"/>
  <c r="I261" i="6" l="1" a="1"/>
  <c r="I261" i="6" s="1"/>
  <c r="B262" i="6"/>
  <c r="F261" i="6"/>
  <c r="C261" i="6"/>
  <c r="E261" i="6"/>
  <c r="D261" i="6"/>
  <c r="H261" i="6"/>
  <c r="G261" i="6"/>
  <c r="I262" i="6" l="1" a="1"/>
  <c r="I262" i="6" s="1"/>
  <c r="B263" i="6"/>
  <c r="F262" i="6"/>
  <c r="E262" i="6"/>
  <c r="G262" i="6"/>
  <c r="H262" i="6"/>
  <c r="D262" i="6"/>
  <c r="C262" i="6"/>
  <c r="I263" i="6" l="1" a="1"/>
  <c r="I263" i="6" s="1"/>
  <c r="B264" i="6"/>
  <c r="F263" i="6"/>
  <c r="C263" i="6"/>
  <c r="E263" i="6"/>
  <c r="D263" i="6"/>
  <c r="H263" i="6"/>
  <c r="G263" i="6"/>
  <c r="I264" i="6" l="1" a="1"/>
  <c r="I264" i="6" s="1"/>
  <c r="B265" i="6"/>
  <c r="F264" i="6"/>
  <c r="E264" i="6"/>
  <c r="C264" i="6"/>
  <c r="G264" i="6"/>
  <c r="D264" i="6"/>
  <c r="H264" i="6"/>
  <c r="I265" i="6" l="1" a="1"/>
  <c r="I265" i="6" s="1"/>
  <c r="B266" i="6"/>
  <c r="F265" i="6"/>
  <c r="C265" i="6"/>
  <c r="E265" i="6"/>
  <c r="D265" i="6"/>
  <c r="H265" i="6"/>
  <c r="G265" i="6"/>
  <c r="I266" i="6" l="1" a="1"/>
  <c r="I266" i="6" s="1"/>
  <c r="B267" i="6"/>
  <c r="F266" i="6"/>
  <c r="E266" i="6"/>
  <c r="G266" i="6"/>
  <c r="D266" i="6"/>
  <c r="C266" i="6"/>
  <c r="H266" i="6"/>
  <c r="I267" i="6" l="1" a="1"/>
  <c r="I267" i="6" s="1"/>
  <c r="B268" i="6"/>
  <c r="F267" i="6"/>
  <c r="C267" i="6"/>
  <c r="E267" i="6"/>
  <c r="G267" i="6"/>
  <c r="D267" i="6"/>
  <c r="H267" i="6"/>
  <c r="I268" i="6" l="1" a="1"/>
  <c r="I268" i="6" s="1"/>
  <c r="B269" i="6"/>
  <c r="F268" i="6"/>
  <c r="E268" i="6"/>
  <c r="C268" i="6"/>
  <c r="D268" i="6"/>
  <c r="H268" i="6"/>
  <c r="G268" i="6"/>
  <c r="I269" i="6" l="1" a="1"/>
  <c r="I269" i="6" s="1"/>
  <c r="B270" i="6"/>
  <c r="F269" i="6"/>
  <c r="C269" i="6"/>
  <c r="E269" i="6"/>
  <c r="H269" i="6"/>
  <c r="D269" i="6"/>
  <c r="G269" i="6"/>
  <c r="I270" i="6" l="1" a="1"/>
  <c r="I270" i="6" s="1"/>
  <c r="B271" i="6"/>
  <c r="F270" i="6"/>
  <c r="H270" i="6"/>
  <c r="G270" i="6"/>
  <c r="D270" i="6"/>
  <c r="E270" i="6"/>
  <c r="C270" i="6"/>
  <c r="I271" i="6" l="1" a="1"/>
  <c r="I271" i="6" s="1"/>
  <c r="B272" i="6"/>
  <c r="F271" i="6"/>
  <c r="C271" i="6"/>
  <c r="E271" i="6"/>
  <c r="G271" i="6"/>
  <c r="D271" i="6"/>
  <c r="H271" i="6"/>
  <c r="I272" i="6" l="1" a="1"/>
  <c r="I272" i="6" s="1"/>
  <c r="B273" i="6"/>
  <c r="F272" i="6"/>
  <c r="E272" i="6"/>
  <c r="G272" i="6"/>
  <c r="D272" i="6"/>
  <c r="H272" i="6"/>
  <c r="C272" i="6"/>
  <c r="I273" i="6" l="1" a="1"/>
  <c r="I273" i="6" s="1"/>
  <c r="B274" i="6"/>
  <c r="F273" i="6"/>
  <c r="C273" i="6"/>
  <c r="E273" i="6"/>
  <c r="D273" i="6"/>
  <c r="H273" i="6"/>
  <c r="G273" i="6"/>
  <c r="I274" i="6" l="1" a="1"/>
  <c r="I274" i="6" s="1"/>
  <c r="B275" i="6"/>
  <c r="F274" i="6"/>
  <c r="E274" i="6"/>
  <c r="G274" i="6"/>
  <c r="H274" i="6"/>
  <c r="D274" i="6"/>
  <c r="C274" i="6"/>
  <c r="I275" i="6" l="1" a="1"/>
  <c r="I275" i="6" s="1"/>
  <c r="B276" i="6"/>
  <c r="F275" i="6"/>
  <c r="C275" i="6"/>
  <c r="E275" i="6"/>
  <c r="D275" i="6"/>
  <c r="H275" i="6"/>
  <c r="G275" i="6"/>
  <c r="I276" i="6" l="1" a="1"/>
  <c r="I276" i="6" s="1"/>
  <c r="B277" i="6"/>
  <c r="F276" i="6"/>
  <c r="E276" i="6"/>
  <c r="G276" i="6"/>
  <c r="D276" i="6"/>
  <c r="H276" i="6"/>
  <c r="C276" i="6"/>
  <c r="I277" i="6" l="1" a="1"/>
  <c r="I277" i="6" s="1"/>
  <c r="B278" i="6"/>
  <c r="F277" i="6"/>
  <c r="C277" i="6"/>
  <c r="E277" i="6"/>
  <c r="H277" i="6"/>
  <c r="D277" i="6"/>
  <c r="G277" i="6"/>
  <c r="I278" i="6" l="1" a="1"/>
  <c r="I278" i="6" s="1"/>
  <c r="B279" i="6"/>
  <c r="F278" i="6"/>
  <c r="E278" i="6"/>
  <c r="G278" i="6"/>
  <c r="C278" i="6"/>
  <c r="D278" i="6"/>
  <c r="H278" i="6"/>
  <c r="I279" i="6" l="1" a="1"/>
  <c r="I279" i="6" s="1"/>
  <c r="B280" i="6"/>
  <c r="F279" i="6"/>
  <c r="C279" i="6"/>
  <c r="E279" i="6"/>
  <c r="D279" i="6"/>
  <c r="H279" i="6"/>
  <c r="G279" i="6"/>
  <c r="I280" i="6" l="1" a="1"/>
  <c r="I280" i="6" s="1"/>
  <c r="B281" i="6"/>
  <c r="F280" i="6"/>
  <c r="E280" i="6"/>
  <c r="G280" i="6"/>
  <c r="D280" i="6"/>
  <c r="C280" i="6"/>
  <c r="H280" i="6"/>
  <c r="I281" i="6" l="1" a="1"/>
  <c r="I281" i="6" s="1"/>
  <c r="B282" i="6"/>
  <c r="F281" i="6"/>
  <c r="C281" i="6"/>
  <c r="E281" i="6"/>
  <c r="D281" i="6"/>
  <c r="H281" i="6"/>
  <c r="G281" i="6"/>
  <c r="I282" i="6" l="1" a="1"/>
  <c r="I282" i="6" s="1"/>
  <c r="B283" i="6"/>
  <c r="F282" i="6"/>
  <c r="E282" i="6"/>
  <c r="G282" i="6"/>
  <c r="H282" i="6"/>
  <c r="D282" i="6"/>
  <c r="C282" i="6"/>
  <c r="I283" i="6" l="1" a="1"/>
  <c r="I283" i="6" s="1"/>
  <c r="B284" i="6"/>
  <c r="F283" i="6"/>
  <c r="C283" i="6"/>
  <c r="E283" i="6"/>
  <c r="D283" i="6"/>
  <c r="H283" i="6"/>
  <c r="G283" i="6"/>
  <c r="I284" i="6" l="1" a="1"/>
  <c r="I284" i="6" s="1"/>
  <c r="B285" i="6"/>
  <c r="F284" i="6"/>
  <c r="E284" i="6"/>
  <c r="G284" i="6"/>
  <c r="C284" i="6"/>
  <c r="D284" i="6"/>
  <c r="H284" i="6"/>
  <c r="I285" i="6" l="1" a="1"/>
  <c r="I285" i="6" s="1"/>
  <c r="B286" i="6"/>
  <c r="F285" i="6"/>
  <c r="C285" i="6"/>
  <c r="E285" i="6"/>
  <c r="H285" i="6"/>
  <c r="D285" i="6"/>
  <c r="G285" i="6"/>
  <c r="I286" i="6" l="1" a="1"/>
  <c r="I286" i="6" s="1"/>
  <c r="B287" i="6"/>
  <c r="F286" i="6"/>
  <c r="E286" i="6"/>
  <c r="G286" i="6"/>
  <c r="H286" i="6"/>
  <c r="D286" i="6"/>
  <c r="C286" i="6"/>
  <c r="I287" i="6" l="1" a="1"/>
  <c r="I287" i="6" s="1"/>
  <c r="B288" i="6"/>
  <c r="F287" i="6"/>
  <c r="C287" i="6"/>
  <c r="E287" i="6"/>
  <c r="H287" i="6"/>
  <c r="D287" i="6"/>
  <c r="G287" i="6"/>
  <c r="I288" i="6" l="1" a="1"/>
  <c r="I288" i="6" s="1"/>
  <c r="B289" i="6"/>
  <c r="F288" i="6"/>
  <c r="E288" i="6"/>
  <c r="G288" i="6"/>
  <c r="C288" i="6"/>
  <c r="D288" i="6"/>
  <c r="H288" i="6"/>
  <c r="I289" i="6" l="1" a="1"/>
  <c r="I289" i="6" s="1"/>
  <c r="B290" i="6"/>
  <c r="F289" i="6"/>
  <c r="C289" i="6"/>
  <c r="E289" i="6"/>
  <c r="D289" i="6"/>
  <c r="H289" i="6"/>
  <c r="G289" i="6"/>
  <c r="I290" i="6" l="1" a="1"/>
  <c r="I290" i="6" s="1"/>
  <c r="B291" i="6"/>
  <c r="F290" i="6"/>
  <c r="E290" i="6"/>
  <c r="G290" i="6"/>
  <c r="D290" i="6"/>
  <c r="H290" i="6"/>
  <c r="C290" i="6"/>
  <c r="I291" i="6" l="1" a="1"/>
  <c r="I291" i="6" s="1"/>
  <c r="B292" i="6"/>
  <c r="F291" i="6"/>
  <c r="C291" i="6"/>
  <c r="E291" i="6"/>
  <c r="H291" i="6"/>
  <c r="D291" i="6"/>
  <c r="G291" i="6"/>
  <c r="I292" i="6" l="1" a="1"/>
  <c r="I292" i="6" s="1"/>
  <c r="B293" i="6"/>
  <c r="F292" i="6"/>
  <c r="E292" i="6"/>
  <c r="G292" i="6"/>
  <c r="C292" i="6"/>
  <c r="D292" i="6"/>
  <c r="H292" i="6"/>
  <c r="I293" i="6" l="1" a="1"/>
  <c r="I293" i="6" s="1"/>
  <c r="B294" i="6"/>
  <c r="F293" i="6"/>
  <c r="C293" i="6"/>
  <c r="E293" i="6"/>
  <c r="D293" i="6"/>
  <c r="G293" i="6"/>
  <c r="H293" i="6"/>
  <c r="I294" i="6" l="1" a="1"/>
  <c r="I294" i="6" s="1"/>
  <c r="B295" i="6"/>
  <c r="F294" i="6"/>
  <c r="E294" i="6"/>
  <c r="G294" i="6"/>
  <c r="H294" i="6"/>
  <c r="D294" i="6"/>
  <c r="C294" i="6"/>
  <c r="I295" i="6" l="1" a="1"/>
  <c r="I295" i="6" s="1"/>
  <c r="B296" i="6"/>
  <c r="F295" i="6"/>
  <c r="C295" i="6"/>
  <c r="E295" i="6"/>
  <c r="D295" i="6"/>
  <c r="H295" i="6"/>
  <c r="G295" i="6"/>
  <c r="I296" i="6" l="1" a="1"/>
  <c r="I296" i="6" s="1"/>
  <c r="B297" i="6"/>
  <c r="F296" i="6"/>
  <c r="E296" i="6"/>
  <c r="G296" i="6"/>
  <c r="D296" i="6"/>
  <c r="H296" i="6"/>
  <c r="C296" i="6"/>
  <c r="I297" i="6" l="1" a="1"/>
  <c r="I297" i="6" s="1"/>
  <c r="B298" i="6"/>
  <c r="F297" i="6"/>
  <c r="C297" i="6"/>
  <c r="E297" i="6"/>
  <c r="D297" i="6"/>
  <c r="G297" i="6"/>
  <c r="H297" i="6"/>
  <c r="I298" i="6" l="1" a="1"/>
  <c r="I298" i="6" s="1"/>
  <c r="B299" i="6"/>
  <c r="F298" i="6"/>
  <c r="E298" i="6"/>
  <c r="G298" i="6"/>
  <c r="H298" i="6"/>
  <c r="D298" i="6"/>
  <c r="C298" i="6"/>
  <c r="I299" i="6" l="1" a="1"/>
  <c r="I299" i="6" s="1"/>
  <c r="B300" i="6"/>
  <c r="F299" i="6"/>
  <c r="C299" i="6"/>
  <c r="E299" i="6"/>
  <c r="D299" i="6"/>
  <c r="H299" i="6"/>
  <c r="G299" i="6"/>
  <c r="I300" i="6" l="1" a="1"/>
  <c r="I300" i="6" s="1"/>
  <c r="D300" i="6"/>
  <c r="H300" i="6"/>
  <c r="C300" i="6"/>
  <c r="B301" i="6"/>
  <c r="G300" i="6"/>
  <c r="F300" i="6"/>
  <c r="E300" i="6"/>
  <c r="I301" i="6" l="1" a="1"/>
  <c r="I301" i="6" s="1"/>
  <c r="B302" i="6"/>
  <c r="F301" i="6"/>
  <c r="C301" i="6"/>
  <c r="E301" i="6"/>
  <c r="G301" i="6"/>
  <c r="D301" i="6"/>
  <c r="H301" i="6"/>
  <c r="I302" i="6" l="1" a="1"/>
  <c r="I302" i="6" s="1"/>
  <c r="B303" i="6"/>
  <c r="F302" i="6"/>
  <c r="E302" i="6"/>
  <c r="G302" i="6"/>
  <c r="D302" i="6"/>
  <c r="H302" i="6"/>
  <c r="C302" i="6"/>
  <c r="I303" i="6" l="1" a="1"/>
  <c r="I303" i="6" s="1"/>
  <c r="F303" i="6"/>
  <c r="D303" i="6"/>
  <c r="H303" i="6"/>
  <c r="G303" i="6"/>
  <c r="B304" i="6"/>
  <c r="C303" i="6"/>
  <c r="E303" i="6"/>
  <c r="I304" i="6" l="1" a="1"/>
  <c r="I304" i="6" s="1"/>
  <c r="B305" i="6"/>
  <c r="F304" i="6"/>
  <c r="E304" i="6"/>
  <c r="G304" i="6"/>
  <c r="D304" i="6"/>
  <c r="H304" i="6"/>
  <c r="C304" i="6"/>
  <c r="I305" i="6" l="1" a="1"/>
  <c r="I305" i="6" s="1"/>
  <c r="B306" i="6"/>
  <c r="F305" i="6"/>
  <c r="C305" i="6"/>
  <c r="E305" i="6"/>
  <c r="G305" i="6"/>
  <c r="D305" i="6"/>
  <c r="H305" i="6"/>
  <c r="I306" i="6" l="1" a="1"/>
  <c r="I306" i="6" s="1"/>
  <c r="B307" i="6"/>
  <c r="F306" i="6"/>
  <c r="E306" i="6"/>
  <c r="G306" i="6"/>
  <c r="D306" i="6"/>
  <c r="H306" i="6"/>
  <c r="C306" i="6"/>
  <c r="I307" i="6" l="1" a="1"/>
  <c r="I307" i="6" s="1"/>
  <c r="B308" i="6"/>
  <c r="F307" i="6"/>
  <c r="C307" i="6"/>
  <c r="E307" i="6"/>
  <c r="G307" i="6"/>
  <c r="D307" i="6"/>
  <c r="H307" i="6"/>
  <c r="I308" i="6" l="1" a="1"/>
  <c r="I308" i="6" s="1"/>
  <c r="B309" i="6"/>
  <c r="F308" i="6"/>
  <c r="E308" i="6"/>
  <c r="G308" i="6"/>
  <c r="D308" i="6"/>
  <c r="H308" i="6"/>
  <c r="C308" i="6"/>
  <c r="I309" i="6" l="1" a="1"/>
  <c r="I309" i="6" s="1"/>
  <c r="B310" i="6"/>
  <c r="F309" i="6"/>
  <c r="C309" i="6"/>
  <c r="E309" i="6"/>
  <c r="H309" i="6"/>
  <c r="D309" i="6"/>
  <c r="G309" i="6"/>
  <c r="I310" i="6" l="1" a="1"/>
  <c r="I310" i="6" s="1"/>
  <c r="B311" i="6"/>
  <c r="F310" i="6"/>
  <c r="E310" i="6"/>
  <c r="G310" i="6"/>
  <c r="C310" i="6"/>
  <c r="D310" i="6"/>
  <c r="H310" i="6"/>
  <c r="I311" i="6" l="1" a="1"/>
  <c r="I311" i="6" s="1"/>
  <c r="B312" i="6"/>
  <c r="F311" i="6"/>
  <c r="C311" i="6"/>
  <c r="E311" i="6"/>
  <c r="D311" i="6"/>
  <c r="H311" i="6"/>
  <c r="G311" i="6"/>
  <c r="I312" i="6" l="1" a="1"/>
  <c r="I312" i="6" s="1"/>
  <c r="B313" i="6"/>
  <c r="F312" i="6"/>
  <c r="E312" i="6"/>
  <c r="G312" i="6"/>
  <c r="D312" i="6"/>
  <c r="H312" i="6"/>
  <c r="C312" i="6"/>
  <c r="I313" i="6" l="1" a="1"/>
  <c r="I313" i="6" s="1"/>
  <c r="B314" i="6"/>
  <c r="F313" i="6"/>
  <c r="C313" i="6"/>
  <c r="E313" i="6"/>
  <c r="D313" i="6"/>
  <c r="H313" i="6"/>
  <c r="G313" i="6"/>
  <c r="I314" i="6" l="1" a="1"/>
  <c r="I314" i="6" s="1"/>
  <c r="B315" i="6"/>
  <c r="F314" i="6"/>
  <c r="E314" i="6"/>
  <c r="G314" i="6"/>
  <c r="D314" i="6"/>
  <c r="H314" i="6"/>
  <c r="C314" i="6"/>
  <c r="I315" i="6" l="1" a="1"/>
  <c r="I315" i="6" s="1"/>
  <c r="B316" i="6"/>
  <c r="F315" i="6"/>
  <c r="C315" i="6"/>
  <c r="E315" i="6"/>
  <c r="D315" i="6"/>
  <c r="G315" i="6"/>
  <c r="H315" i="6"/>
  <c r="I316" i="6" l="1" a="1"/>
  <c r="I316" i="6" s="1"/>
  <c r="B317" i="6"/>
  <c r="F316" i="6"/>
  <c r="E316" i="6"/>
  <c r="G316" i="6"/>
  <c r="C316" i="6"/>
  <c r="D316" i="6"/>
  <c r="H316" i="6"/>
  <c r="I317" i="6" l="1" a="1"/>
  <c r="I317" i="6" s="1"/>
  <c r="B318" i="6"/>
  <c r="F317" i="6"/>
  <c r="C317" i="6"/>
  <c r="E317" i="6"/>
  <c r="D317" i="6"/>
  <c r="H317" i="6"/>
  <c r="G317" i="6"/>
  <c r="I318" i="6" l="1" a="1"/>
  <c r="I318" i="6" s="1"/>
  <c r="B319" i="6"/>
  <c r="F318" i="6"/>
  <c r="E318" i="6"/>
  <c r="G318" i="6"/>
  <c r="H318" i="6"/>
  <c r="C318" i="6"/>
  <c r="D318" i="6"/>
  <c r="I319" i="6" l="1" a="1"/>
  <c r="I319" i="6" s="1"/>
  <c r="B320" i="6"/>
  <c r="F319" i="6"/>
  <c r="C319" i="6"/>
  <c r="E319" i="6"/>
  <c r="D319" i="6"/>
  <c r="H319" i="6"/>
  <c r="G319" i="6"/>
  <c r="I320" i="6" l="1" a="1"/>
  <c r="I320" i="6" s="1"/>
  <c r="B321" i="6"/>
  <c r="F320" i="6"/>
  <c r="E320" i="6"/>
  <c r="G320" i="6"/>
  <c r="C320" i="6"/>
  <c r="D320" i="6"/>
  <c r="H320" i="6"/>
  <c r="I321" i="6" l="1" a="1"/>
  <c r="I321" i="6" s="1"/>
  <c r="B322" i="6"/>
  <c r="F321" i="6"/>
  <c r="C321" i="6"/>
  <c r="E321" i="6"/>
  <c r="G321" i="6"/>
  <c r="D321" i="6"/>
  <c r="H321" i="6"/>
  <c r="I322" i="6" l="1" a="1"/>
  <c r="I322" i="6" s="1"/>
  <c r="B323" i="6"/>
  <c r="F322" i="6"/>
  <c r="E322" i="6"/>
  <c r="G322" i="6"/>
  <c r="C322" i="6"/>
  <c r="D322" i="6"/>
  <c r="H322" i="6"/>
  <c r="I323" i="6" l="1" a="1"/>
  <c r="I323" i="6" s="1"/>
  <c r="B324" i="6"/>
  <c r="F323" i="6"/>
  <c r="C323" i="6"/>
  <c r="E323" i="6"/>
  <c r="H323" i="6"/>
  <c r="D323" i="6"/>
  <c r="G323" i="6"/>
  <c r="I324" i="6" l="1" a="1"/>
  <c r="I324" i="6" s="1"/>
  <c r="B325" i="6"/>
  <c r="F324" i="6"/>
  <c r="E324" i="6"/>
  <c r="G324" i="6"/>
  <c r="D324" i="6"/>
  <c r="H324" i="6"/>
  <c r="C324" i="6"/>
  <c r="I325" i="6" l="1" a="1"/>
  <c r="I325" i="6" s="1"/>
  <c r="B326" i="6"/>
  <c r="F325" i="6"/>
  <c r="C325" i="6"/>
  <c r="E325" i="6"/>
  <c r="D325" i="6"/>
  <c r="G325" i="6"/>
  <c r="H325" i="6"/>
  <c r="I326" i="6" l="1" a="1"/>
  <c r="I326" i="6" s="1"/>
  <c r="B327" i="6"/>
  <c r="F326" i="6"/>
  <c r="E326" i="6"/>
  <c r="G326" i="6"/>
  <c r="C326" i="6"/>
  <c r="D326" i="6"/>
  <c r="H326" i="6"/>
  <c r="I327" i="6" l="1" a="1"/>
  <c r="I327" i="6" s="1"/>
  <c r="B328" i="6"/>
  <c r="F327" i="6"/>
  <c r="C327" i="6"/>
  <c r="E327" i="6"/>
  <c r="D327" i="6"/>
  <c r="H327" i="6"/>
  <c r="G327" i="6"/>
  <c r="I328" i="6" l="1" a="1"/>
  <c r="I328" i="6" s="1"/>
  <c r="B329" i="6"/>
  <c r="F328" i="6"/>
  <c r="E328" i="6"/>
  <c r="G328" i="6"/>
  <c r="C328" i="6"/>
  <c r="D328" i="6"/>
  <c r="H328" i="6"/>
  <c r="I329" i="6" l="1" a="1"/>
  <c r="I329" i="6" s="1"/>
  <c r="B330" i="6"/>
  <c r="F329" i="6"/>
  <c r="C329" i="6"/>
  <c r="E329" i="6"/>
  <c r="D329" i="6"/>
  <c r="H329" i="6"/>
  <c r="G329" i="6"/>
  <c r="I330" i="6" l="1" a="1"/>
  <c r="I330" i="6" s="1"/>
  <c r="B331" i="6"/>
  <c r="F330" i="6"/>
  <c r="E330" i="6"/>
  <c r="G330" i="6"/>
  <c r="C330" i="6"/>
  <c r="D330" i="6"/>
  <c r="H330" i="6"/>
  <c r="I331" i="6" l="1" a="1"/>
  <c r="I331" i="6" s="1"/>
  <c r="B332" i="6"/>
  <c r="F331" i="6"/>
  <c r="C331" i="6"/>
  <c r="E331" i="6"/>
  <c r="G331" i="6"/>
  <c r="D331" i="6"/>
  <c r="H331" i="6"/>
  <c r="I332" i="6" l="1" a="1"/>
  <c r="I332" i="6" s="1"/>
  <c r="B333" i="6"/>
  <c r="F332" i="6"/>
  <c r="E332" i="6"/>
  <c r="G332" i="6"/>
  <c r="H332" i="6"/>
  <c r="D332" i="6"/>
  <c r="C332" i="6"/>
  <c r="I333" i="6" l="1" a="1"/>
  <c r="I333" i="6" s="1"/>
  <c r="B334" i="6"/>
  <c r="F333" i="6"/>
  <c r="C333" i="6"/>
  <c r="E333" i="6"/>
  <c r="D333" i="6"/>
  <c r="G333" i="6"/>
  <c r="H333" i="6"/>
  <c r="I334" i="6" l="1" a="1"/>
  <c r="I334" i="6" s="1"/>
  <c r="B335" i="6"/>
  <c r="F334" i="6"/>
  <c r="C334" i="6"/>
  <c r="G334" i="6"/>
  <c r="H334" i="6"/>
  <c r="E334" i="6"/>
  <c r="D334" i="6"/>
  <c r="I335" i="6" l="1" a="1"/>
  <c r="I335" i="6" s="1"/>
  <c r="B336" i="6"/>
  <c r="F335" i="6"/>
  <c r="C335" i="6"/>
  <c r="E335" i="6"/>
  <c r="H335" i="6"/>
  <c r="D335" i="6"/>
  <c r="G335" i="6"/>
  <c r="I336" i="6" l="1" a="1"/>
  <c r="I336" i="6" s="1"/>
  <c r="B337" i="6"/>
  <c r="F336" i="6"/>
  <c r="E336" i="6"/>
  <c r="G336" i="6"/>
  <c r="C336" i="6"/>
  <c r="D336" i="6"/>
  <c r="H336" i="6"/>
  <c r="I337" i="6" l="1" a="1"/>
  <c r="I337" i="6" s="1"/>
  <c r="B338" i="6"/>
  <c r="F337" i="6"/>
  <c r="C337" i="6"/>
  <c r="E337" i="6"/>
  <c r="G337" i="6"/>
  <c r="D337" i="6"/>
  <c r="H337" i="6"/>
  <c r="I338" i="6" l="1" a="1"/>
  <c r="I338" i="6" s="1"/>
  <c r="B339" i="6"/>
  <c r="F338" i="6"/>
  <c r="E338" i="6"/>
  <c r="G338" i="6"/>
  <c r="C338" i="6"/>
  <c r="D338" i="6"/>
  <c r="H338" i="6"/>
  <c r="I339" i="6" l="1" a="1"/>
  <c r="I339" i="6" s="1"/>
  <c r="B340" i="6"/>
  <c r="F339" i="6"/>
  <c r="C339" i="6"/>
  <c r="E339" i="6"/>
  <c r="G339" i="6"/>
  <c r="D339" i="6"/>
  <c r="H339" i="6"/>
  <c r="I340" i="6" l="1" a="1"/>
  <c r="I340" i="6" s="1"/>
  <c r="B341" i="6"/>
  <c r="F340" i="6"/>
  <c r="E340" i="6"/>
  <c r="G340" i="6"/>
  <c r="D340" i="6"/>
  <c r="H340" i="6"/>
  <c r="C340" i="6"/>
  <c r="I341" i="6" l="1" a="1"/>
  <c r="I341" i="6" s="1"/>
  <c r="B342" i="6"/>
  <c r="F341" i="6"/>
  <c r="C341" i="6"/>
  <c r="E341" i="6"/>
  <c r="D341" i="6"/>
  <c r="H341" i="6"/>
  <c r="G341" i="6"/>
  <c r="I342" i="6" l="1" a="1"/>
  <c r="I342" i="6" s="1"/>
  <c r="B343" i="6"/>
  <c r="F342" i="6"/>
  <c r="E342" i="6"/>
  <c r="G342" i="6"/>
  <c r="C342" i="6"/>
  <c r="D342" i="6"/>
  <c r="H342" i="6"/>
  <c r="I343" i="6" l="1" a="1"/>
  <c r="I343" i="6" s="1"/>
  <c r="B344" i="6"/>
  <c r="F343" i="6"/>
  <c r="C343" i="6"/>
  <c r="E343" i="6"/>
  <c r="G343" i="6"/>
  <c r="D343" i="6"/>
  <c r="H343" i="6"/>
  <c r="I344" i="6" l="1" a="1"/>
  <c r="I344" i="6" s="1"/>
  <c r="B345" i="6"/>
  <c r="F344" i="6"/>
  <c r="E344" i="6"/>
  <c r="G344" i="6"/>
  <c r="D344" i="6"/>
  <c r="H344" i="6"/>
  <c r="C344" i="6"/>
  <c r="I345" i="6" l="1" a="1"/>
  <c r="I345" i="6" s="1"/>
  <c r="B346" i="6"/>
  <c r="F345" i="6"/>
  <c r="C345" i="6"/>
  <c r="E345" i="6"/>
  <c r="H345" i="6"/>
  <c r="D345" i="6"/>
  <c r="G345" i="6"/>
  <c r="I346" i="6" l="1" a="1"/>
  <c r="I346" i="6" s="1"/>
  <c r="B347" i="6"/>
  <c r="F346" i="6"/>
  <c r="E346" i="6"/>
  <c r="G346" i="6"/>
  <c r="D346" i="6"/>
  <c r="H346" i="6"/>
  <c r="C346" i="6"/>
  <c r="I347" i="6" l="1" a="1"/>
  <c r="I347" i="6" s="1"/>
  <c r="B348" i="6"/>
  <c r="F347" i="6"/>
  <c r="C347" i="6"/>
  <c r="E347" i="6"/>
  <c r="D347" i="6"/>
  <c r="H347" i="6"/>
  <c r="G347" i="6"/>
  <c r="I348" i="6" l="1" a="1"/>
  <c r="I348" i="6" s="1"/>
  <c r="B349" i="6"/>
  <c r="F348" i="6"/>
  <c r="E348" i="6"/>
  <c r="G348" i="6"/>
  <c r="H348" i="6"/>
  <c r="D348" i="6"/>
  <c r="C348" i="6"/>
  <c r="I349" i="6" l="1" a="1"/>
  <c r="I349" i="6" s="1"/>
  <c r="B350" i="6"/>
  <c r="F349" i="6"/>
  <c r="C349" i="6"/>
  <c r="E349" i="6"/>
  <c r="D349" i="6"/>
  <c r="H349" i="6"/>
  <c r="G349" i="6"/>
  <c r="I350" i="6" l="1" a="1"/>
  <c r="I350" i="6" s="1"/>
  <c r="B351" i="6"/>
  <c r="F350" i="6"/>
  <c r="E350" i="6"/>
  <c r="G350" i="6"/>
  <c r="C350" i="6"/>
  <c r="D350" i="6"/>
  <c r="H350" i="6"/>
  <c r="I351" i="6" l="1" a="1"/>
  <c r="I351" i="6" s="1"/>
  <c r="B352" i="6"/>
  <c r="F351" i="6"/>
  <c r="C351" i="6"/>
  <c r="E351" i="6"/>
  <c r="G351" i="6"/>
  <c r="D351" i="6"/>
  <c r="H351" i="6"/>
  <c r="I352" i="6" l="1" a="1"/>
  <c r="I352" i="6" s="1"/>
  <c r="B353" i="6"/>
  <c r="F352" i="6"/>
  <c r="E352" i="6"/>
  <c r="G352" i="6"/>
  <c r="D352" i="6"/>
  <c r="C352" i="6"/>
  <c r="H352" i="6"/>
  <c r="I353" i="6" l="1" a="1"/>
  <c r="I353" i="6" s="1"/>
  <c r="B354" i="6"/>
  <c r="F353" i="6"/>
  <c r="C353" i="6"/>
  <c r="E353" i="6"/>
  <c r="H353" i="6"/>
  <c r="D353" i="6"/>
  <c r="G353" i="6"/>
  <c r="I354" i="6" l="1" a="1"/>
  <c r="I354" i="6" s="1"/>
  <c r="B355" i="6"/>
  <c r="F354" i="6"/>
  <c r="E354" i="6"/>
  <c r="G354" i="6"/>
  <c r="D354" i="6"/>
  <c r="H354" i="6"/>
  <c r="C354" i="6"/>
  <c r="I355" i="6" l="1" a="1"/>
  <c r="I355" i="6" s="1"/>
  <c r="B356" i="6"/>
  <c r="F355" i="6"/>
  <c r="C355" i="6"/>
  <c r="E355" i="6"/>
  <c r="D355" i="6"/>
  <c r="G355" i="6"/>
  <c r="H355" i="6"/>
  <c r="I356" i="6" l="1" a="1"/>
  <c r="I356" i="6" s="1"/>
  <c r="B357" i="6"/>
  <c r="F356" i="6"/>
  <c r="G356" i="6"/>
  <c r="C356" i="6"/>
  <c r="D356" i="6"/>
  <c r="E356" i="6"/>
  <c r="H356" i="6"/>
  <c r="I357" i="6" l="1" a="1"/>
  <c r="I357" i="6" s="1"/>
  <c r="B358" i="6"/>
  <c r="F357" i="6"/>
  <c r="C357" i="6"/>
  <c r="E357" i="6"/>
  <c r="G357" i="6"/>
  <c r="D357" i="6"/>
  <c r="H357" i="6"/>
  <c r="I358" i="6" l="1" a="1"/>
  <c r="I358" i="6" s="1"/>
  <c r="B359" i="6"/>
  <c r="F358" i="6"/>
  <c r="E358" i="6"/>
  <c r="G358" i="6"/>
  <c r="C358" i="6"/>
  <c r="D358" i="6"/>
  <c r="H358" i="6"/>
  <c r="I359" i="6" l="1" a="1"/>
  <c r="I359" i="6" s="1"/>
  <c r="B360" i="6"/>
  <c r="F359" i="6"/>
  <c r="C359" i="6"/>
  <c r="E359" i="6"/>
  <c r="D359" i="6"/>
  <c r="H359" i="6"/>
  <c r="G359" i="6"/>
  <c r="I360" i="6" l="1" a="1"/>
  <c r="I360" i="6" s="1"/>
  <c r="B361" i="6"/>
  <c r="F360" i="6"/>
  <c r="E360" i="6"/>
  <c r="G360" i="6"/>
  <c r="D360" i="6"/>
  <c r="H360" i="6"/>
  <c r="C360" i="6"/>
  <c r="I361" i="6" l="1" a="1"/>
  <c r="I361" i="6" s="1"/>
  <c r="B362" i="6"/>
  <c r="F361" i="6"/>
  <c r="C361" i="6"/>
  <c r="E361" i="6"/>
  <c r="G361" i="6"/>
  <c r="D361" i="6"/>
  <c r="H361" i="6"/>
  <c r="I362" i="6" l="1" a="1"/>
  <c r="I362" i="6" s="1"/>
  <c r="B363" i="6"/>
  <c r="F362" i="6"/>
  <c r="E362" i="6"/>
  <c r="G362" i="6"/>
  <c r="D362" i="6"/>
  <c r="H362" i="6"/>
  <c r="C362" i="6"/>
  <c r="I363" i="6" l="1" a="1"/>
  <c r="I363" i="6" s="1"/>
  <c r="B364" i="6"/>
  <c r="F363" i="6"/>
  <c r="C363" i="6"/>
  <c r="E363" i="6"/>
  <c r="H363" i="6"/>
  <c r="D363" i="6"/>
  <c r="G363" i="6"/>
  <c r="I364" i="6" l="1" a="1"/>
  <c r="I364" i="6" s="1"/>
  <c r="B365" i="6"/>
  <c r="F364" i="6"/>
  <c r="C364" i="6"/>
  <c r="G364" i="6"/>
  <c r="E364" i="6"/>
  <c r="D364" i="6"/>
  <c r="H364" i="6"/>
  <c r="I365" i="6" l="1" a="1"/>
  <c r="I365" i="6" s="1"/>
  <c r="B366" i="6"/>
  <c r="F365" i="6"/>
  <c r="C365" i="6"/>
  <c r="E365" i="6"/>
  <c r="H365" i="6"/>
  <c r="D365" i="6"/>
  <c r="G365" i="6"/>
  <c r="I366" i="6" l="1" a="1"/>
  <c r="I366" i="6" s="1"/>
  <c r="B367" i="6"/>
  <c r="F366" i="6"/>
  <c r="E366" i="6"/>
  <c r="G366" i="6"/>
  <c r="D366" i="6"/>
  <c r="C366" i="6"/>
  <c r="H366" i="6"/>
  <c r="I367" i="6" l="1" a="1"/>
  <c r="I367" i="6" s="1"/>
  <c r="B368" i="6"/>
  <c r="F367" i="6"/>
  <c r="E367" i="6"/>
  <c r="G367" i="6"/>
  <c r="D367" i="6"/>
  <c r="H367" i="6"/>
  <c r="C367" i="6"/>
  <c r="I368" i="6" l="1" a="1"/>
  <c r="I368" i="6" s="1"/>
  <c r="B369" i="6"/>
  <c r="F368" i="6"/>
  <c r="E368" i="6"/>
  <c r="G368" i="6"/>
  <c r="D368" i="6"/>
  <c r="H368" i="6"/>
  <c r="C368" i="6"/>
  <c r="I369" i="6" l="1" a="1"/>
  <c r="I369" i="6" s="1"/>
  <c r="B370" i="6"/>
  <c r="F369" i="6"/>
  <c r="E369" i="6"/>
  <c r="G369" i="6"/>
  <c r="H369" i="6"/>
  <c r="D369" i="6"/>
  <c r="C369" i="6"/>
  <c r="I370" i="6" l="1" a="1"/>
  <c r="I370" i="6" s="1"/>
  <c r="B371" i="6"/>
  <c r="F370" i="6"/>
  <c r="E370" i="6"/>
  <c r="G370" i="6"/>
  <c r="C370" i="6"/>
  <c r="D370" i="6"/>
  <c r="H370" i="6"/>
  <c r="I371" i="6" l="1" a="1"/>
  <c r="I371" i="6" s="1"/>
  <c r="B372" i="6"/>
  <c r="F371" i="6"/>
  <c r="C371" i="6"/>
  <c r="E371" i="6"/>
  <c r="D371" i="6"/>
  <c r="H371" i="6"/>
  <c r="G371" i="6"/>
  <c r="I372" i="6" l="1" a="1"/>
  <c r="I372" i="6" s="1"/>
  <c r="B373" i="6"/>
  <c r="F372" i="6"/>
  <c r="C372" i="6"/>
  <c r="G372" i="6"/>
  <c r="D372" i="6"/>
  <c r="H372" i="6"/>
  <c r="E372" i="6"/>
  <c r="I373" i="6" l="1" a="1"/>
  <c r="I373" i="6" s="1"/>
  <c r="B374" i="6"/>
  <c r="F373" i="6"/>
  <c r="C373" i="6"/>
  <c r="E373" i="6"/>
  <c r="D373" i="6"/>
  <c r="G373" i="6"/>
  <c r="H373" i="6"/>
  <c r="I374" i="6" l="1" a="1"/>
  <c r="I374" i="6" s="1"/>
  <c r="B375" i="6"/>
  <c r="F374" i="6"/>
  <c r="G374" i="6"/>
  <c r="C374" i="6"/>
  <c r="D374" i="6"/>
  <c r="H374" i="6"/>
  <c r="E374" i="6"/>
  <c r="I375" i="6" l="1" a="1"/>
  <c r="I375" i="6" s="1"/>
  <c r="B376" i="6"/>
  <c r="F375" i="6"/>
  <c r="C375" i="6"/>
  <c r="E375" i="6"/>
  <c r="D375" i="6"/>
  <c r="G375" i="6"/>
  <c r="H375" i="6"/>
  <c r="I376" i="6" l="1" a="1"/>
  <c r="I376" i="6" s="1"/>
  <c r="B377" i="6"/>
  <c r="F376" i="6"/>
  <c r="C376" i="6"/>
  <c r="G376" i="6"/>
  <c r="E376" i="6"/>
  <c r="D376" i="6"/>
  <c r="H376" i="6"/>
  <c r="I377" i="6" l="1" a="1"/>
  <c r="I377" i="6" s="1"/>
  <c r="B378" i="6"/>
  <c r="F377" i="6"/>
  <c r="C377" i="6"/>
  <c r="E377" i="6"/>
  <c r="G377" i="6"/>
  <c r="D377" i="6"/>
  <c r="H377" i="6"/>
  <c r="I378" i="6" l="1" a="1"/>
  <c r="I378" i="6" s="1"/>
  <c r="B379" i="6"/>
  <c r="F378" i="6"/>
  <c r="C378" i="6"/>
  <c r="G378" i="6"/>
  <c r="E378" i="6"/>
  <c r="D378" i="6"/>
  <c r="H378" i="6"/>
  <c r="I379" i="6" l="1" a="1"/>
  <c r="I379" i="6" s="1"/>
  <c r="B380" i="6"/>
  <c r="F379" i="6"/>
  <c r="C379" i="6"/>
  <c r="E379" i="6"/>
  <c r="G379" i="6"/>
  <c r="D379" i="6"/>
  <c r="H379" i="6"/>
  <c r="I380" i="6" l="1" a="1"/>
  <c r="I380" i="6" s="1"/>
  <c r="B381" i="6"/>
  <c r="F380" i="6"/>
  <c r="C380" i="6"/>
  <c r="G380" i="6"/>
  <c r="D380" i="6"/>
  <c r="H380" i="6"/>
  <c r="E380" i="6"/>
  <c r="I381" i="6" l="1" a="1"/>
  <c r="I381" i="6" s="1"/>
  <c r="B382" i="6"/>
  <c r="F381" i="6"/>
  <c r="C381" i="6"/>
  <c r="E381" i="6"/>
  <c r="G381" i="6"/>
  <c r="D381" i="6"/>
  <c r="H381" i="6"/>
  <c r="I382" i="6" l="1" a="1"/>
  <c r="I382" i="6" s="1"/>
  <c r="B383" i="6"/>
  <c r="F382" i="6"/>
  <c r="C382" i="6"/>
  <c r="G382" i="6"/>
  <c r="D382" i="6"/>
  <c r="H382" i="6"/>
  <c r="E382" i="6"/>
  <c r="I383" i="6" l="1" a="1"/>
  <c r="I383" i="6" s="1"/>
  <c r="B384" i="6"/>
  <c r="F383" i="6"/>
  <c r="C383" i="6"/>
  <c r="E383" i="6"/>
  <c r="G383" i="6"/>
  <c r="D383" i="6"/>
  <c r="H383" i="6"/>
  <c r="I384" i="6" l="1" a="1"/>
  <c r="I384" i="6" s="1"/>
  <c r="B385" i="6"/>
  <c r="F384" i="6"/>
  <c r="C384" i="6"/>
  <c r="G384" i="6"/>
  <c r="D384" i="6"/>
  <c r="E384" i="6"/>
  <c r="H384" i="6"/>
  <c r="I385" i="6" l="1" a="1"/>
  <c r="I385" i="6" s="1"/>
  <c r="D385" i="6"/>
  <c r="C385" i="6"/>
  <c r="H385" i="6"/>
  <c r="G385" i="6"/>
  <c r="F385" i="6"/>
  <c r="E385" i="6"/>
</calcChain>
</file>

<file path=xl/comments1.xml><?xml version="1.0" encoding="utf-8"?>
<comments xmlns="http://schemas.openxmlformats.org/spreadsheetml/2006/main">
  <authors>
    <author>Размахнина Ирина Алексеевна</author>
  </authors>
  <commentList>
    <comment ref="A1" authorId="0">
      <text>
        <r>
          <rPr>
            <b/>
            <sz val="9"/>
            <color indexed="81"/>
            <rFont val="Tahoma"/>
            <family val="2"/>
            <charset val="204"/>
          </rPr>
          <t>Табельный номер</t>
        </r>
      </text>
    </comment>
    <comment ref="B1" authorId="0">
      <text>
        <r>
          <rPr>
            <b/>
            <sz val="9"/>
            <color indexed="81"/>
            <rFont val="Tahoma"/>
            <family val="2"/>
            <charset val="204"/>
          </rPr>
          <t>Фамилия</t>
        </r>
      </text>
    </comment>
    <comment ref="C1" authorId="0">
      <text>
        <r>
          <rPr>
            <b/>
            <sz val="9"/>
            <color indexed="81"/>
            <rFont val="Tahoma"/>
            <family val="2"/>
            <charset val="204"/>
          </rPr>
          <t>Имя</t>
        </r>
      </text>
    </comment>
    <comment ref="D1" authorId="0">
      <text>
        <r>
          <rPr>
            <b/>
            <sz val="9"/>
            <color indexed="81"/>
            <rFont val="Tahoma"/>
            <family val="2"/>
            <charset val="204"/>
          </rPr>
          <t>Отчество</t>
        </r>
      </text>
    </comment>
    <comment ref="F1" authorId="0">
      <text>
        <r>
          <rPr>
            <b/>
            <sz val="9"/>
            <color indexed="81"/>
            <rFont val="Tahoma"/>
            <family val="2"/>
            <charset val="204"/>
          </rPr>
          <t>Дата следующего обследования</t>
        </r>
      </text>
    </comment>
    <comment ref="G1" authorId="0">
      <text>
        <r>
          <rPr>
            <b/>
            <sz val="9"/>
            <color indexed="81"/>
            <rFont val="Tahoma"/>
            <family val="2"/>
            <charset val="204"/>
          </rPr>
          <t>Текущая должность работника</t>
        </r>
      </text>
    </comment>
  </commentList>
</comments>
</file>

<file path=xl/sharedStrings.xml><?xml version="1.0" encoding="utf-8"?>
<sst xmlns="http://schemas.openxmlformats.org/spreadsheetml/2006/main" count="3750" uniqueCount="966">
  <si>
    <t>№ п/п</t>
  </si>
  <si>
    <t>Первичная беседа (в т.ч. регистрация в базе данных)</t>
  </si>
  <si>
    <t>Определение готовности к экстренному действию (ГЭД)</t>
  </si>
  <si>
    <t>Определение готовности к экстренному действию и надежность работы в состоянии утомления (ГЭД-2)</t>
  </si>
  <si>
    <t>Определение скорости переключения внимания (ПВ)</t>
  </si>
  <si>
    <t>Определение эмоциональной устойчивости, помехоустойчивости (ПУ)</t>
  </si>
  <si>
    <t>Определение стрессоустойчивости (СТР)</t>
  </si>
  <si>
    <t>Оценка бдительности (ОБМЭ)</t>
  </si>
  <si>
    <t>Определение объёма внимания (ОВ)</t>
  </si>
  <si>
    <t>Оценка времени сложной двигательной реакции (СДР)</t>
  </si>
  <si>
    <t>Теппинг-тест</t>
  </si>
  <si>
    <t>Корректурная проба - определение концентрации внимания</t>
  </si>
  <si>
    <t>Итоговая беседа (с вынесением заключения о профессиональной пригодности работников локомотивных бригад)</t>
  </si>
  <si>
    <t>Тест цветовых выборов Люшера</t>
  </si>
  <si>
    <t>Диагностика межличностных диспозиций (ДМД)</t>
  </si>
  <si>
    <t>16-ти факторный личностный опросник Кеттелла</t>
  </si>
  <si>
    <t>Тест «САН»</t>
  </si>
  <si>
    <t>Тест Ч.Д.Спилбергера - оценки тревожности</t>
  </si>
  <si>
    <t>Методика оценки критической частоты световых мельканий (КЧСМ)</t>
  </si>
  <si>
    <t>Оценка чувства времени</t>
  </si>
  <si>
    <t>Оценка простой сенсомоторной реакции (ПДР)</t>
  </si>
  <si>
    <t>Оценка реакции на движущийся объект (РДО)</t>
  </si>
  <si>
    <t>Оценка тремора</t>
  </si>
  <si>
    <t>Тест экспресс-проба по оценке функционального состояния (ЭПФС)</t>
  </si>
  <si>
    <t>Методика «Оценка устойчивости внимания» (УВ)</t>
  </si>
  <si>
    <t>Итоговая беседа (с вынесением заключения по динамическому контролю функционального состояния)</t>
  </si>
  <si>
    <t>Тест Леонгарда-Шмишека</t>
  </si>
  <si>
    <t>Диагностика уровня агрессии А.Басса – А.Дарки</t>
  </si>
  <si>
    <t>Тест-опросник на исследование волевой саморегуляции</t>
  </si>
  <si>
    <t>Тест-опросник механизмов психологической защиты «Индекс жизненного стиля» (Плутчик, Келлерман, Хонте)</t>
  </si>
  <si>
    <t>Тест антиципационной состоятельности</t>
  </si>
  <si>
    <t>Диагностика мотивации достижения</t>
  </si>
  <si>
    <t>Тест-опросник «Склонность к зависимому поведению»</t>
  </si>
  <si>
    <t>Тест Айзенка EPI</t>
  </si>
  <si>
    <t>Определение уровня субъективного контроля (УСК)</t>
  </si>
  <si>
    <t>Итоговая беседа (с вынесением заключения по расширенному психофизиологическому обследованию)</t>
  </si>
  <si>
    <t xml:space="preserve">«СМОЛ» (Сокращённый многопрофильный опросник личности)
</t>
  </si>
  <si>
    <t>Итоговая беседа (с вынесением заключения по результатам составления психологического портрета)</t>
  </si>
  <si>
    <t>Методика «Дифференцированная оценка состояний сниженной работоспособности» (ДОРС)</t>
  </si>
  <si>
    <t>Итоговая беседа (с вынесением заключения по результатам диагностики состояния утомления)</t>
  </si>
  <si>
    <t>Методика «Социометрия»</t>
  </si>
  <si>
    <t>Работа с документацией (составление списка по методике «ДМД», построение социоматрицы, составление списка нерекомендуемых работников, согласование вариантного списка по колонне)</t>
  </si>
  <si>
    <t>Итоговая беседа (с вынесением заключения по результатам группы профессиональной пригодности, методик «Социометрия» и «ДМД»)</t>
  </si>
  <si>
    <t>Аудиовизуальный сеанс</t>
  </si>
  <si>
    <t>Аудио сеанс</t>
  </si>
  <si>
    <t>Цветовой сеанс</t>
  </si>
  <si>
    <t>Метод аутогенной тренировки</t>
  </si>
  <si>
    <t>Психологическое консультирование</t>
  </si>
  <si>
    <t>Психологический тренинг</t>
  </si>
  <si>
    <t>Метод полифункционального воздействия</t>
  </si>
  <si>
    <t>Метод биологической обратной связи (БОС)</t>
  </si>
  <si>
    <t>Тренировка профессионально важных качеств работника</t>
  </si>
  <si>
    <t>Итоговая беседа (с вынесением заключения по оценке эффективности восстановительных (коррекционных) мероприятий)</t>
  </si>
  <si>
    <t>Тест "Эмоциональная устойчивость" (ЭУ)</t>
  </si>
  <si>
    <t>Тест "Распределение внимания" (РВ)</t>
  </si>
  <si>
    <t>Итоговая беседа (с вынесением заключения о профессиональной пригодности энергодиспетчеров ж.д. транспорта)</t>
  </si>
  <si>
    <t>Совмещение энергодиспетчеров по уровню профессионально важных качеств (для каждого обследуемого)</t>
  </si>
  <si>
    <t>Индивидуальные профилактические мероприятия</t>
  </si>
  <si>
    <t xml:space="preserve">Групповые профилактические мероприятия </t>
  </si>
  <si>
    <t>Структура темперамента (опросник 
Смирнова Б.Н.)</t>
  </si>
  <si>
    <t>Многоуровневый личностный опросник «Адаптивность» (Маклаков А.Г., Чермянин С.В.)</t>
  </si>
  <si>
    <t>Индивидуально – типологический опросник (ИТО)</t>
  </si>
  <si>
    <t>Стандартизированный метод исследования личности (СМИЛ Собчик Л.Н.)</t>
  </si>
  <si>
    <t>МАШ.ЭЛ.ВОЗ.ГРУЗ</t>
  </si>
  <si>
    <t>П.МАШ.ЭЛ-В.ДРУГ</t>
  </si>
  <si>
    <t>Александр</t>
  </si>
  <si>
    <t>Алексей</t>
  </si>
  <si>
    <t>МАШ.ЭЛ.ВОЗ.ДРУГ</t>
  </si>
  <si>
    <t>Андреевич</t>
  </si>
  <si>
    <t>Владимирович</t>
  </si>
  <si>
    <t>Эдвардович</t>
  </si>
  <si>
    <t>Зармик</t>
  </si>
  <si>
    <t>Аванесян</t>
  </si>
  <si>
    <t>Абрамов</t>
  </si>
  <si>
    <t>Абраменков</t>
  </si>
  <si>
    <t>Должность</t>
  </si>
  <si>
    <t>Отчество</t>
  </si>
  <si>
    <t>Имя</t>
  </si>
  <si>
    <t>Фамилия</t>
  </si>
  <si>
    <t>Табельный номер</t>
  </si>
  <si>
    <t>Дата проведения психофизиологического мероприятия</t>
  </si>
  <si>
    <t>Сумма без НДС, руб.</t>
  </si>
  <si>
    <t xml:space="preserve">Приложение №2
к договору на оказание психофизиологических услуг по обеспечению  движения поездов и маневровой работы на железнодорожном транспорте от «29»  декабря  2018 года
№ 3236198
</t>
  </si>
  <si>
    <t>31 марта  2022 года</t>
  </si>
  <si>
    <t>Реестр психофизиологических услуг по обеспечению движения поездов и маневровой работы на железнодорожном транспорте за период</t>
  </si>
  <si>
    <t xml:space="preserve">
Забайкальская Дирекция Тяги Эксплуатационное локомотивное депо  ст. Карымская
 (Наименование структурного подразделения,  направившего работников) 
</t>
  </si>
  <si>
    <t xml:space="preserve"> с 01.03.2022г. по 31.03.2022г.</t>
  </si>
  <si>
    <t>Итого: Общая стоимость работ и услуг составила: 492161,00  (Четыреста девяносто две тысячи сто шестьдесят один рубль 00 копеек).</t>
  </si>
  <si>
    <t>/Аверина Е.Г./</t>
  </si>
  <si>
    <t>МП</t>
  </si>
  <si>
    <t xml:space="preserve">Главный  врач 
</t>
  </si>
  <si>
    <t>ЧУЗ "РЖД-Медицина" пгт. Карымское"  ___________________</t>
  </si>
  <si>
    <t>« СОГЛАСОВАНО»</t>
  </si>
  <si>
    <t>Начальник эксплуатационного локомотивного депо ст. Карымская</t>
  </si>
  <si>
    <t>/                                        /</t>
  </si>
  <si>
    <t>Экономист  эксплуатационного локомотивного депо ст. Карымская</t>
  </si>
  <si>
    <t xml:space="preserve">          
           ___________________________/                             /
            __________________________/                              / 
                    М.П.                                                   
</t>
  </si>
  <si>
    <t>Специалист по кадрам эксплуатационного локомотивного депо ст. Карымская</t>
  </si>
  <si>
    <t>№п/п</t>
  </si>
  <si>
    <t>Наименование услуги</t>
  </si>
  <si>
    <t>стоимость</t>
  </si>
  <si>
    <t>Общая стоимость работ и услуг, руб.</t>
  </si>
  <si>
    <t xml:space="preserve">Количество работников, получивших услуги </t>
  </si>
  <si>
    <t xml:space="preserve">Приложение №3
к договору на оказание психофизиологических услуг по обеспечению движения поездов и маневровой работы на железнодорожном транспорте от «29» декабря  2018 года
№ 3236198
</t>
  </si>
  <si>
    <t xml:space="preserve">Акт приема-передачи выполненных работ по оказанию
психофизиологических услуг по обеспечению движения поездов и маневровой работы на железнодорожном </t>
  </si>
  <si>
    <t>транспорте за март 2022г.</t>
  </si>
  <si>
    <r>
      <t xml:space="preserve">Забайкальская Дирекция Тяги Эксплуатационное локомотивное депо  ст. Карымская
</t>
    </r>
    <r>
      <rPr>
        <i/>
        <sz val="11"/>
        <color theme="1"/>
        <rFont val="Times New Roman"/>
        <family val="1"/>
        <charset val="204"/>
      </rPr>
      <t xml:space="preserve"> (Наименование структурного подразделения,  направившего работников)</t>
    </r>
  </si>
  <si>
    <t>ИТОГО</t>
  </si>
  <si>
    <t>Главный  врач</t>
  </si>
  <si>
    <t xml:space="preserve"> ЧУЗ "РЖД-Медицина" пгт. Карымское"</t>
  </si>
  <si>
    <r>
      <t>___________________/</t>
    </r>
    <r>
      <rPr>
        <sz val="10"/>
        <color theme="1"/>
        <rFont val="Times New Roman"/>
        <family val="1"/>
        <charset val="204"/>
      </rPr>
      <t>Аверина Е.Г./</t>
    </r>
  </si>
  <si>
    <t>М.П.</t>
  </si>
  <si>
    <t xml:space="preserve">Начальник эксплуатационного </t>
  </si>
  <si>
    <t>локомотивного депо ст. Карымская</t>
  </si>
  <si>
    <t>___________________/                         /</t>
  </si>
  <si>
    <t>Главный бухгалтер</t>
  </si>
  <si>
    <t>ЧУЗ "РЖД-Медицина" пгт. Карымское"</t>
  </si>
  <si>
    <r>
      <t>_________________________/</t>
    </r>
    <r>
      <rPr>
        <sz val="10"/>
        <color theme="1"/>
        <rFont val="Times New Roman"/>
        <family val="1"/>
        <charset val="204"/>
      </rPr>
      <t>Верхушина С.В. /</t>
    </r>
  </si>
  <si>
    <t>Экономист  эксплуатационного</t>
  </si>
  <si>
    <r>
      <t>________________/</t>
    </r>
    <r>
      <rPr>
        <b/>
        <sz val="10"/>
        <color theme="1"/>
        <rFont val="Times New Roman"/>
        <family val="1"/>
        <charset val="204"/>
      </rPr>
      <t xml:space="preserve">                             / </t>
    </r>
  </si>
  <si>
    <t xml:space="preserve">Специалист по кадрам </t>
  </si>
  <si>
    <t>Авдеев</t>
  </si>
  <si>
    <t>Константин</t>
  </si>
  <si>
    <t>Николаевич</t>
  </si>
  <si>
    <t>Николай</t>
  </si>
  <si>
    <t>П.МАШ.ЭЛ-В.ГРУЗ</t>
  </si>
  <si>
    <t>Дмитрий</t>
  </si>
  <si>
    <t>Иванович</t>
  </si>
  <si>
    <t>Сергеевич</t>
  </si>
  <si>
    <t>Аветисян</t>
  </si>
  <si>
    <t>Антон</t>
  </si>
  <si>
    <t>Агасиевич</t>
  </si>
  <si>
    <t>Агарышев</t>
  </si>
  <si>
    <t>Иван</t>
  </si>
  <si>
    <t>Юрьевич</t>
  </si>
  <si>
    <t>Агеев</t>
  </si>
  <si>
    <t>Валерьевич</t>
  </si>
  <si>
    <t>Азаренков</t>
  </si>
  <si>
    <t>Виталий</t>
  </si>
  <si>
    <t>МАШ-ИНС.ЛБ</t>
  </si>
  <si>
    <t>Азеев</t>
  </si>
  <si>
    <t>Владимир</t>
  </si>
  <si>
    <t>Викторович</t>
  </si>
  <si>
    <t>МАШ.ТЕПЛОВ.МАН</t>
  </si>
  <si>
    <t>Акулов</t>
  </si>
  <si>
    <t>Андрей</t>
  </si>
  <si>
    <t>Акчурин</t>
  </si>
  <si>
    <t>Максим</t>
  </si>
  <si>
    <t>Рафаилович</t>
  </si>
  <si>
    <t>Александров</t>
  </si>
  <si>
    <t>Витальевич</t>
  </si>
  <si>
    <t>Вячеслав</t>
  </si>
  <si>
    <t>Анатольевич</t>
  </si>
  <si>
    <t>Амирян</t>
  </si>
  <si>
    <t>Артак</t>
  </si>
  <si>
    <t>Вардгесович</t>
  </si>
  <si>
    <t>Аморарица</t>
  </si>
  <si>
    <t>Алексеевич</t>
  </si>
  <si>
    <t>Анандаев</t>
  </si>
  <si>
    <t>Мунко</t>
  </si>
  <si>
    <t>Баирович</t>
  </si>
  <si>
    <t>Аюша</t>
  </si>
  <si>
    <t>Андреев</t>
  </si>
  <si>
    <t>Фёдорович</t>
  </si>
  <si>
    <t>МАШ.ЭЛ.ВОЗ.ПОДТ</t>
  </si>
  <si>
    <t>Вадим</t>
  </si>
  <si>
    <t>Васильевич</t>
  </si>
  <si>
    <t>Виктор</t>
  </si>
  <si>
    <t>Юрий</t>
  </si>
  <si>
    <t>Федорович</t>
  </si>
  <si>
    <t>Аникеев</t>
  </si>
  <si>
    <t>Илья</t>
  </si>
  <si>
    <t>Александрович</t>
  </si>
  <si>
    <t>Антипенко</t>
  </si>
  <si>
    <t>Антипин</t>
  </si>
  <si>
    <t>Богдан</t>
  </si>
  <si>
    <t>Антипьев</t>
  </si>
  <si>
    <t>Евгений</t>
  </si>
  <si>
    <t>Евгеньевич</t>
  </si>
  <si>
    <t>Антоненко</t>
  </si>
  <si>
    <t>Антонов</t>
  </si>
  <si>
    <t>Сергей</t>
  </si>
  <si>
    <t>Ануфриев</t>
  </si>
  <si>
    <t>Анциферов</t>
  </si>
  <si>
    <t>Константинович</t>
  </si>
  <si>
    <t>Апрелков</t>
  </si>
  <si>
    <t>Михаил</t>
  </si>
  <si>
    <t>Аранин</t>
  </si>
  <si>
    <t>Денис</t>
  </si>
  <si>
    <t>Арутюнян</t>
  </si>
  <si>
    <t>Артурович</t>
  </si>
  <si>
    <t>Аршинский</t>
  </si>
  <si>
    <t>Артём</t>
  </si>
  <si>
    <t>Асмондяров</t>
  </si>
  <si>
    <t>Шакирзянович</t>
  </si>
  <si>
    <t>Астафьев</t>
  </si>
  <si>
    <t>Игорь</t>
  </si>
  <si>
    <t>Асташков</t>
  </si>
  <si>
    <t>Асташов</t>
  </si>
  <si>
    <t>Афанасьев</t>
  </si>
  <si>
    <t>Ахтямов</t>
  </si>
  <si>
    <t>Салават</t>
  </si>
  <si>
    <t>Илтузарович</t>
  </si>
  <si>
    <t>Аюшеев</t>
  </si>
  <si>
    <t>Бабенко</t>
  </si>
  <si>
    <t>Бабичев</t>
  </si>
  <si>
    <t>Багаув</t>
  </si>
  <si>
    <t>Игоревич</t>
  </si>
  <si>
    <t>Баженов</t>
  </si>
  <si>
    <t>Базырев</t>
  </si>
  <si>
    <t>Бакушев</t>
  </si>
  <si>
    <t>Бакшеев</t>
  </si>
  <si>
    <t>Семен</t>
  </si>
  <si>
    <t>Артем</t>
  </si>
  <si>
    <t>Балагуров</t>
  </si>
  <si>
    <t>Бальжинимаев</t>
  </si>
  <si>
    <t>Батор</t>
  </si>
  <si>
    <t>Будаевич</t>
  </si>
  <si>
    <t>Барабанщиков</t>
  </si>
  <si>
    <t>Георгий</t>
  </si>
  <si>
    <t>Баранов</t>
  </si>
  <si>
    <t>Баринов</t>
  </si>
  <si>
    <t>Батеев</t>
  </si>
  <si>
    <t>Станиславович</t>
  </si>
  <si>
    <t>Баторов</t>
  </si>
  <si>
    <t>Баир</t>
  </si>
  <si>
    <t>Батонимаевич</t>
  </si>
  <si>
    <t>Безверхий</t>
  </si>
  <si>
    <t>Петрович</t>
  </si>
  <si>
    <t>Безносенко</t>
  </si>
  <si>
    <t>Безрученко</t>
  </si>
  <si>
    <t>Безъязыков</t>
  </si>
  <si>
    <t>Анатолий</t>
  </si>
  <si>
    <t>Беленцов</t>
  </si>
  <si>
    <t>Белокрылов</t>
  </si>
  <si>
    <t>Беломестнов</t>
  </si>
  <si>
    <t>Беломестных</t>
  </si>
  <si>
    <t>Белоус</t>
  </si>
  <si>
    <t>Белоусов</t>
  </si>
  <si>
    <t>Валерий</t>
  </si>
  <si>
    <t>Березнев</t>
  </si>
  <si>
    <t>Валентинович</t>
  </si>
  <si>
    <t>Бирюков</t>
  </si>
  <si>
    <t>Биушкин</t>
  </si>
  <si>
    <t>Бобров</t>
  </si>
  <si>
    <t>Богаченко</t>
  </si>
  <si>
    <t>Богданов</t>
  </si>
  <si>
    <t>Богодухов</t>
  </si>
  <si>
    <t>Бодров</t>
  </si>
  <si>
    <t>Бойко</t>
  </si>
  <si>
    <t>Борисович</t>
  </si>
  <si>
    <t>Болотов</t>
  </si>
  <si>
    <t>Эрдэм</t>
  </si>
  <si>
    <t>Бабуевич</t>
  </si>
  <si>
    <t>Бондарев</t>
  </si>
  <si>
    <t>Роман</t>
  </si>
  <si>
    <t>Олегович</t>
  </si>
  <si>
    <t>Бориков</t>
  </si>
  <si>
    <t>Боровков</t>
  </si>
  <si>
    <t>Бородин</t>
  </si>
  <si>
    <t>Геннадьевич</t>
  </si>
  <si>
    <t>Бочкарёв</t>
  </si>
  <si>
    <t>Вячеславович</t>
  </si>
  <si>
    <t>Боязитов</t>
  </si>
  <si>
    <t>Егор</t>
  </si>
  <si>
    <t>Бубнов</t>
  </si>
  <si>
    <t>Будько</t>
  </si>
  <si>
    <t>Букин</t>
  </si>
  <si>
    <t>Бурдинский</t>
  </si>
  <si>
    <t>Руслан</t>
  </si>
  <si>
    <t>Бурдуковский</t>
  </si>
  <si>
    <t>Михайлович</t>
  </si>
  <si>
    <t>Бурцев</t>
  </si>
  <si>
    <t>Бутенко</t>
  </si>
  <si>
    <t>Бушков</t>
  </si>
  <si>
    <t>Никита</t>
  </si>
  <si>
    <t>Былков</t>
  </si>
  <si>
    <t>Бяликов</t>
  </si>
  <si>
    <t>Бянкин</t>
  </si>
  <si>
    <t>Павлович</t>
  </si>
  <si>
    <t>Вазаев</t>
  </si>
  <si>
    <t>Вакарин</t>
  </si>
  <si>
    <t>Ваничкин</t>
  </si>
  <si>
    <t>П.МАШ.ТЕПЛ.МАН</t>
  </si>
  <si>
    <t>Васеев</t>
  </si>
  <si>
    <t>Павел</t>
  </si>
  <si>
    <t>Василовский</t>
  </si>
  <si>
    <t>Васильев</t>
  </si>
  <si>
    <t>Федор</t>
  </si>
  <si>
    <t>Васюк</t>
  </si>
  <si>
    <t>Ватькин</t>
  </si>
  <si>
    <t>Вахрушев</t>
  </si>
  <si>
    <t>Веденеев</t>
  </si>
  <si>
    <t>Филиппович</t>
  </si>
  <si>
    <t>Ведерников</t>
  </si>
  <si>
    <t>Семён</t>
  </si>
  <si>
    <t>П.МАШ.ЭЛ-В.ХОЗ</t>
  </si>
  <si>
    <t>Вележенцев</t>
  </si>
  <si>
    <t>Веретенников</t>
  </si>
  <si>
    <t>Вертков</t>
  </si>
  <si>
    <t>Валентин</t>
  </si>
  <si>
    <t>Верхотуров</t>
  </si>
  <si>
    <t>Верхушин</t>
  </si>
  <si>
    <t>Веснин</t>
  </si>
  <si>
    <t>Ветюгов</t>
  </si>
  <si>
    <t>Виноградов</t>
  </si>
  <si>
    <t>Ярославович</t>
  </si>
  <si>
    <t>Вишневский</t>
  </si>
  <si>
    <t>Леонид</t>
  </si>
  <si>
    <t>Леонидович</t>
  </si>
  <si>
    <t>Власов</t>
  </si>
  <si>
    <t>Волков</t>
  </si>
  <si>
    <t>Вторушин</t>
  </si>
  <si>
    <t>Вырупаев</t>
  </si>
  <si>
    <t>Высотин</t>
  </si>
  <si>
    <t>Вялых</t>
  </si>
  <si>
    <t>Гаврилов</t>
  </si>
  <si>
    <t>Гаврилюк</t>
  </si>
  <si>
    <t>Газизов</t>
  </si>
  <si>
    <t>Гайнутдинов</t>
  </si>
  <si>
    <t>Аглутдинович</t>
  </si>
  <si>
    <t>Гайфулин</t>
  </si>
  <si>
    <t>Накифович</t>
  </si>
  <si>
    <t>Галицкий</t>
  </si>
  <si>
    <t>Гаманюков</t>
  </si>
  <si>
    <t>Гамов</t>
  </si>
  <si>
    <t>Гантимуров</t>
  </si>
  <si>
    <t>Гарцев</t>
  </si>
  <si>
    <t>Гасанов</t>
  </si>
  <si>
    <t>Заур</t>
  </si>
  <si>
    <t>Набигуллаевич</t>
  </si>
  <si>
    <t>Гаськов</t>
  </si>
  <si>
    <t>Гаученов</t>
  </si>
  <si>
    <t>Герасимов</t>
  </si>
  <si>
    <t>Гладких</t>
  </si>
  <si>
    <t>Глазов</t>
  </si>
  <si>
    <t>Глебов</t>
  </si>
  <si>
    <t>Эдуард</t>
  </si>
  <si>
    <t>Говорков</t>
  </si>
  <si>
    <t>Ильич</t>
  </si>
  <si>
    <t>Владислав</t>
  </si>
  <si>
    <t>Голодников</t>
  </si>
  <si>
    <t>Голошумов</t>
  </si>
  <si>
    <t>Голыгин</t>
  </si>
  <si>
    <t>Гомбоев</t>
  </si>
  <si>
    <t>Барадиевич</t>
  </si>
  <si>
    <t>Гончаров</t>
  </si>
  <si>
    <t>Гончиков</t>
  </si>
  <si>
    <t>Баясхалан</t>
  </si>
  <si>
    <t>Гончикжапович</t>
  </si>
  <si>
    <t>Гордеев</t>
  </si>
  <si>
    <t>Гордов</t>
  </si>
  <si>
    <t>Горлач</t>
  </si>
  <si>
    <t>Горюнов</t>
  </si>
  <si>
    <t>Горячкин</t>
  </si>
  <si>
    <t>Вячиславович</t>
  </si>
  <si>
    <t>Готопов</t>
  </si>
  <si>
    <t>Цыдыпович</t>
  </si>
  <si>
    <t>Граф</t>
  </si>
  <si>
    <t>Григорьев</t>
  </si>
  <si>
    <t>Григорян</t>
  </si>
  <si>
    <t>Андраник</t>
  </si>
  <si>
    <t>Оганнесович</t>
  </si>
  <si>
    <t>Грицких</t>
  </si>
  <si>
    <t>Грищенко</t>
  </si>
  <si>
    <t>Грудинин</t>
  </si>
  <si>
    <t>Гудков</t>
  </si>
  <si>
    <t>Гужва</t>
  </si>
  <si>
    <t>Гужов</t>
  </si>
  <si>
    <t>Гусаров</t>
  </si>
  <si>
    <t>Гусельников</t>
  </si>
  <si>
    <t>Дабаев</t>
  </si>
  <si>
    <t>Аюр</t>
  </si>
  <si>
    <t>Дашиевич</t>
  </si>
  <si>
    <t>Дагбаев</t>
  </si>
  <si>
    <t>Тумунович</t>
  </si>
  <si>
    <t>Дамбинимаев</t>
  </si>
  <si>
    <t>Бато</t>
  </si>
  <si>
    <t>Галсанович</t>
  </si>
  <si>
    <t>Данзанов</t>
  </si>
  <si>
    <t>Арсаланович</t>
  </si>
  <si>
    <t>Данилин</t>
  </si>
  <si>
    <t>Дашицыренов</t>
  </si>
  <si>
    <t>Бальжир</t>
  </si>
  <si>
    <t>Балдандоржиевич</t>
  </si>
  <si>
    <t>Дашкевич</t>
  </si>
  <si>
    <t>Дегтярёв</t>
  </si>
  <si>
    <t>Дедюхин</t>
  </si>
  <si>
    <t>Деменев</t>
  </si>
  <si>
    <t>Демко</t>
  </si>
  <si>
    <t>Демков</t>
  </si>
  <si>
    <t>Дербин</t>
  </si>
  <si>
    <t>Деревцов</t>
  </si>
  <si>
    <t>Борис</t>
  </si>
  <si>
    <t>Десятов</t>
  </si>
  <si>
    <t>Димов</t>
  </si>
  <si>
    <t>Дитрих</t>
  </si>
  <si>
    <t>Долгов</t>
  </si>
  <si>
    <t>Дондоков</t>
  </si>
  <si>
    <t>Мункожаргал</t>
  </si>
  <si>
    <t>Балданжапович</t>
  </si>
  <si>
    <t>Доржиев</t>
  </si>
  <si>
    <t>Дашижапович</t>
  </si>
  <si>
    <t>Дремин</t>
  </si>
  <si>
    <t>Дрибас</t>
  </si>
  <si>
    <t>Дружинин</t>
  </si>
  <si>
    <t>Дугаржапов</t>
  </si>
  <si>
    <t>Жамсо</t>
  </si>
  <si>
    <t>Эрдынеевич</t>
  </si>
  <si>
    <t>Дугаров</t>
  </si>
  <si>
    <t>Дульский</t>
  </si>
  <si>
    <t>Дутов</t>
  </si>
  <si>
    <t>Дьяконов</t>
  </si>
  <si>
    <t>Дьячков</t>
  </si>
  <si>
    <t>Владиславович</t>
  </si>
  <si>
    <t>Евменчик</t>
  </si>
  <si>
    <t>Альберт</t>
  </si>
  <si>
    <t>Евстигнеев</t>
  </si>
  <si>
    <t>Елистратов</t>
  </si>
  <si>
    <t>Емельянов</t>
  </si>
  <si>
    <t>Епифанцев</t>
  </si>
  <si>
    <t>Ерастов</t>
  </si>
  <si>
    <t>Ермилов</t>
  </si>
  <si>
    <t>Олег</t>
  </si>
  <si>
    <t>Ермолаев</t>
  </si>
  <si>
    <t>Ермолин</t>
  </si>
  <si>
    <t>Фёдор</t>
  </si>
  <si>
    <t>Ершов</t>
  </si>
  <si>
    <t>Ефременков</t>
  </si>
  <si>
    <t>Ефремов</t>
  </si>
  <si>
    <t>Жабровский</t>
  </si>
  <si>
    <t>Жалсанов</t>
  </si>
  <si>
    <t>Бэлиг</t>
  </si>
  <si>
    <t>Цынгуевич</t>
  </si>
  <si>
    <t>Жамбалов</t>
  </si>
  <si>
    <t>Арсалан</t>
  </si>
  <si>
    <t>Дондокович</t>
  </si>
  <si>
    <t>Жамьянов</t>
  </si>
  <si>
    <t>Чингиз</t>
  </si>
  <si>
    <t>Дашинимаевич</t>
  </si>
  <si>
    <t>Жеребятников</t>
  </si>
  <si>
    <t>Жерихов</t>
  </si>
  <si>
    <t>Жигмитов</t>
  </si>
  <si>
    <t>Ешинимаевич</t>
  </si>
  <si>
    <t>Жилин</t>
  </si>
  <si>
    <t>Жирнов</t>
  </si>
  <si>
    <t>Жуков</t>
  </si>
  <si>
    <t>Журкин</t>
  </si>
  <si>
    <t>Забелин</t>
  </si>
  <si>
    <t>Забродский</t>
  </si>
  <si>
    <t>Загузин</t>
  </si>
  <si>
    <t>Зайнтдинов</t>
  </si>
  <si>
    <t>Ренатович</t>
  </si>
  <si>
    <t>Марат</t>
  </si>
  <si>
    <t>Фарисович</t>
  </si>
  <si>
    <t>Зайцев</t>
  </si>
  <si>
    <t>Геннадий</t>
  </si>
  <si>
    <t>Закордонец</t>
  </si>
  <si>
    <t>Залата</t>
  </si>
  <si>
    <t>Заливин</t>
  </si>
  <si>
    <t>Занин</t>
  </si>
  <si>
    <t>Зарипов</t>
  </si>
  <si>
    <t>Фаритович</t>
  </si>
  <si>
    <t>Захаров</t>
  </si>
  <si>
    <t>Захожев</t>
  </si>
  <si>
    <t>Зацепин</t>
  </si>
  <si>
    <t>Землянов</t>
  </si>
  <si>
    <t>Зимин</t>
  </si>
  <si>
    <t>Зиргелс</t>
  </si>
  <si>
    <t>Золотуев</t>
  </si>
  <si>
    <t>Золотухин</t>
  </si>
  <si>
    <t>Зубарев</t>
  </si>
  <si>
    <t>Зубик</t>
  </si>
  <si>
    <t>Зябликов</t>
  </si>
  <si>
    <t>Иванников</t>
  </si>
  <si>
    <t>Иванов</t>
  </si>
  <si>
    <t>Кирилл</t>
  </si>
  <si>
    <t>Данила</t>
  </si>
  <si>
    <t>Дмитриевич</t>
  </si>
  <si>
    <t>Ивачёв</t>
  </si>
  <si>
    <t>Игнатенко</t>
  </si>
  <si>
    <t>Игнатьев</t>
  </si>
  <si>
    <t>Игумнов</t>
  </si>
  <si>
    <t>Измайлов</t>
  </si>
  <si>
    <t>Ильин</t>
  </si>
  <si>
    <t>Григорий</t>
  </si>
  <si>
    <t>Ильинов</t>
  </si>
  <si>
    <t>Инякин</t>
  </si>
  <si>
    <t>Ишенин</t>
  </si>
  <si>
    <t>Казанцев</t>
  </si>
  <si>
    <t>Казачёк</t>
  </si>
  <si>
    <t>Казначеев</t>
  </si>
  <si>
    <t>Кайдалов</t>
  </si>
  <si>
    <t>Калачёв</t>
  </si>
  <si>
    <t>Калганов</t>
  </si>
  <si>
    <t>Калинкин</t>
  </si>
  <si>
    <t>Калистратов</t>
  </si>
  <si>
    <t>Каменщиков</t>
  </si>
  <si>
    <t>Камлов</t>
  </si>
  <si>
    <t>Каракозян</t>
  </si>
  <si>
    <t>Ашот</t>
  </si>
  <si>
    <t>Мартуникович</t>
  </si>
  <si>
    <t>Карасёв</t>
  </si>
  <si>
    <t>Карбушев</t>
  </si>
  <si>
    <t>Карелов</t>
  </si>
  <si>
    <t>Карпов</t>
  </si>
  <si>
    <t>Картавцев</t>
  </si>
  <si>
    <t>Эдуардович</t>
  </si>
  <si>
    <t>Касенов</t>
  </si>
  <si>
    <t>Катанаев</t>
  </si>
  <si>
    <t>Катков</t>
  </si>
  <si>
    <t>Каштуров</t>
  </si>
  <si>
    <t>Квашнин</t>
  </si>
  <si>
    <t>Кибанов</t>
  </si>
  <si>
    <t>Киенко</t>
  </si>
  <si>
    <t>Киреев</t>
  </si>
  <si>
    <t>Кирильченко</t>
  </si>
  <si>
    <t>Кирпичников</t>
  </si>
  <si>
    <t>Китайкин</t>
  </si>
  <si>
    <t>Кияков</t>
  </si>
  <si>
    <t>Аркадий</t>
  </si>
  <si>
    <t>Русланович</t>
  </si>
  <si>
    <t>Клименок</t>
  </si>
  <si>
    <t>Климов</t>
  </si>
  <si>
    <t>Коберский</t>
  </si>
  <si>
    <t>Кобычев</t>
  </si>
  <si>
    <t>Ковалёв</t>
  </si>
  <si>
    <t>Коваль</t>
  </si>
  <si>
    <t>Кожевников</t>
  </si>
  <si>
    <t>Коженов</t>
  </si>
  <si>
    <t>Козлов</t>
  </si>
  <si>
    <t>Козыкин</t>
  </si>
  <si>
    <t>Колганов</t>
  </si>
  <si>
    <t>Колесников</t>
  </si>
  <si>
    <t>Данил</t>
  </si>
  <si>
    <t>Колоколов</t>
  </si>
  <si>
    <t>Колотуша</t>
  </si>
  <si>
    <t>Георгиевич</t>
  </si>
  <si>
    <t>Комкин</t>
  </si>
  <si>
    <t>Комогорцев</t>
  </si>
  <si>
    <t>Кондратьев</t>
  </si>
  <si>
    <t>Кондратюк</t>
  </si>
  <si>
    <t>Коновалов</t>
  </si>
  <si>
    <t>Кононенко</t>
  </si>
  <si>
    <t>Коношенко</t>
  </si>
  <si>
    <t>Коныгин</t>
  </si>
  <si>
    <t>Коренев</t>
  </si>
  <si>
    <t>Корнилов</t>
  </si>
  <si>
    <t>Корольков</t>
  </si>
  <si>
    <t>Корсаков</t>
  </si>
  <si>
    <t>Корякин</t>
  </si>
  <si>
    <t>Косенков</t>
  </si>
  <si>
    <t>Костылев</t>
  </si>
  <si>
    <t>Костюкевич</t>
  </si>
  <si>
    <t>Котиков</t>
  </si>
  <si>
    <t>Кравченко</t>
  </si>
  <si>
    <t>Красиков</t>
  </si>
  <si>
    <t>Кривоносов</t>
  </si>
  <si>
    <t>Кривошеев</t>
  </si>
  <si>
    <t>Крупский</t>
  </si>
  <si>
    <t>Крымов</t>
  </si>
  <si>
    <t>Крюков</t>
  </si>
  <si>
    <t>Захар</t>
  </si>
  <si>
    <t>Кудашев</t>
  </si>
  <si>
    <t>Тагирович</t>
  </si>
  <si>
    <t>Кудашов</t>
  </si>
  <si>
    <t>Кузнецов</t>
  </si>
  <si>
    <t>Куклин</t>
  </si>
  <si>
    <t>Кулак</t>
  </si>
  <si>
    <t>Кулаков</t>
  </si>
  <si>
    <t>Кулешов</t>
  </si>
  <si>
    <t>Кулик</t>
  </si>
  <si>
    <t>Куликов</t>
  </si>
  <si>
    <t>Курбатов</t>
  </si>
  <si>
    <t>Кухтин</t>
  </si>
  <si>
    <t>Кучин</t>
  </si>
  <si>
    <t>Даниил</t>
  </si>
  <si>
    <t>Кучменко</t>
  </si>
  <si>
    <t>Лавров</t>
  </si>
  <si>
    <t>Лагутин</t>
  </si>
  <si>
    <t>Ланцев</t>
  </si>
  <si>
    <t>Ларин</t>
  </si>
  <si>
    <t>Ларионов</t>
  </si>
  <si>
    <t>Лебедев</t>
  </si>
  <si>
    <t>Легких</t>
  </si>
  <si>
    <t>Леднев</t>
  </si>
  <si>
    <t>Ледовской</t>
  </si>
  <si>
    <t>Лежанкин</t>
  </si>
  <si>
    <t>Леконцев</t>
  </si>
  <si>
    <t>Леонтьев</t>
  </si>
  <si>
    <t>Лесков</t>
  </si>
  <si>
    <t>Лесников</t>
  </si>
  <si>
    <t>Лисичников</t>
  </si>
  <si>
    <t>Литвиненко</t>
  </si>
  <si>
    <t>Литвинцев</t>
  </si>
  <si>
    <t>Лифанов</t>
  </si>
  <si>
    <t>Петр</t>
  </si>
  <si>
    <t>Лиханов</t>
  </si>
  <si>
    <t>Лихоманов</t>
  </si>
  <si>
    <t>Лобунцов</t>
  </si>
  <si>
    <t>Логинов</t>
  </si>
  <si>
    <t>Логушев</t>
  </si>
  <si>
    <t>Лоншаков</t>
  </si>
  <si>
    <t>Лопатин</t>
  </si>
  <si>
    <t>Лопаткин</t>
  </si>
  <si>
    <t>Романович</t>
  </si>
  <si>
    <t>Лосев</t>
  </si>
  <si>
    <t>Лоскутников</t>
  </si>
  <si>
    <t>Семенович</t>
  </si>
  <si>
    <t>Лукашев</t>
  </si>
  <si>
    <t>Луконин</t>
  </si>
  <si>
    <t>Станислав</t>
  </si>
  <si>
    <t>Лукьянчук</t>
  </si>
  <si>
    <t>Лылов</t>
  </si>
  <si>
    <t>Игнатьевич</t>
  </si>
  <si>
    <t>Лысяков</t>
  </si>
  <si>
    <t>Люцко</t>
  </si>
  <si>
    <t>Савелий</t>
  </si>
  <si>
    <t>Ляпин</t>
  </si>
  <si>
    <t>Майборода</t>
  </si>
  <si>
    <t>Макаров</t>
  </si>
  <si>
    <t>Максаров</t>
  </si>
  <si>
    <t>Дамбаевич</t>
  </si>
  <si>
    <t>Максимов</t>
  </si>
  <si>
    <t>Малков</t>
  </si>
  <si>
    <t>Малыгин</t>
  </si>
  <si>
    <t>Малышев</t>
  </si>
  <si>
    <t>Мальцев</t>
  </si>
  <si>
    <t>Мананников</t>
  </si>
  <si>
    <t>Маниковский</t>
  </si>
  <si>
    <t>Маркин</t>
  </si>
  <si>
    <t>Марков</t>
  </si>
  <si>
    <t>Мартынов</t>
  </si>
  <si>
    <t>Мартынычев</t>
  </si>
  <si>
    <t>Мартюшов</t>
  </si>
  <si>
    <t>Маслов</t>
  </si>
  <si>
    <t>Матвеев</t>
  </si>
  <si>
    <t>Матвейчук</t>
  </si>
  <si>
    <t>Матухнов</t>
  </si>
  <si>
    <t>Машуков</t>
  </si>
  <si>
    <t>Маякин</t>
  </si>
  <si>
    <t>Мелентьев</t>
  </si>
  <si>
    <t>Мельников</t>
  </si>
  <si>
    <t>Мерзляков</t>
  </si>
  <si>
    <t>Мигунов</t>
  </si>
  <si>
    <t>Миризаде</t>
  </si>
  <si>
    <t>Гаджага</t>
  </si>
  <si>
    <t>Кямиль Оглы</t>
  </si>
  <si>
    <t>Миронов</t>
  </si>
  <si>
    <t>Михайлов</t>
  </si>
  <si>
    <t>Мищенко</t>
  </si>
  <si>
    <t>Молгасов</t>
  </si>
  <si>
    <t>Молчанов</t>
  </si>
  <si>
    <t>Морозов</t>
  </si>
  <si>
    <t>Муллин</t>
  </si>
  <si>
    <t>Мулярчук</t>
  </si>
  <si>
    <t>Мункуев</t>
  </si>
  <si>
    <t>Зорикто</t>
  </si>
  <si>
    <t>Бальжинимаевич</t>
  </si>
  <si>
    <t>Мусин</t>
  </si>
  <si>
    <t>Габделбарович</t>
  </si>
  <si>
    <t>Мусорин</t>
  </si>
  <si>
    <t>Мыльников</t>
  </si>
  <si>
    <t>Мясников</t>
  </si>
  <si>
    <t>Нагаев</t>
  </si>
  <si>
    <t>Нагайцев</t>
  </si>
  <si>
    <t>Наделяев</t>
  </si>
  <si>
    <t>Намсараев</t>
  </si>
  <si>
    <t>Зоригто</t>
  </si>
  <si>
    <t>Нарышкин</t>
  </si>
  <si>
    <t>Наумов</t>
  </si>
  <si>
    <t>Неживой</t>
  </si>
  <si>
    <t>Некрасов</t>
  </si>
  <si>
    <t>Немеров</t>
  </si>
  <si>
    <t>Непомнящий</t>
  </si>
  <si>
    <t>Прокопьевич</t>
  </si>
  <si>
    <t>Нерадовский</t>
  </si>
  <si>
    <t>Нестеров</t>
  </si>
  <si>
    <t>Нечеухин</t>
  </si>
  <si>
    <t>Нигматулин</t>
  </si>
  <si>
    <t>Никитаев</t>
  </si>
  <si>
    <t>Никитенко</t>
  </si>
  <si>
    <t>Никитин</t>
  </si>
  <si>
    <t>Никифоров</t>
  </si>
  <si>
    <t>Никоненко</t>
  </si>
  <si>
    <t>Никулин</t>
  </si>
  <si>
    <t>Лев</t>
  </si>
  <si>
    <t>Номоконов</t>
  </si>
  <si>
    <t>Норбоев</t>
  </si>
  <si>
    <t>Саян</t>
  </si>
  <si>
    <t>Овчаров</t>
  </si>
  <si>
    <t>Овчинников</t>
  </si>
  <si>
    <t>Родион</t>
  </si>
  <si>
    <t>Огибенин</t>
  </si>
  <si>
    <t>Огиенко</t>
  </si>
  <si>
    <t>Одайник</t>
  </si>
  <si>
    <t>Корнел</t>
  </si>
  <si>
    <t>Оленников</t>
  </si>
  <si>
    <t>Онищенко</t>
  </si>
  <si>
    <t>Орехов</t>
  </si>
  <si>
    <t>Остроухов</t>
  </si>
  <si>
    <t>Отскочный</t>
  </si>
  <si>
    <t>Очиров</t>
  </si>
  <si>
    <t>Ощепков</t>
  </si>
  <si>
    <t>Павловский</t>
  </si>
  <si>
    <t>Пакулов</t>
  </si>
  <si>
    <t>Пальшин</t>
  </si>
  <si>
    <t>Пантрин</t>
  </si>
  <si>
    <t>Парамонов</t>
  </si>
  <si>
    <t>Пашенцев</t>
  </si>
  <si>
    <t>Пельменев</t>
  </si>
  <si>
    <t>Пережогин</t>
  </si>
  <si>
    <t>Першиков</t>
  </si>
  <si>
    <t>Пестов</t>
  </si>
  <si>
    <t>Петров</t>
  </si>
  <si>
    <t>Пешков</t>
  </si>
  <si>
    <t>Валериевич</t>
  </si>
  <si>
    <t>Пивнюк</t>
  </si>
  <si>
    <t>Пивоваров</t>
  </si>
  <si>
    <t>Славиевич</t>
  </si>
  <si>
    <t>Писарев</t>
  </si>
  <si>
    <t>Пискарев</t>
  </si>
  <si>
    <t>Пичугов</t>
  </si>
  <si>
    <t>Пичуев</t>
  </si>
  <si>
    <t>Плеско</t>
  </si>
  <si>
    <t>Плетнёв</t>
  </si>
  <si>
    <t>Василий</t>
  </si>
  <si>
    <t>Плотников</t>
  </si>
  <si>
    <t>Погадаев</t>
  </si>
  <si>
    <t>Подгорбунский</t>
  </si>
  <si>
    <t>Подойницын</t>
  </si>
  <si>
    <t>Подшивалов</t>
  </si>
  <si>
    <t>Поздов</t>
  </si>
  <si>
    <t>Поймаев</t>
  </si>
  <si>
    <t>Покидин</t>
  </si>
  <si>
    <t>Политов</t>
  </si>
  <si>
    <t>Полтев</t>
  </si>
  <si>
    <t>Полторанов</t>
  </si>
  <si>
    <t>Полушин</t>
  </si>
  <si>
    <t>Поляков</t>
  </si>
  <si>
    <t>Попандо</t>
  </si>
  <si>
    <t>Попов</t>
  </si>
  <si>
    <t>Поприенко</t>
  </si>
  <si>
    <t>Портных</t>
  </si>
  <si>
    <t>Потапов</t>
  </si>
  <si>
    <t>Потехин</t>
  </si>
  <si>
    <t>Почекунин</t>
  </si>
  <si>
    <t>Притуло</t>
  </si>
  <si>
    <t>Прихунов</t>
  </si>
  <si>
    <t>Прокопчук</t>
  </si>
  <si>
    <t>Прокопьев</t>
  </si>
  <si>
    <t>Простаков</t>
  </si>
  <si>
    <t>Протасов</t>
  </si>
  <si>
    <t>Прохоров</t>
  </si>
  <si>
    <t>Путинцев</t>
  </si>
  <si>
    <t>Пушкарёв</t>
  </si>
  <si>
    <t>Пыхалов</t>
  </si>
  <si>
    <t>Рагузин</t>
  </si>
  <si>
    <t>Радунайтес</t>
  </si>
  <si>
    <t>Раздобреев</t>
  </si>
  <si>
    <t>Размахнин</t>
  </si>
  <si>
    <t>Разуванов</t>
  </si>
  <si>
    <t>Ракитин</t>
  </si>
  <si>
    <t>Расулов</t>
  </si>
  <si>
    <t>Халикович</t>
  </si>
  <si>
    <t>Рахманов</t>
  </si>
  <si>
    <t>Резанов</t>
  </si>
  <si>
    <t>Резников</t>
  </si>
  <si>
    <t>Решетников</t>
  </si>
  <si>
    <t>Рзаев</t>
  </si>
  <si>
    <t>Агаяр</t>
  </si>
  <si>
    <t>Ихтияр Оглы</t>
  </si>
  <si>
    <t>Рогачев</t>
  </si>
  <si>
    <t>Рожин</t>
  </si>
  <si>
    <t>Рожнев</t>
  </si>
  <si>
    <t>Романов</t>
  </si>
  <si>
    <t>Романюк</t>
  </si>
  <si>
    <t>Руденко</t>
  </si>
  <si>
    <t>Руднев</t>
  </si>
  <si>
    <t>Рудяк</t>
  </si>
  <si>
    <t>Рукин</t>
  </si>
  <si>
    <t>Рыжинский</t>
  </si>
  <si>
    <t>Рябков</t>
  </si>
  <si>
    <t>Рязанов</t>
  </si>
  <si>
    <t>Сабитов</t>
  </si>
  <si>
    <t>Савватеев</t>
  </si>
  <si>
    <t>Савин</t>
  </si>
  <si>
    <t>Садовенко</t>
  </si>
  <si>
    <t>Салтанов</t>
  </si>
  <si>
    <t>Самандаев</t>
  </si>
  <si>
    <t>Цырен</t>
  </si>
  <si>
    <t>Цыденешиевич</t>
  </si>
  <si>
    <t>Самаренов</t>
  </si>
  <si>
    <t>Самарин</t>
  </si>
  <si>
    <t>Самаркин</t>
  </si>
  <si>
    <t>Саматов</t>
  </si>
  <si>
    <t>Сарварджон</t>
  </si>
  <si>
    <t>Нуруллоевич</t>
  </si>
  <si>
    <t>Самбуев</t>
  </si>
  <si>
    <t>Алдар</t>
  </si>
  <si>
    <t>Болотович</t>
  </si>
  <si>
    <t>Самойлов</t>
  </si>
  <si>
    <t>Самохвалов</t>
  </si>
  <si>
    <t>Сапунов</t>
  </si>
  <si>
    <t>Сафронов</t>
  </si>
  <si>
    <t>Сафьянников</t>
  </si>
  <si>
    <t>Седаков</t>
  </si>
  <si>
    <t>Седов</t>
  </si>
  <si>
    <t>Селин</t>
  </si>
  <si>
    <t>Сельденцов</t>
  </si>
  <si>
    <t>Семенов</t>
  </si>
  <si>
    <t>Семёнов</t>
  </si>
  <si>
    <t>Сенечев</t>
  </si>
  <si>
    <t>Сенотрусов</t>
  </si>
  <si>
    <t>Сергеев</t>
  </si>
  <si>
    <t>Серебренников</t>
  </si>
  <si>
    <t>Иннокентьевич</t>
  </si>
  <si>
    <t>Серебрянников</t>
  </si>
  <si>
    <t>Сиваков</t>
  </si>
  <si>
    <t>Сидоров</t>
  </si>
  <si>
    <t>Силинский</t>
  </si>
  <si>
    <t>Симатов</t>
  </si>
  <si>
    <t>Ситников</t>
  </si>
  <si>
    <t>Скажутин</t>
  </si>
  <si>
    <t>Слинчук</t>
  </si>
  <si>
    <t>Смирнов</t>
  </si>
  <si>
    <t>Собаченко</t>
  </si>
  <si>
    <t>Соболев</t>
  </si>
  <si>
    <t>Содбоев</t>
  </si>
  <si>
    <t>Содномов</t>
  </si>
  <si>
    <t>Сокто</t>
  </si>
  <si>
    <t>Соколов</t>
  </si>
  <si>
    <t>Яков</t>
  </si>
  <si>
    <t>Солдатов</t>
  </si>
  <si>
    <t>Сомов</t>
  </si>
  <si>
    <t>Соркин</t>
  </si>
  <si>
    <t>Сорокин</t>
  </si>
  <si>
    <t>Софьянников</t>
  </si>
  <si>
    <t>Ставров</t>
  </si>
  <si>
    <t>Станотин</t>
  </si>
  <si>
    <t>Стафеев</t>
  </si>
  <si>
    <t>Стаценко</t>
  </si>
  <si>
    <t>Степаненко</t>
  </si>
  <si>
    <t>Степанов</t>
  </si>
  <si>
    <t>Стрельников</t>
  </si>
  <si>
    <t>Кимович</t>
  </si>
  <si>
    <t>Стрельченко</t>
  </si>
  <si>
    <t>Стуков</t>
  </si>
  <si>
    <t>Субботин</t>
  </si>
  <si>
    <t>Суклета</t>
  </si>
  <si>
    <t>Султанов</t>
  </si>
  <si>
    <t>Сутурин</t>
  </si>
  <si>
    <t>Сухих</t>
  </si>
  <si>
    <t>Тарелкин</t>
  </si>
  <si>
    <t>Тарханов</t>
  </si>
  <si>
    <t>Текжанов</t>
  </si>
  <si>
    <t>Терехов</t>
  </si>
  <si>
    <t>Тимофеев</t>
  </si>
  <si>
    <t>Титов</t>
  </si>
  <si>
    <t>Тихонов</t>
  </si>
  <si>
    <t>Тищенко</t>
  </si>
  <si>
    <t>Ткачёв</t>
  </si>
  <si>
    <t>Токранов</t>
  </si>
  <si>
    <t>Толстокулаков</t>
  </si>
  <si>
    <t>Тонких</t>
  </si>
  <si>
    <t>Третьяков</t>
  </si>
  <si>
    <t>Трубеев</t>
  </si>
  <si>
    <t>Трухин</t>
  </si>
  <si>
    <t>Тудьяров</t>
  </si>
  <si>
    <t>Туев</t>
  </si>
  <si>
    <t>Тужиков</t>
  </si>
  <si>
    <t>Туктаров</t>
  </si>
  <si>
    <t>Зайнагилович</t>
  </si>
  <si>
    <t>Туркин</t>
  </si>
  <si>
    <t>Тюкавкин</t>
  </si>
  <si>
    <t>Тютенков</t>
  </si>
  <si>
    <t>Ударцев</t>
  </si>
  <si>
    <t>Усепов</t>
  </si>
  <si>
    <t>Усков</t>
  </si>
  <si>
    <t>Утюжников</t>
  </si>
  <si>
    <t>Ухов</t>
  </si>
  <si>
    <t>Ушаков</t>
  </si>
  <si>
    <t>Фалилеев</t>
  </si>
  <si>
    <t>Федоров</t>
  </si>
  <si>
    <t>Федосеев</t>
  </si>
  <si>
    <t>Федотов</t>
  </si>
  <si>
    <t>Филатов</t>
  </si>
  <si>
    <t>Филимонов</t>
  </si>
  <si>
    <t>Филиппенко</t>
  </si>
  <si>
    <t>Филиппов</t>
  </si>
  <si>
    <t>Фоканов</t>
  </si>
  <si>
    <t>Фомин</t>
  </si>
  <si>
    <t>Фролов</t>
  </si>
  <si>
    <t>Халдин</t>
  </si>
  <si>
    <t>Халецкий</t>
  </si>
  <si>
    <t>Ханжеев</t>
  </si>
  <si>
    <t>Хасамеев</t>
  </si>
  <si>
    <t>Хасанов</t>
  </si>
  <si>
    <t>Хатин</t>
  </si>
  <si>
    <t>Хлыстунов</t>
  </si>
  <si>
    <t>Ховрин</t>
  </si>
  <si>
    <t>Ходковой</t>
  </si>
  <si>
    <t>П.МАШ.ТЕПЛ.ГРУЗ</t>
  </si>
  <si>
    <t>Хоменко</t>
  </si>
  <si>
    <t>Хромов</t>
  </si>
  <si>
    <t>Пётр</t>
  </si>
  <si>
    <t>Худышкин</t>
  </si>
  <si>
    <t>Ционов</t>
  </si>
  <si>
    <t>Цыбенов</t>
  </si>
  <si>
    <t>Биликто</t>
  </si>
  <si>
    <t>Бадмаевич</t>
  </si>
  <si>
    <t>Цыпылов</t>
  </si>
  <si>
    <t>Цыренов</t>
  </si>
  <si>
    <t>Чайдонов</t>
  </si>
  <si>
    <t>Чванько</t>
  </si>
  <si>
    <t>Артур</t>
  </si>
  <si>
    <t>Чеканников</t>
  </si>
  <si>
    <t>Чередниченко</t>
  </si>
  <si>
    <t>Черенков</t>
  </si>
  <si>
    <t>Черников</t>
  </si>
  <si>
    <t>Черных</t>
  </si>
  <si>
    <t>Чирковский</t>
  </si>
  <si>
    <t>Чистохин</t>
  </si>
  <si>
    <t>Чулков</t>
  </si>
  <si>
    <t>Чурбанов</t>
  </si>
  <si>
    <t>Чурило</t>
  </si>
  <si>
    <t>Шайдуров</t>
  </si>
  <si>
    <t>Шалбецкий</t>
  </si>
  <si>
    <t>Шарапов</t>
  </si>
  <si>
    <t>Шастин</t>
  </si>
  <si>
    <t>Шафоростов</t>
  </si>
  <si>
    <t>Швайко</t>
  </si>
  <si>
    <t>Швецов</t>
  </si>
  <si>
    <t>Шевцов</t>
  </si>
  <si>
    <t>Шестаков</t>
  </si>
  <si>
    <t>Шестопалов</t>
  </si>
  <si>
    <t>Широков</t>
  </si>
  <si>
    <t>Шитиков</t>
  </si>
  <si>
    <t>Шишкин</t>
  </si>
  <si>
    <t>Шмоткин</t>
  </si>
  <si>
    <t>Шокпаров</t>
  </si>
  <si>
    <t>Шолохов</t>
  </si>
  <si>
    <t>Шульгин</t>
  </si>
  <si>
    <t>Вениаминович</t>
  </si>
  <si>
    <t>Шумахер</t>
  </si>
  <si>
    <t>Шуркин</t>
  </si>
  <si>
    <t>Шустов</t>
  </si>
  <si>
    <t>Щеголев</t>
  </si>
  <si>
    <t>Щелканов</t>
  </si>
  <si>
    <t>Щербаков</t>
  </si>
  <si>
    <t>Виленович</t>
  </si>
  <si>
    <t>Эккерман</t>
  </si>
  <si>
    <t>Эпов</t>
  </si>
  <si>
    <t>Эрдынеев</t>
  </si>
  <si>
    <t>Базарсада</t>
  </si>
  <si>
    <t>Норжинович</t>
  </si>
  <si>
    <t>Цырендашиевич</t>
  </si>
  <si>
    <t>Юмжапов</t>
  </si>
  <si>
    <t>Юнжаков</t>
  </si>
  <si>
    <t>Юхнов</t>
  </si>
  <si>
    <t>Якимов</t>
  </si>
  <si>
    <t>Яковлев</t>
  </si>
  <si>
    <t>Ян</t>
  </si>
  <si>
    <t>Ярославцев</t>
  </si>
  <si>
    <t>Ярыгин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</si>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</sst>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72">
    <xf numFmtId="0" fontId="0" fillId="0" borderId="0" xfId="0"/>
    <xf numFmtId="3" fontId="2" fillId="2" borderId="3" xfId="3" applyNumberFormat="1" applyFont="1" applyFill="1" applyBorder="1" applyAlignment="1">
      <alignment horizontal="left" vertical="center" wrapText="1"/>
    </xf>
    <xf numFmtId="3" fontId="2" fillId="2" borderId="3" xfId="2" applyNumberFormat="1" applyFont="1" applyFill="1" applyBorder="1" applyAlignment="1">
      <alignment horizontal="left" vertical="center" wrapText="1"/>
    </xf>
    <xf numFmtId="3" fontId="2" fillId="2" borderId="3" xfId="0" applyNumberFormat="1" applyFont="1" applyFill="1" applyBorder="1" applyAlignment="1">
      <alignment horizontal="left" vertical="center" wrapText="1"/>
    </xf>
    <xf numFmtId="0" fontId="0" fillId="0" borderId="2" xfId="0" applyBorder="1"/>
    <xf numFmtId="3" fontId="2" fillId="2" borderId="2" xfId="0" applyNumberFormat="1" applyFont="1" applyFill="1" applyBorder="1" applyAlignment="1">
      <alignment horizontal="left" vertical="center" wrapText="1"/>
    </xf>
    <xf numFmtId="0" fontId="0" fillId="3" borderId="2" xfId="0" applyFill="1" applyBorder="1"/>
    <xf numFmtId="49" fontId="5" fillId="0" borderId="2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wrapText="1"/>
    </xf>
    <xf numFmtId="49" fontId="5" fillId="0" borderId="0" xfId="0" applyNumberFormat="1" applyFont="1" applyAlignment="1">
      <alignment horizontal="center" wrapText="1"/>
    </xf>
    <xf numFmtId="49" fontId="5" fillId="0" borderId="0" xfId="0" applyNumberFormat="1" applyFont="1" applyBorder="1" applyAlignment="1">
      <alignment horizontal="center" wrapText="1"/>
    </xf>
    <xf numFmtId="0" fontId="0" fillId="2" borderId="2" xfId="0" applyNumberFormat="1" applyFill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wrapText="1"/>
    </xf>
    <xf numFmtId="49" fontId="5" fillId="0" borderId="2" xfId="0" applyNumberFormat="1" applyFont="1" applyBorder="1" applyAlignment="1">
      <alignment horizontal="center" wrapText="1"/>
    </xf>
    <xf numFmtId="3" fontId="2" fillId="3" borderId="2" xfId="0" applyNumberFormat="1" applyFont="1" applyFill="1" applyBorder="1" applyAlignment="1">
      <alignment horizontal="left" vertical="center" wrapText="1"/>
    </xf>
    <xf numFmtId="0" fontId="0" fillId="3" borderId="0" xfId="0" applyFill="1"/>
    <xf numFmtId="0" fontId="4" fillId="4" borderId="2" xfId="0" applyFont="1" applyFill="1" applyBorder="1" applyAlignment="1">
      <alignment horizontal="left" vertical="center"/>
    </xf>
    <xf numFmtId="0" fontId="4" fillId="4" borderId="2" xfId="0" applyFont="1" applyFill="1" applyBorder="1" applyAlignment="1">
      <alignment horizontal="left" vertical="center" wrapText="1"/>
    </xf>
    <xf numFmtId="0" fontId="0" fillId="4" borderId="2" xfId="0" applyFill="1" applyBorder="1" applyAlignment="1">
      <alignment horizontal="left" vertical="center"/>
    </xf>
    <xf numFmtId="14" fontId="0" fillId="4" borderId="2" xfId="0" applyNumberFormat="1" applyFill="1" applyBorder="1" applyAlignment="1">
      <alignment horizontal="left" vertical="center"/>
    </xf>
    <xf numFmtId="0" fontId="0" fillId="4" borderId="0" xfId="0" applyFill="1"/>
    <xf numFmtId="0" fontId="8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center"/>
    </xf>
    <xf numFmtId="0" fontId="10" fillId="0" borderId="2" xfId="0" applyFont="1" applyBorder="1"/>
    <xf numFmtId="0" fontId="7" fillId="0" borderId="0" xfId="0" applyFont="1"/>
    <xf numFmtId="0" fontId="11" fillId="0" borderId="0" xfId="0" applyFont="1"/>
    <xf numFmtId="14" fontId="5" fillId="0" borderId="0" xfId="0" applyNumberFormat="1" applyFont="1" applyAlignment="1">
      <alignment horizontal="center" wrapText="1"/>
    </xf>
    <xf numFmtId="14" fontId="5" fillId="0" borderId="0" xfId="0" applyNumberFormat="1" applyFont="1" applyBorder="1" applyAlignment="1">
      <alignment horizontal="center" wrapText="1"/>
    </xf>
    <xf numFmtId="14" fontId="5" fillId="0" borderId="2" xfId="0" applyNumberFormat="1" applyFont="1" applyBorder="1" applyAlignment="1">
      <alignment horizontal="center" vertical="center" wrapText="1"/>
    </xf>
    <xf numFmtId="14" fontId="0" fillId="2" borderId="2" xfId="0" applyNumberFormat="1" applyFill="1" applyBorder="1" applyAlignment="1">
      <alignment horizontal="center" vertical="center"/>
    </xf>
    <xf numFmtId="49" fontId="5" fillId="0" borderId="0" xfId="0" applyNumberFormat="1" applyFont="1" applyAlignment="1">
      <alignment horizontal="center" wrapText="1"/>
    </xf>
    <xf numFmtId="49" fontId="5" fillId="0" borderId="0" xfId="0" applyNumberFormat="1" applyFont="1" applyAlignment="1">
      <alignment horizontal="center" wrapText="1"/>
    </xf>
    <xf numFmtId="0" fontId="10" fillId="0" borderId="1" xfId="0" applyFont="1" applyBorder="1" applyAlignment="1"/>
    <xf numFmtId="3" fontId="2" fillId="2" borderId="1" xfId="2" applyNumberFormat="1" applyFont="1" applyFill="1" applyBorder="1" applyAlignment="1">
      <alignment horizontal="left" vertical="center" wrapText="1"/>
    </xf>
    <xf numFmtId="3" fontId="2" fillId="2" borderId="1" xfId="3" applyNumberFormat="1" applyFont="1" applyFill="1" applyBorder="1" applyAlignment="1">
      <alignment horizontal="left" vertical="center" wrapText="1"/>
    </xf>
    <xf numFmtId="3" fontId="2" fillId="2" borderId="1" xfId="0" applyNumberFormat="1" applyFont="1" applyFill="1" applyBorder="1" applyAlignment="1">
      <alignment horizontal="left" vertical="center" wrapText="1"/>
    </xf>
    <xf numFmtId="3" fontId="2" fillId="2" borderId="7" xfId="0" applyNumberFormat="1" applyFont="1" applyFill="1" applyBorder="1" applyAlignment="1">
      <alignment horizontal="left" vertical="center" wrapText="1"/>
    </xf>
    <xf numFmtId="3" fontId="2" fillId="2" borderId="2" xfId="0" applyNumberFormat="1" applyFont="1" applyFill="1" applyBorder="1" applyAlignment="1">
      <alignment horizontal="center" vertical="center"/>
    </xf>
    <xf numFmtId="3" fontId="2" fillId="2" borderId="2" xfId="3" applyNumberFormat="1" applyFont="1" applyFill="1" applyBorder="1" applyAlignment="1">
      <alignment horizontal="center" vertical="center"/>
    </xf>
    <xf numFmtId="3" fontId="2" fillId="2" borderId="8" xfId="3" applyNumberFormat="1" applyFont="1" applyFill="1" applyBorder="1" applyAlignment="1">
      <alignment horizontal="center" vertical="center"/>
    </xf>
    <xf numFmtId="49" fontId="5" fillId="0" borderId="0" xfId="0" applyNumberFormat="1" applyFont="1" applyAlignment="1">
      <alignment horizontal="center" wrapText="1"/>
    </xf>
    <xf numFmtId="49" fontId="5" fillId="0" borderId="0" xfId="0" applyNumberFormat="1" applyFont="1" applyBorder="1" applyAlignment="1">
      <alignment horizontal="center" wrapText="1"/>
    </xf>
    <xf numFmtId="3" fontId="2" fillId="5" borderId="2" xfId="0" applyNumberFormat="1" applyFont="1" applyFill="1" applyBorder="1" applyAlignment="1">
      <alignment horizontal="left" vertical="center" wrapText="1"/>
    </xf>
    <xf numFmtId="0" fontId="0" fillId="5" borderId="2" xfId="0" applyFill="1" applyBorder="1"/>
    <xf numFmtId="0" fontId="0" fillId="5" borderId="0" xfId="0" applyFill="1"/>
    <xf numFmtId="0" fontId="12" fillId="4" borderId="2" xfId="0" applyFont="1" applyFill="1" applyBorder="1" applyAlignment="1">
      <alignment horizontal="left" vertical="center"/>
    </xf>
    <xf numFmtId="0" fontId="5" fillId="6" borderId="2" xfId="0" applyNumberFormat="1" applyFont="1" applyFill="1" applyBorder="1" applyAlignment="1">
      <alignment horizontal="center" wrapText="1"/>
    </xf>
    <xf numFmtId="0" fontId="5" fillId="0" borderId="0" xfId="0" applyNumberFormat="1" applyFont="1" applyAlignment="1">
      <alignment horizontal="center" wrapText="1"/>
    </xf>
    <xf numFmtId="0" fontId="5" fillId="5" borderId="2" xfId="0" applyNumberFormat="1" applyFont="1" applyFill="1" applyBorder="1" applyAlignment="1">
      <alignment horizontal="center" wrapText="1"/>
    </xf>
    <xf numFmtId="0" fontId="0" fillId="4" borderId="9" xfId="0" applyFill="1" applyBorder="1" applyAlignment="1">
      <alignment horizontal="left" vertical="center"/>
    </xf>
    <xf numFmtId="0" fontId="12" fillId="4" borderId="9" xfId="0" applyFont="1" applyFill="1" applyBorder="1" applyAlignment="1">
      <alignment horizontal="left" vertical="center"/>
    </xf>
    <xf numFmtId="0" fontId="0" fillId="5" borderId="9" xfId="0" applyFill="1" applyBorder="1"/>
    <xf numFmtId="0" fontId="0" fillId="3" borderId="9" xfId="0" applyFill="1" applyBorder="1"/>
    <xf numFmtId="0" fontId="0" fillId="0" borderId="9" xfId="0" applyBorder="1"/>
    <xf numFmtId="0" fontId="0" fillId="7" borderId="2" xfId="0" applyFill="1" applyBorder="1"/>
    <xf numFmtId="49" fontId="5" fillId="2" borderId="0" xfId="0" applyNumberFormat="1" applyFont="1" applyFill="1" applyAlignment="1">
      <alignment horizont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left"/>
    </xf>
    <xf numFmtId="0" fontId="0" fillId="7" borderId="4" xfId="0" applyFill="1" applyBorder="1" applyAlignment="1">
      <alignment horizontal="left"/>
    </xf>
    <xf numFmtId="0" fontId="0" fillId="7" borderId="5" xfId="0" applyFill="1" applyBorder="1" applyAlignment="1">
      <alignment horizontal="left"/>
    </xf>
    <xf numFmtId="49" fontId="5" fillId="0" borderId="0" xfId="0" applyNumberFormat="1" applyFont="1" applyAlignment="1">
      <alignment horizontal="center" wrapText="1"/>
    </xf>
    <xf numFmtId="49" fontId="5" fillId="0" borderId="0" xfId="0" applyNumberFormat="1" applyFont="1" applyBorder="1" applyAlignment="1">
      <alignment horizontal="center" wrapText="1"/>
    </xf>
    <xf numFmtId="49" fontId="7" fillId="2" borderId="6" xfId="0" applyNumberFormat="1" applyFont="1" applyFill="1" applyBorder="1" applyAlignment="1">
      <alignment horizont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6" xfId="0" applyFont="1" applyBorder="1" applyAlignment="1">
      <alignment horizontal="right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4">
    <cellStyle name="Обычный" xfId="0" builtinId="0"/>
    <cellStyle name="Обычный 5" xfId="1"/>
    <cellStyle name="Обычный_исправ  до Сортавалы Прогноз Тарифы БД 2009" xfId="2"/>
    <cellStyle name="Обычный_исправ  до Сортавалы Прогноз Тарифы БД 2009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V1501"/>
  <sheetViews>
    <sheetView zoomScale="85" zoomScaleNormal="85" workbookViewId="0">
      <pane xSplit="7" ySplit="1" topLeftCell="H2" activePane="bottomRight" state="frozen"/>
      <selection pane="topRight" activeCell="H1" sqref="H1"/>
      <selection pane="bottomLeft" activeCell="A2" sqref="A2"/>
      <selection pane="bottomRight" activeCell="Q6" sqref="Q6"/>
    </sheetView>
  </sheetViews>
  <sheetFormatPr defaultRowHeight="15" x14ac:dyDescent="0.25"/>
  <cols>
    <col min="1" max="1" width="6.7109375" style="21" customWidth="1"/>
    <col min="2" max="2" width="15.7109375" style="21" bestFit="1" customWidth="1"/>
    <col min="3" max="3" width="13.5703125" style="21" bestFit="1" customWidth="1"/>
    <col min="4" max="4" width="18.140625" style="21" bestFit="1" customWidth="1"/>
    <col min="5" max="5" width="13.140625" style="21" bestFit="1" customWidth="1"/>
    <col min="6" max="6" width="18.140625" style="21" customWidth="1"/>
    <col min="7" max="7" width="19" style="21" bestFit="1" customWidth="1"/>
    <col min="8" max="8" width="9.140625" style="47" customWidth="1"/>
    <col min="9" max="9" width="9.140625" style="16"/>
  </cols>
  <sheetData>
    <row r="1" spans="1:74" ht="409.5" x14ac:dyDescent="0.25">
      <c r="A1" s="17" t="s">
        <v>0</v>
      </c>
      <c r="B1" s="17" t="s">
        <v>78</v>
      </c>
      <c r="C1" s="17" t="s">
        <v>77</v>
      </c>
      <c r="D1" s="17" t="s">
        <v>76</v>
      </c>
      <c r="E1" s="18" t="s">
        <v>79</v>
      </c>
      <c r="F1" s="18" t="s">
        <v>80</v>
      </c>
      <c r="G1" s="17" t="s">
        <v>75</v>
      </c>
      <c r="H1" s="45"/>
      <c r="I1" s="15" t="s">
        <v>81</v>
      </c>
      <c r="J1" s="2" t="s">
        <v>1</v>
      </c>
      <c r="K1" s="2" t="s">
        <v>1</v>
      </c>
      <c r="L1" s="2" t="s">
        <v>1</v>
      </c>
      <c r="M1" s="2" t="s">
        <v>1</v>
      </c>
      <c r="N1" s="2" t="s">
        <v>2</v>
      </c>
      <c r="O1" s="2" t="s">
        <v>3</v>
      </c>
      <c r="P1" s="2" t="s">
        <v>4</v>
      </c>
      <c r="Q1" s="2" t="s">
        <v>5</v>
      </c>
      <c r="R1" s="2" t="s">
        <v>6</v>
      </c>
      <c r="S1" s="2" t="s">
        <v>7</v>
      </c>
      <c r="T1" s="2" t="s">
        <v>8</v>
      </c>
      <c r="U1" s="2" t="s">
        <v>9</v>
      </c>
      <c r="V1" s="2" t="s">
        <v>10</v>
      </c>
      <c r="W1" s="2" t="s">
        <v>11</v>
      </c>
      <c r="X1" s="2" t="s">
        <v>12</v>
      </c>
      <c r="Y1" s="2" t="s">
        <v>13</v>
      </c>
      <c r="Z1" s="2" t="s">
        <v>14</v>
      </c>
      <c r="AA1" s="2" t="s">
        <v>15</v>
      </c>
      <c r="AB1" s="2" t="s">
        <v>16</v>
      </c>
      <c r="AC1" s="2" t="s">
        <v>17</v>
      </c>
      <c r="AD1" s="2" t="s">
        <v>18</v>
      </c>
      <c r="AE1" s="2" t="s">
        <v>19</v>
      </c>
      <c r="AF1" s="2" t="s">
        <v>20</v>
      </c>
      <c r="AG1" s="2" t="s">
        <v>21</v>
      </c>
      <c r="AH1" s="2" t="s">
        <v>22</v>
      </c>
      <c r="AI1" s="2" t="s">
        <v>23</v>
      </c>
      <c r="AJ1" s="2" t="s">
        <v>24</v>
      </c>
      <c r="AK1" s="2" t="s">
        <v>25</v>
      </c>
      <c r="AL1" s="2" t="s">
        <v>26</v>
      </c>
      <c r="AM1" s="2" t="s">
        <v>27</v>
      </c>
      <c r="AN1" s="2" t="s">
        <v>28</v>
      </c>
      <c r="AO1" s="2" t="s">
        <v>29</v>
      </c>
      <c r="AP1" s="2" t="s">
        <v>30</v>
      </c>
      <c r="AQ1" s="2" t="s">
        <v>31</v>
      </c>
      <c r="AR1" s="2" t="s">
        <v>32</v>
      </c>
      <c r="AS1" s="2" t="s">
        <v>33</v>
      </c>
      <c r="AT1" s="2" t="s">
        <v>34</v>
      </c>
      <c r="AU1" s="2" t="s">
        <v>35</v>
      </c>
      <c r="AV1" s="2" t="s">
        <v>36</v>
      </c>
      <c r="AW1" s="2" t="s">
        <v>37</v>
      </c>
      <c r="AX1" s="2" t="s">
        <v>38</v>
      </c>
      <c r="AY1" s="2" t="s">
        <v>39</v>
      </c>
      <c r="AZ1" s="2" t="s">
        <v>40</v>
      </c>
      <c r="BA1" s="2" t="s">
        <v>41</v>
      </c>
      <c r="BB1" s="2" t="s">
        <v>42</v>
      </c>
      <c r="BC1" s="2" t="s">
        <v>43</v>
      </c>
      <c r="BD1" s="2" t="s">
        <v>44</v>
      </c>
      <c r="BE1" s="2" t="s">
        <v>45</v>
      </c>
      <c r="BF1" s="2" t="s">
        <v>46</v>
      </c>
      <c r="BG1" s="2" t="s">
        <v>47</v>
      </c>
      <c r="BH1" s="2" t="s">
        <v>48</v>
      </c>
      <c r="BI1" s="2" t="s">
        <v>49</v>
      </c>
      <c r="BJ1" s="2" t="s">
        <v>50</v>
      </c>
      <c r="BK1" s="2" t="s">
        <v>51</v>
      </c>
      <c r="BL1" s="2" t="s">
        <v>52</v>
      </c>
      <c r="BM1" s="2" t="s">
        <v>53</v>
      </c>
      <c r="BN1" s="2" t="s">
        <v>54</v>
      </c>
      <c r="BO1" s="2" t="s">
        <v>55</v>
      </c>
      <c r="BP1" s="2" t="s">
        <v>56</v>
      </c>
      <c r="BQ1" s="1" t="s">
        <v>57</v>
      </c>
      <c r="BR1" s="1" t="s">
        <v>58</v>
      </c>
      <c r="BS1" s="1" t="s">
        <v>59</v>
      </c>
      <c r="BT1" s="3" t="s">
        <v>60</v>
      </c>
      <c r="BU1" s="3" t="s">
        <v>61</v>
      </c>
      <c r="BV1" s="5" t="s">
        <v>62</v>
      </c>
    </row>
    <row r="2" spans="1:74" x14ac:dyDescent="0.25">
      <c r="A2" s="48">
        <v>1</v>
      </c>
      <c r="B2" s="19" t="s">
        <v>74</v>
      </c>
      <c r="C2" s="19" t="s">
        <v>66</v>
      </c>
      <c r="D2" s="19" t="s">
        <v>68</v>
      </c>
      <c r="E2" s="19">
        <v>94302609</v>
      </c>
      <c r="F2" s="20">
        <v>43831</v>
      </c>
      <c r="G2" s="19" t="s">
        <v>63</v>
      </c>
      <c r="H2" s="46" t="str">
        <f>IF(I2,COUNT(J2:BV2)&amp;"",)</f>
        <v>2</v>
      </c>
      <c r="I2" s="6">
        <f>SUM(J2:BV2)</f>
        <v>2</v>
      </c>
      <c r="J2" s="4"/>
      <c r="K2" s="4"/>
      <c r="L2" s="4">
        <v>1</v>
      </c>
      <c r="M2" s="4"/>
      <c r="N2" s="4"/>
      <c r="O2" s="4"/>
      <c r="P2" s="4">
        <v>1</v>
      </c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</row>
    <row r="3" spans="1:74" x14ac:dyDescent="0.25">
      <c r="A3" s="48">
        <v>2</v>
      </c>
      <c r="B3" s="19" t="s">
        <v>73</v>
      </c>
      <c r="C3" s="19" t="s">
        <v>65</v>
      </c>
      <c r="D3" s="19" t="s">
        <v>69</v>
      </c>
      <c r="E3" s="19">
        <v>94227251</v>
      </c>
      <c r="F3" s="19"/>
      <c r="G3" s="19" t="s">
        <v>67</v>
      </c>
      <c r="H3" s="46">
        <f t="shared" ref="H3:H66" si="0">IF(I3,COUNT(J3:BV3)&amp;"",)</f>
        <v>0</v>
      </c>
      <c r="I3" s="6">
        <f t="shared" ref="I3:I66" si="1">SUM(J3:BV3)</f>
        <v>0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</row>
    <row r="4" spans="1:74" x14ac:dyDescent="0.25">
      <c r="A4" s="48">
        <v>3</v>
      </c>
      <c r="B4" s="19" t="s">
        <v>72</v>
      </c>
      <c r="C4" s="19" t="s">
        <v>71</v>
      </c>
      <c r="D4" s="19" t="s">
        <v>70</v>
      </c>
      <c r="E4" s="19">
        <v>94325863</v>
      </c>
      <c r="F4" s="19"/>
      <c r="G4" s="19" t="s">
        <v>64</v>
      </c>
      <c r="H4" s="46">
        <f t="shared" si="0"/>
        <v>0</v>
      </c>
      <c r="I4" s="6">
        <f t="shared" si="1"/>
        <v>0</v>
      </c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</row>
    <row r="5" spans="1:74" x14ac:dyDescent="0.25">
      <c r="A5" s="48">
        <v>4</v>
      </c>
      <c r="B5" s="19" t="s">
        <v>121</v>
      </c>
      <c r="C5" s="19" t="s">
        <v>122</v>
      </c>
      <c r="D5" s="19" t="s">
        <v>123</v>
      </c>
      <c r="E5" s="19">
        <v>94300122</v>
      </c>
      <c r="F5" s="19"/>
      <c r="G5" s="19" t="s">
        <v>67</v>
      </c>
      <c r="H5" s="46">
        <f t="shared" si="0"/>
        <v>0</v>
      </c>
      <c r="I5" s="6">
        <f t="shared" si="1"/>
        <v>0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</row>
    <row r="6" spans="1:74" x14ac:dyDescent="0.25">
      <c r="A6" s="48">
        <v>5</v>
      </c>
      <c r="B6" s="19" t="s">
        <v>121</v>
      </c>
      <c r="C6" s="19" t="s">
        <v>124</v>
      </c>
      <c r="D6" s="19" t="s">
        <v>68</v>
      </c>
      <c r="E6" s="19">
        <v>94366265</v>
      </c>
      <c r="F6" s="19"/>
      <c r="G6" s="19" t="s">
        <v>125</v>
      </c>
      <c r="H6" s="46">
        <f t="shared" si="0"/>
        <v>0</v>
      </c>
      <c r="I6" s="6">
        <f t="shared" si="1"/>
        <v>0</v>
      </c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</row>
    <row r="7" spans="1:74" x14ac:dyDescent="0.25">
      <c r="A7" s="48">
        <v>6</v>
      </c>
      <c r="B7" s="19" t="s">
        <v>121</v>
      </c>
      <c r="C7" s="19" t="s">
        <v>126</v>
      </c>
      <c r="D7" s="19" t="s">
        <v>127</v>
      </c>
      <c r="E7" s="19">
        <v>94230699</v>
      </c>
      <c r="F7" s="19"/>
      <c r="G7" s="19" t="s">
        <v>63</v>
      </c>
      <c r="H7" s="46">
        <f t="shared" si="0"/>
        <v>0</v>
      </c>
      <c r="I7" s="6">
        <f t="shared" si="1"/>
        <v>0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</row>
    <row r="8" spans="1:74" x14ac:dyDescent="0.25">
      <c r="A8" s="48">
        <v>7</v>
      </c>
      <c r="B8" s="19" t="s">
        <v>121</v>
      </c>
      <c r="C8" s="19" t="s">
        <v>65</v>
      </c>
      <c r="D8" s="19" t="s">
        <v>128</v>
      </c>
      <c r="E8" s="19">
        <v>94315142</v>
      </c>
      <c r="F8" s="19"/>
      <c r="G8" s="19" t="s">
        <v>64</v>
      </c>
      <c r="H8" s="46">
        <f t="shared" si="0"/>
        <v>0</v>
      </c>
      <c r="I8" s="6">
        <f t="shared" si="1"/>
        <v>0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</row>
    <row r="9" spans="1:74" x14ac:dyDescent="0.25">
      <c r="A9" s="48">
        <v>8</v>
      </c>
      <c r="B9" s="19" t="s">
        <v>129</v>
      </c>
      <c r="C9" s="19" t="s">
        <v>130</v>
      </c>
      <c r="D9" s="19" t="s">
        <v>131</v>
      </c>
      <c r="E9" s="19">
        <v>94302911</v>
      </c>
      <c r="F9" s="19"/>
      <c r="G9" s="19" t="s">
        <v>64</v>
      </c>
      <c r="H9" s="46">
        <f t="shared" si="0"/>
        <v>0</v>
      </c>
      <c r="I9" s="6">
        <f t="shared" si="1"/>
        <v>0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</row>
    <row r="10" spans="1:74" x14ac:dyDescent="0.25">
      <c r="A10" s="48">
        <v>9</v>
      </c>
      <c r="B10" s="19" t="s">
        <v>132</v>
      </c>
      <c r="C10" s="19" t="s">
        <v>133</v>
      </c>
      <c r="D10" s="19" t="s">
        <v>134</v>
      </c>
      <c r="E10" s="19">
        <v>94298100</v>
      </c>
      <c r="F10" s="19"/>
      <c r="G10" s="19" t="s">
        <v>63</v>
      </c>
      <c r="H10" s="46">
        <f t="shared" si="0"/>
        <v>0</v>
      </c>
      <c r="I10" s="6">
        <f t="shared" si="1"/>
        <v>0</v>
      </c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</row>
    <row r="11" spans="1:74" x14ac:dyDescent="0.25">
      <c r="A11" s="48">
        <v>10</v>
      </c>
      <c r="B11" s="19" t="s">
        <v>135</v>
      </c>
      <c r="C11" s="19" t="s">
        <v>126</v>
      </c>
      <c r="D11" s="19" t="s">
        <v>136</v>
      </c>
      <c r="E11" s="19">
        <v>94231156</v>
      </c>
      <c r="F11" s="19"/>
      <c r="G11" s="19" t="s">
        <v>63</v>
      </c>
      <c r="H11" s="46">
        <f t="shared" si="0"/>
        <v>0</v>
      </c>
      <c r="I11" s="6">
        <f t="shared" si="1"/>
        <v>0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</row>
    <row r="12" spans="1:74" x14ac:dyDescent="0.25">
      <c r="A12" s="48">
        <v>11</v>
      </c>
      <c r="B12" s="19" t="s">
        <v>137</v>
      </c>
      <c r="C12" s="19" t="s">
        <v>138</v>
      </c>
      <c r="D12" s="19" t="s">
        <v>123</v>
      </c>
      <c r="E12" s="19">
        <v>94226551</v>
      </c>
      <c r="F12" s="19"/>
      <c r="G12" s="19" t="s">
        <v>139</v>
      </c>
      <c r="H12" s="46">
        <f t="shared" si="0"/>
        <v>0</v>
      </c>
      <c r="I12" s="6">
        <f t="shared" si="1"/>
        <v>0</v>
      </c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</row>
    <row r="13" spans="1:74" x14ac:dyDescent="0.25">
      <c r="A13" s="48">
        <v>12</v>
      </c>
      <c r="B13" s="19" t="s">
        <v>140</v>
      </c>
      <c r="C13" s="19" t="s">
        <v>141</v>
      </c>
      <c r="D13" s="19" t="s">
        <v>142</v>
      </c>
      <c r="E13" s="19">
        <v>94230145</v>
      </c>
      <c r="F13" s="19"/>
      <c r="G13" s="19" t="s">
        <v>143</v>
      </c>
      <c r="H13" s="46">
        <f t="shared" si="0"/>
        <v>0</v>
      </c>
      <c r="I13" s="6">
        <f t="shared" si="1"/>
        <v>0</v>
      </c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</row>
    <row r="14" spans="1:74" x14ac:dyDescent="0.25">
      <c r="A14" s="48">
        <v>13</v>
      </c>
      <c r="B14" s="19" t="s">
        <v>144</v>
      </c>
      <c r="C14" s="19" t="s">
        <v>145</v>
      </c>
      <c r="D14" s="19" t="s">
        <v>136</v>
      </c>
      <c r="E14" s="19">
        <v>94226675</v>
      </c>
      <c r="F14" s="19"/>
      <c r="G14" s="19" t="s">
        <v>67</v>
      </c>
      <c r="H14" s="46">
        <f t="shared" si="0"/>
        <v>0</v>
      </c>
      <c r="I14" s="6">
        <f t="shared" si="1"/>
        <v>0</v>
      </c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</row>
    <row r="15" spans="1:74" x14ac:dyDescent="0.25">
      <c r="A15" s="48">
        <v>14</v>
      </c>
      <c r="B15" s="19" t="s">
        <v>146</v>
      </c>
      <c r="C15" s="19" t="s">
        <v>147</v>
      </c>
      <c r="D15" s="19" t="s">
        <v>148</v>
      </c>
      <c r="E15" s="19">
        <v>94337340</v>
      </c>
      <c r="F15" s="19"/>
      <c r="G15" s="19" t="s">
        <v>63</v>
      </c>
      <c r="H15" s="46">
        <f t="shared" si="0"/>
        <v>0</v>
      </c>
      <c r="I15" s="6">
        <f t="shared" si="1"/>
        <v>0</v>
      </c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</row>
    <row r="16" spans="1:74" x14ac:dyDescent="0.25">
      <c r="A16" s="48">
        <v>15</v>
      </c>
      <c r="B16" s="19" t="s">
        <v>149</v>
      </c>
      <c r="C16" s="19" t="s">
        <v>145</v>
      </c>
      <c r="D16" s="19" t="s">
        <v>150</v>
      </c>
      <c r="E16" s="19">
        <v>94226728</v>
      </c>
      <c r="F16" s="19"/>
      <c r="G16" s="19" t="s">
        <v>63</v>
      </c>
      <c r="H16" s="46">
        <f t="shared" si="0"/>
        <v>0</v>
      </c>
      <c r="I16" s="6">
        <f t="shared" si="1"/>
        <v>0</v>
      </c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</row>
    <row r="17" spans="1:74" x14ac:dyDescent="0.25">
      <c r="A17" s="48">
        <v>16</v>
      </c>
      <c r="B17" s="19" t="s">
        <v>149</v>
      </c>
      <c r="C17" s="19" t="s">
        <v>151</v>
      </c>
      <c r="D17" s="19" t="s">
        <v>152</v>
      </c>
      <c r="E17" s="19">
        <v>94226772</v>
      </c>
      <c r="F17" s="19"/>
      <c r="G17" s="19" t="s">
        <v>63</v>
      </c>
      <c r="H17" s="46">
        <f t="shared" si="0"/>
        <v>0</v>
      </c>
      <c r="I17" s="6">
        <f t="shared" si="1"/>
        <v>0</v>
      </c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</row>
    <row r="18" spans="1:74" x14ac:dyDescent="0.25">
      <c r="A18" s="48">
        <v>17</v>
      </c>
      <c r="B18" s="19" t="s">
        <v>153</v>
      </c>
      <c r="C18" s="19" t="s">
        <v>154</v>
      </c>
      <c r="D18" s="19" t="s">
        <v>155</v>
      </c>
      <c r="E18" s="19">
        <v>94335394</v>
      </c>
      <c r="F18" s="19"/>
      <c r="G18" s="19" t="s">
        <v>125</v>
      </c>
      <c r="H18" s="46">
        <f t="shared" si="0"/>
        <v>0</v>
      </c>
      <c r="I18" s="6">
        <f t="shared" si="1"/>
        <v>0</v>
      </c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</row>
    <row r="19" spans="1:74" x14ac:dyDescent="0.25">
      <c r="A19" s="48">
        <v>18</v>
      </c>
      <c r="B19" s="19" t="s">
        <v>156</v>
      </c>
      <c r="C19" s="19" t="s">
        <v>145</v>
      </c>
      <c r="D19" s="19" t="s">
        <v>157</v>
      </c>
      <c r="E19" s="19">
        <v>94340820</v>
      </c>
      <c r="F19" s="19"/>
      <c r="G19" s="19" t="s">
        <v>125</v>
      </c>
      <c r="H19" s="46">
        <f t="shared" si="0"/>
        <v>0</v>
      </c>
      <c r="I19" s="6">
        <f t="shared" si="1"/>
        <v>0</v>
      </c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</row>
    <row r="20" spans="1:74" x14ac:dyDescent="0.25">
      <c r="A20" s="48">
        <v>19</v>
      </c>
      <c r="B20" s="19" t="s">
        <v>158</v>
      </c>
      <c r="C20" s="19" t="s">
        <v>159</v>
      </c>
      <c r="D20" s="19" t="s">
        <v>160</v>
      </c>
      <c r="E20" s="19">
        <v>94283765</v>
      </c>
      <c r="F20" s="19"/>
      <c r="G20" s="19" t="s">
        <v>125</v>
      </c>
      <c r="H20" s="46">
        <f t="shared" si="0"/>
        <v>0</v>
      </c>
      <c r="I20" s="6">
        <f t="shared" si="1"/>
        <v>0</v>
      </c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</row>
    <row r="21" spans="1:74" x14ac:dyDescent="0.25">
      <c r="A21" s="48">
        <v>20</v>
      </c>
      <c r="B21" s="19" t="s">
        <v>158</v>
      </c>
      <c r="C21" s="19" t="s">
        <v>161</v>
      </c>
      <c r="D21" s="19" t="s">
        <v>160</v>
      </c>
      <c r="E21" s="19">
        <v>94355396</v>
      </c>
      <c r="F21" s="19"/>
      <c r="G21" s="19" t="s">
        <v>64</v>
      </c>
      <c r="H21" s="46">
        <f t="shared" si="0"/>
        <v>0</v>
      </c>
      <c r="I21" s="6">
        <f t="shared" si="1"/>
        <v>0</v>
      </c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</row>
    <row r="22" spans="1:74" x14ac:dyDescent="0.25">
      <c r="A22" s="48">
        <v>21</v>
      </c>
      <c r="B22" s="19" t="s">
        <v>162</v>
      </c>
      <c r="C22" s="19" t="s">
        <v>66</v>
      </c>
      <c r="D22" s="19" t="s">
        <v>163</v>
      </c>
      <c r="E22" s="19">
        <v>94348260</v>
      </c>
      <c r="F22" s="19"/>
      <c r="G22" s="19" t="s">
        <v>125</v>
      </c>
      <c r="H22" s="46">
        <f t="shared" si="0"/>
        <v>0</v>
      </c>
      <c r="I22" s="6">
        <f t="shared" si="1"/>
        <v>0</v>
      </c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</row>
    <row r="23" spans="1:74" x14ac:dyDescent="0.25">
      <c r="A23" s="48">
        <v>22</v>
      </c>
      <c r="B23" s="19" t="s">
        <v>162</v>
      </c>
      <c r="C23" s="19" t="s">
        <v>122</v>
      </c>
      <c r="D23" s="19" t="s">
        <v>69</v>
      </c>
      <c r="E23" s="19">
        <v>94227260</v>
      </c>
      <c r="F23" s="19"/>
      <c r="G23" s="19" t="s">
        <v>164</v>
      </c>
      <c r="H23" s="46">
        <f t="shared" si="0"/>
        <v>0</v>
      </c>
      <c r="I23" s="6">
        <f t="shared" si="1"/>
        <v>0</v>
      </c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</row>
    <row r="24" spans="1:74" x14ac:dyDescent="0.25">
      <c r="A24" s="48">
        <v>23</v>
      </c>
      <c r="B24" s="19" t="s">
        <v>162</v>
      </c>
      <c r="C24" s="19" t="s">
        <v>165</v>
      </c>
      <c r="D24" s="19" t="s">
        <v>152</v>
      </c>
      <c r="E24" s="19">
        <v>94366013</v>
      </c>
      <c r="F24" s="19"/>
      <c r="G24" s="19" t="s">
        <v>64</v>
      </c>
      <c r="H24" s="46">
        <f t="shared" si="0"/>
        <v>0</v>
      </c>
      <c r="I24" s="6">
        <f t="shared" si="1"/>
        <v>0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</row>
    <row r="25" spans="1:74" x14ac:dyDescent="0.25">
      <c r="A25" s="48">
        <v>24</v>
      </c>
      <c r="B25" s="19" t="s">
        <v>162</v>
      </c>
      <c r="C25" s="19" t="s">
        <v>66</v>
      </c>
      <c r="D25" s="19" t="s">
        <v>166</v>
      </c>
      <c r="E25" s="19">
        <v>94226837</v>
      </c>
      <c r="F25" s="19"/>
      <c r="G25" s="19" t="s">
        <v>63</v>
      </c>
      <c r="H25" s="46">
        <f t="shared" si="0"/>
        <v>0</v>
      </c>
      <c r="I25" s="6">
        <f t="shared" si="1"/>
        <v>0</v>
      </c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</row>
    <row r="26" spans="1:74" x14ac:dyDescent="0.25">
      <c r="A26" s="48">
        <v>25</v>
      </c>
      <c r="B26" s="19" t="s">
        <v>162</v>
      </c>
      <c r="C26" s="19" t="s">
        <v>167</v>
      </c>
      <c r="D26" s="19" t="s">
        <v>123</v>
      </c>
      <c r="E26" s="19">
        <v>94284856</v>
      </c>
      <c r="F26" s="19"/>
      <c r="G26" s="19" t="s">
        <v>63</v>
      </c>
      <c r="H26" s="46">
        <f t="shared" si="0"/>
        <v>0</v>
      </c>
      <c r="I26" s="6">
        <f t="shared" si="1"/>
        <v>0</v>
      </c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</row>
    <row r="27" spans="1:74" x14ac:dyDescent="0.25">
      <c r="A27" s="48">
        <v>26</v>
      </c>
      <c r="B27" s="19" t="s">
        <v>162</v>
      </c>
      <c r="C27" s="19" t="s">
        <v>168</v>
      </c>
      <c r="D27" s="19" t="s">
        <v>169</v>
      </c>
      <c r="E27" s="19">
        <v>94284380</v>
      </c>
      <c r="F27" s="19"/>
      <c r="G27" s="19" t="s">
        <v>63</v>
      </c>
      <c r="H27" s="46">
        <f t="shared" si="0"/>
        <v>0</v>
      </c>
      <c r="I27" s="6">
        <f t="shared" si="1"/>
        <v>0</v>
      </c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</row>
    <row r="28" spans="1:74" x14ac:dyDescent="0.25">
      <c r="A28" s="48">
        <v>27</v>
      </c>
      <c r="B28" s="19" t="s">
        <v>170</v>
      </c>
      <c r="C28" s="19" t="s">
        <v>171</v>
      </c>
      <c r="D28" s="19" t="s">
        <v>172</v>
      </c>
      <c r="E28" s="19">
        <v>94342358</v>
      </c>
      <c r="F28" s="19"/>
      <c r="G28" s="19" t="s">
        <v>125</v>
      </c>
      <c r="H28" s="46">
        <f t="shared" si="0"/>
        <v>0</v>
      </c>
      <c r="I28" s="6">
        <f t="shared" si="1"/>
        <v>0</v>
      </c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</row>
    <row r="29" spans="1:74" x14ac:dyDescent="0.25">
      <c r="A29" s="48">
        <v>28</v>
      </c>
      <c r="B29" s="19" t="s">
        <v>173</v>
      </c>
      <c r="C29" s="19" t="s">
        <v>145</v>
      </c>
      <c r="D29" s="19" t="s">
        <v>136</v>
      </c>
      <c r="E29" s="19">
        <v>94229609</v>
      </c>
      <c r="F29" s="19"/>
      <c r="G29" s="19" t="s">
        <v>64</v>
      </c>
      <c r="H29" s="46">
        <f t="shared" si="0"/>
        <v>0</v>
      </c>
      <c r="I29" s="6">
        <f t="shared" si="1"/>
        <v>0</v>
      </c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</row>
    <row r="30" spans="1:74" x14ac:dyDescent="0.25">
      <c r="A30" s="48">
        <v>29</v>
      </c>
      <c r="B30" s="19" t="s">
        <v>174</v>
      </c>
      <c r="C30" s="19" t="s">
        <v>65</v>
      </c>
      <c r="D30" s="19" t="s">
        <v>123</v>
      </c>
      <c r="E30" s="19">
        <v>94369253</v>
      </c>
      <c r="F30" s="19"/>
      <c r="G30" s="19" t="s">
        <v>125</v>
      </c>
      <c r="H30" s="46">
        <f t="shared" si="0"/>
        <v>0</v>
      </c>
      <c r="I30" s="6">
        <f t="shared" si="1"/>
        <v>0</v>
      </c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</row>
    <row r="31" spans="1:74" x14ac:dyDescent="0.25">
      <c r="A31" s="48">
        <v>30</v>
      </c>
      <c r="B31" s="19" t="s">
        <v>174</v>
      </c>
      <c r="C31" s="19" t="s">
        <v>138</v>
      </c>
      <c r="D31" s="19" t="s">
        <v>69</v>
      </c>
      <c r="E31" s="19">
        <v>94354183</v>
      </c>
      <c r="F31" s="19"/>
      <c r="G31" s="19" t="s">
        <v>125</v>
      </c>
      <c r="H31" s="46">
        <f t="shared" si="0"/>
        <v>0</v>
      </c>
      <c r="I31" s="6">
        <f t="shared" si="1"/>
        <v>0</v>
      </c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</row>
    <row r="32" spans="1:74" x14ac:dyDescent="0.25">
      <c r="A32" s="48">
        <v>31</v>
      </c>
      <c r="B32" s="19" t="s">
        <v>174</v>
      </c>
      <c r="C32" s="19" t="s">
        <v>175</v>
      </c>
      <c r="D32" s="19" t="s">
        <v>69</v>
      </c>
      <c r="E32" s="19">
        <v>94350635</v>
      </c>
      <c r="F32" s="19"/>
      <c r="G32" s="19" t="s">
        <v>125</v>
      </c>
      <c r="H32" s="46">
        <f t="shared" si="0"/>
        <v>0</v>
      </c>
      <c r="I32" s="6">
        <f t="shared" si="1"/>
        <v>0</v>
      </c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</row>
    <row r="33" spans="1:74" x14ac:dyDescent="0.25">
      <c r="A33" s="48">
        <v>32</v>
      </c>
      <c r="B33" s="19" t="s">
        <v>176</v>
      </c>
      <c r="C33" s="19" t="s">
        <v>177</v>
      </c>
      <c r="D33" s="19" t="s">
        <v>136</v>
      </c>
      <c r="E33" s="19">
        <v>94226652</v>
      </c>
      <c r="F33" s="19"/>
      <c r="G33" s="19" t="s">
        <v>63</v>
      </c>
      <c r="H33" s="46">
        <f t="shared" si="0"/>
        <v>0</v>
      </c>
      <c r="I33" s="6">
        <f t="shared" si="1"/>
        <v>0</v>
      </c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</row>
    <row r="34" spans="1:74" x14ac:dyDescent="0.25">
      <c r="A34" s="48">
        <v>33</v>
      </c>
      <c r="B34" s="19" t="s">
        <v>176</v>
      </c>
      <c r="C34" s="19" t="s">
        <v>65</v>
      </c>
      <c r="D34" s="19" t="s">
        <v>136</v>
      </c>
      <c r="E34" s="19">
        <v>94285720</v>
      </c>
      <c r="F34" s="19"/>
      <c r="G34" s="19" t="s">
        <v>63</v>
      </c>
      <c r="H34" s="46">
        <f t="shared" si="0"/>
        <v>0</v>
      </c>
      <c r="I34" s="6">
        <f t="shared" si="1"/>
        <v>0</v>
      </c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</row>
    <row r="35" spans="1:74" x14ac:dyDescent="0.25">
      <c r="A35" s="48">
        <v>34</v>
      </c>
      <c r="B35" s="19" t="s">
        <v>176</v>
      </c>
      <c r="C35" s="19" t="s">
        <v>130</v>
      </c>
      <c r="D35" s="19" t="s">
        <v>178</v>
      </c>
      <c r="E35" s="19">
        <v>94314747</v>
      </c>
      <c r="F35" s="19"/>
      <c r="G35" s="19" t="s">
        <v>125</v>
      </c>
      <c r="H35" s="46">
        <f t="shared" si="0"/>
        <v>0</v>
      </c>
      <c r="I35" s="6">
        <f t="shared" si="1"/>
        <v>0</v>
      </c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</row>
    <row r="36" spans="1:74" x14ac:dyDescent="0.25">
      <c r="A36" s="48">
        <v>35</v>
      </c>
      <c r="B36" s="19" t="s">
        <v>179</v>
      </c>
      <c r="C36" s="19" t="s">
        <v>124</v>
      </c>
      <c r="D36" s="19" t="s">
        <v>69</v>
      </c>
      <c r="E36" s="19">
        <v>94230354</v>
      </c>
      <c r="F36" s="19"/>
      <c r="G36" s="19" t="s">
        <v>63</v>
      </c>
      <c r="H36" s="46">
        <f t="shared" si="0"/>
        <v>0</v>
      </c>
      <c r="I36" s="6">
        <f t="shared" si="1"/>
        <v>0</v>
      </c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</row>
    <row r="37" spans="1:74" x14ac:dyDescent="0.25">
      <c r="A37" s="48">
        <v>36</v>
      </c>
      <c r="B37" s="19" t="s">
        <v>180</v>
      </c>
      <c r="C37" s="19" t="s">
        <v>167</v>
      </c>
      <c r="D37" s="19" t="s">
        <v>128</v>
      </c>
      <c r="E37" s="19">
        <v>94283587</v>
      </c>
      <c r="F37" s="19"/>
      <c r="G37" s="19" t="s">
        <v>63</v>
      </c>
      <c r="H37" s="46">
        <f t="shared" si="0"/>
        <v>0</v>
      </c>
      <c r="I37" s="6">
        <f t="shared" si="1"/>
        <v>0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</row>
    <row r="38" spans="1:74" x14ac:dyDescent="0.25">
      <c r="A38" s="48">
        <v>37</v>
      </c>
      <c r="B38" s="19" t="s">
        <v>180</v>
      </c>
      <c r="C38" s="19" t="s">
        <v>181</v>
      </c>
      <c r="D38" s="19" t="s">
        <v>136</v>
      </c>
      <c r="E38" s="19">
        <v>94314884</v>
      </c>
      <c r="F38" s="19"/>
      <c r="G38" s="19" t="s">
        <v>125</v>
      </c>
      <c r="H38" s="46">
        <f t="shared" si="0"/>
        <v>0</v>
      </c>
      <c r="I38" s="6">
        <f t="shared" si="1"/>
        <v>0</v>
      </c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</row>
    <row r="39" spans="1:74" x14ac:dyDescent="0.25">
      <c r="A39" s="48">
        <v>38</v>
      </c>
      <c r="B39" s="19" t="s">
        <v>182</v>
      </c>
      <c r="C39" s="19" t="s">
        <v>122</v>
      </c>
      <c r="D39" s="19" t="s">
        <v>68</v>
      </c>
      <c r="E39" s="19">
        <v>94305630</v>
      </c>
      <c r="F39" s="19"/>
      <c r="G39" s="19" t="s">
        <v>125</v>
      </c>
      <c r="H39" s="46">
        <f t="shared" si="0"/>
        <v>0</v>
      </c>
      <c r="I39" s="6">
        <f t="shared" si="1"/>
        <v>0</v>
      </c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</row>
    <row r="40" spans="1:74" x14ac:dyDescent="0.25">
      <c r="A40" s="48">
        <v>39</v>
      </c>
      <c r="B40" s="19" t="s">
        <v>183</v>
      </c>
      <c r="C40" s="19" t="s">
        <v>126</v>
      </c>
      <c r="D40" s="19" t="s">
        <v>128</v>
      </c>
      <c r="E40" s="19">
        <v>94227018</v>
      </c>
      <c r="F40" s="19"/>
      <c r="G40" s="19" t="s">
        <v>67</v>
      </c>
      <c r="H40" s="46">
        <f t="shared" si="0"/>
        <v>0</v>
      </c>
      <c r="I40" s="6">
        <f t="shared" si="1"/>
        <v>0</v>
      </c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</row>
    <row r="41" spans="1:74" x14ac:dyDescent="0.25">
      <c r="A41" s="48">
        <v>40</v>
      </c>
      <c r="B41" s="19" t="s">
        <v>183</v>
      </c>
      <c r="C41" s="19" t="s">
        <v>181</v>
      </c>
      <c r="D41" s="19" t="s">
        <v>184</v>
      </c>
      <c r="E41" s="19">
        <v>94227207</v>
      </c>
      <c r="F41" s="19"/>
      <c r="G41" s="19" t="s">
        <v>67</v>
      </c>
      <c r="H41" s="46">
        <f t="shared" si="0"/>
        <v>0</v>
      </c>
      <c r="I41" s="6">
        <f t="shared" si="1"/>
        <v>0</v>
      </c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</row>
    <row r="42" spans="1:74" x14ac:dyDescent="0.25">
      <c r="A42" s="48">
        <v>41</v>
      </c>
      <c r="B42" s="19" t="s">
        <v>185</v>
      </c>
      <c r="C42" s="19" t="s">
        <v>126</v>
      </c>
      <c r="D42" s="19" t="s">
        <v>172</v>
      </c>
      <c r="E42" s="19">
        <v>94227286</v>
      </c>
      <c r="F42" s="19"/>
      <c r="G42" s="19" t="s">
        <v>63</v>
      </c>
      <c r="H42" s="46">
        <f t="shared" si="0"/>
        <v>0</v>
      </c>
      <c r="I42" s="6">
        <f t="shared" si="1"/>
        <v>0</v>
      </c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</row>
    <row r="43" spans="1:74" x14ac:dyDescent="0.25">
      <c r="A43" s="48">
        <v>42</v>
      </c>
      <c r="B43" s="19" t="s">
        <v>185</v>
      </c>
      <c r="C43" s="19" t="s">
        <v>147</v>
      </c>
      <c r="D43" s="19" t="s">
        <v>172</v>
      </c>
      <c r="E43" s="19">
        <v>94228759</v>
      </c>
      <c r="F43" s="19"/>
      <c r="G43" s="19" t="s">
        <v>63</v>
      </c>
      <c r="H43" s="46">
        <f t="shared" si="0"/>
        <v>0</v>
      </c>
      <c r="I43" s="6">
        <f t="shared" si="1"/>
        <v>0</v>
      </c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</row>
    <row r="44" spans="1:74" x14ac:dyDescent="0.25">
      <c r="A44" s="48">
        <v>43</v>
      </c>
      <c r="B44" s="19" t="s">
        <v>185</v>
      </c>
      <c r="C44" s="19" t="s">
        <v>186</v>
      </c>
      <c r="D44" s="19" t="s">
        <v>128</v>
      </c>
      <c r="E44" s="19">
        <v>94355464</v>
      </c>
      <c r="F44" s="19"/>
      <c r="G44" s="19" t="s">
        <v>63</v>
      </c>
      <c r="H44" s="46">
        <f t="shared" si="0"/>
        <v>0</v>
      </c>
      <c r="I44" s="6">
        <f t="shared" si="1"/>
        <v>0</v>
      </c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</row>
    <row r="45" spans="1:74" x14ac:dyDescent="0.25">
      <c r="A45" s="48">
        <v>44</v>
      </c>
      <c r="B45" s="19" t="s">
        <v>185</v>
      </c>
      <c r="C45" s="19" t="s">
        <v>66</v>
      </c>
      <c r="D45" s="19" t="s">
        <v>128</v>
      </c>
      <c r="E45" s="19">
        <v>94373192</v>
      </c>
      <c r="F45" s="19"/>
      <c r="G45" s="19" t="s">
        <v>125</v>
      </c>
      <c r="H45" s="46">
        <f t="shared" si="0"/>
        <v>0</v>
      </c>
      <c r="I45" s="6">
        <f t="shared" si="1"/>
        <v>0</v>
      </c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</row>
    <row r="46" spans="1:74" x14ac:dyDescent="0.25">
      <c r="A46" s="48">
        <v>45</v>
      </c>
      <c r="B46" s="19" t="s">
        <v>185</v>
      </c>
      <c r="C46" s="19" t="s">
        <v>65</v>
      </c>
      <c r="D46" s="19" t="s">
        <v>142</v>
      </c>
      <c r="E46" s="19">
        <v>94226828</v>
      </c>
      <c r="F46" s="19"/>
      <c r="G46" s="19" t="s">
        <v>125</v>
      </c>
      <c r="H46" s="46">
        <f t="shared" si="0"/>
        <v>0</v>
      </c>
      <c r="I46" s="6">
        <f t="shared" si="1"/>
        <v>0</v>
      </c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</row>
    <row r="47" spans="1:74" x14ac:dyDescent="0.25">
      <c r="A47" s="48">
        <v>46</v>
      </c>
      <c r="B47" s="19" t="s">
        <v>185</v>
      </c>
      <c r="C47" s="19" t="s">
        <v>141</v>
      </c>
      <c r="D47" s="19" t="s">
        <v>172</v>
      </c>
      <c r="E47" s="19">
        <v>94226827</v>
      </c>
      <c r="F47" s="19"/>
      <c r="G47" s="19" t="s">
        <v>63</v>
      </c>
      <c r="H47" s="46">
        <f t="shared" si="0"/>
        <v>0</v>
      </c>
      <c r="I47" s="6">
        <f t="shared" si="1"/>
        <v>0</v>
      </c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</row>
    <row r="48" spans="1:74" x14ac:dyDescent="0.25">
      <c r="A48" s="48">
        <v>47</v>
      </c>
      <c r="B48" s="19" t="s">
        <v>187</v>
      </c>
      <c r="C48" s="19" t="s">
        <v>188</v>
      </c>
      <c r="D48" s="19" t="s">
        <v>69</v>
      </c>
      <c r="E48" s="19">
        <v>94293391</v>
      </c>
      <c r="F48" s="19"/>
      <c r="G48" s="19" t="s">
        <v>125</v>
      </c>
      <c r="H48" s="46">
        <f t="shared" si="0"/>
        <v>0</v>
      </c>
      <c r="I48" s="6">
        <f t="shared" si="1"/>
        <v>0</v>
      </c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</row>
    <row r="49" spans="1:74" x14ac:dyDescent="0.25">
      <c r="A49" s="48">
        <v>48</v>
      </c>
      <c r="B49" s="19" t="s">
        <v>189</v>
      </c>
      <c r="C49" s="19" t="s">
        <v>147</v>
      </c>
      <c r="D49" s="19" t="s">
        <v>190</v>
      </c>
      <c r="E49" s="19">
        <v>94366649</v>
      </c>
      <c r="F49" s="19"/>
      <c r="G49" s="19" t="s">
        <v>63</v>
      </c>
      <c r="H49" s="46">
        <f t="shared" si="0"/>
        <v>0</v>
      </c>
      <c r="I49" s="6">
        <f t="shared" si="1"/>
        <v>0</v>
      </c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</row>
    <row r="50" spans="1:74" x14ac:dyDescent="0.25">
      <c r="A50" s="48">
        <v>49</v>
      </c>
      <c r="B50" s="19" t="s">
        <v>191</v>
      </c>
      <c r="C50" s="19" t="s">
        <v>192</v>
      </c>
      <c r="D50" s="19" t="s">
        <v>128</v>
      </c>
      <c r="E50" s="19">
        <v>94292814</v>
      </c>
      <c r="F50" s="19"/>
      <c r="G50" s="19" t="s">
        <v>125</v>
      </c>
      <c r="H50" s="46">
        <f t="shared" si="0"/>
        <v>0</v>
      </c>
      <c r="I50" s="6">
        <f t="shared" si="1"/>
        <v>0</v>
      </c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</row>
    <row r="51" spans="1:74" x14ac:dyDescent="0.25">
      <c r="A51" s="48">
        <v>50</v>
      </c>
      <c r="B51" s="19" t="s">
        <v>193</v>
      </c>
      <c r="C51" s="19" t="s">
        <v>66</v>
      </c>
      <c r="D51" s="19" t="s">
        <v>194</v>
      </c>
      <c r="E51" s="19">
        <v>94296372</v>
      </c>
      <c r="F51" s="19"/>
      <c r="G51" s="19" t="s">
        <v>125</v>
      </c>
      <c r="H51" s="46">
        <f t="shared" si="0"/>
        <v>0</v>
      </c>
      <c r="I51" s="6">
        <f t="shared" si="1"/>
        <v>0</v>
      </c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</row>
    <row r="52" spans="1:74" x14ac:dyDescent="0.25">
      <c r="A52" s="48">
        <v>51</v>
      </c>
      <c r="B52" s="19" t="s">
        <v>195</v>
      </c>
      <c r="C52" s="19" t="s">
        <v>196</v>
      </c>
      <c r="D52" s="19" t="s">
        <v>150</v>
      </c>
      <c r="E52" s="19">
        <v>94303920</v>
      </c>
      <c r="F52" s="19"/>
      <c r="G52" s="19" t="s">
        <v>63</v>
      </c>
      <c r="H52" s="46">
        <f t="shared" si="0"/>
        <v>0</v>
      </c>
      <c r="I52" s="6">
        <f t="shared" si="1"/>
        <v>0</v>
      </c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</row>
    <row r="53" spans="1:74" x14ac:dyDescent="0.25">
      <c r="A53" s="48">
        <v>52</v>
      </c>
      <c r="B53" s="19" t="s">
        <v>197</v>
      </c>
      <c r="C53" s="19" t="s">
        <v>126</v>
      </c>
      <c r="D53" s="19" t="s">
        <v>69</v>
      </c>
      <c r="E53" s="19">
        <v>94228599</v>
      </c>
      <c r="F53" s="19"/>
      <c r="G53" s="19" t="s">
        <v>139</v>
      </c>
      <c r="H53" s="46">
        <f t="shared" si="0"/>
        <v>0</v>
      </c>
      <c r="I53" s="6">
        <f t="shared" si="1"/>
        <v>0</v>
      </c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</row>
    <row r="54" spans="1:74" x14ac:dyDescent="0.25">
      <c r="A54" s="48">
        <v>53</v>
      </c>
      <c r="B54" s="19" t="s">
        <v>198</v>
      </c>
      <c r="C54" s="19" t="s">
        <v>168</v>
      </c>
      <c r="D54" s="19" t="s">
        <v>172</v>
      </c>
      <c r="E54" s="19">
        <v>94227434</v>
      </c>
      <c r="F54" s="19"/>
      <c r="G54" s="19" t="s">
        <v>139</v>
      </c>
      <c r="H54" s="46">
        <f t="shared" si="0"/>
        <v>0</v>
      </c>
      <c r="I54" s="6">
        <f t="shared" si="1"/>
        <v>0</v>
      </c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</row>
    <row r="55" spans="1:74" x14ac:dyDescent="0.25">
      <c r="A55" s="48">
        <v>54</v>
      </c>
      <c r="B55" s="19" t="s">
        <v>199</v>
      </c>
      <c r="C55" s="19" t="s">
        <v>186</v>
      </c>
      <c r="D55" s="19" t="s">
        <v>152</v>
      </c>
      <c r="E55" s="19">
        <v>94230200</v>
      </c>
      <c r="F55" s="19"/>
      <c r="G55" s="19" t="s">
        <v>164</v>
      </c>
      <c r="H55" s="46">
        <f t="shared" si="0"/>
        <v>0</v>
      </c>
      <c r="I55" s="6">
        <f t="shared" si="1"/>
        <v>0</v>
      </c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</row>
    <row r="56" spans="1:74" x14ac:dyDescent="0.25">
      <c r="A56" s="48">
        <v>55</v>
      </c>
      <c r="B56" s="19" t="s">
        <v>200</v>
      </c>
      <c r="C56" s="19" t="s">
        <v>201</v>
      </c>
      <c r="D56" s="19" t="s">
        <v>202</v>
      </c>
      <c r="E56" s="19">
        <v>94302456</v>
      </c>
      <c r="F56" s="19"/>
      <c r="G56" s="19" t="s">
        <v>125</v>
      </c>
      <c r="H56" s="46">
        <f t="shared" si="0"/>
        <v>0</v>
      </c>
      <c r="I56" s="6">
        <f t="shared" si="1"/>
        <v>0</v>
      </c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</row>
    <row r="57" spans="1:74" x14ac:dyDescent="0.25">
      <c r="A57" s="48">
        <v>56</v>
      </c>
      <c r="B57" s="19" t="s">
        <v>203</v>
      </c>
      <c r="C57" s="19" t="s">
        <v>165</v>
      </c>
      <c r="D57" s="19" t="s">
        <v>172</v>
      </c>
      <c r="E57" s="19">
        <v>94295995</v>
      </c>
      <c r="F57" s="19"/>
      <c r="G57" s="19" t="s">
        <v>63</v>
      </c>
      <c r="H57" s="46">
        <f t="shared" si="0"/>
        <v>0</v>
      </c>
      <c r="I57" s="6">
        <f t="shared" si="1"/>
        <v>0</v>
      </c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</row>
    <row r="58" spans="1:74" x14ac:dyDescent="0.25">
      <c r="A58" s="48">
        <v>57</v>
      </c>
      <c r="B58" s="19" t="s">
        <v>204</v>
      </c>
      <c r="C58" s="19" t="s">
        <v>133</v>
      </c>
      <c r="D58" s="19" t="s">
        <v>123</v>
      </c>
      <c r="E58" s="19">
        <v>94335209</v>
      </c>
      <c r="F58" s="19"/>
      <c r="G58" s="19" t="s">
        <v>125</v>
      </c>
      <c r="H58" s="46">
        <f t="shared" si="0"/>
        <v>0</v>
      </c>
      <c r="I58" s="6">
        <f t="shared" si="1"/>
        <v>0</v>
      </c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</row>
    <row r="59" spans="1:74" x14ac:dyDescent="0.25">
      <c r="A59" s="48">
        <v>58</v>
      </c>
      <c r="B59" s="19" t="s">
        <v>205</v>
      </c>
      <c r="C59" s="19" t="s">
        <v>145</v>
      </c>
      <c r="D59" s="19" t="s">
        <v>69</v>
      </c>
      <c r="E59" s="19">
        <v>94227209</v>
      </c>
      <c r="F59" s="19"/>
      <c r="G59" s="19" t="s">
        <v>67</v>
      </c>
      <c r="H59" s="46">
        <f t="shared" si="0"/>
        <v>0</v>
      </c>
      <c r="I59" s="6">
        <f t="shared" si="1"/>
        <v>0</v>
      </c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</row>
    <row r="60" spans="1:74" x14ac:dyDescent="0.25">
      <c r="A60" s="48">
        <v>59</v>
      </c>
      <c r="B60" s="19" t="s">
        <v>206</v>
      </c>
      <c r="C60" s="19" t="s">
        <v>126</v>
      </c>
      <c r="D60" s="19" t="s">
        <v>207</v>
      </c>
      <c r="E60" s="19">
        <v>94226928</v>
      </c>
      <c r="F60" s="19"/>
      <c r="G60" s="19" t="s">
        <v>63</v>
      </c>
      <c r="H60" s="46">
        <f t="shared" si="0"/>
        <v>0</v>
      </c>
      <c r="I60" s="6">
        <f t="shared" si="1"/>
        <v>0</v>
      </c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</row>
    <row r="61" spans="1:74" x14ac:dyDescent="0.25">
      <c r="A61" s="48">
        <v>60</v>
      </c>
      <c r="B61" s="19" t="s">
        <v>208</v>
      </c>
      <c r="C61" s="19" t="s">
        <v>65</v>
      </c>
      <c r="D61" s="19" t="s">
        <v>172</v>
      </c>
      <c r="E61" s="19">
        <v>94228851</v>
      </c>
      <c r="F61" s="19"/>
      <c r="G61" s="19" t="s">
        <v>63</v>
      </c>
      <c r="H61" s="46">
        <f t="shared" si="0"/>
        <v>0</v>
      </c>
      <c r="I61" s="6">
        <f t="shared" si="1"/>
        <v>0</v>
      </c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</row>
    <row r="62" spans="1:74" x14ac:dyDescent="0.25">
      <c r="A62" s="48">
        <v>61</v>
      </c>
      <c r="B62" s="19" t="s">
        <v>209</v>
      </c>
      <c r="C62" s="19" t="s">
        <v>141</v>
      </c>
      <c r="D62" s="19" t="s">
        <v>134</v>
      </c>
      <c r="E62" s="19">
        <v>94227280</v>
      </c>
      <c r="F62" s="19"/>
      <c r="G62" s="19" t="s">
        <v>125</v>
      </c>
      <c r="H62" s="46">
        <f t="shared" si="0"/>
        <v>0</v>
      </c>
      <c r="I62" s="6">
        <f t="shared" si="1"/>
        <v>0</v>
      </c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</row>
    <row r="63" spans="1:74" x14ac:dyDescent="0.25">
      <c r="A63" s="48">
        <v>62</v>
      </c>
      <c r="B63" s="19" t="s">
        <v>210</v>
      </c>
      <c r="C63" s="19" t="s">
        <v>126</v>
      </c>
      <c r="D63" s="19" t="s">
        <v>69</v>
      </c>
      <c r="E63" s="19">
        <v>94324395</v>
      </c>
      <c r="F63" s="19"/>
      <c r="G63" s="19" t="s">
        <v>63</v>
      </c>
      <c r="H63" s="46">
        <f t="shared" si="0"/>
        <v>0</v>
      </c>
      <c r="I63" s="6">
        <f t="shared" si="1"/>
        <v>0</v>
      </c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</row>
    <row r="64" spans="1:74" x14ac:dyDescent="0.25">
      <c r="A64" s="48">
        <v>63</v>
      </c>
      <c r="B64" s="19" t="s">
        <v>211</v>
      </c>
      <c r="C64" s="19" t="s">
        <v>212</v>
      </c>
      <c r="D64" s="19" t="s">
        <v>123</v>
      </c>
      <c r="E64" s="19">
        <v>94226903</v>
      </c>
      <c r="F64" s="19"/>
      <c r="G64" s="19" t="s">
        <v>63</v>
      </c>
      <c r="H64" s="46">
        <f t="shared" si="0"/>
        <v>0</v>
      </c>
      <c r="I64" s="6">
        <f t="shared" si="1"/>
        <v>0</v>
      </c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</row>
    <row r="65" spans="1:74" x14ac:dyDescent="0.25">
      <c r="A65" s="48">
        <v>64</v>
      </c>
      <c r="B65" s="19" t="s">
        <v>211</v>
      </c>
      <c r="C65" s="19" t="s">
        <v>167</v>
      </c>
      <c r="D65" s="19" t="s">
        <v>123</v>
      </c>
      <c r="E65" s="19">
        <v>94226762</v>
      </c>
      <c r="F65" s="19"/>
      <c r="G65" s="19" t="s">
        <v>63</v>
      </c>
      <c r="H65" s="46">
        <f t="shared" si="0"/>
        <v>0</v>
      </c>
      <c r="I65" s="6">
        <f t="shared" si="1"/>
        <v>0</v>
      </c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</row>
    <row r="66" spans="1:74" x14ac:dyDescent="0.25">
      <c r="A66" s="48">
        <v>65</v>
      </c>
      <c r="B66" s="19" t="s">
        <v>211</v>
      </c>
      <c r="C66" s="19" t="s">
        <v>188</v>
      </c>
      <c r="D66" s="19" t="s">
        <v>123</v>
      </c>
      <c r="E66" s="19">
        <v>94373512</v>
      </c>
      <c r="F66" s="19"/>
      <c r="G66" s="19" t="s">
        <v>125</v>
      </c>
      <c r="H66" s="46">
        <f t="shared" si="0"/>
        <v>0</v>
      </c>
      <c r="I66" s="6">
        <f t="shared" si="1"/>
        <v>0</v>
      </c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</row>
    <row r="67" spans="1:74" x14ac:dyDescent="0.25">
      <c r="A67" s="48">
        <v>66</v>
      </c>
      <c r="B67" s="19" t="s">
        <v>211</v>
      </c>
      <c r="C67" s="19" t="s">
        <v>133</v>
      </c>
      <c r="D67" s="19" t="s">
        <v>142</v>
      </c>
      <c r="E67" s="19">
        <v>94226816</v>
      </c>
      <c r="F67" s="19"/>
      <c r="G67" s="19" t="s">
        <v>63</v>
      </c>
      <c r="H67" s="46">
        <f t="shared" ref="H67:H130" si="2">IF(I67,COUNT(J67:BV67)&amp;"",)</f>
        <v>0</v>
      </c>
      <c r="I67" s="6">
        <f t="shared" ref="I67:I130" si="3">SUM(J67:BV67)</f>
        <v>0</v>
      </c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</row>
    <row r="68" spans="1:74" x14ac:dyDescent="0.25">
      <c r="A68" s="48">
        <v>67</v>
      </c>
      <c r="B68" s="19" t="s">
        <v>211</v>
      </c>
      <c r="C68" s="19" t="s">
        <v>213</v>
      </c>
      <c r="D68" s="19" t="s">
        <v>127</v>
      </c>
      <c r="E68" s="19">
        <v>94372872</v>
      </c>
      <c r="F68" s="19"/>
      <c r="G68" s="19" t="s">
        <v>125</v>
      </c>
      <c r="H68" s="46">
        <f t="shared" si="2"/>
        <v>0</v>
      </c>
      <c r="I68" s="6">
        <f t="shared" si="3"/>
        <v>0</v>
      </c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</row>
    <row r="69" spans="1:74" x14ac:dyDescent="0.25">
      <c r="A69" s="48">
        <v>68</v>
      </c>
      <c r="B69" s="19" t="s">
        <v>214</v>
      </c>
      <c r="C69" s="19" t="s">
        <v>188</v>
      </c>
      <c r="D69" s="19" t="s">
        <v>136</v>
      </c>
      <c r="E69" s="19">
        <v>94226867</v>
      </c>
      <c r="F69" s="19"/>
      <c r="G69" s="19" t="s">
        <v>63</v>
      </c>
      <c r="H69" s="46">
        <f t="shared" si="2"/>
        <v>0</v>
      </c>
      <c r="I69" s="6">
        <f t="shared" si="3"/>
        <v>0</v>
      </c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</row>
    <row r="70" spans="1:74" x14ac:dyDescent="0.25">
      <c r="A70" s="48">
        <v>69</v>
      </c>
      <c r="B70" s="19" t="s">
        <v>214</v>
      </c>
      <c r="C70" s="19" t="s">
        <v>165</v>
      </c>
      <c r="D70" s="19" t="s">
        <v>172</v>
      </c>
      <c r="E70" s="19">
        <v>94350690</v>
      </c>
      <c r="F70" s="19"/>
      <c r="G70" s="19" t="s">
        <v>64</v>
      </c>
      <c r="H70" s="46">
        <f t="shared" si="2"/>
        <v>0</v>
      </c>
      <c r="I70" s="6">
        <f t="shared" si="3"/>
        <v>0</v>
      </c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</row>
    <row r="71" spans="1:74" x14ac:dyDescent="0.25">
      <c r="A71" s="48">
        <v>70</v>
      </c>
      <c r="B71" s="19" t="s">
        <v>214</v>
      </c>
      <c r="C71" s="19" t="s">
        <v>196</v>
      </c>
      <c r="D71" s="19" t="s">
        <v>172</v>
      </c>
      <c r="E71" s="19">
        <v>94312429</v>
      </c>
      <c r="F71" s="19"/>
      <c r="G71" s="19" t="s">
        <v>125</v>
      </c>
      <c r="H71" s="46">
        <f t="shared" si="2"/>
        <v>0</v>
      </c>
      <c r="I71" s="6">
        <f t="shared" si="3"/>
        <v>0</v>
      </c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</row>
    <row r="72" spans="1:74" x14ac:dyDescent="0.25">
      <c r="A72" s="48">
        <v>71</v>
      </c>
      <c r="B72" s="19" t="s">
        <v>215</v>
      </c>
      <c r="C72" s="19" t="s">
        <v>216</v>
      </c>
      <c r="D72" s="19" t="s">
        <v>217</v>
      </c>
      <c r="E72" s="19">
        <v>94291623</v>
      </c>
      <c r="F72" s="19"/>
      <c r="G72" s="19" t="s">
        <v>63</v>
      </c>
      <c r="H72" s="46">
        <f t="shared" si="2"/>
        <v>0</v>
      </c>
      <c r="I72" s="6">
        <f t="shared" si="3"/>
        <v>0</v>
      </c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</row>
    <row r="73" spans="1:74" x14ac:dyDescent="0.25">
      <c r="A73" s="48">
        <v>72</v>
      </c>
      <c r="B73" s="19" t="s">
        <v>218</v>
      </c>
      <c r="C73" s="19" t="s">
        <v>219</v>
      </c>
      <c r="D73" s="19" t="s">
        <v>128</v>
      </c>
      <c r="E73" s="19">
        <v>94227201</v>
      </c>
      <c r="F73" s="19"/>
      <c r="G73" s="19" t="s">
        <v>67</v>
      </c>
      <c r="H73" s="46">
        <f t="shared" si="2"/>
        <v>0</v>
      </c>
      <c r="I73" s="6">
        <f t="shared" si="3"/>
        <v>0</v>
      </c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</row>
    <row r="74" spans="1:74" x14ac:dyDescent="0.25">
      <c r="A74" s="48">
        <v>73</v>
      </c>
      <c r="B74" s="19" t="s">
        <v>220</v>
      </c>
      <c r="C74" s="19" t="s">
        <v>126</v>
      </c>
      <c r="D74" s="19" t="s">
        <v>69</v>
      </c>
      <c r="E74" s="19">
        <v>94228774</v>
      </c>
      <c r="F74" s="19"/>
      <c r="G74" s="19" t="s">
        <v>63</v>
      </c>
      <c r="H74" s="46">
        <f t="shared" si="2"/>
        <v>0</v>
      </c>
      <c r="I74" s="6">
        <f t="shared" si="3"/>
        <v>0</v>
      </c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</row>
    <row r="75" spans="1:74" x14ac:dyDescent="0.25">
      <c r="A75" s="48">
        <v>74</v>
      </c>
      <c r="B75" s="19" t="s">
        <v>220</v>
      </c>
      <c r="C75" s="19" t="s">
        <v>147</v>
      </c>
      <c r="D75" s="19" t="s">
        <v>69</v>
      </c>
      <c r="E75" s="19">
        <v>94226885</v>
      </c>
      <c r="F75" s="19"/>
      <c r="G75" s="19" t="s">
        <v>63</v>
      </c>
      <c r="H75" s="46">
        <f t="shared" si="2"/>
        <v>0</v>
      </c>
      <c r="I75" s="6">
        <f t="shared" si="3"/>
        <v>0</v>
      </c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</row>
    <row r="76" spans="1:74" x14ac:dyDescent="0.25">
      <c r="A76" s="48">
        <v>75</v>
      </c>
      <c r="B76" s="19" t="s">
        <v>220</v>
      </c>
      <c r="C76" s="19" t="s">
        <v>171</v>
      </c>
      <c r="D76" s="19" t="s">
        <v>172</v>
      </c>
      <c r="E76" s="19">
        <v>94355652</v>
      </c>
      <c r="F76" s="19"/>
      <c r="G76" s="19" t="s">
        <v>125</v>
      </c>
      <c r="H76" s="46">
        <f t="shared" si="2"/>
        <v>0</v>
      </c>
      <c r="I76" s="6">
        <f t="shared" si="3"/>
        <v>0</v>
      </c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</row>
    <row r="77" spans="1:74" x14ac:dyDescent="0.25">
      <c r="A77" s="48">
        <v>76</v>
      </c>
      <c r="B77" s="19" t="s">
        <v>220</v>
      </c>
      <c r="C77" s="19" t="s">
        <v>66</v>
      </c>
      <c r="D77" s="19" t="s">
        <v>123</v>
      </c>
      <c r="E77" s="19">
        <v>94226610</v>
      </c>
      <c r="F77" s="19"/>
      <c r="G77" s="19" t="s">
        <v>63</v>
      </c>
      <c r="H77" s="46">
        <f t="shared" si="2"/>
        <v>0</v>
      </c>
      <c r="I77" s="6">
        <f t="shared" si="3"/>
        <v>0</v>
      </c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</row>
    <row r="78" spans="1:74" x14ac:dyDescent="0.25">
      <c r="A78" s="48">
        <v>77</v>
      </c>
      <c r="B78" s="19" t="s">
        <v>221</v>
      </c>
      <c r="C78" s="19" t="s">
        <v>138</v>
      </c>
      <c r="D78" s="19" t="s">
        <v>123</v>
      </c>
      <c r="E78" s="19">
        <v>94332979</v>
      </c>
      <c r="F78" s="19"/>
      <c r="G78" s="19" t="s">
        <v>125</v>
      </c>
      <c r="H78" s="46">
        <f t="shared" si="2"/>
        <v>0</v>
      </c>
      <c r="I78" s="6">
        <f t="shared" si="3"/>
        <v>0</v>
      </c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</row>
    <row r="79" spans="1:74" x14ac:dyDescent="0.25">
      <c r="A79" s="48">
        <v>78</v>
      </c>
      <c r="B79" s="19" t="s">
        <v>222</v>
      </c>
      <c r="C79" s="19" t="s">
        <v>122</v>
      </c>
      <c r="D79" s="19" t="s">
        <v>223</v>
      </c>
      <c r="E79" s="19">
        <v>94226641</v>
      </c>
      <c r="F79" s="19"/>
      <c r="G79" s="19" t="s">
        <v>63</v>
      </c>
      <c r="H79" s="46">
        <f t="shared" si="2"/>
        <v>0</v>
      </c>
      <c r="I79" s="6">
        <f t="shared" si="3"/>
        <v>0</v>
      </c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</row>
    <row r="80" spans="1:74" x14ac:dyDescent="0.25">
      <c r="A80" s="48">
        <v>79</v>
      </c>
      <c r="B80" s="19" t="s">
        <v>224</v>
      </c>
      <c r="C80" s="19" t="s">
        <v>225</v>
      </c>
      <c r="D80" s="19" t="s">
        <v>226</v>
      </c>
      <c r="E80" s="19">
        <v>94226649</v>
      </c>
      <c r="F80" s="19"/>
      <c r="G80" s="19" t="s">
        <v>63</v>
      </c>
      <c r="H80" s="46">
        <f t="shared" si="2"/>
        <v>0</v>
      </c>
      <c r="I80" s="6">
        <f t="shared" si="3"/>
        <v>0</v>
      </c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</row>
    <row r="81" spans="1:74" x14ac:dyDescent="0.25">
      <c r="A81" s="48">
        <v>80</v>
      </c>
      <c r="B81" s="19" t="s">
        <v>227</v>
      </c>
      <c r="C81" s="19" t="s">
        <v>147</v>
      </c>
      <c r="D81" s="19" t="s">
        <v>228</v>
      </c>
      <c r="E81" s="19">
        <v>94226923</v>
      </c>
      <c r="F81" s="19"/>
      <c r="G81" s="19" t="s">
        <v>63</v>
      </c>
      <c r="H81" s="46">
        <f t="shared" si="2"/>
        <v>0</v>
      </c>
      <c r="I81" s="6">
        <f t="shared" si="3"/>
        <v>0</v>
      </c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</row>
    <row r="82" spans="1:74" x14ac:dyDescent="0.25">
      <c r="A82" s="48">
        <v>81</v>
      </c>
      <c r="B82" s="19" t="s">
        <v>229</v>
      </c>
      <c r="C82" s="19" t="s">
        <v>151</v>
      </c>
      <c r="D82" s="19" t="s">
        <v>172</v>
      </c>
      <c r="E82" s="19">
        <v>94372997</v>
      </c>
      <c r="F82" s="19"/>
      <c r="G82" s="19" t="s">
        <v>125</v>
      </c>
      <c r="H82" s="46">
        <f t="shared" si="2"/>
        <v>0</v>
      </c>
      <c r="I82" s="6">
        <f t="shared" si="3"/>
        <v>0</v>
      </c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</row>
    <row r="83" spans="1:74" x14ac:dyDescent="0.25">
      <c r="A83" s="48">
        <v>82</v>
      </c>
      <c r="B83" s="19" t="s">
        <v>230</v>
      </c>
      <c r="C83" s="19" t="s">
        <v>196</v>
      </c>
      <c r="D83" s="19" t="s">
        <v>172</v>
      </c>
      <c r="E83" s="19">
        <v>94226990</v>
      </c>
      <c r="F83" s="19"/>
      <c r="G83" s="19" t="s">
        <v>67</v>
      </c>
      <c r="H83" s="46">
        <f t="shared" si="2"/>
        <v>0</v>
      </c>
      <c r="I83" s="6">
        <f t="shared" si="3"/>
        <v>0</v>
      </c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</row>
    <row r="84" spans="1:74" x14ac:dyDescent="0.25">
      <c r="A84" s="48">
        <v>83</v>
      </c>
      <c r="B84" s="19" t="s">
        <v>231</v>
      </c>
      <c r="C84" s="19" t="s">
        <v>232</v>
      </c>
      <c r="D84" s="19" t="s">
        <v>128</v>
      </c>
      <c r="E84" s="19">
        <v>94227451</v>
      </c>
      <c r="F84" s="19"/>
      <c r="G84" s="19" t="s">
        <v>63</v>
      </c>
      <c r="H84" s="46">
        <f t="shared" si="2"/>
        <v>0</v>
      </c>
      <c r="I84" s="6">
        <f t="shared" si="3"/>
        <v>0</v>
      </c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</row>
    <row r="85" spans="1:74" x14ac:dyDescent="0.25">
      <c r="A85" s="48">
        <v>84</v>
      </c>
      <c r="B85" s="19" t="s">
        <v>233</v>
      </c>
      <c r="C85" s="19" t="s">
        <v>126</v>
      </c>
      <c r="D85" s="19" t="s">
        <v>172</v>
      </c>
      <c r="E85" s="19">
        <v>94335139</v>
      </c>
      <c r="F85" s="19"/>
      <c r="G85" s="19" t="s">
        <v>125</v>
      </c>
      <c r="H85" s="46">
        <f t="shared" si="2"/>
        <v>0</v>
      </c>
      <c r="I85" s="6">
        <f t="shared" si="3"/>
        <v>0</v>
      </c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</row>
    <row r="86" spans="1:74" x14ac:dyDescent="0.25">
      <c r="A86" s="48">
        <v>85</v>
      </c>
      <c r="B86" s="19" t="s">
        <v>234</v>
      </c>
      <c r="C86" s="19" t="s">
        <v>188</v>
      </c>
      <c r="D86" s="19" t="s">
        <v>157</v>
      </c>
      <c r="E86" s="19">
        <v>94354842</v>
      </c>
      <c r="F86" s="19"/>
      <c r="G86" s="19" t="s">
        <v>125</v>
      </c>
      <c r="H86" s="46">
        <f t="shared" si="2"/>
        <v>0</v>
      </c>
      <c r="I86" s="6">
        <f t="shared" si="3"/>
        <v>0</v>
      </c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</row>
    <row r="87" spans="1:74" x14ac:dyDescent="0.25">
      <c r="A87" s="48">
        <v>86</v>
      </c>
      <c r="B87" s="19" t="s">
        <v>235</v>
      </c>
      <c r="C87" s="19" t="s">
        <v>145</v>
      </c>
      <c r="D87" s="19" t="s">
        <v>152</v>
      </c>
      <c r="E87" s="19">
        <v>94308923</v>
      </c>
      <c r="F87" s="19"/>
      <c r="G87" s="19" t="s">
        <v>125</v>
      </c>
      <c r="H87" s="46">
        <f t="shared" si="2"/>
        <v>0</v>
      </c>
      <c r="I87" s="6">
        <f t="shared" si="3"/>
        <v>0</v>
      </c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</row>
    <row r="88" spans="1:74" x14ac:dyDescent="0.25">
      <c r="A88" s="48">
        <v>87</v>
      </c>
      <c r="B88" s="19" t="s">
        <v>235</v>
      </c>
      <c r="C88" s="19" t="s">
        <v>181</v>
      </c>
      <c r="D88" s="19" t="s">
        <v>178</v>
      </c>
      <c r="E88" s="19">
        <v>94335162</v>
      </c>
      <c r="F88" s="19"/>
      <c r="G88" s="19" t="s">
        <v>64</v>
      </c>
      <c r="H88" s="46">
        <f t="shared" si="2"/>
        <v>0</v>
      </c>
      <c r="I88" s="6">
        <f t="shared" si="3"/>
        <v>0</v>
      </c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</row>
    <row r="89" spans="1:74" x14ac:dyDescent="0.25">
      <c r="A89" s="48">
        <v>88</v>
      </c>
      <c r="B89" s="19" t="s">
        <v>236</v>
      </c>
      <c r="C89" s="19" t="s">
        <v>65</v>
      </c>
      <c r="D89" s="19" t="s">
        <v>142</v>
      </c>
      <c r="E89" s="19">
        <v>94313778</v>
      </c>
      <c r="F89" s="19"/>
      <c r="G89" s="19" t="s">
        <v>63</v>
      </c>
      <c r="H89" s="46">
        <f t="shared" si="2"/>
        <v>0</v>
      </c>
      <c r="I89" s="6">
        <f t="shared" si="3"/>
        <v>0</v>
      </c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</row>
    <row r="90" spans="1:74" x14ac:dyDescent="0.25">
      <c r="A90" s="48">
        <v>89</v>
      </c>
      <c r="B90" s="19" t="s">
        <v>237</v>
      </c>
      <c r="C90" s="19" t="s">
        <v>186</v>
      </c>
      <c r="D90" s="19" t="s">
        <v>127</v>
      </c>
      <c r="E90" s="19">
        <v>94332791</v>
      </c>
      <c r="F90" s="19"/>
      <c r="G90" s="19" t="s">
        <v>125</v>
      </c>
      <c r="H90" s="46">
        <f t="shared" si="2"/>
        <v>0</v>
      </c>
      <c r="I90" s="6">
        <f t="shared" si="3"/>
        <v>0</v>
      </c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</row>
    <row r="91" spans="1:74" x14ac:dyDescent="0.25">
      <c r="A91" s="48">
        <v>90</v>
      </c>
      <c r="B91" s="19" t="s">
        <v>238</v>
      </c>
      <c r="C91" s="19" t="s">
        <v>239</v>
      </c>
      <c r="D91" s="19" t="s">
        <v>172</v>
      </c>
      <c r="E91" s="19">
        <v>94226799</v>
      </c>
      <c r="F91" s="19"/>
      <c r="G91" s="19" t="s">
        <v>143</v>
      </c>
      <c r="H91" s="46">
        <f t="shared" si="2"/>
        <v>0</v>
      </c>
      <c r="I91" s="6">
        <f t="shared" si="3"/>
        <v>0</v>
      </c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</row>
    <row r="92" spans="1:74" x14ac:dyDescent="0.25">
      <c r="A92" s="48">
        <v>91</v>
      </c>
      <c r="B92" s="19" t="s">
        <v>238</v>
      </c>
      <c r="C92" s="19" t="s">
        <v>177</v>
      </c>
      <c r="D92" s="19" t="s">
        <v>136</v>
      </c>
      <c r="E92" s="19">
        <v>94349905</v>
      </c>
      <c r="F92" s="19"/>
      <c r="G92" s="19" t="s">
        <v>125</v>
      </c>
      <c r="H92" s="46">
        <f t="shared" si="2"/>
        <v>0</v>
      </c>
      <c r="I92" s="6">
        <f t="shared" si="3"/>
        <v>0</v>
      </c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</row>
    <row r="93" spans="1:74" x14ac:dyDescent="0.25">
      <c r="A93" s="48">
        <v>92</v>
      </c>
      <c r="B93" s="19" t="s">
        <v>240</v>
      </c>
      <c r="C93" s="19" t="s">
        <v>141</v>
      </c>
      <c r="D93" s="19" t="s">
        <v>241</v>
      </c>
      <c r="E93" s="19">
        <v>94319068</v>
      </c>
      <c r="F93" s="19"/>
      <c r="G93" s="19" t="s">
        <v>63</v>
      </c>
      <c r="H93" s="46">
        <f t="shared" si="2"/>
        <v>0</v>
      </c>
      <c r="I93" s="6">
        <f t="shared" si="3"/>
        <v>0</v>
      </c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</row>
    <row r="94" spans="1:74" x14ac:dyDescent="0.25">
      <c r="A94" s="48">
        <v>93</v>
      </c>
      <c r="B94" s="19" t="s">
        <v>240</v>
      </c>
      <c r="C94" s="19" t="s">
        <v>126</v>
      </c>
      <c r="D94" s="19" t="s">
        <v>172</v>
      </c>
      <c r="E94" s="19">
        <v>94370457</v>
      </c>
      <c r="F94" s="19"/>
      <c r="G94" s="19" t="s">
        <v>125</v>
      </c>
      <c r="H94" s="46">
        <f t="shared" si="2"/>
        <v>0</v>
      </c>
      <c r="I94" s="6">
        <f t="shared" si="3"/>
        <v>0</v>
      </c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</row>
    <row r="95" spans="1:74" x14ac:dyDescent="0.25">
      <c r="A95" s="48">
        <v>94</v>
      </c>
      <c r="B95" s="19" t="s">
        <v>242</v>
      </c>
      <c r="C95" s="19" t="s">
        <v>177</v>
      </c>
      <c r="D95" s="19" t="s">
        <v>152</v>
      </c>
      <c r="E95" s="19">
        <v>94324375</v>
      </c>
      <c r="F95" s="19"/>
      <c r="G95" s="19" t="s">
        <v>125</v>
      </c>
      <c r="H95" s="46">
        <f t="shared" si="2"/>
        <v>0</v>
      </c>
      <c r="I95" s="6">
        <f t="shared" si="3"/>
        <v>0</v>
      </c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</row>
    <row r="96" spans="1:74" x14ac:dyDescent="0.25">
      <c r="A96" s="48">
        <v>95</v>
      </c>
      <c r="B96" s="19" t="s">
        <v>242</v>
      </c>
      <c r="C96" s="19" t="s">
        <v>65</v>
      </c>
      <c r="D96" s="19" t="s">
        <v>69</v>
      </c>
      <c r="E96" s="19">
        <v>94323836</v>
      </c>
      <c r="F96" s="19"/>
      <c r="G96" s="19" t="s">
        <v>125</v>
      </c>
      <c r="H96" s="46">
        <f t="shared" si="2"/>
        <v>0</v>
      </c>
      <c r="I96" s="6">
        <f t="shared" si="3"/>
        <v>0</v>
      </c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</row>
    <row r="97" spans="1:74" x14ac:dyDescent="0.25">
      <c r="A97" s="48">
        <v>96</v>
      </c>
      <c r="B97" s="19" t="s">
        <v>243</v>
      </c>
      <c r="C97" s="19" t="s">
        <v>66</v>
      </c>
      <c r="D97" s="19" t="s">
        <v>172</v>
      </c>
      <c r="E97" s="19">
        <v>94229461</v>
      </c>
      <c r="F97" s="19"/>
      <c r="G97" s="19" t="s">
        <v>63</v>
      </c>
      <c r="H97" s="46">
        <f t="shared" si="2"/>
        <v>0</v>
      </c>
      <c r="I97" s="6">
        <f t="shared" si="3"/>
        <v>0</v>
      </c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</row>
    <row r="98" spans="1:74" x14ac:dyDescent="0.25">
      <c r="A98" s="48">
        <v>97</v>
      </c>
      <c r="B98" s="19" t="s">
        <v>244</v>
      </c>
      <c r="C98" s="19" t="s">
        <v>177</v>
      </c>
      <c r="D98" s="19" t="s">
        <v>172</v>
      </c>
      <c r="E98" s="19">
        <v>94335132</v>
      </c>
      <c r="F98" s="19"/>
      <c r="G98" s="19" t="s">
        <v>63</v>
      </c>
      <c r="H98" s="46">
        <f t="shared" si="2"/>
        <v>0</v>
      </c>
      <c r="I98" s="6">
        <f t="shared" si="3"/>
        <v>0</v>
      </c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</row>
    <row r="99" spans="1:74" x14ac:dyDescent="0.25">
      <c r="A99" s="48">
        <v>98</v>
      </c>
      <c r="B99" s="19" t="s">
        <v>245</v>
      </c>
      <c r="C99" s="19" t="s">
        <v>145</v>
      </c>
      <c r="D99" s="19" t="s">
        <v>166</v>
      </c>
      <c r="E99" s="19">
        <v>94332758</v>
      </c>
      <c r="F99" s="19"/>
      <c r="G99" s="19" t="s">
        <v>125</v>
      </c>
      <c r="H99" s="46">
        <f t="shared" si="2"/>
        <v>0</v>
      </c>
      <c r="I99" s="6">
        <f t="shared" si="3"/>
        <v>0</v>
      </c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</row>
    <row r="100" spans="1:74" x14ac:dyDescent="0.25">
      <c r="A100" s="48">
        <v>99</v>
      </c>
      <c r="B100" s="19" t="s">
        <v>246</v>
      </c>
      <c r="C100" s="19" t="s">
        <v>66</v>
      </c>
      <c r="D100" s="19" t="s">
        <v>128</v>
      </c>
      <c r="E100" s="19">
        <v>94287614</v>
      </c>
      <c r="F100" s="19"/>
      <c r="G100" s="19" t="s">
        <v>125</v>
      </c>
      <c r="H100" s="46">
        <f t="shared" si="2"/>
        <v>0</v>
      </c>
      <c r="I100" s="6">
        <f t="shared" si="3"/>
        <v>0</v>
      </c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</row>
    <row r="101" spans="1:74" x14ac:dyDescent="0.25">
      <c r="A101" s="48">
        <v>100</v>
      </c>
      <c r="B101" s="19" t="s">
        <v>246</v>
      </c>
      <c r="C101" s="19" t="s">
        <v>65</v>
      </c>
      <c r="D101" s="19" t="s">
        <v>142</v>
      </c>
      <c r="E101" s="19">
        <v>94372036</v>
      </c>
      <c r="F101" s="19"/>
      <c r="G101" s="19" t="s">
        <v>125</v>
      </c>
      <c r="H101" s="46">
        <f t="shared" si="2"/>
        <v>0</v>
      </c>
      <c r="I101" s="6">
        <f t="shared" si="3"/>
        <v>0</v>
      </c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</row>
    <row r="102" spans="1:74" x14ac:dyDescent="0.25">
      <c r="A102" s="48">
        <v>101</v>
      </c>
      <c r="B102" s="19" t="s">
        <v>247</v>
      </c>
      <c r="C102" s="19" t="s">
        <v>145</v>
      </c>
      <c r="D102" s="19" t="s">
        <v>134</v>
      </c>
      <c r="E102" s="19">
        <v>94371335</v>
      </c>
      <c r="F102" s="19"/>
      <c r="G102" s="19" t="s">
        <v>64</v>
      </c>
      <c r="H102" s="46">
        <f t="shared" si="2"/>
        <v>0</v>
      </c>
      <c r="I102" s="6">
        <f t="shared" si="3"/>
        <v>0</v>
      </c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</row>
    <row r="103" spans="1:74" x14ac:dyDescent="0.25">
      <c r="A103" s="48">
        <v>102</v>
      </c>
      <c r="B103" s="19" t="s">
        <v>248</v>
      </c>
      <c r="C103" s="19" t="s">
        <v>147</v>
      </c>
      <c r="D103" s="19" t="s">
        <v>207</v>
      </c>
      <c r="E103" s="19">
        <v>94344633</v>
      </c>
      <c r="F103" s="19"/>
      <c r="G103" s="19" t="s">
        <v>125</v>
      </c>
      <c r="H103" s="46">
        <f t="shared" si="2"/>
        <v>0</v>
      </c>
      <c r="I103" s="6">
        <f t="shared" si="3"/>
        <v>0</v>
      </c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</row>
    <row r="104" spans="1:74" x14ac:dyDescent="0.25">
      <c r="A104" s="48">
        <v>103</v>
      </c>
      <c r="B104" s="19" t="s">
        <v>249</v>
      </c>
      <c r="C104" s="19" t="s">
        <v>192</v>
      </c>
      <c r="D104" s="19" t="s">
        <v>250</v>
      </c>
      <c r="E104" s="19">
        <v>94226890</v>
      </c>
      <c r="F104" s="19"/>
      <c r="G104" s="19" t="s">
        <v>63</v>
      </c>
      <c r="H104" s="46">
        <f t="shared" si="2"/>
        <v>0</v>
      </c>
      <c r="I104" s="6">
        <f t="shared" si="3"/>
        <v>0</v>
      </c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</row>
    <row r="105" spans="1:74" x14ac:dyDescent="0.25">
      <c r="A105" s="48">
        <v>104</v>
      </c>
      <c r="B105" s="19" t="s">
        <v>249</v>
      </c>
      <c r="C105" s="19" t="s">
        <v>65</v>
      </c>
      <c r="D105" s="19" t="s">
        <v>172</v>
      </c>
      <c r="E105" s="19">
        <v>94290147</v>
      </c>
      <c r="F105" s="19"/>
      <c r="G105" s="19" t="s">
        <v>125</v>
      </c>
      <c r="H105" s="46">
        <f t="shared" si="2"/>
        <v>0</v>
      </c>
      <c r="I105" s="6">
        <f t="shared" si="3"/>
        <v>0</v>
      </c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</row>
    <row r="106" spans="1:74" x14ac:dyDescent="0.25">
      <c r="A106" s="48">
        <v>105</v>
      </c>
      <c r="B106" s="19" t="s">
        <v>251</v>
      </c>
      <c r="C106" s="19" t="s">
        <v>252</v>
      </c>
      <c r="D106" s="19" t="s">
        <v>253</v>
      </c>
      <c r="E106" s="19">
        <v>94230427</v>
      </c>
      <c r="F106" s="19"/>
      <c r="G106" s="19" t="s">
        <v>63</v>
      </c>
      <c r="H106" s="46">
        <f t="shared" si="2"/>
        <v>0</v>
      </c>
      <c r="I106" s="6">
        <f t="shared" si="3"/>
        <v>0</v>
      </c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</row>
    <row r="107" spans="1:74" x14ac:dyDescent="0.25">
      <c r="A107" s="48">
        <v>106</v>
      </c>
      <c r="B107" s="19" t="s">
        <v>254</v>
      </c>
      <c r="C107" s="19" t="s">
        <v>255</v>
      </c>
      <c r="D107" s="19" t="s">
        <v>150</v>
      </c>
      <c r="E107" s="19">
        <v>94226656</v>
      </c>
      <c r="F107" s="19"/>
      <c r="G107" s="19" t="s">
        <v>64</v>
      </c>
      <c r="H107" s="46">
        <f t="shared" si="2"/>
        <v>0</v>
      </c>
      <c r="I107" s="6">
        <f t="shared" si="3"/>
        <v>0</v>
      </c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</row>
    <row r="108" spans="1:74" x14ac:dyDescent="0.25">
      <c r="A108" s="48">
        <v>107</v>
      </c>
      <c r="B108" s="19" t="s">
        <v>254</v>
      </c>
      <c r="C108" s="19" t="s">
        <v>165</v>
      </c>
      <c r="D108" s="19" t="s">
        <v>256</v>
      </c>
      <c r="E108" s="19">
        <v>94316614</v>
      </c>
      <c r="F108" s="19"/>
      <c r="G108" s="19" t="s">
        <v>67</v>
      </c>
      <c r="H108" s="46">
        <f t="shared" si="2"/>
        <v>0</v>
      </c>
      <c r="I108" s="6">
        <f t="shared" si="3"/>
        <v>0</v>
      </c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</row>
    <row r="109" spans="1:74" x14ac:dyDescent="0.25">
      <c r="A109" s="48">
        <v>108</v>
      </c>
      <c r="B109" s="19" t="s">
        <v>257</v>
      </c>
      <c r="C109" s="19" t="s">
        <v>65</v>
      </c>
      <c r="D109" s="19" t="s">
        <v>134</v>
      </c>
      <c r="E109" s="19">
        <v>94286595</v>
      </c>
      <c r="F109" s="19"/>
      <c r="G109" s="19" t="s">
        <v>125</v>
      </c>
      <c r="H109" s="46">
        <f t="shared" si="2"/>
        <v>0</v>
      </c>
      <c r="I109" s="6">
        <f t="shared" si="3"/>
        <v>0</v>
      </c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</row>
    <row r="110" spans="1:74" x14ac:dyDescent="0.25">
      <c r="A110" s="48">
        <v>109</v>
      </c>
      <c r="B110" s="19" t="s">
        <v>258</v>
      </c>
      <c r="C110" s="19" t="s">
        <v>181</v>
      </c>
      <c r="D110" s="19" t="s">
        <v>69</v>
      </c>
      <c r="E110" s="19">
        <v>94230094</v>
      </c>
      <c r="F110" s="19"/>
      <c r="G110" s="19" t="s">
        <v>143</v>
      </c>
      <c r="H110" s="46">
        <f t="shared" si="2"/>
        <v>0</v>
      </c>
      <c r="I110" s="6">
        <f t="shared" si="3"/>
        <v>0</v>
      </c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</row>
    <row r="111" spans="1:74" x14ac:dyDescent="0.25">
      <c r="A111" s="48">
        <v>110</v>
      </c>
      <c r="B111" s="19" t="s">
        <v>259</v>
      </c>
      <c r="C111" s="19" t="s">
        <v>65</v>
      </c>
      <c r="D111" s="19" t="s">
        <v>134</v>
      </c>
      <c r="E111" s="19">
        <v>94303588</v>
      </c>
      <c r="F111" s="19"/>
      <c r="G111" s="19" t="s">
        <v>125</v>
      </c>
      <c r="H111" s="46">
        <f t="shared" si="2"/>
        <v>0</v>
      </c>
      <c r="I111" s="6">
        <f t="shared" si="3"/>
        <v>0</v>
      </c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</row>
    <row r="112" spans="1:74" x14ac:dyDescent="0.25">
      <c r="A112" s="48">
        <v>111</v>
      </c>
      <c r="B112" s="19" t="s">
        <v>259</v>
      </c>
      <c r="C112" s="19" t="s">
        <v>181</v>
      </c>
      <c r="D112" s="19" t="s">
        <v>260</v>
      </c>
      <c r="E112" s="19">
        <v>94227266</v>
      </c>
      <c r="F112" s="19"/>
      <c r="G112" s="19" t="s">
        <v>143</v>
      </c>
      <c r="H112" s="46">
        <f t="shared" si="2"/>
        <v>0</v>
      </c>
      <c r="I112" s="6">
        <f t="shared" si="3"/>
        <v>0</v>
      </c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</row>
    <row r="113" spans="1:74" x14ac:dyDescent="0.25">
      <c r="A113" s="48">
        <v>112</v>
      </c>
      <c r="B113" s="19" t="s">
        <v>261</v>
      </c>
      <c r="C113" s="19" t="s">
        <v>188</v>
      </c>
      <c r="D113" s="19" t="s">
        <v>262</v>
      </c>
      <c r="E113" s="19">
        <v>94226914</v>
      </c>
      <c r="F113" s="19"/>
      <c r="G113" s="19" t="s">
        <v>63</v>
      </c>
      <c r="H113" s="46">
        <f t="shared" si="2"/>
        <v>0</v>
      </c>
      <c r="I113" s="6">
        <f t="shared" si="3"/>
        <v>0</v>
      </c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</row>
    <row r="114" spans="1:74" x14ac:dyDescent="0.25">
      <c r="A114" s="48">
        <v>113</v>
      </c>
      <c r="B114" s="19" t="s">
        <v>263</v>
      </c>
      <c r="C114" s="19" t="s">
        <v>264</v>
      </c>
      <c r="D114" s="19" t="s">
        <v>250</v>
      </c>
      <c r="E114" s="19">
        <v>94324346</v>
      </c>
      <c r="F114" s="19"/>
      <c r="G114" s="19" t="s">
        <v>63</v>
      </c>
      <c r="H114" s="46">
        <f t="shared" si="2"/>
        <v>0</v>
      </c>
      <c r="I114" s="6">
        <f t="shared" si="3"/>
        <v>0</v>
      </c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</row>
    <row r="115" spans="1:74" x14ac:dyDescent="0.25">
      <c r="A115" s="48">
        <v>114</v>
      </c>
      <c r="B115" s="19" t="s">
        <v>265</v>
      </c>
      <c r="C115" s="19" t="s">
        <v>65</v>
      </c>
      <c r="D115" s="19" t="s">
        <v>128</v>
      </c>
      <c r="E115" s="19">
        <v>94227514</v>
      </c>
      <c r="F115" s="19"/>
      <c r="G115" s="19" t="s">
        <v>63</v>
      </c>
      <c r="H115" s="46">
        <f t="shared" si="2"/>
        <v>0</v>
      </c>
      <c r="I115" s="6">
        <f t="shared" si="3"/>
        <v>0</v>
      </c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</row>
    <row r="116" spans="1:74" x14ac:dyDescent="0.25">
      <c r="A116" s="48">
        <v>115</v>
      </c>
      <c r="B116" s="19" t="s">
        <v>266</v>
      </c>
      <c r="C116" s="19" t="s">
        <v>66</v>
      </c>
      <c r="D116" s="19" t="s">
        <v>134</v>
      </c>
      <c r="E116" s="19">
        <v>94226870</v>
      </c>
      <c r="F116" s="19"/>
      <c r="G116" s="19" t="s">
        <v>125</v>
      </c>
      <c r="H116" s="46">
        <f t="shared" si="2"/>
        <v>0</v>
      </c>
      <c r="I116" s="6">
        <f t="shared" si="3"/>
        <v>0</v>
      </c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</row>
    <row r="117" spans="1:74" x14ac:dyDescent="0.25">
      <c r="A117" s="48">
        <v>116</v>
      </c>
      <c r="B117" s="19" t="s">
        <v>267</v>
      </c>
      <c r="C117" s="19" t="s">
        <v>188</v>
      </c>
      <c r="D117" s="19" t="s">
        <v>142</v>
      </c>
      <c r="E117" s="19">
        <v>94230236</v>
      </c>
      <c r="F117" s="19"/>
      <c r="G117" s="19" t="s">
        <v>143</v>
      </c>
      <c r="H117" s="46">
        <f t="shared" si="2"/>
        <v>0</v>
      </c>
      <c r="I117" s="6">
        <f t="shared" si="3"/>
        <v>0</v>
      </c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</row>
    <row r="118" spans="1:74" x14ac:dyDescent="0.25">
      <c r="A118" s="48">
        <v>117</v>
      </c>
      <c r="B118" s="19" t="s">
        <v>268</v>
      </c>
      <c r="C118" s="19" t="s">
        <v>133</v>
      </c>
      <c r="D118" s="19" t="s">
        <v>166</v>
      </c>
      <c r="E118" s="19">
        <v>94227206</v>
      </c>
      <c r="F118" s="19"/>
      <c r="G118" s="19" t="s">
        <v>67</v>
      </c>
      <c r="H118" s="46">
        <f t="shared" si="2"/>
        <v>0</v>
      </c>
      <c r="I118" s="6">
        <f t="shared" si="3"/>
        <v>0</v>
      </c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</row>
    <row r="119" spans="1:74" x14ac:dyDescent="0.25">
      <c r="A119" s="48">
        <v>118</v>
      </c>
      <c r="B119" s="19" t="s">
        <v>268</v>
      </c>
      <c r="C119" s="19" t="s">
        <v>126</v>
      </c>
      <c r="D119" s="19" t="s">
        <v>69</v>
      </c>
      <c r="E119" s="19">
        <v>94297708</v>
      </c>
      <c r="F119" s="19"/>
      <c r="G119" s="19" t="s">
        <v>125</v>
      </c>
      <c r="H119" s="46">
        <f t="shared" si="2"/>
        <v>0</v>
      </c>
      <c r="I119" s="6">
        <f t="shared" si="3"/>
        <v>0</v>
      </c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</row>
    <row r="120" spans="1:74" x14ac:dyDescent="0.25">
      <c r="A120" s="48">
        <v>119</v>
      </c>
      <c r="B120" s="19" t="s">
        <v>268</v>
      </c>
      <c r="C120" s="19" t="s">
        <v>269</v>
      </c>
      <c r="D120" s="19" t="s">
        <v>134</v>
      </c>
      <c r="E120" s="19">
        <v>94229636</v>
      </c>
      <c r="F120" s="19"/>
      <c r="G120" s="19" t="s">
        <v>67</v>
      </c>
      <c r="H120" s="46">
        <f t="shared" si="2"/>
        <v>0</v>
      </c>
      <c r="I120" s="6">
        <f t="shared" si="3"/>
        <v>0</v>
      </c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</row>
    <row r="121" spans="1:74" x14ac:dyDescent="0.25">
      <c r="A121" s="48">
        <v>120</v>
      </c>
      <c r="B121" s="19" t="s">
        <v>270</v>
      </c>
      <c r="C121" s="19" t="s">
        <v>66</v>
      </c>
      <c r="D121" s="19" t="s">
        <v>271</v>
      </c>
      <c r="E121" s="19">
        <v>94228561</v>
      </c>
      <c r="F121" s="19"/>
      <c r="G121" s="19" t="s">
        <v>63</v>
      </c>
      <c r="H121" s="46">
        <f t="shared" si="2"/>
        <v>0</v>
      </c>
      <c r="I121" s="6">
        <f t="shared" si="3"/>
        <v>0</v>
      </c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</row>
    <row r="122" spans="1:74" x14ac:dyDescent="0.25">
      <c r="A122" s="48">
        <v>121</v>
      </c>
      <c r="B122" s="19" t="s">
        <v>272</v>
      </c>
      <c r="C122" s="19" t="s">
        <v>181</v>
      </c>
      <c r="D122" s="19" t="s">
        <v>69</v>
      </c>
      <c r="E122" s="19">
        <v>94227222</v>
      </c>
      <c r="F122" s="19"/>
      <c r="G122" s="19" t="s">
        <v>67</v>
      </c>
      <c r="H122" s="46">
        <f t="shared" si="2"/>
        <v>0</v>
      </c>
      <c r="I122" s="6">
        <f t="shared" si="3"/>
        <v>0</v>
      </c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</row>
    <row r="123" spans="1:74" x14ac:dyDescent="0.25">
      <c r="A123" s="48">
        <v>122</v>
      </c>
      <c r="B123" s="19" t="s">
        <v>273</v>
      </c>
      <c r="C123" s="19" t="s">
        <v>66</v>
      </c>
      <c r="D123" s="19" t="s">
        <v>166</v>
      </c>
      <c r="E123" s="19">
        <v>94227296</v>
      </c>
      <c r="F123" s="19"/>
      <c r="G123" s="19" t="s">
        <v>125</v>
      </c>
      <c r="H123" s="46">
        <f t="shared" si="2"/>
        <v>0</v>
      </c>
      <c r="I123" s="6">
        <f t="shared" si="3"/>
        <v>0</v>
      </c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</row>
    <row r="124" spans="1:74" x14ac:dyDescent="0.25">
      <c r="A124" s="48">
        <v>123</v>
      </c>
      <c r="B124" s="19" t="s">
        <v>274</v>
      </c>
      <c r="C124" s="19" t="s">
        <v>275</v>
      </c>
      <c r="D124" s="19" t="s">
        <v>172</v>
      </c>
      <c r="E124" s="19">
        <v>94285158</v>
      </c>
      <c r="F124" s="19"/>
      <c r="G124" s="19" t="s">
        <v>63</v>
      </c>
      <c r="H124" s="46">
        <f t="shared" si="2"/>
        <v>0</v>
      </c>
      <c r="I124" s="6">
        <f t="shared" si="3"/>
        <v>0</v>
      </c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</row>
    <row r="125" spans="1:74" x14ac:dyDescent="0.25">
      <c r="A125" s="48">
        <v>124</v>
      </c>
      <c r="B125" s="19" t="s">
        <v>276</v>
      </c>
      <c r="C125" s="19" t="s">
        <v>255</v>
      </c>
      <c r="D125" s="19" t="s">
        <v>172</v>
      </c>
      <c r="E125" s="19">
        <v>94230291</v>
      </c>
      <c r="F125" s="19"/>
      <c r="G125" s="19" t="s">
        <v>143</v>
      </c>
      <c r="H125" s="46">
        <f t="shared" si="2"/>
        <v>0</v>
      </c>
      <c r="I125" s="6">
        <f t="shared" si="3"/>
        <v>0</v>
      </c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</row>
    <row r="126" spans="1:74" x14ac:dyDescent="0.25">
      <c r="A126" s="48">
        <v>125</v>
      </c>
      <c r="B126" s="19" t="s">
        <v>276</v>
      </c>
      <c r="C126" s="19" t="s">
        <v>133</v>
      </c>
      <c r="D126" s="19" t="s">
        <v>68</v>
      </c>
      <c r="E126" s="19">
        <v>94302767</v>
      </c>
      <c r="F126" s="19"/>
      <c r="G126" s="19" t="s">
        <v>67</v>
      </c>
      <c r="H126" s="46">
        <f t="shared" si="2"/>
        <v>0</v>
      </c>
      <c r="I126" s="6">
        <f t="shared" si="3"/>
        <v>0</v>
      </c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</row>
    <row r="127" spans="1:74" x14ac:dyDescent="0.25">
      <c r="A127" s="48">
        <v>126</v>
      </c>
      <c r="B127" s="19" t="s">
        <v>277</v>
      </c>
      <c r="C127" s="19" t="s">
        <v>177</v>
      </c>
      <c r="D127" s="19" t="s">
        <v>123</v>
      </c>
      <c r="E127" s="19">
        <v>94226737</v>
      </c>
      <c r="F127" s="19"/>
      <c r="G127" s="19" t="s">
        <v>125</v>
      </c>
      <c r="H127" s="46">
        <f t="shared" si="2"/>
        <v>0</v>
      </c>
      <c r="I127" s="6">
        <f t="shared" si="3"/>
        <v>0</v>
      </c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</row>
    <row r="128" spans="1:74" x14ac:dyDescent="0.25">
      <c r="A128" s="48">
        <v>127</v>
      </c>
      <c r="B128" s="19" t="s">
        <v>278</v>
      </c>
      <c r="C128" s="19" t="s">
        <v>65</v>
      </c>
      <c r="D128" s="19" t="s">
        <v>279</v>
      </c>
      <c r="E128" s="19">
        <v>94312162</v>
      </c>
      <c r="F128" s="19"/>
      <c r="G128" s="19" t="s">
        <v>63</v>
      </c>
      <c r="H128" s="46">
        <f t="shared" si="2"/>
        <v>0</v>
      </c>
      <c r="I128" s="6">
        <f t="shared" si="3"/>
        <v>0</v>
      </c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</row>
    <row r="129" spans="1:74" x14ac:dyDescent="0.25">
      <c r="A129" s="48">
        <v>128</v>
      </c>
      <c r="B129" s="19" t="s">
        <v>278</v>
      </c>
      <c r="C129" s="19" t="s">
        <v>65</v>
      </c>
      <c r="D129" s="19" t="s">
        <v>128</v>
      </c>
      <c r="E129" s="19">
        <v>94350561</v>
      </c>
      <c r="F129" s="19"/>
      <c r="G129" s="19" t="s">
        <v>143</v>
      </c>
      <c r="H129" s="46">
        <f t="shared" si="2"/>
        <v>0</v>
      </c>
      <c r="I129" s="6">
        <f t="shared" si="3"/>
        <v>0</v>
      </c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</row>
    <row r="130" spans="1:74" x14ac:dyDescent="0.25">
      <c r="A130" s="48">
        <v>129</v>
      </c>
      <c r="B130" s="19" t="s">
        <v>280</v>
      </c>
      <c r="C130" s="19" t="s">
        <v>65</v>
      </c>
      <c r="D130" s="19" t="s">
        <v>152</v>
      </c>
      <c r="E130" s="19">
        <v>94227477</v>
      </c>
      <c r="F130" s="19"/>
      <c r="G130" s="19" t="s">
        <v>63</v>
      </c>
      <c r="H130" s="46">
        <f t="shared" si="2"/>
        <v>0</v>
      </c>
      <c r="I130" s="6">
        <f t="shared" si="3"/>
        <v>0</v>
      </c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</row>
    <row r="131" spans="1:74" x14ac:dyDescent="0.25">
      <c r="A131" s="48">
        <v>130</v>
      </c>
      <c r="B131" s="19" t="s">
        <v>281</v>
      </c>
      <c r="C131" s="19" t="s">
        <v>167</v>
      </c>
      <c r="D131" s="19" t="s">
        <v>178</v>
      </c>
      <c r="E131" s="19">
        <v>94226833</v>
      </c>
      <c r="F131" s="19"/>
      <c r="G131" s="19" t="s">
        <v>63</v>
      </c>
      <c r="H131" s="46">
        <f t="shared" ref="H131:H194" si="4">IF(I131,COUNT(J131:BV131)&amp;"",)</f>
        <v>0</v>
      </c>
      <c r="I131" s="6">
        <f t="shared" ref="I131:I194" si="5">SUM(J131:BV131)</f>
        <v>0</v>
      </c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</row>
    <row r="132" spans="1:74" x14ac:dyDescent="0.25">
      <c r="A132" s="48">
        <v>131</v>
      </c>
      <c r="B132" s="19" t="s">
        <v>282</v>
      </c>
      <c r="C132" s="19" t="s">
        <v>177</v>
      </c>
      <c r="D132" s="19" t="s">
        <v>69</v>
      </c>
      <c r="E132" s="19">
        <v>94226952</v>
      </c>
      <c r="F132" s="19"/>
      <c r="G132" s="19" t="s">
        <v>283</v>
      </c>
      <c r="H132" s="46">
        <f t="shared" si="4"/>
        <v>0</v>
      </c>
      <c r="I132" s="6">
        <f t="shared" si="5"/>
        <v>0</v>
      </c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</row>
    <row r="133" spans="1:74" x14ac:dyDescent="0.25">
      <c r="A133" s="48">
        <v>132</v>
      </c>
      <c r="B133" s="19" t="s">
        <v>284</v>
      </c>
      <c r="C133" s="19" t="s">
        <v>285</v>
      </c>
      <c r="D133" s="19" t="s">
        <v>128</v>
      </c>
      <c r="E133" s="19">
        <v>94283616</v>
      </c>
      <c r="F133" s="19"/>
      <c r="G133" s="19" t="s">
        <v>125</v>
      </c>
      <c r="H133" s="46">
        <f t="shared" si="4"/>
        <v>0</v>
      </c>
      <c r="I133" s="6">
        <f t="shared" si="5"/>
        <v>0</v>
      </c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</row>
    <row r="134" spans="1:74" x14ac:dyDescent="0.25">
      <c r="A134" s="48">
        <v>133</v>
      </c>
      <c r="B134" s="19" t="s">
        <v>284</v>
      </c>
      <c r="C134" s="19" t="s">
        <v>65</v>
      </c>
      <c r="D134" s="19" t="s">
        <v>172</v>
      </c>
      <c r="E134" s="19">
        <v>94359197</v>
      </c>
      <c r="F134" s="19"/>
      <c r="G134" s="19" t="s">
        <v>125</v>
      </c>
      <c r="H134" s="46">
        <f t="shared" si="4"/>
        <v>0</v>
      </c>
      <c r="I134" s="6">
        <f t="shared" si="5"/>
        <v>0</v>
      </c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</row>
    <row r="135" spans="1:74" x14ac:dyDescent="0.25">
      <c r="A135" s="48">
        <v>134</v>
      </c>
      <c r="B135" s="19" t="s">
        <v>284</v>
      </c>
      <c r="C135" s="19" t="s">
        <v>181</v>
      </c>
      <c r="D135" s="19" t="s">
        <v>128</v>
      </c>
      <c r="E135" s="19">
        <v>94226984</v>
      </c>
      <c r="F135" s="19"/>
      <c r="G135" s="19" t="s">
        <v>63</v>
      </c>
      <c r="H135" s="46">
        <f t="shared" si="4"/>
        <v>0</v>
      </c>
      <c r="I135" s="6">
        <f t="shared" si="5"/>
        <v>0</v>
      </c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</row>
    <row r="136" spans="1:74" x14ac:dyDescent="0.25">
      <c r="A136" s="48">
        <v>135</v>
      </c>
      <c r="B136" s="19" t="s">
        <v>286</v>
      </c>
      <c r="C136" s="19" t="s">
        <v>285</v>
      </c>
      <c r="D136" s="19" t="s">
        <v>69</v>
      </c>
      <c r="E136" s="19">
        <v>94226796</v>
      </c>
      <c r="F136" s="19"/>
      <c r="G136" s="19" t="s">
        <v>63</v>
      </c>
      <c r="H136" s="46">
        <f t="shared" si="4"/>
        <v>0</v>
      </c>
      <c r="I136" s="6">
        <f t="shared" si="5"/>
        <v>0</v>
      </c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</row>
    <row r="137" spans="1:74" x14ac:dyDescent="0.25">
      <c r="A137" s="48">
        <v>136</v>
      </c>
      <c r="B137" s="19" t="s">
        <v>287</v>
      </c>
      <c r="C137" s="19" t="s">
        <v>138</v>
      </c>
      <c r="D137" s="19" t="s">
        <v>250</v>
      </c>
      <c r="E137" s="19">
        <v>94312093</v>
      </c>
      <c r="F137" s="19"/>
      <c r="G137" s="19" t="s">
        <v>125</v>
      </c>
      <c r="H137" s="46">
        <f t="shared" si="4"/>
        <v>0</v>
      </c>
      <c r="I137" s="6">
        <f t="shared" si="5"/>
        <v>0</v>
      </c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</row>
    <row r="138" spans="1:74" x14ac:dyDescent="0.25">
      <c r="A138" s="48">
        <v>137</v>
      </c>
      <c r="B138" s="19" t="s">
        <v>287</v>
      </c>
      <c r="C138" s="19" t="s">
        <v>181</v>
      </c>
      <c r="D138" s="19" t="s">
        <v>152</v>
      </c>
      <c r="E138" s="19">
        <v>94229821</v>
      </c>
      <c r="F138" s="19"/>
      <c r="G138" s="19" t="s">
        <v>63</v>
      </c>
      <c r="H138" s="46">
        <f t="shared" si="4"/>
        <v>0</v>
      </c>
      <c r="I138" s="6">
        <f t="shared" si="5"/>
        <v>0</v>
      </c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</row>
    <row r="139" spans="1:74" x14ac:dyDescent="0.25">
      <c r="A139" s="48">
        <v>138</v>
      </c>
      <c r="B139" s="19" t="s">
        <v>287</v>
      </c>
      <c r="C139" s="19" t="s">
        <v>65</v>
      </c>
      <c r="D139" s="19" t="s">
        <v>172</v>
      </c>
      <c r="E139" s="19">
        <v>94284072</v>
      </c>
      <c r="F139" s="19"/>
      <c r="G139" s="19" t="s">
        <v>125</v>
      </c>
      <c r="H139" s="46">
        <f t="shared" si="4"/>
        <v>0</v>
      </c>
      <c r="I139" s="6">
        <f t="shared" si="5"/>
        <v>0</v>
      </c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</row>
    <row r="140" spans="1:74" x14ac:dyDescent="0.25">
      <c r="A140" s="48">
        <v>139</v>
      </c>
      <c r="B140" s="19" t="s">
        <v>287</v>
      </c>
      <c r="C140" s="19" t="s">
        <v>288</v>
      </c>
      <c r="D140" s="19" t="s">
        <v>128</v>
      </c>
      <c r="E140" s="19">
        <v>94297361</v>
      </c>
      <c r="F140" s="19"/>
      <c r="G140" s="19" t="s">
        <v>67</v>
      </c>
      <c r="H140" s="46">
        <f t="shared" si="4"/>
        <v>0</v>
      </c>
      <c r="I140" s="6">
        <f t="shared" si="5"/>
        <v>0</v>
      </c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</row>
    <row r="141" spans="1:74" x14ac:dyDescent="0.25">
      <c r="A141" s="48">
        <v>140</v>
      </c>
      <c r="B141" s="19" t="s">
        <v>287</v>
      </c>
      <c r="C141" s="19" t="s">
        <v>133</v>
      </c>
      <c r="D141" s="19" t="s">
        <v>123</v>
      </c>
      <c r="E141" s="19">
        <v>94227063</v>
      </c>
      <c r="F141" s="19"/>
      <c r="G141" s="19" t="s">
        <v>63</v>
      </c>
      <c r="H141" s="46">
        <f t="shared" si="4"/>
        <v>0</v>
      </c>
      <c r="I141" s="6">
        <f t="shared" si="5"/>
        <v>0</v>
      </c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</row>
    <row r="142" spans="1:74" x14ac:dyDescent="0.25">
      <c r="A142" s="48">
        <v>141</v>
      </c>
      <c r="B142" s="19" t="s">
        <v>287</v>
      </c>
      <c r="C142" s="19" t="s">
        <v>133</v>
      </c>
      <c r="D142" s="19" t="s">
        <v>134</v>
      </c>
      <c r="E142" s="19">
        <v>94227287</v>
      </c>
      <c r="F142" s="19"/>
      <c r="G142" s="19" t="s">
        <v>164</v>
      </c>
      <c r="H142" s="46">
        <f t="shared" si="4"/>
        <v>0</v>
      </c>
      <c r="I142" s="6">
        <f t="shared" si="5"/>
        <v>0</v>
      </c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</row>
    <row r="143" spans="1:74" x14ac:dyDescent="0.25">
      <c r="A143" s="48">
        <v>142</v>
      </c>
      <c r="B143" s="19" t="s">
        <v>287</v>
      </c>
      <c r="C143" s="19" t="s">
        <v>65</v>
      </c>
      <c r="D143" s="19" t="s">
        <v>134</v>
      </c>
      <c r="E143" s="19">
        <v>94256323</v>
      </c>
      <c r="F143" s="19"/>
      <c r="G143" s="19" t="s">
        <v>67</v>
      </c>
      <c r="H143" s="46">
        <f t="shared" si="4"/>
        <v>0</v>
      </c>
      <c r="I143" s="6">
        <f t="shared" si="5"/>
        <v>0</v>
      </c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</row>
    <row r="144" spans="1:74" x14ac:dyDescent="0.25">
      <c r="A144" s="48">
        <v>143</v>
      </c>
      <c r="B144" s="19" t="s">
        <v>289</v>
      </c>
      <c r="C144" s="19" t="s">
        <v>147</v>
      </c>
      <c r="D144" s="19" t="s">
        <v>128</v>
      </c>
      <c r="E144" s="19">
        <v>94302622</v>
      </c>
      <c r="F144" s="19"/>
      <c r="G144" s="19" t="s">
        <v>63</v>
      </c>
      <c r="H144" s="46">
        <f t="shared" si="4"/>
        <v>0</v>
      </c>
      <c r="I144" s="6">
        <f t="shared" si="5"/>
        <v>0</v>
      </c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</row>
    <row r="145" spans="1:74" x14ac:dyDescent="0.25">
      <c r="A145" s="48">
        <v>144</v>
      </c>
      <c r="B145" s="19" t="s">
        <v>290</v>
      </c>
      <c r="C145" s="19" t="s">
        <v>65</v>
      </c>
      <c r="D145" s="19" t="s">
        <v>134</v>
      </c>
      <c r="E145" s="19">
        <v>94347488</v>
      </c>
      <c r="F145" s="19"/>
      <c r="G145" s="19" t="s">
        <v>63</v>
      </c>
      <c r="H145" s="46">
        <f t="shared" si="4"/>
        <v>0</v>
      </c>
      <c r="I145" s="6">
        <f t="shared" si="5"/>
        <v>0</v>
      </c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</row>
    <row r="146" spans="1:74" x14ac:dyDescent="0.25">
      <c r="A146" s="48">
        <v>145</v>
      </c>
      <c r="B146" s="19" t="s">
        <v>291</v>
      </c>
      <c r="C146" s="19" t="s">
        <v>188</v>
      </c>
      <c r="D146" s="19" t="s">
        <v>271</v>
      </c>
      <c r="E146" s="19">
        <v>94367509</v>
      </c>
      <c r="F146" s="19"/>
      <c r="G146" s="19" t="s">
        <v>64</v>
      </c>
      <c r="H146" s="46">
        <f t="shared" si="4"/>
        <v>0</v>
      </c>
      <c r="I146" s="6">
        <f t="shared" si="5"/>
        <v>0</v>
      </c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</row>
    <row r="147" spans="1:74" x14ac:dyDescent="0.25">
      <c r="A147" s="48">
        <v>146</v>
      </c>
      <c r="B147" s="19" t="s">
        <v>292</v>
      </c>
      <c r="C147" s="19" t="s">
        <v>65</v>
      </c>
      <c r="D147" s="19" t="s">
        <v>293</v>
      </c>
      <c r="E147" s="19">
        <v>94228676</v>
      </c>
      <c r="F147" s="19"/>
      <c r="G147" s="19" t="s">
        <v>67</v>
      </c>
      <c r="H147" s="46">
        <f t="shared" si="4"/>
        <v>0</v>
      </c>
      <c r="I147" s="6">
        <f t="shared" si="5"/>
        <v>0</v>
      </c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</row>
    <row r="148" spans="1:74" x14ac:dyDescent="0.25">
      <c r="A148" s="48">
        <v>147</v>
      </c>
      <c r="B148" s="19" t="s">
        <v>294</v>
      </c>
      <c r="C148" s="19" t="s">
        <v>181</v>
      </c>
      <c r="D148" s="19" t="s">
        <v>128</v>
      </c>
      <c r="E148" s="19">
        <v>94369175</v>
      </c>
      <c r="F148" s="19"/>
      <c r="G148" s="19" t="s">
        <v>125</v>
      </c>
      <c r="H148" s="46">
        <f t="shared" si="4"/>
        <v>0</v>
      </c>
      <c r="I148" s="6">
        <f t="shared" si="5"/>
        <v>0</v>
      </c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</row>
    <row r="149" spans="1:74" x14ac:dyDescent="0.25">
      <c r="A149" s="48">
        <v>148</v>
      </c>
      <c r="B149" s="19" t="s">
        <v>294</v>
      </c>
      <c r="C149" s="19" t="s">
        <v>65</v>
      </c>
      <c r="D149" s="19" t="s">
        <v>128</v>
      </c>
      <c r="E149" s="19">
        <v>94230328</v>
      </c>
      <c r="F149" s="19"/>
      <c r="G149" s="19" t="s">
        <v>283</v>
      </c>
      <c r="H149" s="46">
        <f t="shared" si="4"/>
        <v>0</v>
      </c>
      <c r="I149" s="6">
        <f t="shared" si="5"/>
        <v>0</v>
      </c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</row>
    <row r="150" spans="1:74" x14ac:dyDescent="0.25">
      <c r="A150" s="48">
        <v>149</v>
      </c>
      <c r="B150" s="19" t="s">
        <v>294</v>
      </c>
      <c r="C150" s="19" t="s">
        <v>295</v>
      </c>
      <c r="D150" s="19" t="s">
        <v>128</v>
      </c>
      <c r="E150" s="19">
        <v>94370817</v>
      </c>
      <c r="F150" s="19"/>
      <c r="G150" s="19" t="s">
        <v>296</v>
      </c>
      <c r="H150" s="46">
        <f t="shared" si="4"/>
        <v>0</v>
      </c>
      <c r="I150" s="6">
        <f t="shared" si="5"/>
        <v>0</v>
      </c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</row>
    <row r="151" spans="1:74" x14ac:dyDescent="0.25">
      <c r="A151" s="48">
        <v>150</v>
      </c>
      <c r="B151" s="19" t="s">
        <v>297</v>
      </c>
      <c r="C151" s="19" t="s">
        <v>65</v>
      </c>
      <c r="D151" s="19" t="s">
        <v>136</v>
      </c>
      <c r="E151" s="19">
        <v>94326175</v>
      </c>
      <c r="F151" s="19"/>
      <c r="G151" s="19" t="s">
        <v>125</v>
      </c>
      <c r="H151" s="46">
        <f t="shared" si="4"/>
        <v>0</v>
      </c>
      <c r="I151" s="6">
        <f t="shared" si="5"/>
        <v>0</v>
      </c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</row>
    <row r="152" spans="1:74" x14ac:dyDescent="0.25">
      <c r="A152" s="48">
        <v>151</v>
      </c>
      <c r="B152" s="19" t="s">
        <v>298</v>
      </c>
      <c r="C152" s="19" t="s">
        <v>130</v>
      </c>
      <c r="D152" s="19" t="s">
        <v>134</v>
      </c>
      <c r="E152" s="19">
        <v>94292322</v>
      </c>
      <c r="F152" s="19"/>
      <c r="G152" s="19" t="s">
        <v>283</v>
      </c>
      <c r="H152" s="46">
        <f t="shared" si="4"/>
        <v>0</v>
      </c>
      <c r="I152" s="6">
        <f t="shared" si="5"/>
        <v>0</v>
      </c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</row>
    <row r="153" spans="1:74" x14ac:dyDescent="0.25">
      <c r="A153" s="48">
        <v>152</v>
      </c>
      <c r="B153" s="19" t="s">
        <v>298</v>
      </c>
      <c r="C153" s="19" t="s">
        <v>181</v>
      </c>
      <c r="D153" s="19" t="s">
        <v>68</v>
      </c>
      <c r="E153" s="19">
        <v>94288978</v>
      </c>
      <c r="F153" s="19"/>
      <c r="G153" s="19" t="s">
        <v>125</v>
      </c>
      <c r="H153" s="46">
        <f t="shared" si="4"/>
        <v>0</v>
      </c>
      <c r="I153" s="6">
        <f t="shared" si="5"/>
        <v>0</v>
      </c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</row>
    <row r="154" spans="1:74" x14ac:dyDescent="0.25">
      <c r="A154" s="48">
        <v>153</v>
      </c>
      <c r="B154" s="19" t="s">
        <v>299</v>
      </c>
      <c r="C154" s="19" t="s">
        <v>300</v>
      </c>
      <c r="D154" s="19" t="s">
        <v>256</v>
      </c>
      <c r="E154" s="19">
        <v>94346491</v>
      </c>
      <c r="F154" s="19"/>
      <c r="G154" s="19" t="s">
        <v>67</v>
      </c>
      <c r="H154" s="46">
        <f t="shared" si="4"/>
        <v>0</v>
      </c>
      <c r="I154" s="6">
        <f t="shared" si="5"/>
        <v>0</v>
      </c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</row>
    <row r="155" spans="1:74" x14ac:dyDescent="0.25">
      <c r="A155" s="48">
        <v>154</v>
      </c>
      <c r="B155" s="19" t="s">
        <v>301</v>
      </c>
      <c r="C155" s="19" t="s">
        <v>133</v>
      </c>
      <c r="D155" s="19" t="s">
        <v>123</v>
      </c>
      <c r="E155" s="19">
        <v>94226879</v>
      </c>
      <c r="F155" s="19"/>
      <c r="G155" s="19" t="s">
        <v>63</v>
      </c>
      <c r="H155" s="46">
        <f t="shared" si="4"/>
        <v>0</v>
      </c>
      <c r="I155" s="6">
        <f t="shared" si="5"/>
        <v>0</v>
      </c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</row>
    <row r="156" spans="1:74" x14ac:dyDescent="0.25">
      <c r="A156" s="48">
        <v>155</v>
      </c>
      <c r="B156" s="19" t="s">
        <v>301</v>
      </c>
      <c r="C156" s="19" t="s">
        <v>181</v>
      </c>
      <c r="D156" s="19" t="s">
        <v>152</v>
      </c>
      <c r="E156" s="19">
        <v>94226612</v>
      </c>
      <c r="F156" s="19"/>
      <c r="G156" s="19" t="s">
        <v>63</v>
      </c>
      <c r="H156" s="46">
        <f t="shared" si="4"/>
        <v>0</v>
      </c>
      <c r="I156" s="6">
        <f t="shared" si="5"/>
        <v>0</v>
      </c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</row>
    <row r="157" spans="1:74" x14ac:dyDescent="0.25">
      <c r="A157" s="48">
        <v>156</v>
      </c>
      <c r="B157" s="19" t="s">
        <v>302</v>
      </c>
      <c r="C157" s="19" t="s">
        <v>141</v>
      </c>
      <c r="D157" s="19" t="s">
        <v>172</v>
      </c>
      <c r="E157" s="19">
        <v>94371868</v>
      </c>
      <c r="F157" s="19"/>
      <c r="G157" s="19" t="s">
        <v>125</v>
      </c>
      <c r="H157" s="46">
        <f t="shared" si="4"/>
        <v>0</v>
      </c>
      <c r="I157" s="6">
        <f t="shared" si="5"/>
        <v>0</v>
      </c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</row>
    <row r="158" spans="1:74" x14ac:dyDescent="0.25">
      <c r="A158" s="48">
        <v>157</v>
      </c>
      <c r="B158" s="19" t="s">
        <v>303</v>
      </c>
      <c r="C158" s="19" t="s">
        <v>186</v>
      </c>
      <c r="D158" s="19" t="s">
        <v>128</v>
      </c>
      <c r="E158" s="19">
        <v>94285180</v>
      </c>
      <c r="F158" s="19"/>
      <c r="G158" s="19" t="s">
        <v>63</v>
      </c>
      <c r="H158" s="46">
        <f t="shared" si="4"/>
        <v>0</v>
      </c>
      <c r="I158" s="6">
        <f t="shared" si="5"/>
        <v>0</v>
      </c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</row>
    <row r="159" spans="1:74" x14ac:dyDescent="0.25">
      <c r="A159" s="48">
        <v>158</v>
      </c>
      <c r="B159" s="19" t="s">
        <v>304</v>
      </c>
      <c r="C159" s="19" t="s">
        <v>65</v>
      </c>
      <c r="D159" s="19" t="s">
        <v>142</v>
      </c>
      <c r="E159" s="19">
        <v>94228780</v>
      </c>
      <c r="F159" s="19"/>
      <c r="G159" s="19" t="s">
        <v>63</v>
      </c>
      <c r="H159" s="46">
        <f t="shared" si="4"/>
        <v>0</v>
      </c>
      <c r="I159" s="6">
        <f t="shared" si="5"/>
        <v>0</v>
      </c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</row>
    <row r="160" spans="1:74" x14ac:dyDescent="0.25">
      <c r="A160" s="48">
        <v>159</v>
      </c>
      <c r="B160" s="19" t="s">
        <v>305</v>
      </c>
      <c r="C160" s="19" t="s">
        <v>269</v>
      </c>
      <c r="D160" s="19" t="s">
        <v>306</v>
      </c>
      <c r="E160" s="19">
        <v>94335101</v>
      </c>
      <c r="F160" s="19"/>
      <c r="G160" s="19" t="s">
        <v>125</v>
      </c>
      <c r="H160" s="46">
        <f t="shared" si="4"/>
        <v>0</v>
      </c>
      <c r="I160" s="6">
        <f t="shared" si="5"/>
        <v>0</v>
      </c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</row>
    <row r="161" spans="1:74" x14ac:dyDescent="0.25">
      <c r="A161" s="48">
        <v>160</v>
      </c>
      <c r="B161" s="19" t="s">
        <v>307</v>
      </c>
      <c r="C161" s="19" t="s">
        <v>308</v>
      </c>
      <c r="D161" s="19" t="s">
        <v>309</v>
      </c>
      <c r="E161" s="19">
        <v>94296197</v>
      </c>
      <c r="F161" s="19"/>
      <c r="G161" s="19" t="s">
        <v>64</v>
      </c>
      <c r="H161" s="46">
        <f t="shared" si="4"/>
        <v>0</v>
      </c>
      <c r="I161" s="6">
        <f t="shared" si="5"/>
        <v>0</v>
      </c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</row>
    <row r="162" spans="1:74" x14ac:dyDescent="0.25">
      <c r="A162" s="48">
        <v>161</v>
      </c>
      <c r="B162" s="19" t="s">
        <v>310</v>
      </c>
      <c r="C162" s="19" t="s">
        <v>65</v>
      </c>
      <c r="D162" s="19" t="s">
        <v>128</v>
      </c>
      <c r="E162" s="19">
        <v>94227474</v>
      </c>
      <c r="F162" s="19"/>
      <c r="G162" s="19" t="s">
        <v>63</v>
      </c>
      <c r="H162" s="46">
        <f t="shared" si="4"/>
        <v>0</v>
      </c>
      <c r="I162" s="6">
        <f t="shared" si="5"/>
        <v>0</v>
      </c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</row>
    <row r="163" spans="1:74" x14ac:dyDescent="0.25">
      <c r="A163" s="48">
        <v>162</v>
      </c>
      <c r="B163" s="19" t="s">
        <v>311</v>
      </c>
      <c r="C163" s="19" t="s">
        <v>181</v>
      </c>
      <c r="D163" s="19" t="s">
        <v>69</v>
      </c>
      <c r="E163" s="19">
        <v>94303102</v>
      </c>
      <c r="F163" s="19"/>
      <c r="G163" s="19" t="s">
        <v>64</v>
      </c>
      <c r="H163" s="46">
        <f t="shared" si="4"/>
        <v>0</v>
      </c>
      <c r="I163" s="6">
        <f t="shared" si="5"/>
        <v>0</v>
      </c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</row>
    <row r="164" spans="1:74" x14ac:dyDescent="0.25">
      <c r="A164" s="48">
        <v>163</v>
      </c>
      <c r="B164" s="19" t="s">
        <v>312</v>
      </c>
      <c r="C164" s="19" t="s">
        <v>196</v>
      </c>
      <c r="D164" s="19" t="s">
        <v>69</v>
      </c>
      <c r="E164" s="19">
        <v>94294313</v>
      </c>
      <c r="F164" s="19"/>
      <c r="G164" s="19" t="s">
        <v>143</v>
      </c>
      <c r="H164" s="46">
        <f t="shared" si="4"/>
        <v>0</v>
      </c>
      <c r="I164" s="6">
        <f t="shared" si="5"/>
        <v>0</v>
      </c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</row>
    <row r="165" spans="1:74" x14ac:dyDescent="0.25">
      <c r="A165" s="48">
        <v>164</v>
      </c>
      <c r="B165" s="19" t="s">
        <v>313</v>
      </c>
      <c r="C165" s="19" t="s">
        <v>130</v>
      </c>
      <c r="D165" s="19" t="s">
        <v>172</v>
      </c>
      <c r="E165" s="19">
        <v>94226899</v>
      </c>
      <c r="F165" s="19"/>
      <c r="G165" s="19" t="s">
        <v>63</v>
      </c>
      <c r="H165" s="46">
        <f t="shared" si="4"/>
        <v>0</v>
      </c>
      <c r="I165" s="6">
        <f t="shared" si="5"/>
        <v>0</v>
      </c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</row>
    <row r="166" spans="1:74" x14ac:dyDescent="0.25">
      <c r="A166" s="48">
        <v>165</v>
      </c>
      <c r="B166" s="19" t="s">
        <v>313</v>
      </c>
      <c r="C166" s="19" t="s">
        <v>66</v>
      </c>
      <c r="D166" s="19" t="s">
        <v>256</v>
      </c>
      <c r="E166" s="19">
        <v>94226854</v>
      </c>
      <c r="F166" s="19"/>
      <c r="G166" s="19" t="s">
        <v>63</v>
      </c>
      <c r="H166" s="46">
        <f t="shared" si="4"/>
        <v>0</v>
      </c>
      <c r="I166" s="6">
        <f t="shared" si="5"/>
        <v>0</v>
      </c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</row>
    <row r="167" spans="1:74" x14ac:dyDescent="0.25">
      <c r="A167" s="48">
        <v>166</v>
      </c>
      <c r="B167" s="19" t="s">
        <v>314</v>
      </c>
      <c r="C167" s="19" t="s">
        <v>275</v>
      </c>
      <c r="D167" s="19" t="s">
        <v>68</v>
      </c>
      <c r="E167" s="19">
        <v>94366689</v>
      </c>
      <c r="F167" s="19"/>
      <c r="G167" s="19" t="s">
        <v>125</v>
      </c>
      <c r="H167" s="46">
        <f t="shared" si="4"/>
        <v>0</v>
      </c>
      <c r="I167" s="6">
        <f t="shared" si="5"/>
        <v>0</v>
      </c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</row>
    <row r="168" spans="1:74" x14ac:dyDescent="0.25">
      <c r="A168" s="48">
        <v>167</v>
      </c>
      <c r="B168" s="19" t="s">
        <v>314</v>
      </c>
      <c r="C168" s="19" t="s">
        <v>133</v>
      </c>
      <c r="D168" s="19" t="s">
        <v>68</v>
      </c>
      <c r="E168" s="19">
        <v>94350435</v>
      </c>
      <c r="F168" s="19"/>
      <c r="G168" s="19" t="s">
        <v>125</v>
      </c>
      <c r="H168" s="46">
        <f t="shared" si="4"/>
        <v>0</v>
      </c>
      <c r="I168" s="6">
        <f t="shared" si="5"/>
        <v>0</v>
      </c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</row>
    <row r="169" spans="1:74" x14ac:dyDescent="0.25">
      <c r="A169" s="48">
        <v>168</v>
      </c>
      <c r="B169" s="19" t="s">
        <v>315</v>
      </c>
      <c r="C169" s="19" t="s">
        <v>167</v>
      </c>
      <c r="D169" s="19" t="s">
        <v>260</v>
      </c>
      <c r="E169" s="19">
        <v>94228568</v>
      </c>
      <c r="F169" s="19"/>
      <c r="G169" s="19" t="s">
        <v>63</v>
      </c>
      <c r="H169" s="46">
        <f t="shared" si="4"/>
        <v>0</v>
      </c>
      <c r="I169" s="6">
        <f t="shared" si="5"/>
        <v>0</v>
      </c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</row>
    <row r="170" spans="1:74" x14ac:dyDescent="0.25">
      <c r="A170" s="48">
        <v>169</v>
      </c>
      <c r="B170" s="19" t="s">
        <v>316</v>
      </c>
      <c r="C170" s="19" t="s">
        <v>213</v>
      </c>
      <c r="D170" s="19" t="s">
        <v>123</v>
      </c>
      <c r="E170" s="19">
        <v>94326820</v>
      </c>
      <c r="F170" s="19"/>
      <c r="G170" s="19" t="s">
        <v>125</v>
      </c>
      <c r="H170" s="46">
        <f t="shared" si="4"/>
        <v>0</v>
      </c>
      <c r="I170" s="6">
        <f t="shared" si="5"/>
        <v>0</v>
      </c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</row>
    <row r="171" spans="1:74" x14ac:dyDescent="0.25">
      <c r="A171" s="48">
        <v>170</v>
      </c>
      <c r="B171" s="19" t="s">
        <v>316</v>
      </c>
      <c r="C171" s="19" t="s">
        <v>130</v>
      </c>
      <c r="D171" s="19" t="s">
        <v>152</v>
      </c>
      <c r="E171" s="19">
        <v>94333422</v>
      </c>
      <c r="F171" s="19"/>
      <c r="G171" s="19" t="s">
        <v>125</v>
      </c>
      <c r="H171" s="46">
        <f t="shared" si="4"/>
        <v>0</v>
      </c>
      <c r="I171" s="6">
        <f t="shared" si="5"/>
        <v>0</v>
      </c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</row>
    <row r="172" spans="1:74" x14ac:dyDescent="0.25">
      <c r="A172" s="48">
        <v>171</v>
      </c>
      <c r="B172" s="19" t="s">
        <v>317</v>
      </c>
      <c r="C172" s="19" t="s">
        <v>145</v>
      </c>
      <c r="D172" s="19" t="s">
        <v>207</v>
      </c>
      <c r="E172" s="19">
        <v>94373744</v>
      </c>
      <c r="F172" s="19"/>
      <c r="G172" s="19" t="s">
        <v>125</v>
      </c>
      <c r="H172" s="46">
        <f t="shared" si="4"/>
        <v>0</v>
      </c>
      <c r="I172" s="6">
        <f t="shared" si="5"/>
        <v>0</v>
      </c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</row>
    <row r="173" spans="1:74" x14ac:dyDescent="0.25">
      <c r="A173" s="48">
        <v>172</v>
      </c>
      <c r="B173" s="19" t="s">
        <v>318</v>
      </c>
      <c r="C173" s="19" t="s">
        <v>133</v>
      </c>
      <c r="D173" s="19" t="s">
        <v>123</v>
      </c>
      <c r="E173" s="19">
        <v>94371972</v>
      </c>
      <c r="F173" s="19"/>
      <c r="G173" s="19" t="s">
        <v>125</v>
      </c>
      <c r="H173" s="46">
        <f t="shared" si="4"/>
        <v>0</v>
      </c>
      <c r="I173" s="6">
        <f t="shared" si="5"/>
        <v>0</v>
      </c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</row>
    <row r="174" spans="1:74" x14ac:dyDescent="0.25">
      <c r="A174" s="48">
        <v>173</v>
      </c>
      <c r="B174" s="19" t="s">
        <v>318</v>
      </c>
      <c r="C174" s="19" t="s">
        <v>181</v>
      </c>
      <c r="D174" s="19" t="s">
        <v>123</v>
      </c>
      <c r="E174" s="19">
        <v>94368062</v>
      </c>
      <c r="F174" s="19"/>
      <c r="G174" s="19" t="s">
        <v>125</v>
      </c>
      <c r="H174" s="46">
        <f t="shared" si="4"/>
        <v>0</v>
      </c>
      <c r="I174" s="6">
        <f t="shared" si="5"/>
        <v>0</v>
      </c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</row>
    <row r="175" spans="1:74" x14ac:dyDescent="0.25">
      <c r="A175" s="48">
        <v>174</v>
      </c>
      <c r="B175" s="19" t="s">
        <v>319</v>
      </c>
      <c r="C175" s="19" t="s">
        <v>151</v>
      </c>
      <c r="D175" s="19" t="s">
        <v>320</v>
      </c>
      <c r="E175" s="19">
        <v>94227224</v>
      </c>
      <c r="F175" s="19"/>
      <c r="G175" s="19" t="s">
        <v>67</v>
      </c>
      <c r="H175" s="46">
        <f t="shared" si="4"/>
        <v>0</v>
      </c>
      <c r="I175" s="6">
        <f t="shared" si="5"/>
        <v>0</v>
      </c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</row>
    <row r="176" spans="1:74" x14ac:dyDescent="0.25">
      <c r="A176" s="48">
        <v>175</v>
      </c>
      <c r="B176" s="19" t="s">
        <v>319</v>
      </c>
      <c r="C176" s="19" t="s">
        <v>168</v>
      </c>
      <c r="D176" s="19" t="s">
        <v>172</v>
      </c>
      <c r="E176" s="19">
        <v>94291213</v>
      </c>
      <c r="F176" s="19"/>
      <c r="G176" s="19" t="s">
        <v>67</v>
      </c>
      <c r="H176" s="46">
        <f t="shared" si="4"/>
        <v>0</v>
      </c>
      <c r="I176" s="6">
        <f t="shared" si="5"/>
        <v>0</v>
      </c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</row>
    <row r="177" spans="1:74" x14ac:dyDescent="0.25">
      <c r="A177" s="48">
        <v>176</v>
      </c>
      <c r="B177" s="19" t="s">
        <v>321</v>
      </c>
      <c r="C177" s="19" t="s">
        <v>181</v>
      </c>
      <c r="D177" s="19" t="s">
        <v>322</v>
      </c>
      <c r="E177" s="19">
        <v>94227223</v>
      </c>
      <c r="F177" s="19"/>
      <c r="G177" s="19" t="s">
        <v>67</v>
      </c>
      <c r="H177" s="46">
        <f t="shared" si="4"/>
        <v>0</v>
      </c>
      <c r="I177" s="6">
        <f t="shared" si="5"/>
        <v>0</v>
      </c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</row>
    <row r="178" spans="1:74" x14ac:dyDescent="0.25">
      <c r="A178" s="48">
        <v>177</v>
      </c>
      <c r="B178" s="19" t="s">
        <v>323</v>
      </c>
      <c r="C178" s="19" t="s">
        <v>66</v>
      </c>
      <c r="D178" s="19" t="s">
        <v>142</v>
      </c>
      <c r="E178" s="19">
        <v>94302845</v>
      </c>
      <c r="F178" s="19"/>
      <c r="G178" s="19" t="s">
        <v>125</v>
      </c>
      <c r="H178" s="46">
        <f t="shared" si="4"/>
        <v>0</v>
      </c>
      <c r="I178" s="6">
        <f t="shared" si="5"/>
        <v>0</v>
      </c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</row>
    <row r="179" spans="1:74" x14ac:dyDescent="0.25">
      <c r="A179" s="48">
        <v>178</v>
      </c>
      <c r="B179" s="19" t="s">
        <v>324</v>
      </c>
      <c r="C179" s="19" t="s">
        <v>147</v>
      </c>
      <c r="D179" s="19" t="s">
        <v>128</v>
      </c>
      <c r="E179" s="19">
        <v>94333613</v>
      </c>
      <c r="F179" s="19"/>
      <c r="G179" s="19" t="s">
        <v>125</v>
      </c>
      <c r="H179" s="46">
        <f t="shared" si="4"/>
        <v>0</v>
      </c>
      <c r="I179" s="6">
        <f t="shared" si="5"/>
        <v>0</v>
      </c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</row>
    <row r="180" spans="1:74" x14ac:dyDescent="0.25">
      <c r="A180" s="48">
        <v>179</v>
      </c>
      <c r="B180" s="19" t="s">
        <v>325</v>
      </c>
      <c r="C180" s="19" t="s">
        <v>141</v>
      </c>
      <c r="D180" s="19" t="s">
        <v>68</v>
      </c>
      <c r="E180" s="19">
        <v>94226601</v>
      </c>
      <c r="F180" s="19"/>
      <c r="G180" s="19" t="s">
        <v>63</v>
      </c>
      <c r="H180" s="46">
        <f t="shared" si="4"/>
        <v>0</v>
      </c>
      <c r="I180" s="6">
        <f t="shared" si="5"/>
        <v>0</v>
      </c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</row>
    <row r="181" spans="1:74" x14ac:dyDescent="0.25">
      <c r="A181" s="48">
        <v>180</v>
      </c>
      <c r="B181" s="19" t="s">
        <v>326</v>
      </c>
      <c r="C181" s="19" t="s">
        <v>66</v>
      </c>
      <c r="D181" s="19" t="s">
        <v>127</v>
      </c>
      <c r="E181" s="19">
        <v>94227010</v>
      </c>
      <c r="F181" s="19"/>
      <c r="G181" s="19" t="s">
        <v>67</v>
      </c>
      <c r="H181" s="46">
        <f t="shared" si="4"/>
        <v>0</v>
      </c>
      <c r="I181" s="6">
        <f t="shared" si="5"/>
        <v>0</v>
      </c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</row>
    <row r="182" spans="1:74" x14ac:dyDescent="0.25">
      <c r="A182" s="48">
        <v>181</v>
      </c>
      <c r="B182" s="19" t="s">
        <v>326</v>
      </c>
      <c r="C182" s="19" t="s">
        <v>65</v>
      </c>
      <c r="D182" s="19" t="s">
        <v>69</v>
      </c>
      <c r="E182" s="19">
        <v>94343466</v>
      </c>
      <c r="F182" s="19"/>
      <c r="G182" s="19" t="s">
        <v>125</v>
      </c>
      <c r="H182" s="46">
        <f t="shared" si="4"/>
        <v>0</v>
      </c>
      <c r="I182" s="6">
        <f t="shared" si="5"/>
        <v>0</v>
      </c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</row>
    <row r="183" spans="1:74" x14ac:dyDescent="0.25">
      <c r="A183" s="48">
        <v>182</v>
      </c>
      <c r="B183" s="19" t="s">
        <v>327</v>
      </c>
      <c r="C183" s="19" t="s">
        <v>65</v>
      </c>
      <c r="D183" s="19" t="s">
        <v>128</v>
      </c>
      <c r="E183" s="19">
        <v>94328319</v>
      </c>
      <c r="F183" s="19"/>
      <c r="G183" s="19" t="s">
        <v>125</v>
      </c>
      <c r="H183" s="46">
        <f t="shared" si="4"/>
        <v>0</v>
      </c>
      <c r="I183" s="6">
        <f t="shared" si="5"/>
        <v>0</v>
      </c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</row>
    <row r="184" spans="1:74" x14ac:dyDescent="0.25">
      <c r="A184" s="48">
        <v>183</v>
      </c>
      <c r="B184" s="19" t="s">
        <v>328</v>
      </c>
      <c r="C184" s="19" t="s">
        <v>329</v>
      </c>
      <c r="D184" s="19" t="s">
        <v>330</v>
      </c>
      <c r="E184" s="19">
        <v>94335039</v>
      </c>
      <c r="F184" s="19"/>
      <c r="G184" s="19" t="s">
        <v>63</v>
      </c>
      <c r="H184" s="46">
        <f t="shared" si="4"/>
        <v>0</v>
      </c>
      <c r="I184" s="6">
        <f t="shared" si="5"/>
        <v>0</v>
      </c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</row>
    <row r="185" spans="1:74" x14ac:dyDescent="0.25">
      <c r="A185" s="48">
        <v>184</v>
      </c>
      <c r="B185" s="19" t="s">
        <v>331</v>
      </c>
      <c r="C185" s="19" t="s">
        <v>122</v>
      </c>
      <c r="D185" s="19" t="s">
        <v>69</v>
      </c>
      <c r="E185" s="19">
        <v>94226847</v>
      </c>
      <c r="F185" s="19"/>
      <c r="G185" s="19" t="s">
        <v>125</v>
      </c>
      <c r="H185" s="46">
        <f t="shared" si="4"/>
        <v>0</v>
      </c>
      <c r="I185" s="6">
        <f t="shared" si="5"/>
        <v>0</v>
      </c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</row>
    <row r="186" spans="1:74" x14ac:dyDescent="0.25">
      <c r="A186" s="48">
        <v>185</v>
      </c>
      <c r="B186" s="19" t="s">
        <v>332</v>
      </c>
      <c r="C186" s="19" t="s">
        <v>147</v>
      </c>
      <c r="D186" s="19" t="s">
        <v>128</v>
      </c>
      <c r="E186" s="19">
        <v>94309635</v>
      </c>
      <c r="F186" s="19"/>
      <c r="G186" s="19" t="s">
        <v>125</v>
      </c>
      <c r="H186" s="46">
        <f t="shared" si="4"/>
        <v>0</v>
      </c>
      <c r="I186" s="6">
        <f t="shared" si="5"/>
        <v>0</v>
      </c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</row>
    <row r="187" spans="1:74" x14ac:dyDescent="0.25">
      <c r="A187" s="48">
        <v>186</v>
      </c>
      <c r="B187" s="19" t="s">
        <v>333</v>
      </c>
      <c r="C187" s="19" t="s">
        <v>165</v>
      </c>
      <c r="D187" s="19" t="s">
        <v>207</v>
      </c>
      <c r="E187" s="19">
        <v>94226807</v>
      </c>
      <c r="F187" s="19"/>
      <c r="G187" s="19" t="s">
        <v>67</v>
      </c>
      <c r="H187" s="46">
        <f t="shared" si="4"/>
        <v>0</v>
      </c>
      <c r="I187" s="6">
        <f t="shared" si="5"/>
        <v>0</v>
      </c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</row>
    <row r="188" spans="1:74" x14ac:dyDescent="0.25">
      <c r="A188" s="48">
        <v>187</v>
      </c>
      <c r="B188" s="19" t="s">
        <v>334</v>
      </c>
      <c r="C188" s="19" t="s">
        <v>65</v>
      </c>
      <c r="D188" s="19" t="s">
        <v>123</v>
      </c>
      <c r="E188" s="19">
        <v>94226834</v>
      </c>
      <c r="F188" s="19"/>
      <c r="G188" s="19" t="s">
        <v>125</v>
      </c>
      <c r="H188" s="46">
        <f t="shared" si="4"/>
        <v>0</v>
      </c>
      <c r="I188" s="6">
        <f t="shared" si="5"/>
        <v>0</v>
      </c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</row>
    <row r="189" spans="1:74" x14ac:dyDescent="0.25">
      <c r="A189" s="48">
        <v>188</v>
      </c>
      <c r="B189" s="19" t="s">
        <v>334</v>
      </c>
      <c r="C189" s="19" t="s">
        <v>122</v>
      </c>
      <c r="D189" s="19" t="s">
        <v>172</v>
      </c>
      <c r="E189" s="19">
        <v>94226793</v>
      </c>
      <c r="F189" s="19"/>
      <c r="G189" s="19" t="s">
        <v>143</v>
      </c>
      <c r="H189" s="46">
        <f t="shared" si="4"/>
        <v>0</v>
      </c>
      <c r="I189" s="6">
        <f t="shared" si="5"/>
        <v>0</v>
      </c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</row>
    <row r="190" spans="1:74" x14ac:dyDescent="0.25">
      <c r="A190" s="48">
        <v>189</v>
      </c>
      <c r="B190" s="19" t="s">
        <v>335</v>
      </c>
      <c r="C190" s="19" t="s">
        <v>145</v>
      </c>
      <c r="D190" s="19" t="s">
        <v>123</v>
      </c>
      <c r="E190" s="19">
        <v>94227515</v>
      </c>
      <c r="F190" s="19"/>
      <c r="G190" s="19" t="s">
        <v>63</v>
      </c>
      <c r="H190" s="46">
        <f t="shared" si="4"/>
        <v>0</v>
      </c>
      <c r="I190" s="6">
        <f t="shared" si="5"/>
        <v>0</v>
      </c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</row>
    <row r="191" spans="1:74" x14ac:dyDescent="0.25">
      <c r="A191" s="48">
        <v>190</v>
      </c>
      <c r="B191" s="19" t="s">
        <v>336</v>
      </c>
      <c r="C191" s="19" t="s">
        <v>337</v>
      </c>
      <c r="D191" s="19" t="s">
        <v>123</v>
      </c>
      <c r="E191" s="19">
        <v>94226651</v>
      </c>
      <c r="F191" s="19"/>
      <c r="G191" s="19" t="s">
        <v>63</v>
      </c>
      <c r="H191" s="46">
        <f t="shared" si="4"/>
        <v>0</v>
      </c>
      <c r="I191" s="6">
        <f t="shared" si="5"/>
        <v>0</v>
      </c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</row>
    <row r="192" spans="1:74" x14ac:dyDescent="0.25">
      <c r="A192" s="48">
        <v>191</v>
      </c>
      <c r="B192" s="19" t="s">
        <v>336</v>
      </c>
      <c r="C192" s="19" t="s">
        <v>188</v>
      </c>
      <c r="D192" s="19" t="s">
        <v>123</v>
      </c>
      <c r="E192" s="19">
        <v>94228661</v>
      </c>
      <c r="F192" s="19"/>
      <c r="G192" s="19" t="s">
        <v>67</v>
      </c>
      <c r="H192" s="46">
        <f t="shared" si="4"/>
        <v>0</v>
      </c>
      <c r="I192" s="6">
        <f t="shared" si="5"/>
        <v>0</v>
      </c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</row>
    <row r="193" spans="1:74" x14ac:dyDescent="0.25">
      <c r="A193" s="48">
        <v>192</v>
      </c>
      <c r="B193" s="19" t="s">
        <v>338</v>
      </c>
      <c r="C193" s="19" t="s">
        <v>141</v>
      </c>
      <c r="D193" s="19" t="s">
        <v>339</v>
      </c>
      <c r="E193" s="19">
        <v>94226744</v>
      </c>
      <c r="F193" s="19"/>
      <c r="G193" s="19" t="s">
        <v>63</v>
      </c>
      <c r="H193" s="46">
        <f t="shared" si="4"/>
        <v>0</v>
      </c>
      <c r="I193" s="6">
        <f t="shared" si="5"/>
        <v>0</v>
      </c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</row>
    <row r="194" spans="1:74" x14ac:dyDescent="0.25">
      <c r="A194" s="48">
        <v>193</v>
      </c>
      <c r="B194" s="19" t="s">
        <v>338</v>
      </c>
      <c r="C194" s="19" t="s">
        <v>122</v>
      </c>
      <c r="D194" s="19" t="s">
        <v>172</v>
      </c>
      <c r="E194" s="19">
        <v>94308076</v>
      </c>
      <c r="F194" s="19"/>
      <c r="G194" s="19" t="s">
        <v>125</v>
      </c>
      <c r="H194" s="46">
        <f t="shared" si="4"/>
        <v>0</v>
      </c>
      <c r="I194" s="6">
        <f t="shared" si="5"/>
        <v>0</v>
      </c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</row>
    <row r="195" spans="1:74" x14ac:dyDescent="0.25">
      <c r="A195" s="48">
        <v>194</v>
      </c>
      <c r="B195" s="19" t="s">
        <v>338</v>
      </c>
      <c r="C195" s="19" t="s">
        <v>340</v>
      </c>
      <c r="D195" s="19" t="s">
        <v>69</v>
      </c>
      <c r="E195" s="19">
        <v>94302190</v>
      </c>
      <c r="F195" s="19"/>
      <c r="G195" s="19" t="s">
        <v>63</v>
      </c>
      <c r="H195" s="46">
        <f t="shared" ref="H195:H258" si="6">IF(I195,COUNT(J195:BV195)&amp;"",)</f>
        <v>0</v>
      </c>
      <c r="I195" s="6">
        <f t="shared" ref="I195:I258" si="7">SUM(J195:BV195)</f>
        <v>0</v>
      </c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</row>
    <row r="196" spans="1:74" x14ac:dyDescent="0.25">
      <c r="A196" s="48">
        <v>195</v>
      </c>
      <c r="B196" s="19" t="s">
        <v>341</v>
      </c>
      <c r="C196" s="19" t="s">
        <v>66</v>
      </c>
      <c r="D196" s="19" t="s">
        <v>207</v>
      </c>
      <c r="E196" s="19">
        <v>94338802</v>
      </c>
      <c r="F196" s="19"/>
      <c r="G196" s="19" t="s">
        <v>125</v>
      </c>
      <c r="H196" s="46">
        <f t="shared" si="6"/>
        <v>0</v>
      </c>
      <c r="I196" s="6">
        <f t="shared" si="7"/>
        <v>0</v>
      </c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</row>
    <row r="197" spans="1:74" x14ac:dyDescent="0.25">
      <c r="A197" s="48">
        <v>196</v>
      </c>
      <c r="B197" s="19" t="s">
        <v>342</v>
      </c>
      <c r="C197" s="19" t="s">
        <v>151</v>
      </c>
      <c r="D197" s="19" t="s">
        <v>207</v>
      </c>
      <c r="E197" s="19">
        <v>94291261</v>
      </c>
      <c r="F197" s="19"/>
      <c r="G197" s="19" t="s">
        <v>125</v>
      </c>
      <c r="H197" s="46">
        <f t="shared" si="6"/>
        <v>0</v>
      </c>
      <c r="I197" s="6">
        <f t="shared" si="7"/>
        <v>0</v>
      </c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</row>
    <row r="198" spans="1:74" x14ac:dyDescent="0.25">
      <c r="A198" s="48">
        <v>197</v>
      </c>
      <c r="B198" s="19" t="s">
        <v>343</v>
      </c>
      <c r="C198" s="19" t="s">
        <v>177</v>
      </c>
      <c r="D198" s="19" t="s">
        <v>172</v>
      </c>
      <c r="E198" s="19">
        <v>94226906</v>
      </c>
      <c r="F198" s="19"/>
      <c r="G198" s="19" t="s">
        <v>67</v>
      </c>
      <c r="H198" s="46">
        <f t="shared" si="6"/>
        <v>0</v>
      </c>
      <c r="I198" s="6">
        <f t="shared" si="7"/>
        <v>0</v>
      </c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</row>
    <row r="199" spans="1:74" x14ac:dyDescent="0.25">
      <c r="A199" s="48">
        <v>198</v>
      </c>
      <c r="B199" s="19" t="s">
        <v>344</v>
      </c>
      <c r="C199" s="19" t="s">
        <v>159</v>
      </c>
      <c r="D199" s="19" t="s">
        <v>345</v>
      </c>
      <c r="E199" s="19">
        <v>94372249</v>
      </c>
      <c r="F199" s="19"/>
      <c r="G199" s="19" t="s">
        <v>125</v>
      </c>
      <c r="H199" s="46">
        <f t="shared" si="6"/>
        <v>0</v>
      </c>
      <c r="I199" s="6">
        <f t="shared" si="7"/>
        <v>0</v>
      </c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</row>
    <row r="200" spans="1:74" x14ac:dyDescent="0.25">
      <c r="A200" s="48">
        <v>199</v>
      </c>
      <c r="B200" s="19" t="s">
        <v>346</v>
      </c>
      <c r="C200" s="19" t="s">
        <v>196</v>
      </c>
      <c r="D200" s="19" t="s">
        <v>260</v>
      </c>
      <c r="E200" s="19">
        <v>94230103</v>
      </c>
      <c r="F200" s="19"/>
      <c r="G200" s="19" t="s">
        <v>143</v>
      </c>
      <c r="H200" s="46">
        <f t="shared" si="6"/>
        <v>0</v>
      </c>
      <c r="I200" s="6">
        <f t="shared" si="7"/>
        <v>0</v>
      </c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</row>
    <row r="201" spans="1:74" x14ac:dyDescent="0.25">
      <c r="A201" s="48">
        <v>200</v>
      </c>
      <c r="B201" s="19" t="s">
        <v>347</v>
      </c>
      <c r="C201" s="19" t="s">
        <v>348</v>
      </c>
      <c r="D201" s="19" t="s">
        <v>349</v>
      </c>
      <c r="E201" s="19">
        <v>94292673</v>
      </c>
      <c r="F201" s="19"/>
      <c r="G201" s="19" t="s">
        <v>64</v>
      </c>
      <c r="H201" s="46">
        <f t="shared" si="6"/>
        <v>0</v>
      </c>
      <c r="I201" s="6">
        <f t="shared" si="7"/>
        <v>0</v>
      </c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</row>
    <row r="202" spans="1:74" x14ac:dyDescent="0.25">
      <c r="A202" s="48">
        <v>201</v>
      </c>
      <c r="B202" s="19" t="s">
        <v>350</v>
      </c>
      <c r="C202" s="19" t="s">
        <v>255</v>
      </c>
      <c r="D202" s="19" t="s">
        <v>172</v>
      </c>
      <c r="E202" s="19">
        <v>94367957</v>
      </c>
      <c r="F202" s="19"/>
      <c r="G202" s="19" t="s">
        <v>125</v>
      </c>
      <c r="H202" s="46">
        <f t="shared" si="6"/>
        <v>0</v>
      </c>
      <c r="I202" s="6">
        <f t="shared" si="7"/>
        <v>0</v>
      </c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</row>
    <row r="203" spans="1:74" x14ac:dyDescent="0.25">
      <c r="A203" s="48">
        <v>202</v>
      </c>
      <c r="B203" s="19" t="s">
        <v>351</v>
      </c>
      <c r="C203" s="19" t="s">
        <v>188</v>
      </c>
      <c r="D203" s="19" t="s">
        <v>128</v>
      </c>
      <c r="E203" s="19">
        <v>94328137</v>
      </c>
      <c r="F203" s="19"/>
      <c r="G203" s="19" t="s">
        <v>63</v>
      </c>
      <c r="H203" s="46">
        <f t="shared" si="6"/>
        <v>0</v>
      </c>
      <c r="I203" s="6">
        <f t="shared" si="7"/>
        <v>0</v>
      </c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</row>
    <row r="204" spans="1:74" x14ac:dyDescent="0.25">
      <c r="A204" s="48">
        <v>203</v>
      </c>
      <c r="B204" s="19" t="s">
        <v>352</v>
      </c>
      <c r="C204" s="19" t="s">
        <v>186</v>
      </c>
      <c r="D204" s="19" t="s">
        <v>128</v>
      </c>
      <c r="E204" s="19">
        <v>94229420</v>
      </c>
      <c r="F204" s="19"/>
      <c r="G204" s="19" t="s">
        <v>125</v>
      </c>
      <c r="H204" s="46">
        <f t="shared" si="6"/>
        <v>0</v>
      </c>
      <c r="I204" s="6">
        <f t="shared" si="7"/>
        <v>0</v>
      </c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</row>
    <row r="205" spans="1:74" x14ac:dyDescent="0.25">
      <c r="A205" s="48">
        <v>204</v>
      </c>
      <c r="B205" s="19" t="s">
        <v>353</v>
      </c>
      <c r="C205" s="19" t="s">
        <v>196</v>
      </c>
      <c r="D205" s="19" t="s">
        <v>68</v>
      </c>
      <c r="E205" s="19">
        <v>94344820</v>
      </c>
      <c r="F205" s="19"/>
      <c r="G205" s="19" t="s">
        <v>125</v>
      </c>
      <c r="H205" s="46">
        <f t="shared" si="6"/>
        <v>0</v>
      </c>
      <c r="I205" s="6">
        <f t="shared" si="7"/>
        <v>0</v>
      </c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</row>
    <row r="206" spans="1:74" x14ac:dyDescent="0.25">
      <c r="A206" s="48">
        <v>205</v>
      </c>
      <c r="B206" s="19" t="s">
        <v>353</v>
      </c>
      <c r="C206" s="19" t="s">
        <v>181</v>
      </c>
      <c r="D206" s="19" t="s">
        <v>309</v>
      </c>
      <c r="E206" s="19">
        <v>94348264</v>
      </c>
      <c r="F206" s="19"/>
      <c r="G206" s="19" t="s">
        <v>125</v>
      </c>
      <c r="H206" s="46">
        <f t="shared" si="6"/>
        <v>0</v>
      </c>
      <c r="I206" s="6">
        <f t="shared" si="7"/>
        <v>0</v>
      </c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</row>
    <row r="207" spans="1:74" x14ac:dyDescent="0.25">
      <c r="A207" s="48">
        <v>206</v>
      </c>
      <c r="B207" s="19" t="s">
        <v>353</v>
      </c>
      <c r="C207" s="19" t="s">
        <v>145</v>
      </c>
      <c r="D207" s="19" t="s">
        <v>152</v>
      </c>
      <c r="E207" s="19">
        <v>94226553</v>
      </c>
      <c r="F207" s="19"/>
      <c r="G207" s="19" t="s">
        <v>139</v>
      </c>
      <c r="H207" s="46">
        <f t="shared" si="6"/>
        <v>0</v>
      </c>
      <c r="I207" s="6">
        <f t="shared" si="7"/>
        <v>0</v>
      </c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</row>
    <row r="208" spans="1:74" x14ac:dyDescent="0.25">
      <c r="A208" s="48">
        <v>207</v>
      </c>
      <c r="B208" s="19" t="s">
        <v>353</v>
      </c>
      <c r="C208" s="19" t="s">
        <v>255</v>
      </c>
      <c r="D208" s="19" t="s">
        <v>309</v>
      </c>
      <c r="E208" s="19">
        <v>94227019</v>
      </c>
      <c r="F208" s="19"/>
      <c r="G208" s="19" t="s">
        <v>63</v>
      </c>
      <c r="H208" s="46">
        <f t="shared" si="6"/>
        <v>0</v>
      </c>
      <c r="I208" s="6">
        <f t="shared" si="7"/>
        <v>0</v>
      </c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</row>
    <row r="209" spans="1:74" x14ac:dyDescent="0.25">
      <c r="A209" s="48">
        <v>208</v>
      </c>
      <c r="B209" s="19" t="s">
        <v>354</v>
      </c>
      <c r="C209" s="19" t="s">
        <v>181</v>
      </c>
      <c r="D209" s="19" t="s">
        <v>355</v>
      </c>
      <c r="E209" s="19">
        <v>94228577</v>
      </c>
      <c r="F209" s="19"/>
      <c r="G209" s="19" t="s">
        <v>63</v>
      </c>
      <c r="H209" s="46">
        <f t="shared" si="6"/>
        <v>0</v>
      </c>
      <c r="I209" s="6">
        <f t="shared" si="7"/>
        <v>0</v>
      </c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</row>
    <row r="210" spans="1:74" x14ac:dyDescent="0.25">
      <c r="A210" s="48">
        <v>209</v>
      </c>
      <c r="B210" s="19" t="s">
        <v>356</v>
      </c>
      <c r="C210" s="19" t="s">
        <v>252</v>
      </c>
      <c r="D210" s="19" t="s">
        <v>357</v>
      </c>
      <c r="E210" s="19">
        <v>94342696</v>
      </c>
      <c r="F210" s="19"/>
      <c r="G210" s="19" t="s">
        <v>125</v>
      </c>
      <c r="H210" s="46">
        <f t="shared" si="6"/>
        <v>0</v>
      </c>
      <c r="I210" s="6">
        <f t="shared" si="7"/>
        <v>0</v>
      </c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</row>
    <row r="211" spans="1:74" x14ac:dyDescent="0.25">
      <c r="A211" s="48">
        <v>210</v>
      </c>
      <c r="B211" s="19" t="s">
        <v>358</v>
      </c>
      <c r="C211" s="19" t="s">
        <v>133</v>
      </c>
      <c r="D211" s="19" t="s">
        <v>152</v>
      </c>
      <c r="E211" s="19">
        <v>94327296</v>
      </c>
      <c r="F211" s="19"/>
      <c r="G211" s="19" t="s">
        <v>125</v>
      </c>
      <c r="H211" s="46">
        <f t="shared" si="6"/>
        <v>0</v>
      </c>
      <c r="I211" s="6">
        <f t="shared" si="7"/>
        <v>0</v>
      </c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</row>
    <row r="212" spans="1:74" x14ac:dyDescent="0.25">
      <c r="A212" s="48">
        <v>211</v>
      </c>
      <c r="B212" s="19" t="s">
        <v>359</v>
      </c>
      <c r="C212" s="19" t="s">
        <v>340</v>
      </c>
      <c r="D212" s="19" t="s">
        <v>178</v>
      </c>
      <c r="E212" s="19">
        <v>94372707</v>
      </c>
      <c r="F212" s="19"/>
      <c r="G212" s="19" t="s">
        <v>125</v>
      </c>
      <c r="H212" s="46">
        <f t="shared" si="6"/>
        <v>0</v>
      </c>
      <c r="I212" s="6">
        <f t="shared" si="7"/>
        <v>0</v>
      </c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</row>
    <row r="213" spans="1:74" x14ac:dyDescent="0.25">
      <c r="A213" s="48">
        <v>212</v>
      </c>
      <c r="B213" s="19" t="s">
        <v>359</v>
      </c>
      <c r="C213" s="19" t="s">
        <v>177</v>
      </c>
      <c r="D213" s="19" t="s">
        <v>128</v>
      </c>
      <c r="E213" s="19">
        <v>94297645</v>
      </c>
      <c r="F213" s="19"/>
      <c r="G213" s="19" t="s">
        <v>125</v>
      </c>
      <c r="H213" s="46">
        <f t="shared" si="6"/>
        <v>0</v>
      </c>
      <c r="I213" s="6">
        <f t="shared" si="7"/>
        <v>0</v>
      </c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</row>
    <row r="214" spans="1:74" x14ac:dyDescent="0.25">
      <c r="A214" s="48">
        <v>213</v>
      </c>
      <c r="B214" s="19" t="s">
        <v>359</v>
      </c>
      <c r="C214" s="19" t="s">
        <v>181</v>
      </c>
      <c r="D214" s="19" t="s">
        <v>172</v>
      </c>
      <c r="E214" s="19">
        <v>94228609</v>
      </c>
      <c r="F214" s="19"/>
      <c r="G214" s="19" t="s">
        <v>67</v>
      </c>
      <c r="H214" s="46">
        <f t="shared" si="6"/>
        <v>0</v>
      </c>
      <c r="I214" s="6">
        <f t="shared" si="7"/>
        <v>0</v>
      </c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</row>
    <row r="215" spans="1:74" x14ac:dyDescent="0.25">
      <c r="A215" s="48">
        <v>214</v>
      </c>
      <c r="B215" s="19" t="s">
        <v>360</v>
      </c>
      <c r="C215" s="19" t="s">
        <v>361</v>
      </c>
      <c r="D215" s="19" t="s">
        <v>362</v>
      </c>
      <c r="E215" s="19">
        <v>94372759</v>
      </c>
      <c r="F215" s="19"/>
      <c r="G215" s="19" t="s">
        <v>125</v>
      </c>
      <c r="H215" s="46">
        <f t="shared" si="6"/>
        <v>0</v>
      </c>
      <c r="I215" s="6">
        <f t="shared" si="7"/>
        <v>0</v>
      </c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</row>
    <row r="216" spans="1:74" x14ac:dyDescent="0.25">
      <c r="A216" s="48">
        <v>215</v>
      </c>
      <c r="B216" s="19" t="s">
        <v>363</v>
      </c>
      <c r="C216" s="19" t="s">
        <v>181</v>
      </c>
      <c r="D216" s="19" t="s">
        <v>69</v>
      </c>
      <c r="E216" s="19">
        <v>94227227</v>
      </c>
      <c r="F216" s="19"/>
      <c r="G216" s="19" t="s">
        <v>67</v>
      </c>
      <c r="H216" s="46">
        <f t="shared" si="6"/>
        <v>0</v>
      </c>
      <c r="I216" s="6">
        <f t="shared" si="7"/>
        <v>0</v>
      </c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</row>
    <row r="217" spans="1:74" x14ac:dyDescent="0.25">
      <c r="A217" s="48">
        <v>216</v>
      </c>
      <c r="B217" s="19" t="s">
        <v>364</v>
      </c>
      <c r="C217" s="19" t="s">
        <v>232</v>
      </c>
      <c r="D217" s="19" t="s">
        <v>69</v>
      </c>
      <c r="E217" s="19">
        <v>94226662</v>
      </c>
      <c r="F217" s="19"/>
      <c r="G217" s="19" t="s">
        <v>63</v>
      </c>
      <c r="H217" s="46">
        <f t="shared" si="6"/>
        <v>0</v>
      </c>
      <c r="I217" s="6">
        <f t="shared" si="7"/>
        <v>0</v>
      </c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</row>
    <row r="218" spans="1:74" x14ac:dyDescent="0.25">
      <c r="A218" s="48">
        <v>217</v>
      </c>
      <c r="B218" s="19" t="s">
        <v>365</v>
      </c>
      <c r="C218" s="19" t="s">
        <v>66</v>
      </c>
      <c r="D218" s="19" t="s">
        <v>260</v>
      </c>
      <c r="E218" s="19">
        <v>94226809</v>
      </c>
      <c r="F218" s="19"/>
      <c r="G218" s="19" t="s">
        <v>63</v>
      </c>
      <c r="H218" s="46">
        <f t="shared" si="6"/>
        <v>0</v>
      </c>
      <c r="I218" s="6">
        <f t="shared" si="7"/>
        <v>0</v>
      </c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</row>
    <row r="219" spans="1:74" x14ac:dyDescent="0.25">
      <c r="A219" s="48">
        <v>218</v>
      </c>
      <c r="B219" s="19" t="s">
        <v>366</v>
      </c>
      <c r="C219" s="19" t="s">
        <v>196</v>
      </c>
      <c r="D219" s="19" t="s">
        <v>123</v>
      </c>
      <c r="E219" s="19">
        <v>94226835</v>
      </c>
      <c r="F219" s="19"/>
      <c r="G219" s="19" t="s">
        <v>67</v>
      </c>
      <c r="H219" s="46">
        <f t="shared" si="6"/>
        <v>0</v>
      </c>
      <c r="I219" s="6">
        <f t="shared" si="7"/>
        <v>0</v>
      </c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</row>
    <row r="220" spans="1:74" x14ac:dyDescent="0.25">
      <c r="A220" s="48">
        <v>219</v>
      </c>
      <c r="B220" s="19" t="s">
        <v>367</v>
      </c>
      <c r="C220" s="19" t="s">
        <v>177</v>
      </c>
      <c r="D220" s="19" t="s">
        <v>172</v>
      </c>
      <c r="E220" s="19">
        <v>94226597</v>
      </c>
      <c r="F220" s="19"/>
      <c r="G220" s="19" t="s">
        <v>63</v>
      </c>
      <c r="H220" s="46">
        <f t="shared" si="6"/>
        <v>0</v>
      </c>
      <c r="I220" s="6">
        <f t="shared" si="7"/>
        <v>0</v>
      </c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</row>
    <row r="221" spans="1:74" x14ac:dyDescent="0.25">
      <c r="A221" s="48">
        <v>220</v>
      </c>
      <c r="B221" s="19" t="s">
        <v>368</v>
      </c>
      <c r="C221" s="19" t="s">
        <v>147</v>
      </c>
      <c r="D221" s="19" t="s">
        <v>123</v>
      </c>
      <c r="E221" s="19">
        <v>94329459</v>
      </c>
      <c r="F221" s="19"/>
      <c r="G221" s="19" t="s">
        <v>125</v>
      </c>
      <c r="H221" s="46">
        <f t="shared" si="6"/>
        <v>0</v>
      </c>
      <c r="I221" s="6">
        <f t="shared" si="7"/>
        <v>0</v>
      </c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</row>
    <row r="222" spans="1:74" x14ac:dyDescent="0.25">
      <c r="A222" s="48">
        <v>221</v>
      </c>
      <c r="B222" s="19" t="s">
        <v>369</v>
      </c>
      <c r="C222" s="19" t="s">
        <v>181</v>
      </c>
      <c r="D222" s="19" t="s">
        <v>134</v>
      </c>
      <c r="E222" s="19">
        <v>94229620</v>
      </c>
      <c r="F222" s="19"/>
      <c r="G222" s="19" t="s">
        <v>64</v>
      </c>
      <c r="H222" s="46">
        <f t="shared" si="6"/>
        <v>0</v>
      </c>
      <c r="I222" s="6">
        <f t="shared" si="7"/>
        <v>0</v>
      </c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</row>
    <row r="223" spans="1:74" x14ac:dyDescent="0.25">
      <c r="A223" s="48">
        <v>222</v>
      </c>
      <c r="B223" s="19" t="s">
        <v>370</v>
      </c>
      <c r="C223" s="19" t="s">
        <v>167</v>
      </c>
      <c r="D223" s="19" t="s">
        <v>241</v>
      </c>
      <c r="E223" s="19">
        <v>94226581</v>
      </c>
      <c r="F223" s="19"/>
      <c r="G223" s="19" t="s">
        <v>67</v>
      </c>
      <c r="H223" s="46">
        <f t="shared" si="6"/>
        <v>0</v>
      </c>
      <c r="I223" s="6">
        <f t="shared" si="7"/>
        <v>0</v>
      </c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</row>
    <row r="224" spans="1:74" x14ac:dyDescent="0.25">
      <c r="A224" s="48">
        <v>223</v>
      </c>
      <c r="B224" s="19" t="s">
        <v>371</v>
      </c>
      <c r="C224" s="19" t="s">
        <v>372</v>
      </c>
      <c r="D224" s="19" t="s">
        <v>373</v>
      </c>
      <c r="E224" s="19">
        <v>94355467</v>
      </c>
      <c r="F224" s="19"/>
      <c r="G224" s="19" t="s">
        <v>64</v>
      </c>
      <c r="H224" s="46">
        <f t="shared" si="6"/>
        <v>0</v>
      </c>
      <c r="I224" s="6">
        <f t="shared" si="7"/>
        <v>0</v>
      </c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</row>
    <row r="225" spans="1:74" x14ac:dyDescent="0.25">
      <c r="A225" s="48">
        <v>224</v>
      </c>
      <c r="B225" s="19" t="s">
        <v>374</v>
      </c>
      <c r="C225" s="19" t="s">
        <v>225</v>
      </c>
      <c r="D225" s="19" t="s">
        <v>375</v>
      </c>
      <c r="E225" s="19">
        <v>94229317</v>
      </c>
      <c r="F225" s="19"/>
      <c r="G225" s="19" t="s">
        <v>63</v>
      </c>
      <c r="H225" s="46">
        <f t="shared" si="6"/>
        <v>0</v>
      </c>
      <c r="I225" s="6">
        <f t="shared" si="7"/>
        <v>0</v>
      </c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</row>
    <row r="226" spans="1:74" x14ac:dyDescent="0.25">
      <c r="A226" s="48">
        <v>225</v>
      </c>
      <c r="B226" s="19" t="s">
        <v>376</v>
      </c>
      <c r="C226" s="19" t="s">
        <v>377</v>
      </c>
      <c r="D226" s="19" t="s">
        <v>378</v>
      </c>
      <c r="E226" s="19">
        <v>94261238</v>
      </c>
      <c r="F226" s="19"/>
      <c r="G226" s="19" t="s">
        <v>63</v>
      </c>
      <c r="H226" s="46">
        <f t="shared" si="6"/>
        <v>0</v>
      </c>
      <c r="I226" s="6">
        <f t="shared" si="7"/>
        <v>0</v>
      </c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</row>
    <row r="227" spans="1:74" x14ac:dyDescent="0.25">
      <c r="A227" s="48">
        <v>226</v>
      </c>
      <c r="B227" s="19" t="s">
        <v>379</v>
      </c>
      <c r="C227" s="19" t="s">
        <v>181</v>
      </c>
      <c r="D227" s="19" t="s">
        <v>380</v>
      </c>
      <c r="E227" s="19">
        <v>94336095</v>
      </c>
      <c r="F227" s="19"/>
      <c r="G227" s="19" t="s">
        <v>125</v>
      </c>
      <c r="H227" s="46">
        <f t="shared" si="6"/>
        <v>0</v>
      </c>
      <c r="I227" s="6">
        <f t="shared" si="7"/>
        <v>0</v>
      </c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</row>
    <row r="228" spans="1:74" x14ac:dyDescent="0.25">
      <c r="A228" s="48">
        <v>227</v>
      </c>
      <c r="B228" s="19" t="s">
        <v>381</v>
      </c>
      <c r="C228" s="19" t="s">
        <v>133</v>
      </c>
      <c r="D228" s="19" t="s">
        <v>128</v>
      </c>
      <c r="E228" s="19">
        <v>94226679</v>
      </c>
      <c r="F228" s="19"/>
      <c r="G228" s="19" t="s">
        <v>67</v>
      </c>
      <c r="H228" s="46">
        <f t="shared" si="6"/>
        <v>0</v>
      </c>
      <c r="I228" s="6">
        <f t="shared" si="7"/>
        <v>0</v>
      </c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</row>
    <row r="229" spans="1:74" x14ac:dyDescent="0.25">
      <c r="A229" s="48">
        <v>228</v>
      </c>
      <c r="B229" s="19" t="s">
        <v>382</v>
      </c>
      <c r="C229" s="19" t="s">
        <v>383</v>
      </c>
      <c r="D229" s="19" t="s">
        <v>384</v>
      </c>
      <c r="E229" s="19">
        <v>94326426</v>
      </c>
      <c r="F229" s="19"/>
      <c r="G229" s="19" t="s">
        <v>67</v>
      </c>
      <c r="H229" s="46">
        <f t="shared" si="6"/>
        <v>0</v>
      </c>
      <c r="I229" s="6">
        <f t="shared" si="7"/>
        <v>0</v>
      </c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</row>
    <row r="230" spans="1:74" x14ac:dyDescent="0.25">
      <c r="A230" s="48">
        <v>229</v>
      </c>
      <c r="B230" s="19" t="s">
        <v>385</v>
      </c>
      <c r="C230" s="19" t="s">
        <v>255</v>
      </c>
      <c r="D230" s="19" t="s">
        <v>128</v>
      </c>
      <c r="E230" s="19">
        <v>94366238</v>
      </c>
      <c r="F230" s="19"/>
      <c r="G230" s="19" t="s">
        <v>64</v>
      </c>
      <c r="H230" s="46">
        <f t="shared" si="6"/>
        <v>0</v>
      </c>
      <c r="I230" s="6">
        <f t="shared" si="7"/>
        <v>0</v>
      </c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</row>
    <row r="231" spans="1:74" x14ac:dyDescent="0.25">
      <c r="A231" s="48">
        <v>230</v>
      </c>
      <c r="B231" s="19" t="s">
        <v>386</v>
      </c>
      <c r="C231" s="19" t="s">
        <v>177</v>
      </c>
      <c r="D231" s="19" t="s">
        <v>172</v>
      </c>
      <c r="E231" s="19">
        <v>94226766</v>
      </c>
      <c r="F231" s="19"/>
      <c r="G231" s="19" t="s">
        <v>67</v>
      </c>
      <c r="H231" s="46">
        <f t="shared" si="6"/>
        <v>0</v>
      </c>
      <c r="I231" s="6">
        <f t="shared" si="7"/>
        <v>0</v>
      </c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</row>
    <row r="232" spans="1:74" x14ac:dyDescent="0.25">
      <c r="A232" s="48">
        <v>231</v>
      </c>
      <c r="B232" s="19" t="s">
        <v>387</v>
      </c>
      <c r="C232" s="19" t="s">
        <v>186</v>
      </c>
      <c r="D232" s="19" t="s">
        <v>172</v>
      </c>
      <c r="E232" s="19">
        <v>94284807</v>
      </c>
      <c r="F232" s="19"/>
      <c r="G232" s="19" t="s">
        <v>67</v>
      </c>
      <c r="H232" s="46">
        <f t="shared" si="6"/>
        <v>0</v>
      </c>
      <c r="I232" s="6">
        <f t="shared" si="7"/>
        <v>0</v>
      </c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</row>
    <row r="233" spans="1:74" x14ac:dyDescent="0.25">
      <c r="A233" s="48">
        <v>232</v>
      </c>
      <c r="B233" s="19" t="s">
        <v>387</v>
      </c>
      <c r="C233" s="19" t="s">
        <v>181</v>
      </c>
      <c r="D233" s="19" t="s">
        <v>69</v>
      </c>
      <c r="E233" s="19">
        <v>94227055</v>
      </c>
      <c r="F233" s="19"/>
      <c r="G233" s="19" t="s">
        <v>143</v>
      </c>
      <c r="H233" s="46">
        <f t="shared" si="6"/>
        <v>0</v>
      </c>
      <c r="I233" s="6">
        <f t="shared" si="7"/>
        <v>0</v>
      </c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</row>
    <row r="234" spans="1:74" x14ac:dyDescent="0.25">
      <c r="A234" s="48">
        <v>233</v>
      </c>
      <c r="B234" s="19" t="s">
        <v>388</v>
      </c>
      <c r="C234" s="19" t="s">
        <v>186</v>
      </c>
      <c r="D234" s="19" t="s">
        <v>69</v>
      </c>
      <c r="E234" s="19">
        <v>94283425</v>
      </c>
      <c r="F234" s="19"/>
      <c r="G234" s="19" t="s">
        <v>63</v>
      </c>
      <c r="H234" s="46">
        <f t="shared" si="6"/>
        <v>0</v>
      </c>
      <c r="I234" s="6">
        <f t="shared" si="7"/>
        <v>0</v>
      </c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</row>
    <row r="235" spans="1:74" x14ac:dyDescent="0.25">
      <c r="A235" s="48">
        <v>234</v>
      </c>
      <c r="B235" s="19" t="s">
        <v>389</v>
      </c>
      <c r="C235" s="19" t="s">
        <v>168</v>
      </c>
      <c r="D235" s="19" t="s">
        <v>136</v>
      </c>
      <c r="E235" s="19">
        <v>94337457</v>
      </c>
      <c r="F235" s="19"/>
      <c r="G235" s="19" t="s">
        <v>125</v>
      </c>
      <c r="H235" s="46">
        <f t="shared" si="6"/>
        <v>0</v>
      </c>
      <c r="I235" s="6">
        <f t="shared" si="7"/>
        <v>0</v>
      </c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</row>
    <row r="236" spans="1:74" x14ac:dyDescent="0.25">
      <c r="A236" s="48">
        <v>235</v>
      </c>
      <c r="B236" s="19" t="s">
        <v>390</v>
      </c>
      <c r="C236" s="19" t="s">
        <v>232</v>
      </c>
      <c r="D236" s="19" t="s">
        <v>152</v>
      </c>
      <c r="E236" s="19">
        <v>94226963</v>
      </c>
      <c r="F236" s="19"/>
      <c r="G236" s="19" t="s">
        <v>143</v>
      </c>
      <c r="H236" s="46">
        <f t="shared" si="6"/>
        <v>0</v>
      </c>
      <c r="I236" s="6">
        <f t="shared" si="7"/>
        <v>0</v>
      </c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</row>
    <row r="237" spans="1:74" x14ac:dyDescent="0.25">
      <c r="A237" s="48">
        <v>236</v>
      </c>
      <c r="B237" s="19" t="s">
        <v>391</v>
      </c>
      <c r="C237" s="19" t="s">
        <v>168</v>
      </c>
      <c r="D237" s="19" t="s">
        <v>128</v>
      </c>
      <c r="E237" s="19">
        <v>94230286</v>
      </c>
      <c r="F237" s="19"/>
      <c r="G237" s="19" t="s">
        <v>143</v>
      </c>
      <c r="H237" s="46">
        <f t="shared" si="6"/>
        <v>0</v>
      </c>
      <c r="I237" s="6">
        <f t="shared" si="7"/>
        <v>0</v>
      </c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</row>
    <row r="238" spans="1:74" x14ac:dyDescent="0.25">
      <c r="A238" s="48">
        <v>237</v>
      </c>
      <c r="B238" s="19" t="s">
        <v>392</v>
      </c>
      <c r="C238" s="19" t="s">
        <v>393</v>
      </c>
      <c r="D238" s="19" t="s">
        <v>166</v>
      </c>
      <c r="E238" s="19">
        <v>94228829</v>
      </c>
      <c r="F238" s="19"/>
      <c r="G238" s="19" t="s">
        <v>67</v>
      </c>
      <c r="H238" s="46">
        <f t="shared" si="6"/>
        <v>0</v>
      </c>
      <c r="I238" s="6">
        <f t="shared" si="7"/>
        <v>0</v>
      </c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</row>
    <row r="239" spans="1:74" x14ac:dyDescent="0.25">
      <c r="A239" s="48">
        <v>238</v>
      </c>
      <c r="B239" s="19" t="s">
        <v>394</v>
      </c>
      <c r="C239" s="19" t="s">
        <v>141</v>
      </c>
      <c r="D239" s="19" t="s">
        <v>271</v>
      </c>
      <c r="E239" s="19">
        <v>94226645</v>
      </c>
      <c r="F239" s="19"/>
      <c r="G239" s="19" t="s">
        <v>67</v>
      </c>
      <c r="H239" s="46">
        <f t="shared" si="6"/>
        <v>0</v>
      </c>
      <c r="I239" s="6">
        <f t="shared" si="7"/>
        <v>0</v>
      </c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</row>
    <row r="240" spans="1:74" x14ac:dyDescent="0.25">
      <c r="A240" s="48">
        <v>239</v>
      </c>
      <c r="B240" s="19" t="s">
        <v>395</v>
      </c>
      <c r="C240" s="19" t="s">
        <v>141</v>
      </c>
      <c r="D240" s="19" t="s">
        <v>142</v>
      </c>
      <c r="E240" s="19">
        <v>94226915</v>
      </c>
      <c r="F240" s="19"/>
      <c r="G240" s="19" t="s">
        <v>63</v>
      </c>
      <c r="H240" s="46">
        <f t="shared" si="6"/>
        <v>0</v>
      </c>
      <c r="I240" s="6">
        <f t="shared" si="7"/>
        <v>0</v>
      </c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</row>
    <row r="241" spans="1:74" x14ac:dyDescent="0.25">
      <c r="A241" s="48">
        <v>240</v>
      </c>
      <c r="B241" s="19" t="s">
        <v>396</v>
      </c>
      <c r="C241" s="19" t="s">
        <v>65</v>
      </c>
      <c r="D241" s="19" t="s">
        <v>152</v>
      </c>
      <c r="E241" s="19">
        <v>94226924</v>
      </c>
      <c r="F241" s="19"/>
      <c r="G241" s="19" t="s">
        <v>63</v>
      </c>
      <c r="H241" s="46">
        <f t="shared" si="6"/>
        <v>0</v>
      </c>
      <c r="I241" s="6">
        <f t="shared" si="7"/>
        <v>0</v>
      </c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</row>
    <row r="242" spans="1:74" x14ac:dyDescent="0.25">
      <c r="A242" s="48">
        <v>241</v>
      </c>
      <c r="B242" s="19" t="s">
        <v>397</v>
      </c>
      <c r="C242" s="19" t="s">
        <v>66</v>
      </c>
      <c r="D242" s="19" t="s">
        <v>134</v>
      </c>
      <c r="E242" s="19">
        <v>94300308</v>
      </c>
      <c r="F242" s="19"/>
      <c r="G242" s="19" t="s">
        <v>63</v>
      </c>
      <c r="H242" s="46">
        <f t="shared" si="6"/>
        <v>0</v>
      </c>
      <c r="I242" s="6">
        <f t="shared" si="7"/>
        <v>0</v>
      </c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</row>
    <row r="243" spans="1:74" x14ac:dyDescent="0.25">
      <c r="A243" s="48">
        <v>242</v>
      </c>
      <c r="B243" s="19" t="s">
        <v>398</v>
      </c>
      <c r="C243" s="19" t="s">
        <v>399</v>
      </c>
      <c r="D243" s="19" t="s">
        <v>400</v>
      </c>
      <c r="E243" s="19">
        <v>94326848</v>
      </c>
      <c r="F243" s="19"/>
      <c r="G243" s="19" t="s">
        <v>125</v>
      </c>
      <c r="H243" s="46">
        <f t="shared" si="6"/>
        <v>0</v>
      </c>
      <c r="I243" s="6">
        <f t="shared" si="7"/>
        <v>0</v>
      </c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</row>
    <row r="244" spans="1:74" x14ac:dyDescent="0.25">
      <c r="A244" s="48">
        <v>243</v>
      </c>
      <c r="B244" s="19" t="s">
        <v>401</v>
      </c>
      <c r="C244" s="19" t="s">
        <v>225</v>
      </c>
      <c r="D244" s="19" t="s">
        <v>402</v>
      </c>
      <c r="E244" s="19">
        <v>94326289</v>
      </c>
      <c r="F244" s="19"/>
      <c r="G244" s="19" t="s">
        <v>63</v>
      </c>
      <c r="H244" s="46">
        <f t="shared" si="6"/>
        <v>0</v>
      </c>
      <c r="I244" s="6">
        <f t="shared" si="7"/>
        <v>0</v>
      </c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</row>
    <row r="245" spans="1:74" x14ac:dyDescent="0.25">
      <c r="A245" s="48">
        <v>244</v>
      </c>
      <c r="B245" s="19" t="s">
        <v>403</v>
      </c>
      <c r="C245" s="19" t="s">
        <v>232</v>
      </c>
      <c r="D245" s="19" t="s">
        <v>172</v>
      </c>
      <c r="E245" s="19">
        <v>94307955</v>
      </c>
      <c r="F245" s="19"/>
      <c r="G245" s="19" t="s">
        <v>64</v>
      </c>
      <c r="H245" s="46">
        <f t="shared" si="6"/>
        <v>0</v>
      </c>
      <c r="I245" s="6">
        <f t="shared" si="7"/>
        <v>0</v>
      </c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</row>
    <row r="246" spans="1:74" x14ac:dyDescent="0.25">
      <c r="A246" s="48">
        <v>245</v>
      </c>
      <c r="B246" s="19" t="s">
        <v>404</v>
      </c>
      <c r="C246" s="19" t="s">
        <v>151</v>
      </c>
      <c r="D246" s="19" t="s">
        <v>152</v>
      </c>
      <c r="E246" s="19">
        <v>94229650</v>
      </c>
      <c r="F246" s="19"/>
      <c r="G246" s="19" t="s">
        <v>64</v>
      </c>
      <c r="H246" s="46">
        <f t="shared" si="6"/>
        <v>0</v>
      </c>
      <c r="I246" s="6">
        <f t="shared" si="7"/>
        <v>0</v>
      </c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</row>
    <row r="247" spans="1:74" x14ac:dyDescent="0.25">
      <c r="A247" s="48">
        <v>246</v>
      </c>
      <c r="B247" s="19" t="s">
        <v>405</v>
      </c>
      <c r="C247" s="19" t="s">
        <v>66</v>
      </c>
      <c r="D247" s="19" t="s">
        <v>128</v>
      </c>
      <c r="E247" s="19">
        <v>94226598</v>
      </c>
      <c r="F247" s="19"/>
      <c r="G247" s="19" t="s">
        <v>63</v>
      </c>
      <c r="H247" s="46">
        <f t="shared" si="6"/>
        <v>0</v>
      </c>
      <c r="I247" s="6">
        <f t="shared" si="7"/>
        <v>0</v>
      </c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</row>
    <row r="248" spans="1:74" x14ac:dyDescent="0.25">
      <c r="A248" s="48">
        <v>247</v>
      </c>
      <c r="B248" s="19" t="s">
        <v>405</v>
      </c>
      <c r="C248" s="19" t="s">
        <v>177</v>
      </c>
      <c r="D248" s="19" t="s">
        <v>69</v>
      </c>
      <c r="E248" s="19">
        <v>94333210</v>
      </c>
      <c r="F248" s="19"/>
      <c r="G248" s="19" t="s">
        <v>125</v>
      </c>
      <c r="H248" s="46">
        <f t="shared" si="6"/>
        <v>0</v>
      </c>
      <c r="I248" s="6">
        <f t="shared" si="7"/>
        <v>0</v>
      </c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</row>
    <row r="249" spans="1:74" x14ac:dyDescent="0.25">
      <c r="A249" s="48">
        <v>248</v>
      </c>
      <c r="B249" s="19" t="s">
        <v>406</v>
      </c>
      <c r="C249" s="19" t="s">
        <v>407</v>
      </c>
      <c r="D249" s="19" t="s">
        <v>408</v>
      </c>
      <c r="E249" s="19">
        <v>94342061</v>
      </c>
      <c r="F249" s="19"/>
      <c r="G249" s="19" t="s">
        <v>125</v>
      </c>
      <c r="H249" s="46">
        <f t="shared" si="6"/>
        <v>0</v>
      </c>
      <c r="I249" s="6">
        <f t="shared" si="7"/>
        <v>0</v>
      </c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</row>
    <row r="250" spans="1:74" x14ac:dyDescent="0.25">
      <c r="A250" s="48">
        <v>249</v>
      </c>
      <c r="B250" s="19" t="s">
        <v>409</v>
      </c>
      <c r="C250" s="19" t="s">
        <v>340</v>
      </c>
      <c r="D250" s="19" t="s">
        <v>128</v>
      </c>
      <c r="E250" s="19">
        <v>94230254</v>
      </c>
      <c r="F250" s="19"/>
      <c r="G250" s="19" t="s">
        <v>63</v>
      </c>
      <c r="H250" s="46">
        <f t="shared" si="6"/>
        <v>0</v>
      </c>
      <c r="I250" s="6">
        <f t="shared" si="7"/>
        <v>0</v>
      </c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</row>
    <row r="251" spans="1:74" x14ac:dyDescent="0.25">
      <c r="A251" s="48">
        <v>250</v>
      </c>
      <c r="B251" s="19" t="s">
        <v>410</v>
      </c>
      <c r="C251" s="19" t="s">
        <v>188</v>
      </c>
      <c r="D251" s="19" t="s">
        <v>178</v>
      </c>
      <c r="E251" s="19">
        <v>94321192</v>
      </c>
      <c r="F251" s="19"/>
      <c r="G251" s="19" t="s">
        <v>125</v>
      </c>
      <c r="H251" s="46">
        <f t="shared" si="6"/>
        <v>0</v>
      </c>
      <c r="I251" s="6">
        <f t="shared" si="7"/>
        <v>0</v>
      </c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</row>
    <row r="252" spans="1:74" x14ac:dyDescent="0.25">
      <c r="A252" s="48">
        <v>251</v>
      </c>
      <c r="B252" s="19" t="s">
        <v>410</v>
      </c>
      <c r="C252" s="19" t="s">
        <v>177</v>
      </c>
      <c r="D252" s="19" t="s">
        <v>279</v>
      </c>
      <c r="E252" s="19">
        <v>94228579</v>
      </c>
      <c r="F252" s="19"/>
      <c r="G252" s="19" t="s">
        <v>63</v>
      </c>
      <c r="H252" s="46">
        <f t="shared" si="6"/>
        <v>0</v>
      </c>
      <c r="I252" s="6">
        <f t="shared" si="7"/>
        <v>0</v>
      </c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</row>
    <row r="253" spans="1:74" x14ac:dyDescent="0.25">
      <c r="A253" s="48">
        <v>252</v>
      </c>
      <c r="B253" s="19" t="s">
        <v>411</v>
      </c>
      <c r="C253" s="19" t="s">
        <v>285</v>
      </c>
      <c r="D253" s="19" t="s">
        <v>128</v>
      </c>
      <c r="E253" s="19">
        <v>94340792</v>
      </c>
      <c r="F253" s="19"/>
      <c r="G253" s="19" t="s">
        <v>64</v>
      </c>
      <c r="H253" s="46">
        <f t="shared" si="6"/>
        <v>0</v>
      </c>
      <c r="I253" s="6">
        <f t="shared" si="7"/>
        <v>0</v>
      </c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</row>
    <row r="254" spans="1:74" x14ac:dyDescent="0.25">
      <c r="A254" s="48">
        <v>253</v>
      </c>
      <c r="B254" s="19" t="s">
        <v>412</v>
      </c>
      <c r="C254" s="19" t="s">
        <v>145</v>
      </c>
      <c r="D254" s="19" t="s">
        <v>150</v>
      </c>
      <c r="E254" s="19">
        <v>94295668</v>
      </c>
      <c r="F254" s="19"/>
      <c r="G254" s="19" t="s">
        <v>125</v>
      </c>
      <c r="H254" s="46">
        <f t="shared" si="6"/>
        <v>0</v>
      </c>
      <c r="I254" s="6">
        <f t="shared" si="7"/>
        <v>0</v>
      </c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</row>
    <row r="255" spans="1:74" x14ac:dyDescent="0.25">
      <c r="A255" s="48">
        <v>254</v>
      </c>
      <c r="B255" s="19" t="s">
        <v>413</v>
      </c>
      <c r="C255" s="19" t="s">
        <v>65</v>
      </c>
      <c r="D255" s="19" t="s">
        <v>414</v>
      </c>
      <c r="E255" s="19">
        <v>94353907</v>
      </c>
      <c r="F255" s="19"/>
      <c r="G255" s="19" t="s">
        <v>64</v>
      </c>
      <c r="H255" s="46">
        <f t="shared" si="6"/>
        <v>0</v>
      </c>
      <c r="I255" s="6">
        <f t="shared" si="7"/>
        <v>0</v>
      </c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</row>
    <row r="256" spans="1:74" x14ac:dyDescent="0.25">
      <c r="A256" s="48">
        <v>255</v>
      </c>
      <c r="B256" s="19" t="s">
        <v>415</v>
      </c>
      <c r="C256" s="19" t="s">
        <v>416</v>
      </c>
      <c r="D256" s="19" t="s">
        <v>152</v>
      </c>
      <c r="E256" s="19">
        <v>94226749</v>
      </c>
      <c r="F256" s="19"/>
      <c r="G256" s="19" t="s">
        <v>63</v>
      </c>
      <c r="H256" s="46">
        <f t="shared" si="6"/>
        <v>0</v>
      </c>
      <c r="I256" s="6">
        <f t="shared" si="7"/>
        <v>0</v>
      </c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</row>
    <row r="257" spans="1:74" x14ac:dyDescent="0.25">
      <c r="A257" s="48">
        <v>256</v>
      </c>
      <c r="B257" s="19" t="s">
        <v>417</v>
      </c>
      <c r="C257" s="19" t="s">
        <v>177</v>
      </c>
      <c r="D257" s="19" t="s">
        <v>172</v>
      </c>
      <c r="E257" s="19">
        <v>94227212</v>
      </c>
      <c r="F257" s="19"/>
      <c r="G257" s="19" t="s">
        <v>67</v>
      </c>
      <c r="H257" s="46">
        <f t="shared" si="6"/>
        <v>0</v>
      </c>
      <c r="I257" s="6">
        <f t="shared" si="7"/>
        <v>0</v>
      </c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</row>
    <row r="258" spans="1:74" x14ac:dyDescent="0.25">
      <c r="A258" s="48">
        <v>257</v>
      </c>
      <c r="B258" s="19" t="s">
        <v>418</v>
      </c>
      <c r="C258" s="19" t="s">
        <v>165</v>
      </c>
      <c r="D258" s="19" t="s">
        <v>172</v>
      </c>
      <c r="E258" s="19">
        <v>94226591</v>
      </c>
      <c r="F258" s="19"/>
      <c r="G258" s="19" t="s">
        <v>63</v>
      </c>
      <c r="H258" s="46">
        <f t="shared" si="6"/>
        <v>0</v>
      </c>
      <c r="I258" s="6">
        <f t="shared" si="7"/>
        <v>0</v>
      </c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</row>
    <row r="259" spans="1:74" x14ac:dyDescent="0.25">
      <c r="A259" s="48">
        <v>258</v>
      </c>
      <c r="B259" s="19" t="s">
        <v>419</v>
      </c>
      <c r="C259" s="19" t="s">
        <v>66</v>
      </c>
      <c r="D259" s="19" t="s">
        <v>136</v>
      </c>
      <c r="E259" s="19">
        <v>94226664</v>
      </c>
      <c r="F259" s="19"/>
      <c r="G259" s="19" t="s">
        <v>63</v>
      </c>
      <c r="H259" s="46">
        <f t="shared" ref="H259:H322" si="8">IF(I259,COUNT(J259:BV259)&amp;"",)</f>
        <v>0</v>
      </c>
      <c r="I259" s="6">
        <f t="shared" ref="I259:I322" si="9">SUM(J259:BV259)</f>
        <v>0</v>
      </c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</row>
    <row r="260" spans="1:74" x14ac:dyDescent="0.25">
      <c r="A260" s="48">
        <v>259</v>
      </c>
      <c r="B260" s="19" t="s">
        <v>420</v>
      </c>
      <c r="C260" s="19" t="s">
        <v>340</v>
      </c>
      <c r="D260" s="19" t="s">
        <v>68</v>
      </c>
      <c r="E260" s="19">
        <v>94364610</v>
      </c>
      <c r="F260" s="19"/>
      <c r="G260" s="19" t="s">
        <v>64</v>
      </c>
      <c r="H260" s="46">
        <f t="shared" si="8"/>
        <v>0</v>
      </c>
      <c r="I260" s="6">
        <f t="shared" si="9"/>
        <v>0</v>
      </c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</row>
    <row r="261" spans="1:74" x14ac:dyDescent="0.25">
      <c r="A261" s="48">
        <v>260</v>
      </c>
      <c r="B261" s="19" t="s">
        <v>420</v>
      </c>
      <c r="C261" s="19" t="s">
        <v>285</v>
      </c>
      <c r="D261" s="19" t="s">
        <v>178</v>
      </c>
      <c r="E261" s="19">
        <v>94301810</v>
      </c>
      <c r="F261" s="19"/>
      <c r="G261" s="19" t="s">
        <v>63</v>
      </c>
      <c r="H261" s="46">
        <f t="shared" si="8"/>
        <v>0</v>
      </c>
      <c r="I261" s="6">
        <f t="shared" si="9"/>
        <v>0</v>
      </c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</row>
    <row r="262" spans="1:74" x14ac:dyDescent="0.25">
      <c r="A262" s="48">
        <v>261</v>
      </c>
      <c r="B262" s="19" t="s">
        <v>421</v>
      </c>
      <c r="C262" s="19" t="s">
        <v>196</v>
      </c>
      <c r="D262" s="19" t="s">
        <v>123</v>
      </c>
      <c r="E262" s="19">
        <v>94324703</v>
      </c>
      <c r="F262" s="19"/>
      <c r="G262" s="19" t="s">
        <v>125</v>
      </c>
      <c r="H262" s="46">
        <f t="shared" si="8"/>
        <v>0</v>
      </c>
      <c r="I262" s="6">
        <f t="shared" si="9"/>
        <v>0</v>
      </c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</row>
    <row r="263" spans="1:74" x14ac:dyDescent="0.25">
      <c r="A263" s="48">
        <v>262</v>
      </c>
      <c r="B263" s="19" t="s">
        <v>422</v>
      </c>
      <c r="C263" s="19" t="s">
        <v>423</v>
      </c>
      <c r="D263" s="19" t="s">
        <v>69</v>
      </c>
      <c r="E263" s="19">
        <v>94226789</v>
      </c>
      <c r="F263" s="19"/>
      <c r="G263" s="19" t="s">
        <v>143</v>
      </c>
      <c r="H263" s="46">
        <f t="shared" si="8"/>
        <v>0</v>
      </c>
      <c r="I263" s="6">
        <f t="shared" si="9"/>
        <v>0</v>
      </c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</row>
    <row r="264" spans="1:74" x14ac:dyDescent="0.25">
      <c r="A264" s="48">
        <v>263</v>
      </c>
      <c r="B264" s="19" t="s">
        <v>424</v>
      </c>
      <c r="C264" s="19" t="s">
        <v>133</v>
      </c>
      <c r="D264" s="19" t="s">
        <v>172</v>
      </c>
      <c r="E264" s="19">
        <v>94229633</v>
      </c>
      <c r="F264" s="19"/>
      <c r="G264" s="19" t="s">
        <v>67</v>
      </c>
      <c r="H264" s="46">
        <f t="shared" si="8"/>
        <v>0</v>
      </c>
      <c r="I264" s="6">
        <f t="shared" si="9"/>
        <v>0</v>
      </c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</row>
    <row r="265" spans="1:74" x14ac:dyDescent="0.25">
      <c r="A265" s="48">
        <v>264</v>
      </c>
      <c r="B265" s="19" t="s">
        <v>424</v>
      </c>
      <c r="C265" s="19" t="s">
        <v>65</v>
      </c>
      <c r="D265" s="19" t="s">
        <v>142</v>
      </c>
      <c r="E265" s="19">
        <v>94320931</v>
      </c>
      <c r="F265" s="19"/>
      <c r="G265" s="19" t="s">
        <v>63</v>
      </c>
      <c r="H265" s="46">
        <f t="shared" si="8"/>
        <v>0</v>
      </c>
      <c r="I265" s="6">
        <f t="shared" si="9"/>
        <v>0</v>
      </c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</row>
    <row r="266" spans="1:74" x14ac:dyDescent="0.25">
      <c r="A266" s="48">
        <v>265</v>
      </c>
      <c r="B266" s="19" t="s">
        <v>425</v>
      </c>
      <c r="C266" s="19" t="s">
        <v>426</v>
      </c>
      <c r="D266" s="19" t="s">
        <v>136</v>
      </c>
      <c r="E266" s="19">
        <v>94322785</v>
      </c>
      <c r="F266" s="19"/>
      <c r="G266" s="19" t="s">
        <v>125</v>
      </c>
      <c r="H266" s="46">
        <f t="shared" si="8"/>
        <v>0</v>
      </c>
      <c r="I266" s="6">
        <f t="shared" si="9"/>
        <v>0</v>
      </c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</row>
    <row r="267" spans="1:74" x14ac:dyDescent="0.25">
      <c r="A267" s="48">
        <v>266</v>
      </c>
      <c r="B267" s="19" t="s">
        <v>427</v>
      </c>
      <c r="C267" s="19" t="s">
        <v>65</v>
      </c>
      <c r="D267" s="19" t="s">
        <v>178</v>
      </c>
      <c r="E267" s="19">
        <v>94226829</v>
      </c>
      <c r="F267" s="19"/>
      <c r="G267" s="19" t="s">
        <v>67</v>
      </c>
      <c r="H267" s="46">
        <f t="shared" si="8"/>
        <v>0</v>
      </c>
      <c r="I267" s="6">
        <f t="shared" si="9"/>
        <v>0</v>
      </c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</row>
    <row r="268" spans="1:74" x14ac:dyDescent="0.25">
      <c r="A268" s="48">
        <v>267</v>
      </c>
      <c r="B268" s="19" t="s">
        <v>428</v>
      </c>
      <c r="C268" s="19" t="s">
        <v>181</v>
      </c>
      <c r="D268" s="19" t="s">
        <v>172</v>
      </c>
      <c r="E268" s="19">
        <v>94297713</v>
      </c>
      <c r="F268" s="19"/>
      <c r="G268" s="19" t="s">
        <v>63</v>
      </c>
      <c r="H268" s="46">
        <f t="shared" si="8"/>
        <v>0</v>
      </c>
      <c r="I268" s="6">
        <f t="shared" si="9"/>
        <v>0</v>
      </c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</row>
    <row r="269" spans="1:74" x14ac:dyDescent="0.25">
      <c r="A269" s="48">
        <v>268</v>
      </c>
      <c r="B269" s="19" t="s">
        <v>429</v>
      </c>
      <c r="C269" s="19" t="s">
        <v>255</v>
      </c>
      <c r="D269" s="19" t="s">
        <v>123</v>
      </c>
      <c r="E269" s="19">
        <v>94265848</v>
      </c>
      <c r="F269" s="19"/>
      <c r="G269" s="19" t="s">
        <v>67</v>
      </c>
      <c r="H269" s="46">
        <f t="shared" si="8"/>
        <v>0</v>
      </c>
      <c r="I269" s="6">
        <f t="shared" si="9"/>
        <v>0</v>
      </c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</row>
    <row r="270" spans="1:74" x14ac:dyDescent="0.25">
      <c r="A270" s="48">
        <v>269</v>
      </c>
      <c r="B270" s="19" t="s">
        <v>429</v>
      </c>
      <c r="C270" s="19" t="s">
        <v>141</v>
      </c>
      <c r="D270" s="19" t="s">
        <v>166</v>
      </c>
      <c r="E270" s="19">
        <v>94304195</v>
      </c>
      <c r="F270" s="19"/>
      <c r="G270" s="19" t="s">
        <v>125</v>
      </c>
      <c r="H270" s="46">
        <f t="shared" si="8"/>
        <v>0</v>
      </c>
      <c r="I270" s="6">
        <f t="shared" si="9"/>
        <v>0</v>
      </c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</row>
    <row r="271" spans="1:74" x14ac:dyDescent="0.25">
      <c r="A271" s="48">
        <v>270</v>
      </c>
      <c r="B271" s="19" t="s">
        <v>430</v>
      </c>
      <c r="C271" s="19" t="s">
        <v>138</v>
      </c>
      <c r="D271" s="19" t="s">
        <v>69</v>
      </c>
      <c r="E271" s="19">
        <v>94257670</v>
      </c>
      <c r="F271" s="19"/>
      <c r="G271" s="19" t="s">
        <v>125</v>
      </c>
      <c r="H271" s="46">
        <f t="shared" si="8"/>
        <v>0</v>
      </c>
      <c r="I271" s="6">
        <f t="shared" si="9"/>
        <v>0</v>
      </c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</row>
    <row r="272" spans="1:74" x14ac:dyDescent="0.25">
      <c r="A272" s="48">
        <v>271</v>
      </c>
      <c r="B272" s="19" t="s">
        <v>431</v>
      </c>
      <c r="C272" s="19" t="s">
        <v>432</v>
      </c>
      <c r="D272" s="19" t="s">
        <v>433</v>
      </c>
      <c r="E272" s="19">
        <v>94334491</v>
      </c>
      <c r="F272" s="19"/>
      <c r="G272" s="19" t="s">
        <v>125</v>
      </c>
      <c r="H272" s="46">
        <f t="shared" si="8"/>
        <v>0</v>
      </c>
      <c r="I272" s="6">
        <f t="shared" si="9"/>
        <v>0</v>
      </c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</row>
    <row r="273" spans="1:74" x14ac:dyDescent="0.25">
      <c r="A273" s="48">
        <v>272</v>
      </c>
      <c r="B273" s="19" t="s">
        <v>434</v>
      </c>
      <c r="C273" s="19" t="s">
        <v>435</v>
      </c>
      <c r="D273" s="19" t="s">
        <v>436</v>
      </c>
      <c r="E273" s="19">
        <v>94322183</v>
      </c>
      <c r="F273" s="19"/>
      <c r="G273" s="19" t="s">
        <v>125</v>
      </c>
      <c r="H273" s="46">
        <f t="shared" si="8"/>
        <v>0</v>
      </c>
      <c r="I273" s="6">
        <f t="shared" si="9"/>
        <v>0</v>
      </c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</row>
    <row r="274" spans="1:74" x14ac:dyDescent="0.25">
      <c r="A274" s="48">
        <v>273</v>
      </c>
      <c r="B274" s="19" t="s">
        <v>437</v>
      </c>
      <c r="C274" s="19" t="s">
        <v>438</v>
      </c>
      <c r="D274" s="19" t="s">
        <v>439</v>
      </c>
      <c r="E274" s="19">
        <v>94319391</v>
      </c>
      <c r="F274" s="19"/>
      <c r="G274" s="19" t="s">
        <v>125</v>
      </c>
      <c r="H274" s="46">
        <f t="shared" si="8"/>
        <v>0</v>
      </c>
      <c r="I274" s="6">
        <f t="shared" si="9"/>
        <v>0</v>
      </c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</row>
    <row r="275" spans="1:74" x14ac:dyDescent="0.25">
      <c r="A275" s="48">
        <v>274</v>
      </c>
      <c r="B275" s="19" t="s">
        <v>440</v>
      </c>
      <c r="C275" s="19" t="s">
        <v>145</v>
      </c>
      <c r="D275" s="19" t="s">
        <v>68</v>
      </c>
      <c r="E275" s="19">
        <v>94294867</v>
      </c>
      <c r="F275" s="19"/>
      <c r="G275" s="19" t="s">
        <v>67</v>
      </c>
      <c r="H275" s="46">
        <f t="shared" si="8"/>
        <v>0</v>
      </c>
      <c r="I275" s="6">
        <f t="shared" si="9"/>
        <v>0</v>
      </c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</row>
    <row r="276" spans="1:74" x14ac:dyDescent="0.25">
      <c r="A276" s="48">
        <v>275</v>
      </c>
      <c r="B276" s="19" t="s">
        <v>441</v>
      </c>
      <c r="C276" s="19" t="s">
        <v>124</v>
      </c>
      <c r="D276" s="19" t="s">
        <v>178</v>
      </c>
      <c r="E276" s="19">
        <v>94322765</v>
      </c>
      <c r="F276" s="19"/>
      <c r="G276" s="19" t="s">
        <v>67</v>
      </c>
      <c r="H276" s="46">
        <f t="shared" si="8"/>
        <v>0</v>
      </c>
      <c r="I276" s="6">
        <f t="shared" si="9"/>
        <v>0</v>
      </c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</row>
    <row r="277" spans="1:74" x14ac:dyDescent="0.25">
      <c r="A277" s="48">
        <v>276</v>
      </c>
      <c r="B277" s="19" t="s">
        <v>442</v>
      </c>
      <c r="C277" s="19" t="s">
        <v>225</v>
      </c>
      <c r="D277" s="19" t="s">
        <v>443</v>
      </c>
      <c r="E277" s="19">
        <v>94296423</v>
      </c>
      <c r="F277" s="19"/>
      <c r="G277" s="19" t="s">
        <v>125</v>
      </c>
      <c r="H277" s="46">
        <f t="shared" si="8"/>
        <v>0</v>
      </c>
      <c r="I277" s="6">
        <f t="shared" si="9"/>
        <v>0</v>
      </c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</row>
    <row r="278" spans="1:74" x14ac:dyDescent="0.25">
      <c r="A278" s="48">
        <v>277</v>
      </c>
      <c r="B278" s="19" t="s">
        <v>444</v>
      </c>
      <c r="C278" s="19" t="s">
        <v>141</v>
      </c>
      <c r="D278" s="19" t="s">
        <v>152</v>
      </c>
      <c r="E278" s="19">
        <v>94296736</v>
      </c>
      <c r="F278" s="19"/>
      <c r="G278" s="19" t="s">
        <v>143</v>
      </c>
      <c r="H278" s="46">
        <f t="shared" si="8"/>
        <v>0</v>
      </c>
      <c r="I278" s="6">
        <f t="shared" si="9"/>
        <v>0</v>
      </c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</row>
    <row r="279" spans="1:74" x14ac:dyDescent="0.25">
      <c r="A279" s="48">
        <v>278</v>
      </c>
      <c r="B279" s="19" t="s">
        <v>445</v>
      </c>
      <c r="C279" s="19" t="s">
        <v>181</v>
      </c>
      <c r="D279" s="19" t="s">
        <v>271</v>
      </c>
      <c r="E279" s="19">
        <v>94228678</v>
      </c>
      <c r="F279" s="19"/>
      <c r="G279" s="19" t="s">
        <v>67</v>
      </c>
      <c r="H279" s="46">
        <f t="shared" si="8"/>
        <v>0</v>
      </c>
      <c r="I279" s="6">
        <f t="shared" si="9"/>
        <v>0</v>
      </c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</row>
    <row r="280" spans="1:74" x14ac:dyDescent="0.25">
      <c r="A280" s="48">
        <v>279</v>
      </c>
      <c r="B280" s="19" t="s">
        <v>446</v>
      </c>
      <c r="C280" s="19" t="s">
        <v>130</v>
      </c>
      <c r="D280" s="19" t="s">
        <v>271</v>
      </c>
      <c r="E280" s="19">
        <v>94332812</v>
      </c>
      <c r="F280" s="19"/>
      <c r="G280" s="19" t="s">
        <v>125</v>
      </c>
      <c r="H280" s="46">
        <f t="shared" si="8"/>
        <v>0</v>
      </c>
      <c r="I280" s="6">
        <f t="shared" si="9"/>
        <v>0</v>
      </c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</row>
    <row r="281" spans="1:74" x14ac:dyDescent="0.25">
      <c r="A281" s="48">
        <v>280</v>
      </c>
      <c r="B281" s="19" t="s">
        <v>447</v>
      </c>
      <c r="C281" s="19" t="s">
        <v>66</v>
      </c>
      <c r="D281" s="19" t="s">
        <v>169</v>
      </c>
      <c r="E281" s="19">
        <v>94230257</v>
      </c>
      <c r="F281" s="19"/>
      <c r="G281" s="19" t="s">
        <v>125</v>
      </c>
      <c r="H281" s="46">
        <f t="shared" si="8"/>
        <v>0</v>
      </c>
      <c r="I281" s="6">
        <f t="shared" si="9"/>
        <v>0</v>
      </c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</row>
    <row r="282" spans="1:74" x14ac:dyDescent="0.25">
      <c r="A282" s="48">
        <v>281</v>
      </c>
      <c r="B282" s="19" t="s">
        <v>448</v>
      </c>
      <c r="C282" s="19" t="s">
        <v>122</v>
      </c>
      <c r="D282" s="19" t="s">
        <v>157</v>
      </c>
      <c r="E282" s="19">
        <v>94228817</v>
      </c>
      <c r="F282" s="19"/>
      <c r="G282" s="19" t="s">
        <v>63</v>
      </c>
      <c r="H282" s="46">
        <f t="shared" si="8"/>
        <v>0</v>
      </c>
      <c r="I282" s="6">
        <f t="shared" si="9"/>
        <v>0</v>
      </c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</row>
    <row r="283" spans="1:74" x14ac:dyDescent="0.25">
      <c r="A283" s="48">
        <v>282</v>
      </c>
      <c r="B283" s="19" t="s">
        <v>448</v>
      </c>
      <c r="C283" s="19" t="s">
        <v>65</v>
      </c>
      <c r="D283" s="19" t="s">
        <v>260</v>
      </c>
      <c r="E283" s="19">
        <v>94227199</v>
      </c>
      <c r="F283" s="19"/>
      <c r="G283" s="19" t="s">
        <v>63</v>
      </c>
      <c r="H283" s="46">
        <f t="shared" si="8"/>
        <v>0</v>
      </c>
      <c r="I283" s="6">
        <f t="shared" si="9"/>
        <v>0</v>
      </c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</row>
    <row r="284" spans="1:74" x14ac:dyDescent="0.25">
      <c r="A284" s="48">
        <v>283</v>
      </c>
      <c r="B284" s="19" t="s">
        <v>448</v>
      </c>
      <c r="C284" s="19" t="s">
        <v>186</v>
      </c>
      <c r="D284" s="19" t="s">
        <v>169</v>
      </c>
      <c r="E284" s="19">
        <v>94289725</v>
      </c>
      <c r="F284" s="19"/>
      <c r="G284" s="19" t="s">
        <v>125</v>
      </c>
      <c r="H284" s="46">
        <f t="shared" si="8"/>
        <v>0</v>
      </c>
      <c r="I284" s="6">
        <f t="shared" si="9"/>
        <v>0</v>
      </c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</row>
    <row r="285" spans="1:74" x14ac:dyDescent="0.25">
      <c r="A285" s="48">
        <v>284</v>
      </c>
      <c r="B285" s="19" t="s">
        <v>448</v>
      </c>
      <c r="C285" s="19" t="s">
        <v>255</v>
      </c>
      <c r="D285" s="19" t="s">
        <v>142</v>
      </c>
      <c r="E285" s="19">
        <v>94302945</v>
      </c>
      <c r="F285" s="19"/>
      <c r="G285" s="19" t="s">
        <v>283</v>
      </c>
      <c r="H285" s="46">
        <f t="shared" si="8"/>
        <v>0</v>
      </c>
      <c r="I285" s="6">
        <f t="shared" si="9"/>
        <v>0</v>
      </c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</row>
    <row r="286" spans="1:74" x14ac:dyDescent="0.25">
      <c r="A286" s="48">
        <v>285</v>
      </c>
      <c r="B286" s="19" t="s">
        <v>448</v>
      </c>
      <c r="C286" s="19" t="s">
        <v>66</v>
      </c>
      <c r="D286" s="19" t="s">
        <v>142</v>
      </c>
      <c r="E286" s="19">
        <v>94265589</v>
      </c>
      <c r="F286" s="19"/>
      <c r="G286" s="19" t="s">
        <v>125</v>
      </c>
      <c r="H286" s="46">
        <f t="shared" si="8"/>
        <v>0</v>
      </c>
      <c r="I286" s="6">
        <f t="shared" si="9"/>
        <v>0</v>
      </c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</row>
    <row r="287" spans="1:74" x14ac:dyDescent="0.25">
      <c r="A287" s="48">
        <v>286</v>
      </c>
      <c r="B287" s="19" t="s">
        <v>448</v>
      </c>
      <c r="C287" s="19" t="s">
        <v>171</v>
      </c>
      <c r="D287" s="19" t="s">
        <v>172</v>
      </c>
      <c r="E287" s="19">
        <v>94344518</v>
      </c>
      <c r="F287" s="19"/>
      <c r="G287" s="19" t="s">
        <v>125</v>
      </c>
      <c r="H287" s="46">
        <f t="shared" si="8"/>
        <v>0</v>
      </c>
      <c r="I287" s="6">
        <f t="shared" si="9"/>
        <v>0</v>
      </c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</row>
    <row r="288" spans="1:74" x14ac:dyDescent="0.25">
      <c r="A288" s="48">
        <v>287</v>
      </c>
      <c r="B288" s="19" t="s">
        <v>449</v>
      </c>
      <c r="C288" s="19" t="s">
        <v>188</v>
      </c>
      <c r="D288" s="19" t="s">
        <v>128</v>
      </c>
      <c r="E288" s="19">
        <v>94226892</v>
      </c>
      <c r="F288" s="19"/>
      <c r="G288" s="19" t="s">
        <v>67</v>
      </c>
      <c r="H288" s="46">
        <f t="shared" si="8"/>
        <v>0</v>
      </c>
      <c r="I288" s="6">
        <f t="shared" si="9"/>
        <v>0</v>
      </c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</row>
    <row r="289" spans="1:74" x14ac:dyDescent="0.25">
      <c r="A289" s="48">
        <v>288</v>
      </c>
      <c r="B289" s="19" t="s">
        <v>450</v>
      </c>
      <c r="C289" s="19" t="s">
        <v>124</v>
      </c>
      <c r="D289" s="19" t="s">
        <v>68</v>
      </c>
      <c r="E289" s="19">
        <v>94226824</v>
      </c>
      <c r="F289" s="19"/>
      <c r="G289" s="19" t="s">
        <v>63</v>
      </c>
      <c r="H289" s="46">
        <f t="shared" si="8"/>
        <v>0</v>
      </c>
      <c r="I289" s="6">
        <f t="shared" si="9"/>
        <v>0</v>
      </c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</row>
    <row r="290" spans="1:74" x14ac:dyDescent="0.25">
      <c r="A290" s="48">
        <v>289</v>
      </c>
      <c r="B290" s="19" t="s">
        <v>451</v>
      </c>
      <c r="C290" s="19" t="s">
        <v>255</v>
      </c>
      <c r="D290" s="19" t="s">
        <v>452</v>
      </c>
      <c r="E290" s="19">
        <v>94355405</v>
      </c>
      <c r="F290" s="19"/>
      <c r="G290" s="19" t="s">
        <v>125</v>
      </c>
      <c r="H290" s="46">
        <f t="shared" si="8"/>
        <v>0</v>
      </c>
      <c r="I290" s="6">
        <f t="shared" si="9"/>
        <v>0</v>
      </c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</row>
    <row r="291" spans="1:74" x14ac:dyDescent="0.25">
      <c r="A291" s="48">
        <v>290</v>
      </c>
      <c r="B291" s="19" t="s">
        <v>451</v>
      </c>
      <c r="C291" s="19" t="s">
        <v>453</v>
      </c>
      <c r="D291" s="19" t="s">
        <v>454</v>
      </c>
      <c r="E291" s="19">
        <v>94226853</v>
      </c>
      <c r="F291" s="19"/>
      <c r="G291" s="19" t="s">
        <v>67</v>
      </c>
      <c r="H291" s="46">
        <f t="shared" si="8"/>
        <v>0</v>
      </c>
      <c r="I291" s="6">
        <f t="shared" si="9"/>
        <v>0</v>
      </c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</row>
    <row r="292" spans="1:74" x14ac:dyDescent="0.25">
      <c r="A292" s="48">
        <v>291</v>
      </c>
      <c r="B292" s="19" t="s">
        <v>455</v>
      </c>
      <c r="C292" s="19" t="s">
        <v>456</v>
      </c>
      <c r="D292" s="19" t="s">
        <v>68</v>
      </c>
      <c r="E292" s="19">
        <v>94314331</v>
      </c>
      <c r="F292" s="19"/>
      <c r="G292" s="19" t="s">
        <v>125</v>
      </c>
      <c r="H292" s="46">
        <f t="shared" si="8"/>
        <v>0</v>
      </c>
      <c r="I292" s="6">
        <f t="shared" si="9"/>
        <v>0</v>
      </c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</row>
    <row r="293" spans="1:74" x14ac:dyDescent="0.25">
      <c r="A293" s="48">
        <v>292</v>
      </c>
      <c r="B293" s="19" t="s">
        <v>457</v>
      </c>
      <c r="C293" s="19" t="s">
        <v>188</v>
      </c>
      <c r="D293" s="19" t="s">
        <v>172</v>
      </c>
      <c r="E293" s="19">
        <v>94303995</v>
      </c>
      <c r="F293" s="19"/>
      <c r="G293" s="19" t="s">
        <v>64</v>
      </c>
      <c r="H293" s="46">
        <f t="shared" si="8"/>
        <v>0</v>
      </c>
      <c r="I293" s="6">
        <f t="shared" si="9"/>
        <v>0</v>
      </c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</row>
    <row r="294" spans="1:74" x14ac:dyDescent="0.25">
      <c r="A294" s="48">
        <v>293</v>
      </c>
      <c r="B294" s="19" t="s">
        <v>457</v>
      </c>
      <c r="C294" s="19" t="s">
        <v>151</v>
      </c>
      <c r="D294" s="19" t="s">
        <v>69</v>
      </c>
      <c r="E294" s="19">
        <v>94230109</v>
      </c>
      <c r="F294" s="19"/>
      <c r="G294" s="19" t="s">
        <v>143</v>
      </c>
      <c r="H294" s="46">
        <f t="shared" si="8"/>
        <v>0</v>
      </c>
      <c r="I294" s="6">
        <f t="shared" si="9"/>
        <v>0</v>
      </c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</row>
    <row r="295" spans="1:74" x14ac:dyDescent="0.25">
      <c r="A295" s="48">
        <v>294</v>
      </c>
      <c r="B295" s="19" t="s">
        <v>458</v>
      </c>
      <c r="C295" s="19" t="s">
        <v>65</v>
      </c>
      <c r="D295" s="19" t="s">
        <v>260</v>
      </c>
      <c r="E295" s="19">
        <v>94226736</v>
      </c>
      <c r="F295" s="19"/>
      <c r="G295" s="19" t="s">
        <v>139</v>
      </c>
      <c r="H295" s="46">
        <f t="shared" si="8"/>
        <v>0</v>
      </c>
      <c r="I295" s="6">
        <f t="shared" si="9"/>
        <v>0</v>
      </c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</row>
    <row r="296" spans="1:74" x14ac:dyDescent="0.25">
      <c r="A296" s="48">
        <v>295</v>
      </c>
      <c r="B296" s="19" t="s">
        <v>459</v>
      </c>
      <c r="C296" s="19" t="s">
        <v>138</v>
      </c>
      <c r="D296" s="19" t="s">
        <v>134</v>
      </c>
      <c r="E296" s="19">
        <v>94341804</v>
      </c>
      <c r="F296" s="19"/>
      <c r="G296" s="19" t="s">
        <v>125</v>
      </c>
      <c r="H296" s="46">
        <f t="shared" si="8"/>
        <v>0</v>
      </c>
      <c r="I296" s="6">
        <f t="shared" si="9"/>
        <v>0</v>
      </c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</row>
    <row r="297" spans="1:74" x14ac:dyDescent="0.25">
      <c r="A297" s="48">
        <v>296</v>
      </c>
      <c r="B297" s="19" t="s">
        <v>459</v>
      </c>
      <c r="C297" s="19" t="s">
        <v>186</v>
      </c>
      <c r="D297" s="19" t="s">
        <v>152</v>
      </c>
      <c r="E297" s="19">
        <v>94227008</v>
      </c>
      <c r="F297" s="19"/>
      <c r="G297" s="19" t="s">
        <v>125</v>
      </c>
      <c r="H297" s="46">
        <f t="shared" si="8"/>
        <v>0</v>
      </c>
      <c r="I297" s="6">
        <f t="shared" si="9"/>
        <v>0</v>
      </c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</row>
    <row r="298" spans="1:74" x14ac:dyDescent="0.25">
      <c r="A298" s="48">
        <v>297</v>
      </c>
      <c r="B298" s="19" t="s">
        <v>460</v>
      </c>
      <c r="C298" s="19" t="s">
        <v>133</v>
      </c>
      <c r="D298" s="19" t="s">
        <v>157</v>
      </c>
      <c r="E298" s="19">
        <v>94322745</v>
      </c>
      <c r="F298" s="19"/>
      <c r="G298" s="19" t="s">
        <v>125</v>
      </c>
      <c r="H298" s="46">
        <f t="shared" si="8"/>
        <v>0</v>
      </c>
      <c r="I298" s="6">
        <f t="shared" si="9"/>
        <v>0</v>
      </c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</row>
    <row r="299" spans="1:74" x14ac:dyDescent="0.25">
      <c r="A299" s="48">
        <v>298</v>
      </c>
      <c r="B299" s="19" t="s">
        <v>461</v>
      </c>
      <c r="C299" s="19" t="s">
        <v>288</v>
      </c>
      <c r="D299" s="19" t="s">
        <v>462</v>
      </c>
      <c r="E299" s="19">
        <v>94230244</v>
      </c>
      <c r="F299" s="19"/>
      <c r="G299" s="19" t="s">
        <v>143</v>
      </c>
      <c r="H299" s="46">
        <f t="shared" si="8"/>
        <v>0</v>
      </c>
      <c r="I299" s="6">
        <f t="shared" si="9"/>
        <v>0</v>
      </c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</row>
    <row r="300" spans="1:74" x14ac:dyDescent="0.25">
      <c r="A300" s="48">
        <v>299</v>
      </c>
      <c r="B300" s="19" t="s">
        <v>461</v>
      </c>
      <c r="C300" s="19" t="s">
        <v>141</v>
      </c>
      <c r="D300" s="19" t="s">
        <v>462</v>
      </c>
      <c r="E300" s="19">
        <v>94226857</v>
      </c>
      <c r="F300" s="19"/>
      <c r="G300" s="19" t="s">
        <v>63</v>
      </c>
      <c r="H300" s="46">
        <f t="shared" si="8"/>
        <v>0</v>
      </c>
      <c r="I300" s="6">
        <f t="shared" si="9"/>
        <v>0</v>
      </c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</row>
    <row r="301" spans="1:74" x14ac:dyDescent="0.25">
      <c r="A301" s="48">
        <v>300</v>
      </c>
      <c r="B301" s="19" t="s">
        <v>463</v>
      </c>
      <c r="C301" s="19" t="s">
        <v>65</v>
      </c>
      <c r="D301" s="19" t="s">
        <v>271</v>
      </c>
      <c r="E301" s="19">
        <v>94226902</v>
      </c>
      <c r="F301" s="19"/>
      <c r="G301" s="19" t="s">
        <v>67</v>
      </c>
      <c r="H301" s="46">
        <f t="shared" si="8"/>
        <v>0</v>
      </c>
      <c r="I301" s="6">
        <f t="shared" si="9"/>
        <v>0</v>
      </c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</row>
    <row r="302" spans="1:74" x14ac:dyDescent="0.25">
      <c r="A302" s="48">
        <v>301</v>
      </c>
      <c r="B302" s="19" t="s">
        <v>464</v>
      </c>
      <c r="C302" s="19" t="s">
        <v>66</v>
      </c>
      <c r="D302" s="19" t="s">
        <v>127</v>
      </c>
      <c r="E302" s="19">
        <v>94373763</v>
      </c>
      <c r="F302" s="19"/>
      <c r="G302" s="19" t="s">
        <v>125</v>
      </c>
      <c r="H302" s="46">
        <f t="shared" si="8"/>
        <v>0</v>
      </c>
      <c r="I302" s="6">
        <f t="shared" si="9"/>
        <v>0</v>
      </c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</row>
    <row r="303" spans="1:74" x14ac:dyDescent="0.25">
      <c r="A303" s="48">
        <v>302</v>
      </c>
      <c r="B303" s="19" t="s">
        <v>465</v>
      </c>
      <c r="C303" s="19" t="s">
        <v>145</v>
      </c>
      <c r="D303" s="19" t="s">
        <v>134</v>
      </c>
      <c r="E303" s="19">
        <v>94227007</v>
      </c>
      <c r="F303" s="19"/>
      <c r="G303" s="19" t="s">
        <v>64</v>
      </c>
      <c r="H303" s="46">
        <f t="shared" si="8"/>
        <v>0</v>
      </c>
      <c r="I303" s="6">
        <f t="shared" si="9"/>
        <v>0</v>
      </c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</row>
    <row r="304" spans="1:74" x14ac:dyDescent="0.25">
      <c r="A304" s="48">
        <v>303</v>
      </c>
      <c r="B304" s="19" t="s">
        <v>466</v>
      </c>
      <c r="C304" s="19" t="s">
        <v>188</v>
      </c>
      <c r="D304" s="19" t="s">
        <v>172</v>
      </c>
      <c r="E304" s="19">
        <v>94226823</v>
      </c>
      <c r="F304" s="19"/>
      <c r="G304" s="19" t="s">
        <v>139</v>
      </c>
      <c r="H304" s="46">
        <f t="shared" si="8"/>
        <v>0</v>
      </c>
      <c r="I304" s="6">
        <f t="shared" si="9"/>
        <v>0</v>
      </c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</row>
    <row r="305" spans="1:74" x14ac:dyDescent="0.25">
      <c r="A305" s="48">
        <v>304</v>
      </c>
      <c r="B305" s="19" t="s">
        <v>467</v>
      </c>
      <c r="C305" s="19" t="s">
        <v>181</v>
      </c>
      <c r="D305" s="19" t="s">
        <v>271</v>
      </c>
      <c r="E305" s="19">
        <v>94296957</v>
      </c>
      <c r="F305" s="19"/>
      <c r="G305" s="19" t="s">
        <v>63</v>
      </c>
      <c r="H305" s="46">
        <f t="shared" si="8"/>
        <v>0</v>
      </c>
      <c r="I305" s="6">
        <f t="shared" si="9"/>
        <v>0</v>
      </c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</row>
    <row r="306" spans="1:74" x14ac:dyDescent="0.25">
      <c r="A306" s="48">
        <v>305</v>
      </c>
      <c r="B306" s="19" t="s">
        <v>467</v>
      </c>
      <c r="C306" s="19" t="s">
        <v>340</v>
      </c>
      <c r="D306" s="19" t="s">
        <v>69</v>
      </c>
      <c r="E306" s="19">
        <v>94347227</v>
      </c>
      <c r="F306" s="19"/>
      <c r="G306" s="19" t="s">
        <v>143</v>
      </c>
      <c r="H306" s="46">
        <f t="shared" si="8"/>
        <v>0</v>
      </c>
      <c r="I306" s="6">
        <f t="shared" si="9"/>
        <v>0</v>
      </c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</row>
    <row r="307" spans="1:74" x14ac:dyDescent="0.25">
      <c r="A307" s="48">
        <v>306</v>
      </c>
      <c r="B307" s="19" t="s">
        <v>468</v>
      </c>
      <c r="C307" s="19" t="s">
        <v>181</v>
      </c>
      <c r="D307" s="19" t="s">
        <v>172</v>
      </c>
      <c r="E307" s="19">
        <v>94294314</v>
      </c>
      <c r="F307" s="19"/>
      <c r="G307" s="19" t="s">
        <v>283</v>
      </c>
      <c r="H307" s="46">
        <f t="shared" si="8"/>
        <v>0</v>
      </c>
      <c r="I307" s="6">
        <f t="shared" si="9"/>
        <v>0</v>
      </c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</row>
    <row r="308" spans="1:74" x14ac:dyDescent="0.25">
      <c r="A308" s="48">
        <v>307</v>
      </c>
      <c r="B308" s="19" t="s">
        <v>469</v>
      </c>
      <c r="C308" s="19" t="s">
        <v>147</v>
      </c>
      <c r="D308" s="19" t="s">
        <v>142</v>
      </c>
      <c r="E308" s="19">
        <v>94310090</v>
      </c>
      <c r="F308" s="19"/>
      <c r="G308" s="19" t="s">
        <v>63</v>
      </c>
      <c r="H308" s="46">
        <f t="shared" si="8"/>
        <v>0</v>
      </c>
      <c r="I308" s="6">
        <f t="shared" si="9"/>
        <v>0</v>
      </c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</row>
    <row r="309" spans="1:74" x14ac:dyDescent="0.25">
      <c r="A309" s="48">
        <v>308</v>
      </c>
      <c r="B309" s="19" t="s">
        <v>469</v>
      </c>
      <c r="C309" s="19" t="s">
        <v>124</v>
      </c>
      <c r="D309" s="19" t="s">
        <v>136</v>
      </c>
      <c r="E309" s="19">
        <v>94309095</v>
      </c>
      <c r="F309" s="19"/>
      <c r="G309" s="19" t="s">
        <v>63</v>
      </c>
      <c r="H309" s="46">
        <f t="shared" si="8"/>
        <v>0</v>
      </c>
      <c r="I309" s="6">
        <f t="shared" si="9"/>
        <v>0</v>
      </c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</row>
    <row r="310" spans="1:74" x14ac:dyDescent="0.25">
      <c r="A310" s="48">
        <v>309</v>
      </c>
      <c r="B310" s="19" t="s">
        <v>470</v>
      </c>
      <c r="C310" s="19" t="s">
        <v>423</v>
      </c>
      <c r="D310" s="19" t="s">
        <v>69</v>
      </c>
      <c r="E310" s="19">
        <v>94226655</v>
      </c>
      <c r="F310" s="19"/>
      <c r="G310" s="19" t="s">
        <v>63</v>
      </c>
      <c r="H310" s="46">
        <f t="shared" si="8"/>
        <v>0</v>
      </c>
      <c r="I310" s="6">
        <f t="shared" si="9"/>
        <v>0</v>
      </c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</row>
    <row r="311" spans="1:74" x14ac:dyDescent="0.25">
      <c r="A311" s="48">
        <v>310</v>
      </c>
      <c r="B311" s="19" t="s">
        <v>471</v>
      </c>
      <c r="C311" s="19" t="s">
        <v>65</v>
      </c>
      <c r="D311" s="19" t="s">
        <v>69</v>
      </c>
      <c r="E311" s="19">
        <v>94229346</v>
      </c>
      <c r="F311" s="19"/>
      <c r="G311" s="19" t="s">
        <v>67</v>
      </c>
      <c r="H311" s="46">
        <f t="shared" si="8"/>
        <v>0</v>
      </c>
      <c r="I311" s="6">
        <f t="shared" si="9"/>
        <v>0</v>
      </c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</row>
    <row r="312" spans="1:74" x14ac:dyDescent="0.25">
      <c r="A312" s="48">
        <v>311</v>
      </c>
      <c r="B312" s="19" t="s">
        <v>472</v>
      </c>
      <c r="C312" s="19" t="s">
        <v>167</v>
      </c>
      <c r="D312" s="19" t="s">
        <v>69</v>
      </c>
      <c r="E312" s="19">
        <v>94324220</v>
      </c>
      <c r="F312" s="19"/>
      <c r="G312" s="19" t="s">
        <v>67</v>
      </c>
      <c r="H312" s="46">
        <f t="shared" si="8"/>
        <v>0</v>
      </c>
      <c r="I312" s="6">
        <f t="shared" si="9"/>
        <v>0</v>
      </c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</row>
    <row r="313" spans="1:74" x14ac:dyDescent="0.25">
      <c r="A313" s="48">
        <v>312</v>
      </c>
      <c r="B313" s="19" t="s">
        <v>473</v>
      </c>
      <c r="C313" s="19" t="s">
        <v>66</v>
      </c>
      <c r="D313" s="19" t="s">
        <v>128</v>
      </c>
      <c r="E313" s="19">
        <v>94302859</v>
      </c>
      <c r="F313" s="19"/>
      <c r="G313" s="19" t="s">
        <v>125</v>
      </c>
      <c r="H313" s="46">
        <f t="shared" si="8"/>
        <v>0</v>
      </c>
      <c r="I313" s="6">
        <f t="shared" si="9"/>
        <v>0</v>
      </c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</row>
    <row r="314" spans="1:74" x14ac:dyDescent="0.25">
      <c r="A314" s="48">
        <v>313</v>
      </c>
      <c r="B314" s="19" t="s">
        <v>474</v>
      </c>
      <c r="C314" s="19" t="s">
        <v>138</v>
      </c>
      <c r="D314" s="19" t="s">
        <v>172</v>
      </c>
      <c r="E314" s="19">
        <v>94297158</v>
      </c>
      <c r="F314" s="19"/>
      <c r="G314" s="19" t="s">
        <v>63</v>
      </c>
      <c r="H314" s="46">
        <f t="shared" si="8"/>
        <v>0</v>
      </c>
      <c r="I314" s="6">
        <f t="shared" si="9"/>
        <v>0</v>
      </c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</row>
    <row r="315" spans="1:74" x14ac:dyDescent="0.25">
      <c r="A315" s="48">
        <v>314</v>
      </c>
      <c r="B315" s="19" t="s">
        <v>475</v>
      </c>
      <c r="C315" s="19" t="s">
        <v>165</v>
      </c>
      <c r="D315" s="19" t="s">
        <v>150</v>
      </c>
      <c r="E315" s="19">
        <v>94226665</v>
      </c>
      <c r="F315" s="19"/>
      <c r="G315" s="19" t="s">
        <v>63</v>
      </c>
      <c r="H315" s="46">
        <f t="shared" si="8"/>
        <v>0</v>
      </c>
      <c r="I315" s="6">
        <f t="shared" si="9"/>
        <v>0</v>
      </c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</row>
    <row r="316" spans="1:74" x14ac:dyDescent="0.25">
      <c r="A316" s="48">
        <v>315</v>
      </c>
      <c r="B316" s="19" t="s">
        <v>475</v>
      </c>
      <c r="C316" s="19" t="s">
        <v>188</v>
      </c>
      <c r="D316" s="19" t="s">
        <v>172</v>
      </c>
      <c r="E316" s="19">
        <v>94369204</v>
      </c>
      <c r="F316" s="19"/>
      <c r="G316" s="19" t="s">
        <v>125</v>
      </c>
      <c r="H316" s="46">
        <f t="shared" si="8"/>
        <v>0</v>
      </c>
      <c r="I316" s="6">
        <f t="shared" si="9"/>
        <v>0</v>
      </c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</row>
    <row r="317" spans="1:74" x14ac:dyDescent="0.25">
      <c r="A317" s="48">
        <v>316</v>
      </c>
      <c r="B317" s="19" t="s">
        <v>475</v>
      </c>
      <c r="C317" s="19" t="s">
        <v>476</v>
      </c>
      <c r="D317" s="19" t="s">
        <v>172</v>
      </c>
      <c r="E317" s="19">
        <v>94372493</v>
      </c>
      <c r="F317" s="19"/>
      <c r="G317" s="19" t="s">
        <v>125</v>
      </c>
      <c r="H317" s="46">
        <f t="shared" si="8"/>
        <v>0</v>
      </c>
      <c r="I317" s="6">
        <f t="shared" si="9"/>
        <v>0</v>
      </c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</row>
    <row r="318" spans="1:74" x14ac:dyDescent="0.25">
      <c r="A318" s="48">
        <v>317</v>
      </c>
      <c r="B318" s="19" t="s">
        <v>475</v>
      </c>
      <c r="C318" s="19" t="s">
        <v>65</v>
      </c>
      <c r="D318" s="19" t="s">
        <v>69</v>
      </c>
      <c r="E318" s="19">
        <v>94230098</v>
      </c>
      <c r="F318" s="19"/>
      <c r="G318" s="19" t="s">
        <v>143</v>
      </c>
      <c r="H318" s="46">
        <f t="shared" si="8"/>
        <v>0</v>
      </c>
      <c r="I318" s="6">
        <f t="shared" si="9"/>
        <v>0</v>
      </c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</row>
    <row r="319" spans="1:74" x14ac:dyDescent="0.25">
      <c r="A319" s="48">
        <v>318</v>
      </c>
      <c r="B319" s="19" t="s">
        <v>475</v>
      </c>
      <c r="C319" s="19" t="s">
        <v>133</v>
      </c>
      <c r="D319" s="19" t="s">
        <v>157</v>
      </c>
      <c r="E319" s="19">
        <v>94354857</v>
      </c>
      <c r="F319" s="19"/>
      <c r="G319" s="19" t="s">
        <v>125</v>
      </c>
      <c r="H319" s="46">
        <f t="shared" si="8"/>
        <v>0</v>
      </c>
      <c r="I319" s="6">
        <f t="shared" si="9"/>
        <v>0</v>
      </c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</row>
    <row r="320" spans="1:74" x14ac:dyDescent="0.25">
      <c r="A320" s="48">
        <v>319</v>
      </c>
      <c r="B320" s="19" t="s">
        <v>475</v>
      </c>
      <c r="C320" s="19" t="s">
        <v>255</v>
      </c>
      <c r="D320" s="19" t="s">
        <v>152</v>
      </c>
      <c r="E320" s="19">
        <v>94364166</v>
      </c>
      <c r="F320" s="19"/>
      <c r="G320" s="19" t="s">
        <v>125</v>
      </c>
      <c r="H320" s="46">
        <f t="shared" si="8"/>
        <v>0</v>
      </c>
      <c r="I320" s="6">
        <f t="shared" si="9"/>
        <v>0</v>
      </c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</row>
    <row r="321" spans="1:74" x14ac:dyDescent="0.25">
      <c r="A321" s="48">
        <v>320</v>
      </c>
      <c r="B321" s="19" t="s">
        <v>475</v>
      </c>
      <c r="C321" s="19" t="s">
        <v>65</v>
      </c>
      <c r="D321" s="19" t="s">
        <v>184</v>
      </c>
      <c r="E321" s="19">
        <v>94286548</v>
      </c>
      <c r="F321" s="19"/>
      <c r="G321" s="19" t="s">
        <v>125</v>
      </c>
      <c r="H321" s="46">
        <f t="shared" si="8"/>
        <v>0</v>
      </c>
      <c r="I321" s="6">
        <f t="shared" si="9"/>
        <v>0</v>
      </c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</row>
    <row r="322" spans="1:74" x14ac:dyDescent="0.25">
      <c r="A322" s="48">
        <v>321</v>
      </c>
      <c r="B322" s="19" t="s">
        <v>475</v>
      </c>
      <c r="C322" s="19" t="s">
        <v>196</v>
      </c>
      <c r="D322" s="19" t="s">
        <v>152</v>
      </c>
      <c r="E322" s="19">
        <v>94226739</v>
      </c>
      <c r="F322" s="19"/>
      <c r="G322" s="19" t="s">
        <v>63</v>
      </c>
      <c r="H322" s="46">
        <f t="shared" si="8"/>
        <v>0</v>
      </c>
      <c r="I322" s="6">
        <f t="shared" si="9"/>
        <v>0</v>
      </c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</row>
    <row r="323" spans="1:74" x14ac:dyDescent="0.25">
      <c r="A323" s="48">
        <v>322</v>
      </c>
      <c r="B323" s="19" t="s">
        <v>475</v>
      </c>
      <c r="C323" s="19" t="s">
        <v>423</v>
      </c>
      <c r="D323" s="19" t="s">
        <v>152</v>
      </c>
      <c r="E323" s="19">
        <v>94368632</v>
      </c>
      <c r="F323" s="19"/>
      <c r="G323" s="19" t="s">
        <v>125</v>
      </c>
      <c r="H323" s="46">
        <f t="shared" ref="H323:H386" si="10">IF(I323,COUNT(J323:BV323)&amp;"",)</f>
        <v>0</v>
      </c>
      <c r="I323" s="6">
        <f t="shared" ref="I323:I386" si="11">SUM(J323:BV323)</f>
        <v>0</v>
      </c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</row>
    <row r="324" spans="1:74" x14ac:dyDescent="0.25">
      <c r="A324" s="48">
        <v>323</v>
      </c>
      <c r="B324" s="19" t="s">
        <v>475</v>
      </c>
      <c r="C324" s="19" t="s">
        <v>126</v>
      </c>
      <c r="D324" s="19" t="s">
        <v>172</v>
      </c>
      <c r="E324" s="19">
        <v>94228848</v>
      </c>
      <c r="F324" s="19"/>
      <c r="G324" s="19" t="s">
        <v>63</v>
      </c>
      <c r="H324" s="46">
        <f t="shared" si="10"/>
        <v>0</v>
      </c>
      <c r="I324" s="6">
        <f t="shared" si="11"/>
        <v>0</v>
      </c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</row>
    <row r="325" spans="1:74" x14ac:dyDescent="0.25">
      <c r="A325" s="48">
        <v>324</v>
      </c>
      <c r="B325" s="19" t="s">
        <v>475</v>
      </c>
      <c r="C325" s="19" t="s">
        <v>232</v>
      </c>
      <c r="D325" s="19" t="s">
        <v>136</v>
      </c>
      <c r="E325" s="19">
        <v>94226618</v>
      </c>
      <c r="F325" s="19"/>
      <c r="G325" s="19" t="s">
        <v>63</v>
      </c>
      <c r="H325" s="46">
        <f t="shared" si="10"/>
        <v>0</v>
      </c>
      <c r="I325" s="6">
        <f t="shared" si="11"/>
        <v>0</v>
      </c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</row>
    <row r="326" spans="1:74" x14ac:dyDescent="0.25">
      <c r="A326" s="48">
        <v>325</v>
      </c>
      <c r="B326" s="19" t="s">
        <v>475</v>
      </c>
      <c r="C326" s="19" t="s">
        <v>423</v>
      </c>
      <c r="D326" s="19" t="s">
        <v>172</v>
      </c>
      <c r="E326" s="19">
        <v>94315557</v>
      </c>
      <c r="F326" s="19"/>
      <c r="G326" s="19" t="s">
        <v>67</v>
      </c>
      <c r="H326" s="46">
        <f t="shared" si="10"/>
        <v>0</v>
      </c>
      <c r="I326" s="6">
        <f t="shared" si="11"/>
        <v>0</v>
      </c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</row>
    <row r="327" spans="1:74" x14ac:dyDescent="0.25">
      <c r="A327" s="48">
        <v>326</v>
      </c>
      <c r="B327" s="19" t="s">
        <v>475</v>
      </c>
      <c r="C327" s="19" t="s">
        <v>477</v>
      </c>
      <c r="D327" s="19" t="s">
        <v>478</v>
      </c>
      <c r="E327" s="19">
        <v>94367480</v>
      </c>
      <c r="F327" s="19"/>
      <c r="G327" s="19" t="s">
        <v>64</v>
      </c>
      <c r="H327" s="46">
        <f t="shared" si="10"/>
        <v>0</v>
      </c>
      <c r="I327" s="6">
        <f t="shared" si="11"/>
        <v>0</v>
      </c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</row>
    <row r="328" spans="1:74" x14ac:dyDescent="0.25">
      <c r="A328" s="48">
        <v>327</v>
      </c>
      <c r="B328" s="19" t="s">
        <v>479</v>
      </c>
      <c r="C328" s="19" t="s">
        <v>181</v>
      </c>
      <c r="D328" s="19" t="s">
        <v>142</v>
      </c>
      <c r="E328" s="19">
        <v>94228646</v>
      </c>
      <c r="F328" s="19"/>
      <c r="G328" s="19" t="s">
        <v>63</v>
      </c>
      <c r="H328" s="46">
        <f t="shared" si="10"/>
        <v>0</v>
      </c>
      <c r="I328" s="6">
        <f t="shared" si="11"/>
        <v>0</v>
      </c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</row>
    <row r="329" spans="1:74" x14ac:dyDescent="0.25">
      <c r="A329" s="48">
        <v>328</v>
      </c>
      <c r="B329" s="19" t="s">
        <v>480</v>
      </c>
      <c r="C329" s="19" t="s">
        <v>177</v>
      </c>
      <c r="D329" s="19" t="s">
        <v>69</v>
      </c>
      <c r="E329" s="19">
        <v>94352946</v>
      </c>
      <c r="F329" s="19"/>
      <c r="G329" s="19" t="s">
        <v>125</v>
      </c>
      <c r="H329" s="46">
        <f t="shared" si="10"/>
        <v>0</v>
      </c>
      <c r="I329" s="6">
        <f t="shared" si="11"/>
        <v>0</v>
      </c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</row>
    <row r="330" spans="1:74" x14ac:dyDescent="0.25">
      <c r="A330" s="48">
        <v>329</v>
      </c>
      <c r="B330" s="19" t="s">
        <v>481</v>
      </c>
      <c r="C330" s="19" t="s">
        <v>145</v>
      </c>
      <c r="D330" s="19" t="s">
        <v>134</v>
      </c>
      <c r="E330" s="19">
        <v>94227252</v>
      </c>
      <c r="F330" s="19"/>
      <c r="G330" s="19" t="s">
        <v>64</v>
      </c>
      <c r="H330" s="46">
        <f t="shared" si="10"/>
        <v>0</v>
      </c>
      <c r="I330" s="6">
        <f t="shared" si="11"/>
        <v>0</v>
      </c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</row>
    <row r="331" spans="1:74" x14ac:dyDescent="0.25">
      <c r="A331" s="48">
        <v>330</v>
      </c>
      <c r="B331" s="19" t="s">
        <v>481</v>
      </c>
      <c r="C331" s="19" t="s">
        <v>165</v>
      </c>
      <c r="D331" s="19" t="s">
        <v>172</v>
      </c>
      <c r="E331" s="19">
        <v>94351090</v>
      </c>
      <c r="F331" s="19"/>
      <c r="G331" s="19" t="s">
        <v>63</v>
      </c>
      <c r="H331" s="46">
        <f t="shared" si="10"/>
        <v>0</v>
      </c>
      <c r="I331" s="6">
        <f t="shared" si="11"/>
        <v>0</v>
      </c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</row>
    <row r="332" spans="1:74" x14ac:dyDescent="0.25">
      <c r="A332" s="48">
        <v>331</v>
      </c>
      <c r="B332" s="19" t="s">
        <v>482</v>
      </c>
      <c r="C332" s="19" t="s">
        <v>141</v>
      </c>
      <c r="D332" s="19" t="s">
        <v>157</v>
      </c>
      <c r="E332" s="19">
        <v>94371452</v>
      </c>
      <c r="F332" s="19"/>
      <c r="G332" s="19" t="s">
        <v>64</v>
      </c>
      <c r="H332" s="46">
        <f t="shared" si="10"/>
        <v>0</v>
      </c>
      <c r="I332" s="6">
        <f t="shared" si="11"/>
        <v>0</v>
      </c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</row>
    <row r="333" spans="1:74" x14ac:dyDescent="0.25">
      <c r="A333" s="48">
        <v>332</v>
      </c>
      <c r="B333" s="19" t="s">
        <v>482</v>
      </c>
      <c r="C333" s="19" t="s">
        <v>165</v>
      </c>
      <c r="D333" s="19" t="s">
        <v>128</v>
      </c>
      <c r="E333" s="19">
        <v>94301957</v>
      </c>
      <c r="F333" s="19"/>
      <c r="G333" s="19" t="s">
        <v>63</v>
      </c>
      <c r="H333" s="46">
        <f t="shared" si="10"/>
        <v>0</v>
      </c>
      <c r="I333" s="6">
        <f t="shared" si="11"/>
        <v>0</v>
      </c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</row>
    <row r="334" spans="1:74" x14ac:dyDescent="0.25">
      <c r="A334" s="48">
        <v>333</v>
      </c>
      <c r="B334" s="19" t="s">
        <v>482</v>
      </c>
      <c r="C334" s="19" t="s">
        <v>66</v>
      </c>
      <c r="D334" s="19" t="s">
        <v>128</v>
      </c>
      <c r="E334" s="19">
        <v>94371997</v>
      </c>
      <c r="F334" s="19"/>
      <c r="G334" s="19" t="s">
        <v>125</v>
      </c>
      <c r="H334" s="46">
        <f t="shared" si="10"/>
        <v>0</v>
      </c>
      <c r="I334" s="6">
        <f t="shared" si="11"/>
        <v>0</v>
      </c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</row>
    <row r="335" spans="1:74" x14ac:dyDescent="0.25">
      <c r="A335" s="48">
        <v>334</v>
      </c>
      <c r="B335" s="19" t="s">
        <v>483</v>
      </c>
      <c r="C335" s="19" t="s">
        <v>181</v>
      </c>
      <c r="D335" s="19" t="s">
        <v>123</v>
      </c>
      <c r="E335" s="19">
        <v>94226751</v>
      </c>
      <c r="F335" s="19"/>
      <c r="G335" s="19" t="s">
        <v>63</v>
      </c>
      <c r="H335" s="46">
        <f t="shared" si="10"/>
        <v>0</v>
      </c>
      <c r="I335" s="6">
        <f t="shared" si="11"/>
        <v>0</v>
      </c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</row>
    <row r="336" spans="1:74" x14ac:dyDescent="0.25">
      <c r="A336" s="48">
        <v>335</v>
      </c>
      <c r="B336" s="19" t="s">
        <v>483</v>
      </c>
      <c r="C336" s="19" t="s">
        <v>145</v>
      </c>
      <c r="D336" s="19" t="s">
        <v>123</v>
      </c>
      <c r="E336" s="19">
        <v>94226972</v>
      </c>
      <c r="F336" s="19"/>
      <c r="G336" s="19" t="s">
        <v>63</v>
      </c>
      <c r="H336" s="46">
        <f t="shared" si="10"/>
        <v>0</v>
      </c>
      <c r="I336" s="6">
        <f t="shared" si="11"/>
        <v>0</v>
      </c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</row>
    <row r="337" spans="1:74" x14ac:dyDescent="0.25">
      <c r="A337" s="48">
        <v>336</v>
      </c>
      <c r="B337" s="19" t="s">
        <v>484</v>
      </c>
      <c r="C337" s="19" t="s">
        <v>485</v>
      </c>
      <c r="D337" s="19" t="s">
        <v>152</v>
      </c>
      <c r="E337" s="19">
        <v>94335355</v>
      </c>
      <c r="F337" s="19"/>
      <c r="G337" s="19" t="s">
        <v>125</v>
      </c>
      <c r="H337" s="46">
        <f t="shared" si="10"/>
        <v>0</v>
      </c>
      <c r="I337" s="6">
        <f t="shared" si="11"/>
        <v>0</v>
      </c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</row>
    <row r="338" spans="1:74" x14ac:dyDescent="0.25">
      <c r="A338" s="48">
        <v>337</v>
      </c>
      <c r="B338" s="19" t="s">
        <v>486</v>
      </c>
      <c r="C338" s="19" t="s">
        <v>255</v>
      </c>
      <c r="D338" s="19" t="s">
        <v>256</v>
      </c>
      <c r="E338" s="19">
        <v>94325139</v>
      </c>
      <c r="F338" s="19"/>
      <c r="G338" s="19" t="s">
        <v>125</v>
      </c>
      <c r="H338" s="46">
        <f t="shared" si="10"/>
        <v>0</v>
      </c>
      <c r="I338" s="6">
        <f t="shared" si="11"/>
        <v>0</v>
      </c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</row>
    <row r="339" spans="1:74" x14ac:dyDescent="0.25">
      <c r="A339" s="48">
        <v>338</v>
      </c>
      <c r="B339" s="19" t="s">
        <v>487</v>
      </c>
      <c r="C339" s="19" t="s">
        <v>275</v>
      </c>
      <c r="D339" s="19" t="s">
        <v>128</v>
      </c>
      <c r="E339" s="19">
        <v>94340958</v>
      </c>
      <c r="F339" s="19"/>
      <c r="G339" s="19" t="s">
        <v>125</v>
      </c>
      <c r="H339" s="46">
        <f t="shared" si="10"/>
        <v>0</v>
      </c>
      <c r="I339" s="6">
        <f t="shared" si="11"/>
        <v>0</v>
      </c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</row>
    <row r="340" spans="1:74" x14ac:dyDescent="0.25">
      <c r="A340" s="48">
        <v>339</v>
      </c>
      <c r="B340" s="19" t="s">
        <v>488</v>
      </c>
      <c r="C340" s="19" t="s">
        <v>423</v>
      </c>
      <c r="D340" s="19" t="s">
        <v>123</v>
      </c>
      <c r="E340" s="19">
        <v>94229594</v>
      </c>
      <c r="F340" s="19"/>
      <c r="G340" s="19" t="s">
        <v>125</v>
      </c>
      <c r="H340" s="46">
        <f t="shared" si="10"/>
        <v>0</v>
      </c>
      <c r="I340" s="6">
        <f t="shared" si="11"/>
        <v>0</v>
      </c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</row>
    <row r="341" spans="1:74" x14ac:dyDescent="0.25">
      <c r="A341" s="48">
        <v>340</v>
      </c>
      <c r="B341" s="19" t="s">
        <v>488</v>
      </c>
      <c r="C341" s="19" t="s">
        <v>181</v>
      </c>
      <c r="D341" s="19" t="s">
        <v>69</v>
      </c>
      <c r="E341" s="19">
        <v>94226642</v>
      </c>
      <c r="F341" s="19"/>
      <c r="G341" s="19" t="s">
        <v>63</v>
      </c>
      <c r="H341" s="46">
        <f t="shared" si="10"/>
        <v>0</v>
      </c>
      <c r="I341" s="6">
        <f t="shared" si="11"/>
        <v>0</v>
      </c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</row>
    <row r="342" spans="1:74" x14ac:dyDescent="0.25">
      <c r="A342" s="48">
        <v>341</v>
      </c>
      <c r="B342" s="19" t="s">
        <v>488</v>
      </c>
      <c r="C342" s="19" t="s">
        <v>255</v>
      </c>
      <c r="D342" s="19" t="s">
        <v>271</v>
      </c>
      <c r="E342" s="19">
        <v>94352696</v>
      </c>
      <c r="F342" s="19"/>
      <c r="G342" s="19" t="s">
        <v>63</v>
      </c>
      <c r="H342" s="46">
        <f t="shared" si="10"/>
        <v>0</v>
      </c>
      <c r="I342" s="6">
        <f t="shared" si="11"/>
        <v>0</v>
      </c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</row>
    <row r="343" spans="1:74" x14ac:dyDescent="0.25">
      <c r="A343" s="48">
        <v>342</v>
      </c>
      <c r="B343" s="19" t="s">
        <v>488</v>
      </c>
      <c r="C343" s="19" t="s">
        <v>65</v>
      </c>
      <c r="D343" s="19" t="s">
        <v>178</v>
      </c>
      <c r="E343" s="19">
        <v>94227044</v>
      </c>
      <c r="F343" s="19"/>
      <c r="G343" s="19" t="s">
        <v>143</v>
      </c>
      <c r="H343" s="46">
        <f t="shared" si="10"/>
        <v>0</v>
      </c>
      <c r="I343" s="6">
        <f t="shared" si="11"/>
        <v>0</v>
      </c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</row>
    <row r="344" spans="1:74" x14ac:dyDescent="0.25">
      <c r="A344" s="48">
        <v>343</v>
      </c>
      <c r="B344" s="19" t="s">
        <v>488</v>
      </c>
      <c r="C344" s="19" t="s">
        <v>177</v>
      </c>
      <c r="D344" s="19" t="s">
        <v>136</v>
      </c>
      <c r="E344" s="19">
        <v>94285646</v>
      </c>
      <c r="F344" s="19"/>
      <c r="G344" s="19" t="s">
        <v>63</v>
      </c>
      <c r="H344" s="46">
        <f t="shared" si="10"/>
        <v>0</v>
      </c>
      <c r="I344" s="6">
        <f t="shared" si="11"/>
        <v>0</v>
      </c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</row>
    <row r="345" spans="1:74" x14ac:dyDescent="0.25">
      <c r="A345" s="48">
        <v>344</v>
      </c>
      <c r="B345" s="19" t="s">
        <v>489</v>
      </c>
      <c r="C345" s="19" t="s">
        <v>133</v>
      </c>
      <c r="D345" s="19" t="s">
        <v>152</v>
      </c>
      <c r="E345" s="19">
        <v>94314446</v>
      </c>
      <c r="F345" s="19"/>
      <c r="G345" s="19" t="s">
        <v>63</v>
      </c>
      <c r="H345" s="46">
        <f t="shared" si="10"/>
        <v>0</v>
      </c>
      <c r="I345" s="6">
        <f t="shared" si="11"/>
        <v>0</v>
      </c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</row>
    <row r="346" spans="1:74" x14ac:dyDescent="0.25">
      <c r="A346" s="48">
        <v>345</v>
      </c>
      <c r="B346" s="19" t="s">
        <v>490</v>
      </c>
      <c r="C346" s="19" t="s">
        <v>133</v>
      </c>
      <c r="D346" s="19" t="s">
        <v>136</v>
      </c>
      <c r="E346" s="19">
        <v>94328866</v>
      </c>
      <c r="F346" s="19"/>
      <c r="G346" s="19" t="s">
        <v>67</v>
      </c>
      <c r="H346" s="46">
        <f t="shared" si="10"/>
        <v>0</v>
      </c>
      <c r="I346" s="6">
        <f t="shared" si="11"/>
        <v>0</v>
      </c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</row>
    <row r="347" spans="1:74" x14ac:dyDescent="0.25">
      <c r="A347" s="48">
        <v>346</v>
      </c>
      <c r="B347" s="19" t="s">
        <v>491</v>
      </c>
      <c r="C347" s="19" t="s">
        <v>423</v>
      </c>
      <c r="D347" s="19" t="s">
        <v>262</v>
      </c>
      <c r="E347" s="19">
        <v>94367821</v>
      </c>
      <c r="F347" s="19"/>
      <c r="G347" s="19" t="s">
        <v>125</v>
      </c>
      <c r="H347" s="46">
        <f t="shared" si="10"/>
        <v>0</v>
      </c>
      <c r="I347" s="6">
        <f t="shared" si="11"/>
        <v>0</v>
      </c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</row>
    <row r="348" spans="1:74" x14ac:dyDescent="0.25">
      <c r="A348" s="48">
        <v>347</v>
      </c>
      <c r="B348" s="19" t="s">
        <v>492</v>
      </c>
      <c r="C348" s="19" t="s">
        <v>167</v>
      </c>
      <c r="D348" s="19" t="s">
        <v>166</v>
      </c>
      <c r="E348" s="19">
        <v>94230121</v>
      </c>
      <c r="F348" s="19"/>
      <c r="G348" s="19" t="s">
        <v>143</v>
      </c>
      <c r="H348" s="46">
        <f t="shared" si="10"/>
        <v>0</v>
      </c>
      <c r="I348" s="6">
        <f t="shared" si="11"/>
        <v>0</v>
      </c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</row>
    <row r="349" spans="1:74" x14ac:dyDescent="0.25">
      <c r="A349" s="48">
        <v>348</v>
      </c>
      <c r="B349" s="19" t="s">
        <v>493</v>
      </c>
      <c r="C349" s="19" t="s">
        <v>168</v>
      </c>
      <c r="D349" s="19" t="s">
        <v>150</v>
      </c>
      <c r="E349" s="19">
        <v>94287867</v>
      </c>
      <c r="F349" s="19"/>
      <c r="G349" s="19" t="s">
        <v>64</v>
      </c>
      <c r="H349" s="46">
        <f t="shared" si="10"/>
        <v>0</v>
      </c>
      <c r="I349" s="6">
        <f t="shared" si="11"/>
        <v>0</v>
      </c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</row>
    <row r="350" spans="1:74" x14ac:dyDescent="0.25">
      <c r="A350" s="48">
        <v>349</v>
      </c>
      <c r="B350" s="19" t="s">
        <v>494</v>
      </c>
      <c r="C350" s="19" t="s">
        <v>124</v>
      </c>
      <c r="D350" s="19" t="s">
        <v>123</v>
      </c>
      <c r="E350" s="19">
        <v>94226592</v>
      </c>
      <c r="F350" s="19"/>
      <c r="G350" s="19" t="s">
        <v>63</v>
      </c>
      <c r="H350" s="46">
        <f t="shared" si="10"/>
        <v>0</v>
      </c>
      <c r="I350" s="6">
        <f t="shared" si="11"/>
        <v>0</v>
      </c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</row>
    <row r="351" spans="1:74" x14ac:dyDescent="0.25">
      <c r="A351" s="48">
        <v>350</v>
      </c>
      <c r="B351" s="19" t="s">
        <v>495</v>
      </c>
      <c r="C351" s="19" t="s">
        <v>122</v>
      </c>
      <c r="D351" s="19" t="s">
        <v>134</v>
      </c>
      <c r="E351" s="19">
        <v>94226973</v>
      </c>
      <c r="F351" s="19"/>
      <c r="G351" s="19" t="s">
        <v>63</v>
      </c>
      <c r="H351" s="46">
        <f t="shared" si="10"/>
        <v>0</v>
      </c>
      <c r="I351" s="6">
        <f t="shared" si="11"/>
        <v>0</v>
      </c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</row>
    <row r="352" spans="1:74" x14ac:dyDescent="0.25">
      <c r="A352" s="48">
        <v>351</v>
      </c>
      <c r="B352" s="19" t="s">
        <v>496</v>
      </c>
      <c r="C352" s="19" t="s">
        <v>145</v>
      </c>
      <c r="D352" s="19" t="s">
        <v>172</v>
      </c>
      <c r="E352" s="19">
        <v>94364541</v>
      </c>
      <c r="F352" s="19"/>
      <c r="G352" s="19" t="s">
        <v>64</v>
      </c>
      <c r="H352" s="46">
        <f t="shared" si="10"/>
        <v>0</v>
      </c>
      <c r="I352" s="6">
        <f t="shared" si="11"/>
        <v>0</v>
      </c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</row>
    <row r="353" spans="1:74" x14ac:dyDescent="0.25">
      <c r="A353" s="48">
        <v>352</v>
      </c>
      <c r="B353" s="19" t="s">
        <v>496</v>
      </c>
      <c r="C353" s="19" t="s">
        <v>145</v>
      </c>
      <c r="D353" s="19" t="s">
        <v>134</v>
      </c>
      <c r="E353" s="19">
        <v>94227197</v>
      </c>
      <c r="F353" s="19"/>
      <c r="G353" s="19" t="s">
        <v>63</v>
      </c>
      <c r="H353" s="46">
        <f t="shared" si="10"/>
        <v>0</v>
      </c>
      <c r="I353" s="6">
        <f t="shared" si="11"/>
        <v>0</v>
      </c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</row>
    <row r="354" spans="1:74" x14ac:dyDescent="0.25">
      <c r="A354" s="48">
        <v>353</v>
      </c>
      <c r="B354" s="19" t="s">
        <v>497</v>
      </c>
      <c r="C354" s="19" t="s">
        <v>177</v>
      </c>
      <c r="D354" s="19" t="s">
        <v>134</v>
      </c>
      <c r="E354" s="19">
        <v>94226889</v>
      </c>
      <c r="F354" s="19"/>
      <c r="G354" s="19" t="s">
        <v>63</v>
      </c>
      <c r="H354" s="46">
        <f t="shared" si="10"/>
        <v>0</v>
      </c>
      <c r="I354" s="6">
        <f t="shared" si="11"/>
        <v>0</v>
      </c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</row>
    <row r="355" spans="1:74" x14ac:dyDescent="0.25">
      <c r="A355" s="48">
        <v>354</v>
      </c>
      <c r="B355" s="19" t="s">
        <v>498</v>
      </c>
      <c r="C355" s="19" t="s">
        <v>167</v>
      </c>
      <c r="D355" s="19" t="s">
        <v>134</v>
      </c>
      <c r="E355" s="19">
        <v>94301688</v>
      </c>
      <c r="F355" s="19"/>
      <c r="G355" s="19" t="s">
        <v>125</v>
      </c>
      <c r="H355" s="46">
        <f t="shared" si="10"/>
        <v>0</v>
      </c>
      <c r="I355" s="6">
        <f t="shared" si="11"/>
        <v>0</v>
      </c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</row>
    <row r="356" spans="1:74" x14ac:dyDescent="0.25">
      <c r="A356" s="48">
        <v>355</v>
      </c>
      <c r="B356" s="19" t="s">
        <v>499</v>
      </c>
      <c r="C356" s="19" t="s">
        <v>500</v>
      </c>
      <c r="D356" s="19" t="s">
        <v>501</v>
      </c>
      <c r="E356" s="19">
        <v>94226684</v>
      </c>
      <c r="F356" s="19"/>
      <c r="G356" s="19" t="s">
        <v>143</v>
      </c>
      <c r="H356" s="46">
        <f t="shared" si="10"/>
        <v>0</v>
      </c>
      <c r="I356" s="6">
        <f t="shared" si="11"/>
        <v>0</v>
      </c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</row>
    <row r="357" spans="1:74" x14ac:dyDescent="0.25">
      <c r="A357" s="48">
        <v>356</v>
      </c>
      <c r="B357" s="19" t="s">
        <v>502</v>
      </c>
      <c r="C357" s="19" t="s">
        <v>145</v>
      </c>
      <c r="D357" s="19" t="s">
        <v>69</v>
      </c>
      <c r="E357" s="19">
        <v>94227295</v>
      </c>
      <c r="F357" s="19"/>
      <c r="G357" s="19" t="s">
        <v>64</v>
      </c>
      <c r="H357" s="46">
        <f t="shared" si="10"/>
        <v>0</v>
      </c>
      <c r="I357" s="6">
        <f t="shared" si="11"/>
        <v>0</v>
      </c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</row>
    <row r="358" spans="1:74" x14ac:dyDescent="0.25">
      <c r="A358" s="48">
        <v>357</v>
      </c>
      <c r="B358" s="19" t="s">
        <v>503</v>
      </c>
      <c r="C358" s="19" t="s">
        <v>124</v>
      </c>
      <c r="D358" s="19" t="s">
        <v>69</v>
      </c>
      <c r="E358" s="19">
        <v>94226876</v>
      </c>
      <c r="F358" s="19"/>
      <c r="G358" s="19" t="s">
        <v>64</v>
      </c>
      <c r="H358" s="46">
        <f t="shared" si="10"/>
        <v>0</v>
      </c>
      <c r="I358" s="6">
        <f t="shared" si="11"/>
        <v>0</v>
      </c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</row>
    <row r="359" spans="1:74" x14ac:dyDescent="0.25">
      <c r="A359" s="48">
        <v>358</v>
      </c>
      <c r="B359" s="19" t="s">
        <v>504</v>
      </c>
      <c r="C359" s="19" t="s">
        <v>285</v>
      </c>
      <c r="D359" s="19" t="s">
        <v>207</v>
      </c>
      <c r="E359" s="19">
        <v>94327555</v>
      </c>
      <c r="F359" s="19"/>
      <c r="G359" s="19" t="s">
        <v>67</v>
      </c>
      <c r="H359" s="46">
        <f t="shared" si="10"/>
        <v>0</v>
      </c>
      <c r="I359" s="6">
        <f t="shared" si="11"/>
        <v>0</v>
      </c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</row>
    <row r="360" spans="1:74" x14ac:dyDescent="0.25">
      <c r="A360" s="48">
        <v>359</v>
      </c>
      <c r="B360" s="19" t="s">
        <v>505</v>
      </c>
      <c r="C360" s="19" t="s">
        <v>65</v>
      </c>
      <c r="D360" s="19" t="s">
        <v>157</v>
      </c>
      <c r="E360" s="19">
        <v>94326059</v>
      </c>
      <c r="F360" s="19"/>
      <c r="G360" s="19" t="s">
        <v>67</v>
      </c>
      <c r="H360" s="46">
        <f t="shared" si="10"/>
        <v>0</v>
      </c>
      <c r="I360" s="6">
        <f t="shared" si="11"/>
        <v>0</v>
      </c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</row>
    <row r="361" spans="1:74" x14ac:dyDescent="0.25">
      <c r="A361" s="48">
        <v>360</v>
      </c>
      <c r="B361" s="19" t="s">
        <v>505</v>
      </c>
      <c r="C361" s="19" t="s">
        <v>181</v>
      </c>
      <c r="D361" s="19" t="s">
        <v>68</v>
      </c>
      <c r="E361" s="19">
        <v>94308922</v>
      </c>
      <c r="F361" s="19"/>
      <c r="G361" s="19" t="s">
        <v>63</v>
      </c>
      <c r="H361" s="46">
        <f t="shared" si="10"/>
        <v>0</v>
      </c>
      <c r="I361" s="6">
        <f t="shared" si="11"/>
        <v>0</v>
      </c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</row>
    <row r="362" spans="1:74" x14ac:dyDescent="0.25">
      <c r="A362" s="48">
        <v>361</v>
      </c>
      <c r="B362" s="19" t="s">
        <v>506</v>
      </c>
      <c r="C362" s="19" t="s">
        <v>255</v>
      </c>
      <c r="D362" s="19" t="s">
        <v>507</v>
      </c>
      <c r="E362" s="19">
        <v>94355214</v>
      </c>
      <c r="F362" s="19"/>
      <c r="G362" s="19" t="s">
        <v>125</v>
      </c>
      <c r="H362" s="46">
        <f t="shared" si="10"/>
        <v>0</v>
      </c>
      <c r="I362" s="6">
        <f t="shared" si="11"/>
        <v>0</v>
      </c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</row>
    <row r="363" spans="1:74" x14ac:dyDescent="0.25">
      <c r="A363" s="48">
        <v>362</v>
      </c>
      <c r="B363" s="19" t="s">
        <v>508</v>
      </c>
      <c r="C363" s="19" t="s">
        <v>264</v>
      </c>
      <c r="D363" s="19" t="s">
        <v>207</v>
      </c>
      <c r="E363" s="19">
        <v>94333213</v>
      </c>
      <c r="F363" s="19"/>
      <c r="G363" s="19" t="s">
        <v>125</v>
      </c>
      <c r="H363" s="46">
        <f t="shared" si="10"/>
        <v>0</v>
      </c>
      <c r="I363" s="6">
        <f t="shared" si="11"/>
        <v>0</v>
      </c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</row>
    <row r="364" spans="1:74" x14ac:dyDescent="0.25">
      <c r="A364" s="48">
        <v>363</v>
      </c>
      <c r="B364" s="19" t="s">
        <v>509</v>
      </c>
      <c r="C364" s="19" t="s">
        <v>255</v>
      </c>
      <c r="D364" s="19" t="s">
        <v>207</v>
      </c>
      <c r="E364" s="19">
        <v>94228841</v>
      </c>
      <c r="F364" s="19"/>
      <c r="G364" s="19" t="s">
        <v>125</v>
      </c>
      <c r="H364" s="46">
        <f t="shared" si="10"/>
        <v>0</v>
      </c>
      <c r="I364" s="6">
        <f t="shared" si="11"/>
        <v>0</v>
      </c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</row>
    <row r="365" spans="1:74" x14ac:dyDescent="0.25">
      <c r="A365" s="48">
        <v>364</v>
      </c>
      <c r="B365" s="19" t="s">
        <v>510</v>
      </c>
      <c r="C365" s="19" t="s">
        <v>66</v>
      </c>
      <c r="D365" s="19" t="s">
        <v>172</v>
      </c>
      <c r="E365" s="19">
        <v>94226858</v>
      </c>
      <c r="F365" s="19"/>
      <c r="G365" s="19" t="s">
        <v>125</v>
      </c>
      <c r="H365" s="46">
        <f t="shared" si="10"/>
        <v>0</v>
      </c>
      <c r="I365" s="6">
        <f t="shared" si="11"/>
        <v>0</v>
      </c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</row>
    <row r="366" spans="1:74" x14ac:dyDescent="0.25">
      <c r="A366" s="48">
        <v>365</v>
      </c>
      <c r="B366" s="19" t="s">
        <v>511</v>
      </c>
      <c r="C366" s="19" t="s">
        <v>186</v>
      </c>
      <c r="D366" s="19" t="s">
        <v>136</v>
      </c>
      <c r="E366" s="19">
        <v>94345238</v>
      </c>
      <c r="F366" s="19"/>
      <c r="G366" s="19" t="s">
        <v>125</v>
      </c>
      <c r="H366" s="46">
        <f t="shared" si="10"/>
        <v>0</v>
      </c>
      <c r="I366" s="6">
        <f t="shared" si="11"/>
        <v>0</v>
      </c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</row>
    <row r="367" spans="1:74" x14ac:dyDescent="0.25">
      <c r="A367" s="48">
        <v>366</v>
      </c>
      <c r="B367" s="19" t="s">
        <v>512</v>
      </c>
      <c r="C367" s="19" t="s">
        <v>232</v>
      </c>
      <c r="D367" s="19" t="s">
        <v>178</v>
      </c>
      <c r="E367" s="19">
        <v>94319711</v>
      </c>
      <c r="F367" s="19"/>
      <c r="G367" s="19" t="s">
        <v>63</v>
      </c>
      <c r="H367" s="46">
        <f t="shared" si="10"/>
        <v>0</v>
      </c>
      <c r="I367" s="6">
        <f t="shared" si="11"/>
        <v>0</v>
      </c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</row>
    <row r="368" spans="1:74" x14ac:dyDescent="0.25">
      <c r="A368" s="48">
        <v>367</v>
      </c>
      <c r="B368" s="19" t="s">
        <v>513</v>
      </c>
      <c r="C368" s="19" t="s">
        <v>177</v>
      </c>
      <c r="D368" s="19" t="s">
        <v>157</v>
      </c>
      <c r="E368" s="19">
        <v>94332561</v>
      </c>
      <c r="F368" s="19"/>
      <c r="G368" s="19" t="s">
        <v>125</v>
      </c>
      <c r="H368" s="46">
        <f t="shared" si="10"/>
        <v>0</v>
      </c>
      <c r="I368" s="6">
        <f t="shared" si="11"/>
        <v>0</v>
      </c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</row>
    <row r="369" spans="1:74" x14ac:dyDescent="0.25">
      <c r="A369" s="48">
        <v>368</v>
      </c>
      <c r="B369" s="19" t="s">
        <v>514</v>
      </c>
      <c r="C369" s="19" t="s">
        <v>255</v>
      </c>
      <c r="D369" s="19" t="s">
        <v>250</v>
      </c>
      <c r="E369" s="19">
        <v>94324348</v>
      </c>
      <c r="F369" s="19"/>
      <c r="G369" s="19" t="s">
        <v>63</v>
      </c>
      <c r="H369" s="46">
        <f t="shared" si="10"/>
        <v>0</v>
      </c>
      <c r="I369" s="6">
        <f t="shared" si="11"/>
        <v>0</v>
      </c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</row>
    <row r="370" spans="1:74" x14ac:dyDescent="0.25">
      <c r="A370" s="48">
        <v>369</v>
      </c>
      <c r="B370" s="19" t="s">
        <v>515</v>
      </c>
      <c r="C370" s="19" t="s">
        <v>130</v>
      </c>
      <c r="D370" s="19" t="s">
        <v>172</v>
      </c>
      <c r="E370" s="19">
        <v>94228845</v>
      </c>
      <c r="F370" s="19"/>
      <c r="G370" s="19" t="s">
        <v>63</v>
      </c>
      <c r="H370" s="46">
        <f t="shared" si="10"/>
        <v>0</v>
      </c>
      <c r="I370" s="6">
        <f t="shared" si="11"/>
        <v>0</v>
      </c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</row>
    <row r="371" spans="1:74" x14ac:dyDescent="0.25">
      <c r="A371" s="48">
        <v>370</v>
      </c>
      <c r="B371" s="19" t="s">
        <v>516</v>
      </c>
      <c r="C371" s="19" t="s">
        <v>255</v>
      </c>
      <c r="D371" s="19" t="s">
        <v>172</v>
      </c>
      <c r="E371" s="19">
        <v>94354520</v>
      </c>
      <c r="F371" s="19"/>
      <c r="G371" s="19" t="s">
        <v>125</v>
      </c>
      <c r="H371" s="46">
        <f t="shared" si="10"/>
        <v>0</v>
      </c>
      <c r="I371" s="6">
        <f t="shared" si="11"/>
        <v>0</v>
      </c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</row>
    <row r="372" spans="1:74" x14ac:dyDescent="0.25">
      <c r="A372" s="48">
        <v>371</v>
      </c>
      <c r="B372" s="19" t="s">
        <v>517</v>
      </c>
      <c r="C372" s="19" t="s">
        <v>181</v>
      </c>
      <c r="D372" s="19" t="s">
        <v>123</v>
      </c>
      <c r="E372" s="19">
        <v>94227476</v>
      </c>
      <c r="F372" s="19"/>
      <c r="G372" s="19" t="s">
        <v>67</v>
      </c>
      <c r="H372" s="46">
        <f t="shared" si="10"/>
        <v>0</v>
      </c>
      <c r="I372" s="6">
        <f t="shared" si="11"/>
        <v>0</v>
      </c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</row>
    <row r="373" spans="1:74" x14ac:dyDescent="0.25">
      <c r="A373" s="48">
        <v>372</v>
      </c>
      <c r="B373" s="19" t="s">
        <v>518</v>
      </c>
      <c r="C373" s="19" t="s">
        <v>285</v>
      </c>
      <c r="D373" s="19" t="s">
        <v>228</v>
      </c>
      <c r="E373" s="19">
        <v>94226907</v>
      </c>
      <c r="F373" s="19"/>
      <c r="G373" s="19" t="s">
        <v>125</v>
      </c>
      <c r="H373" s="46">
        <f t="shared" si="10"/>
        <v>0</v>
      </c>
      <c r="I373" s="6">
        <f t="shared" si="11"/>
        <v>0</v>
      </c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</row>
    <row r="374" spans="1:74" x14ac:dyDescent="0.25">
      <c r="A374" s="48">
        <v>373</v>
      </c>
      <c r="B374" s="19" t="s">
        <v>519</v>
      </c>
      <c r="C374" s="19" t="s">
        <v>520</v>
      </c>
      <c r="D374" s="19" t="s">
        <v>521</v>
      </c>
      <c r="E374" s="19">
        <v>94328223</v>
      </c>
      <c r="F374" s="19"/>
      <c r="G374" s="19" t="s">
        <v>63</v>
      </c>
      <c r="H374" s="46">
        <f t="shared" si="10"/>
        <v>0</v>
      </c>
      <c r="I374" s="6">
        <f t="shared" si="11"/>
        <v>0</v>
      </c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</row>
    <row r="375" spans="1:74" x14ac:dyDescent="0.25">
      <c r="A375" s="48">
        <v>374</v>
      </c>
      <c r="B375" s="19" t="s">
        <v>522</v>
      </c>
      <c r="C375" s="19" t="s">
        <v>181</v>
      </c>
      <c r="D375" s="19" t="s">
        <v>184</v>
      </c>
      <c r="E375" s="19">
        <v>94228255</v>
      </c>
      <c r="F375" s="19"/>
      <c r="G375" s="19" t="s">
        <v>139</v>
      </c>
      <c r="H375" s="46">
        <f t="shared" si="10"/>
        <v>0</v>
      </c>
      <c r="I375" s="6">
        <f t="shared" si="11"/>
        <v>0</v>
      </c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</row>
    <row r="376" spans="1:74" x14ac:dyDescent="0.25">
      <c r="A376" s="48">
        <v>375</v>
      </c>
      <c r="B376" s="19" t="s">
        <v>522</v>
      </c>
      <c r="C376" s="19" t="s">
        <v>340</v>
      </c>
      <c r="D376" s="19" t="s">
        <v>128</v>
      </c>
      <c r="E376" s="19">
        <v>94322945</v>
      </c>
      <c r="F376" s="19"/>
      <c r="G376" s="19" t="s">
        <v>125</v>
      </c>
      <c r="H376" s="46">
        <f t="shared" si="10"/>
        <v>0</v>
      </c>
      <c r="I376" s="6">
        <f t="shared" si="11"/>
        <v>0</v>
      </c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</row>
    <row r="377" spans="1:74" x14ac:dyDescent="0.25">
      <c r="A377" s="48">
        <v>376</v>
      </c>
      <c r="B377" s="19" t="s">
        <v>523</v>
      </c>
      <c r="C377" s="19" t="s">
        <v>145</v>
      </c>
      <c r="D377" s="19" t="s">
        <v>69</v>
      </c>
      <c r="E377" s="19">
        <v>94226644</v>
      </c>
      <c r="F377" s="19"/>
      <c r="G377" s="19" t="s">
        <v>63</v>
      </c>
      <c r="H377" s="46">
        <f t="shared" si="10"/>
        <v>0</v>
      </c>
      <c r="I377" s="6">
        <f t="shared" si="11"/>
        <v>0</v>
      </c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</row>
    <row r="378" spans="1:74" x14ac:dyDescent="0.25">
      <c r="A378" s="48">
        <v>377</v>
      </c>
      <c r="B378" s="19" t="s">
        <v>524</v>
      </c>
      <c r="C378" s="19" t="s">
        <v>232</v>
      </c>
      <c r="D378" s="19" t="s">
        <v>172</v>
      </c>
      <c r="E378" s="19">
        <v>94229643</v>
      </c>
      <c r="F378" s="19"/>
      <c r="G378" s="19" t="s">
        <v>63</v>
      </c>
      <c r="H378" s="46">
        <f t="shared" si="10"/>
        <v>0</v>
      </c>
      <c r="I378" s="6">
        <f t="shared" si="11"/>
        <v>0</v>
      </c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</row>
    <row r="379" spans="1:74" x14ac:dyDescent="0.25">
      <c r="A379" s="48">
        <v>378</v>
      </c>
      <c r="B379" s="19" t="s">
        <v>525</v>
      </c>
      <c r="C379" s="19" t="s">
        <v>65</v>
      </c>
      <c r="D379" s="19" t="s">
        <v>172</v>
      </c>
      <c r="E379" s="19">
        <v>94230207</v>
      </c>
      <c r="F379" s="19"/>
      <c r="G379" s="19" t="s">
        <v>63</v>
      </c>
      <c r="H379" s="46">
        <f t="shared" si="10"/>
        <v>0</v>
      </c>
      <c r="I379" s="6">
        <f t="shared" si="11"/>
        <v>0</v>
      </c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</row>
    <row r="380" spans="1:74" x14ac:dyDescent="0.25">
      <c r="A380" s="48">
        <v>379</v>
      </c>
      <c r="B380" s="19" t="s">
        <v>526</v>
      </c>
      <c r="C380" s="19" t="s">
        <v>122</v>
      </c>
      <c r="D380" s="19" t="s">
        <v>152</v>
      </c>
      <c r="E380" s="19">
        <v>94226638</v>
      </c>
      <c r="F380" s="19"/>
      <c r="G380" s="19" t="s">
        <v>63</v>
      </c>
      <c r="H380" s="46">
        <f t="shared" si="10"/>
        <v>0</v>
      </c>
      <c r="I380" s="6">
        <f t="shared" si="11"/>
        <v>0</v>
      </c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</row>
    <row r="381" spans="1:74" x14ac:dyDescent="0.25">
      <c r="A381" s="48">
        <v>380</v>
      </c>
      <c r="B381" s="19" t="s">
        <v>527</v>
      </c>
      <c r="C381" s="19" t="s">
        <v>181</v>
      </c>
      <c r="D381" s="19" t="s">
        <v>69</v>
      </c>
      <c r="E381" s="19">
        <v>94337844</v>
      </c>
      <c r="F381" s="19"/>
      <c r="G381" s="19" t="s">
        <v>125</v>
      </c>
      <c r="H381" s="46">
        <f t="shared" si="10"/>
        <v>0</v>
      </c>
      <c r="I381" s="6">
        <f t="shared" si="11"/>
        <v>0</v>
      </c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</row>
    <row r="382" spans="1:74" x14ac:dyDescent="0.25">
      <c r="A382" s="48">
        <v>381</v>
      </c>
      <c r="B382" s="19" t="s">
        <v>528</v>
      </c>
      <c r="C382" s="19" t="s">
        <v>65</v>
      </c>
      <c r="D382" s="19" t="s">
        <v>172</v>
      </c>
      <c r="E382" s="19">
        <v>94228853</v>
      </c>
      <c r="F382" s="19"/>
      <c r="G382" s="19" t="s">
        <v>63</v>
      </c>
      <c r="H382" s="46">
        <f t="shared" si="10"/>
        <v>0</v>
      </c>
      <c r="I382" s="6">
        <f t="shared" si="11"/>
        <v>0</v>
      </c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</row>
    <row r="383" spans="1:74" x14ac:dyDescent="0.25">
      <c r="A383" s="48">
        <v>382</v>
      </c>
      <c r="B383" s="19" t="s">
        <v>528</v>
      </c>
      <c r="C383" s="19" t="s">
        <v>145</v>
      </c>
      <c r="D383" s="19" t="s">
        <v>157</v>
      </c>
      <c r="E383" s="19">
        <v>94337527</v>
      </c>
      <c r="F383" s="19"/>
      <c r="G383" s="19" t="s">
        <v>125</v>
      </c>
      <c r="H383" s="46">
        <f t="shared" si="10"/>
        <v>0</v>
      </c>
      <c r="I383" s="6">
        <f t="shared" si="11"/>
        <v>0</v>
      </c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</row>
    <row r="384" spans="1:74" x14ac:dyDescent="0.25">
      <c r="A384" s="48">
        <v>383</v>
      </c>
      <c r="B384" s="19" t="s">
        <v>528</v>
      </c>
      <c r="C384" s="19" t="s">
        <v>141</v>
      </c>
      <c r="D384" s="19" t="s">
        <v>172</v>
      </c>
      <c r="E384" s="19">
        <v>94368651</v>
      </c>
      <c r="F384" s="19"/>
      <c r="G384" s="19" t="s">
        <v>125</v>
      </c>
      <c r="H384" s="46">
        <f t="shared" si="10"/>
        <v>0</v>
      </c>
      <c r="I384" s="6">
        <f t="shared" si="11"/>
        <v>0</v>
      </c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</row>
    <row r="385" spans="1:74" x14ac:dyDescent="0.25">
      <c r="A385" s="48">
        <v>384</v>
      </c>
      <c r="B385" s="19" t="s">
        <v>528</v>
      </c>
      <c r="C385" s="19" t="s">
        <v>66</v>
      </c>
      <c r="D385" s="19" t="s">
        <v>69</v>
      </c>
      <c r="E385" s="19">
        <v>94337129</v>
      </c>
      <c r="F385" s="19"/>
      <c r="G385" s="19" t="s">
        <v>125</v>
      </c>
      <c r="H385" s="46">
        <f t="shared" si="10"/>
        <v>0</v>
      </c>
      <c r="I385" s="6">
        <f t="shared" si="11"/>
        <v>0</v>
      </c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</row>
    <row r="386" spans="1:74" x14ac:dyDescent="0.25">
      <c r="A386" s="48">
        <v>385</v>
      </c>
      <c r="B386" s="19" t="s">
        <v>529</v>
      </c>
      <c r="C386" s="19" t="s">
        <v>145</v>
      </c>
      <c r="D386" s="19" t="s">
        <v>134</v>
      </c>
      <c r="E386" s="19">
        <v>94228849</v>
      </c>
      <c r="F386" s="19"/>
      <c r="G386" s="19" t="s">
        <v>63</v>
      </c>
      <c r="H386" s="46">
        <f t="shared" si="10"/>
        <v>0</v>
      </c>
      <c r="I386" s="6">
        <f t="shared" si="11"/>
        <v>0</v>
      </c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</row>
    <row r="387" spans="1:74" x14ac:dyDescent="0.25">
      <c r="A387" s="48">
        <v>386</v>
      </c>
      <c r="B387" s="19" t="s">
        <v>530</v>
      </c>
      <c r="C387" s="19" t="s">
        <v>141</v>
      </c>
      <c r="D387" s="19" t="s">
        <v>69</v>
      </c>
      <c r="E387" s="19">
        <v>94341863</v>
      </c>
      <c r="F387" s="19"/>
      <c r="G387" s="19" t="s">
        <v>125</v>
      </c>
      <c r="H387" s="46">
        <f t="shared" ref="H387:H450" si="12">IF(I387,COUNT(J387:BV387)&amp;"",)</f>
        <v>0</v>
      </c>
      <c r="I387" s="6">
        <f t="shared" ref="I387:I450" si="13">SUM(J387:BV387)</f>
        <v>0</v>
      </c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</row>
    <row r="388" spans="1:74" x14ac:dyDescent="0.25">
      <c r="A388" s="48">
        <v>387</v>
      </c>
      <c r="B388" s="19" t="s">
        <v>530</v>
      </c>
      <c r="C388" s="19" t="s">
        <v>147</v>
      </c>
      <c r="D388" s="19" t="s">
        <v>256</v>
      </c>
      <c r="E388" s="19">
        <v>94226999</v>
      </c>
      <c r="F388" s="19"/>
      <c r="G388" s="19" t="s">
        <v>63</v>
      </c>
      <c r="H388" s="46">
        <f t="shared" si="12"/>
        <v>0</v>
      </c>
      <c r="I388" s="6">
        <f t="shared" si="13"/>
        <v>0</v>
      </c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</row>
    <row r="389" spans="1:74" x14ac:dyDescent="0.25">
      <c r="A389" s="48">
        <v>388</v>
      </c>
      <c r="B389" s="19" t="s">
        <v>530</v>
      </c>
      <c r="C389" s="19" t="s">
        <v>456</v>
      </c>
      <c r="D389" s="19" t="s">
        <v>69</v>
      </c>
      <c r="E389" s="19">
        <v>94229080</v>
      </c>
      <c r="F389" s="19"/>
      <c r="G389" s="19" t="s">
        <v>63</v>
      </c>
      <c r="H389" s="46">
        <f t="shared" si="12"/>
        <v>0</v>
      </c>
      <c r="I389" s="6">
        <f t="shared" si="13"/>
        <v>0</v>
      </c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</row>
    <row r="390" spans="1:74" x14ac:dyDescent="0.25">
      <c r="A390" s="48">
        <v>389</v>
      </c>
      <c r="B390" s="19" t="s">
        <v>531</v>
      </c>
      <c r="C390" s="19" t="s">
        <v>145</v>
      </c>
      <c r="D390" s="19" t="s">
        <v>172</v>
      </c>
      <c r="E390" s="19">
        <v>94226596</v>
      </c>
      <c r="F390" s="19"/>
      <c r="G390" s="19" t="s">
        <v>63</v>
      </c>
      <c r="H390" s="46">
        <f t="shared" si="12"/>
        <v>0</v>
      </c>
      <c r="I390" s="6">
        <f t="shared" si="13"/>
        <v>0</v>
      </c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</row>
    <row r="391" spans="1:74" x14ac:dyDescent="0.25">
      <c r="A391" s="48">
        <v>390</v>
      </c>
      <c r="B391" s="19" t="s">
        <v>532</v>
      </c>
      <c r="C391" s="19" t="s">
        <v>133</v>
      </c>
      <c r="D391" s="19" t="s">
        <v>128</v>
      </c>
      <c r="E391" s="19">
        <v>94329789</v>
      </c>
      <c r="F391" s="19"/>
      <c r="G391" s="19" t="s">
        <v>67</v>
      </c>
      <c r="H391" s="46">
        <f t="shared" si="12"/>
        <v>0</v>
      </c>
      <c r="I391" s="6">
        <f t="shared" si="13"/>
        <v>0</v>
      </c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</row>
    <row r="392" spans="1:74" x14ac:dyDescent="0.25">
      <c r="A392" s="48">
        <v>391</v>
      </c>
      <c r="B392" s="19" t="s">
        <v>533</v>
      </c>
      <c r="C392" s="19" t="s">
        <v>534</v>
      </c>
      <c r="D392" s="19" t="s">
        <v>68</v>
      </c>
      <c r="E392" s="19">
        <v>94364947</v>
      </c>
      <c r="F392" s="19"/>
      <c r="G392" s="19" t="s">
        <v>125</v>
      </c>
      <c r="H392" s="46">
        <f t="shared" si="12"/>
        <v>0</v>
      </c>
      <c r="I392" s="6">
        <f t="shared" si="13"/>
        <v>0</v>
      </c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</row>
    <row r="393" spans="1:74" x14ac:dyDescent="0.25">
      <c r="A393" s="48">
        <v>392</v>
      </c>
      <c r="B393" s="19" t="s">
        <v>533</v>
      </c>
      <c r="C393" s="19" t="s">
        <v>255</v>
      </c>
      <c r="D393" s="19" t="s">
        <v>123</v>
      </c>
      <c r="E393" s="19">
        <v>94228554</v>
      </c>
      <c r="F393" s="19"/>
      <c r="G393" s="19" t="s">
        <v>139</v>
      </c>
      <c r="H393" s="46">
        <f t="shared" si="12"/>
        <v>0</v>
      </c>
      <c r="I393" s="6">
        <f t="shared" si="13"/>
        <v>0</v>
      </c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</row>
    <row r="394" spans="1:74" x14ac:dyDescent="0.25">
      <c r="A394" s="48">
        <v>393</v>
      </c>
      <c r="B394" s="19" t="s">
        <v>535</v>
      </c>
      <c r="C394" s="19" t="s">
        <v>126</v>
      </c>
      <c r="D394" s="19" t="s">
        <v>279</v>
      </c>
      <c r="E394" s="19">
        <v>94229870</v>
      </c>
      <c r="F394" s="19"/>
      <c r="G394" s="19" t="s">
        <v>67</v>
      </c>
      <c r="H394" s="46">
        <f t="shared" si="12"/>
        <v>0</v>
      </c>
      <c r="I394" s="6">
        <f t="shared" si="13"/>
        <v>0</v>
      </c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</row>
    <row r="395" spans="1:74" x14ac:dyDescent="0.25">
      <c r="A395" s="48">
        <v>394</v>
      </c>
      <c r="B395" s="19" t="s">
        <v>536</v>
      </c>
      <c r="C395" s="19" t="s">
        <v>65</v>
      </c>
      <c r="D395" s="19" t="s">
        <v>537</v>
      </c>
      <c r="E395" s="19">
        <v>94230522</v>
      </c>
      <c r="F395" s="19"/>
      <c r="G395" s="19" t="s">
        <v>143</v>
      </c>
      <c r="H395" s="46">
        <f t="shared" si="12"/>
        <v>0</v>
      </c>
      <c r="I395" s="6">
        <f t="shared" si="13"/>
        <v>0</v>
      </c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</row>
    <row r="396" spans="1:74" x14ac:dyDescent="0.25">
      <c r="A396" s="48">
        <v>395</v>
      </c>
      <c r="B396" s="19" t="s">
        <v>538</v>
      </c>
      <c r="C396" s="19" t="s">
        <v>165</v>
      </c>
      <c r="D396" s="19" t="s">
        <v>262</v>
      </c>
      <c r="E396" s="19">
        <v>94369870</v>
      </c>
      <c r="F396" s="19"/>
      <c r="G396" s="19" t="s">
        <v>125</v>
      </c>
      <c r="H396" s="46">
        <f t="shared" si="12"/>
        <v>0</v>
      </c>
      <c r="I396" s="6">
        <f t="shared" si="13"/>
        <v>0</v>
      </c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</row>
    <row r="397" spans="1:74" x14ac:dyDescent="0.25">
      <c r="A397" s="48">
        <v>396</v>
      </c>
      <c r="B397" s="19" t="s">
        <v>538</v>
      </c>
      <c r="C397" s="19" t="s">
        <v>181</v>
      </c>
      <c r="D397" s="19" t="s">
        <v>128</v>
      </c>
      <c r="E397" s="19">
        <v>94229362</v>
      </c>
      <c r="F397" s="19"/>
      <c r="G397" s="19" t="s">
        <v>63</v>
      </c>
      <c r="H397" s="46">
        <f t="shared" si="12"/>
        <v>0</v>
      </c>
      <c r="I397" s="6">
        <f t="shared" si="13"/>
        <v>0</v>
      </c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</row>
    <row r="398" spans="1:74" x14ac:dyDescent="0.25">
      <c r="A398" s="48">
        <v>397</v>
      </c>
      <c r="B398" s="19" t="s">
        <v>538</v>
      </c>
      <c r="C398" s="19" t="s">
        <v>126</v>
      </c>
      <c r="D398" s="19" t="s">
        <v>128</v>
      </c>
      <c r="E398" s="19">
        <v>94226647</v>
      </c>
      <c r="F398" s="19"/>
      <c r="G398" s="19" t="s">
        <v>63</v>
      </c>
      <c r="H398" s="46">
        <f t="shared" si="12"/>
        <v>0</v>
      </c>
      <c r="I398" s="6">
        <f t="shared" si="13"/>
        <v>0</v>
      </c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</row>
    <row r="399" spans="1:74" x14ac:dyDescent="0.25">
      <c r="A399" s="48">
        <v>398</v>
      </c>
      <c r="B399" s="19" t="s">
        <v>539</v>
      </c>
      <c r="C399" s="19" t="s">
        <v>255</v>
      </c>
      <c r="D399" s="19" t="s">
        <v>69</v>
      </c>
      <c r="E399" s="19">
        <v>94226904</v>
      </c>
      <c r="F399" s="19"/>
      <c r="G399" s="19" t="s">
        <v>67</v>
      </c>
      <c r="H399" s="46">
        <f t="shared" si="12"/>
        <v>0</v>
      </c>
      <c r="I399" s="6">
        <f t="shared" si="13"/>
        <v>0</v>
      </c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</row>
    <row r="400" spans="1:74" x14ac:dyDescent="0.25">
      <c r="A400" s="48">
        <v>399</v>
      </c>
      <c r="B400" s="19" t="s">
        <v>540</v>
      </c>
      <c r="C400" s="19" t="s">
        <v>65</v>
      </c>
      <c r="D400" s="19" t="s">
        <v>128</v>
      </c>
      <c r="E400" s="19">
        <v>94333148</v>
      </c>
      <c r="F400" s="19"/>
      <c r="G400" s="19" t="s">
        <v>283</v>
      </c>
      <c r="H400" s="46">
        <f t="shared" si="12"/>
        <v>0</v>
      </c>
      <c r="I400" s="6">
        <f t="shared" si="13"/>
        <v>0</v>
      </c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</row>
    <row r="401" spans="1:74" x14ac:dyDescent="0.25">
      <c r="A401" s="48">
        <v>400</v>
      </c>
      <c r="B401" s="19" t="s">
        <v>541</v>
      </c>
      <c r="C401" s="19" t="s">
        <v>181</v>
      </c>
      <c r="D401" s="19" t="s">
        <v>68</v>
      </c>
      <c r="E401" s="19">
        <v>94333936</v>
      </c>
      <c r="F401" s="19"/>
      <c r="G401" s="19" t="s">
        <v>125</v>
      </c>
      <c r="H401" s="46">
        <f t="shared" si="12"/>
        <v>0</v>
      </c>
      <c r="I401" s="6">
        <f t="shared" si="13"/>
        <v>0</v>
      </c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</row>
    <row r="402" spans="1:74" x14ac:dyDescent="0.25">
      <c r="A402" s="48">
        <v>401</v>
      </c>
      <c r="B402" s="19" t="s">
        <v>542</v>
      </c>
      <c r="C402" s="19" t="s">
        <v>133</v>
      </c>
      <c r="D402" s="19" t="s">
        <v>68</v>
      </c>
      <c r="E402" s="19">
        <v>94313213</v>
      </c>
      <c r="F402" s="19"/>
      <c r="G402" s="19" t="s">
        <v>125</v>
      </c>
      <c r="H402" s="46">
        <f t="shared" si="12"/>
        <v>0</v>
      </c>
      <c r="I402" s="6">
        <f t="shared" si="13"/>
        <v>0</v>
      </c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</row>
    <row r="403" spans="1:74" x14ac:dyDescent="0.25">
      <c r="A403" s="48">
        <v>402</v>
      </c>
      <c r="B403" s="19" t="s">
        <v>543</v>
      </c>
      <c r="C403" s="19" t="s">
        <v>337</v>
      </c>
      <c r="D403" s="19" t="s">
        <v>69</v>
      </c>
      <c r="E403" s="19">
        <v>94226893</v>
      </c>
      <c r="F403" s="19"/>
      <c r="G403" s="19" t="s">
        <v>139</v>
      </c>
      <c r="H403" s="46">
        <f t="shared" si="12"/>
        <v>0</v>
      </c>
      <c r="I403" s="6">
        <f t="shared" si="13"/>
        <v>0</v>
      </c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</row>
    <row r="404" spans="1:74" x14ac:dyDescent="0.25">
      <c r="A404" s="48">
        <v>403</v>
      </c>
      <c r="B404" s="19" t="s">
        <v>544</v>
      </c>
      <c r="C404" s="19" t="s">
        <v>65</v>
      </c>
      <c r="D404" s="19" t="s">
        <v>128</v>
      </c>
      <c r="E404" s="19">
        <v>94230127</v>
      </c>
      <c r="F404" s="19"/>
      <c r="G404" s="19" t="s">
        <v>143</v>
      </c>
      <c r="H404" s="46">
        <f t="shared" si="12"/>
        <v>0</v>
      </c>
      <c r="I404" s="6">
        <f t="shared" si="13"/>
        <v>0</v>
      </c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</row>
    <row r="405" spans="1:74" x14ac:dyDescent="0.25">
      <c r="A405" s="48">
        <v>404</v>
      </c>
      <c r="B405" s="19" t="s">
        <v>545</v>
      </c>
      <c r="C405" s="19" t="s">
        <v>141</v>
      </c>
      <c r="D405" s="19" t="s">
        <v>184</v>
      </c>
      <c r="E405" s="19">
        <v>94301913</v>
      </c>
      <c r="F405" s="19"/>
      <c r="G405" s="19" t="s">
        <v>63</v>
      </c>
      <c r="H405" s="46">
        <f t="shared" si="12"/>
        <v>0</v>
      </c>
      <c r="I405" s="6">
        <f t="shared" si="13"/>
        <v>0</v>
      </c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</row>
    <row r="406" spans="1:74" x14ac:dyDescent="0.25">
      <c r="A406" s="48">
        <v>405</v>
      </c>
      <c r="B406" s="19" t="s">
        <v>546</v>
      </c>
      <c r="C406" s="19" t="s">
        <v>181</v>
      </c>
      <c r="D406" s="19" t="s">
        <v>127</v>
      </c>
      <c r="E406" s="19">
        <v>94226956</v>
      </c>
      <c r="F406" s="19"/>
      <c r="G406" s="19" t="s">
        <v>143</v>
      </c>
      <c r="H406" s="46">
        <f t="shared" si="12"/>
        <v>0</v>
      </c>
      <c r="I406" s="6">
        <f t="shared" si="13"/>
        <v>0</v>
      </c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</row>
    <row r="407" spans="1:74" x14ac:dyDescent="0.25">
      <c r="A407" s="48">
        <v>406</v>
      </c>
      <c r="B407" s="19" t="s">
        <v>547</v>
      </c>
      <c r="C407" s="19" t="s">
        <v>65</v>
      </c>
      <c r="D407" s="19" t="s">
        <v>128</v>
      </c>
      <c r="E407" s="19">
        <v>94227052</v>
      </c>
      <c r="F407" s="19"/>
      <c r="G407" s="19" t="s">
        <v>143</v>
      </c>
      <c r="H407" s="46">
        <f t="shared" si="12"/>
        <v>0</v>
      </c>
      <c r="I407" s="6">
        <f t="shared" si="13"/>
        <v>0</v>
      </c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</row>
    <row r="408" spans="1:74" x14ac:dyDescent="0.25">
      <c r="A408" s="48">
        <v>407</v>
      </c>
      <c r="B408" s="19" t="s">
        <v>548</v>
      </c>
      <c r="C408" s="19" t="s">
        <v>130</v>
      </c>
      <c r="D408" s="19" t="s">
        <v>256</v>
      </c>
      <c r="E408" s="19">
        <v>94368587</v>
      </c>
      <c r="F408" s="19"/>
      <c r="G408" s="19" t="s">
        <v>64</v>
      </c>
      <c r="H408" s="46">
        <f t="shared" si="12"/>
        <v>0</v>
      </c>
      <c r="I408" s="6">
        <f t="shared" si="13"/>
        <v>0</v>
      </c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</row>
    <row r="409" spans="1:74" x14ac:dyDescent="0.25">
      <c r="A409" s="48">
        <v>408</v>
      </c>
      <c r="B409" s="19" t="s">
        <v>549</v>
      </c>
      <c r="C409" s="19" t="s">
        <v>476</v>
      </c>
      <c r="D409" s="19" t="s">
        <v>157</v>
      </c>
      <c r="E409" s="19">
        <v>94353635</v>
      </c>
      <c r="F409" s="19"/>
      <c r="G409" s="19" t="s">
        <v>125</v>
      </c>
      <c r="H409" s="46">
        <f t="shared" si="12"/>
        <v>0</v>
      </c>
      <c r="I409" s="6">
        <f t="shared" si="13"/>
        <v>0</v>
      </c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</row>
    <row r="410" spans="1:74" x14ac:dyDescent="0.25">
      <c r="A410" s="48">
        <v>409</v>
      </c>
      <c r="B410" s="19" t="s">
        <v>550</v>
      </c>
      <c r="C410" s="19" t="s">
        <v>122</v>
      </c>
      <c r="D410" s="19" t="s">
        <v>339</v>
      </c>
      <c r="E410" s="19">
        <v>94230128</v>
      </c>
      <c r="F410" s="19"/>
      <c r="G410" s="19" t="s">
        <v>143</v>
      </c>
      <c r="H410" s="46">
        <f t="shared" si="12"/>
        <v>0</v>
      </c>
      <c r="I410" s="6">
        <f t="shared" si="13"/>
        <v>0</v>
      </c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</row>
    <row r="411" spans="1:74" x14ac:dyDescent="0.25">
      <c r="A411" s="48">
        <v>410</v>
      </c>
      <c r="B411" s="19" t="s">
        <v>551</v>
      </c>
      <c r="C411" s="19" t="s">
        <v>181</v>
      </c>
      <c r="D411" s="19" t="s">
        <v>172</v>
      </c>
      <c r="E411" s="19">
        <v>94226669</v>
      </c>
      <c r="F411" s="19"/>
      <c r="G411" s="19" t="s">
        <v>63</v>
      </c>
      <c r="H411" s="46">
        <f t="shared" si="12"/>
        <v>0</v>
      </c>
      <c r="I411" s="6">
        <f t="shared" si="13"/>
        <v>0</v>
      </c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</row>
    <row r="412" spans="1:74" x14ac:dyDescent="0.25">
      <c r="A412" s="48">
        <v>411</v>
      </c>
      <c r="B412" s="19" t="s">
        <v>552</v>
      </c>
      <c r="C412" s="19" t="s">
        <v>255</v>
      </c>
      <c r="D412" s="19" t="s">
        <v>128</v>
      </c>
      <c r="E412" s="19">
        <v>94226634</v>
      </c>
      <c r="F412" s="19"/>
      <c r="G412" s="19" t="s">
        <v>63</v>
      </c>
      <c r="H412" s="46">
        <f t="shared" si="12"/>
        <v>0</v>
      </c>
      <c r="I412" s="6">
        <f t="shared" si="13"/>
        <v>0</v>
      </c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</row>
    <row r="413" spans="1:74" x14ac:dyDescent="0.25">
      <c r="A413" s="48">
        <v>412</v>
      </c>
      <c r="B413" s="19" t="s">
        <v>552</v>
      </c>
      <c r="C413" s="19" t="s">
        <v>393</v>
      </c>
      <c r="D413" s="19" t="s">
        <v>128</v>
      </c>
      <c r="E413" s="19">
        <v>94227298</v>
      </c>
      <c r="F413" s="19"/>
      <c r="G413" s="19" t="s">
        <v>63</v>
      </c>
      <c r="H413" s="46">
        <f t="shared" si="12"/>
        <v>0</v>
      </c>
      <c r="I413" s="6">
        <f t="shared" si="13"/>
        <v>0</v>
      </c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</row>
    <row r="414" spans="1:74" x14ac:dyDescent="0.25">
      <c r="A414" s="48">
        <v>413</v>
      </c>
      <c r="B414" s="19" t="s">
        <v>553</v>
      </c>
      <c r="C414" s="19" t="s">
        <v>126</v>
      </c>
      <c r="D414" s="19" t="s">
        <v>507</v>
      </c>
      <c r="E414" s="19">
        <v>94364906</v>
      </c>
      <c r="F414" s="19"/>
      <c r="G414" s="19" t="s">
        <v>125</v>
      </c>
      <c r="H414" s="46">
        <f t="shared" si="12"/>
        <v>0</v>
      </c>
      <c r="I414" s="6">
        <f t="shared" si="13"/>
        <v>0</v>
      </c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</row>
    <row r="415" spans="1:74" x14ac:dyDescent="0.25">
      <c r="A415" s="48">
        <v>414</v>
      </c>
      <c r="B415" s="19" t="s">
        <v>554</v>
      </c>
      <c r="C415" s="19" t="s">
        <v>66</v>
      </c>
      <c r="D415" s="19" t="s">
        <v>262</v>
      </c>
      <c r="E415" s="19">
        <v>94340766</v>
      </c>
      <c r="F415" s="19"/>
      <c r="G415" s="19" t="s">
        <v>67</v>
      </c>
      <c r="H415" s="46">
        <f t="shared" si="12"/>
        <v>0</v>
      </c>
      <c r="I415" s="6">
        <f t="shared" si="13"/>
        <v>0</v>
      </c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</row>
    <row r="416" spans="1:74" x14ac:dyDescent="0.25">
      <c r="A416" s="48">
        <v>415</v>
      </c>
      <c r="B416" s="19" t="s">
        <v>555</v>
      </c>
      <c r="C416" s="19" t="s">
        <v>133</v>
      </c>
      <c r="D416" s="19" t="s">
        <v>128</v>
      </c>
      <c r="E416" s="19">
        <v>94257288</v>
      </c>
      <c r="F416" s="19"/>
      <c r="G416" s="19" t="s">
        <v>125</v>
      </c>
      <c r="H416" s="46">
        <f t="shared" si="12"/>
        <v>0</v>
      </c>
      <c r="I416" s="6">
        <f t="shared" si="13"/>
        <v>0</v>
      </c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</row>
    <row r="417" spans="1:74" x14ac:dyDescent="0.25">
      <c r="A417" s="48">
        <v>416</v>
      </c>
      <c r="B417" s="19" t="s">
        <v>556</v>
      </c>
      <c r="C417" s="19" t="s">
        <v>192</v>
      </c>
      <c r="D417" s="19" t="s">
        <v>142</v>
      </c>
      <c r="E417" s="19">
        <v>94227289</v>
      </c>
      <c r="F417" s="19"/>
      <c r="G417" s="19" t="s">
        <v>63</v>
      </c>
      <c r="H417" s="46">
        <f t="shared" si="12"/>
        <v>0</v>
      </c>
      <c r="I417" s="6">
        <f t="shared" si="13"/>
        <v>0</v>
      </c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</row>
    <row r="418" spans="1:74" x14ac:dyDescent="0.25">
      <c r="A418" s="48">
        <v>417</v>
      </c>
      <c r="B418" s="19" t="s">
        <v>557</v>
      </c>
      <c r="C418" s="19" t="s">
        <v>181</v>
      </c>
      <c r="D418" s="19" t="s">
        <v>69</v>
      </c>
      <c r="E418" s="19">
        <v>94226614</v>
      </c>
      <c r="F418" s="19"/>
      <c r="G418" s="19" t="s">
        <v>63</v>
      </c>
      <c r="H418" s="46">
        <f t="shared" si="12"/>
        <v>0</v>
      </c>
      <c r="I418" s="6">
        <f t="shared" si="13"/>
        <v>0</v>
      </c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</row>
    <row r="419" spans="1:74" x14ac:dyDescent="0.25">
      <c r="A419" s="48">
        <v>418</v>
      </c>
      <c r="B419" s="19" t="s">
        <v>558</v>
      </c>
      <c r="C419" s="19" t="s">
        <v>66</v>
      </c>
      <c r="D419" s="19" t="s">
        <v>184</v>
      </c>
      <c r="E419" s="19">
        <v>94368922</v>
      </c>
      <c r="F419" s="19"/>
      <c r="G419" s="19" t="s">
        <v>125</v>
      </c>
      <c r="H419" s="46">
        <f t="shared" si="12"/>
        <v>0</v>
      </c>
      <c r="I419" s="6">
        <f t="shared" si="13"/>
        <v>0</v>
      </c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</row>
    <row r="420" spans="1:74" x14ac:dyDescent="0.25">
      <c r="A420" s="48">
        <v>419</v>
      </c>
      <c r="B420" s="19" t="s">
        <v>558</v>
      </c>
      <c r="C420" s="19" t="s">
        <v>65</v>
      </c>
      <c r="D420" s="19" t="s">
        <v>152</v>
      </c>
      <c r="E420" s="19">
        <v>94226554</v>
      </c>
      <c r="F420" s="19"/>
      <c r="G420" s="19" t="s">
        <v>139</v>
      </c>
      <c r="H420" s="46">
        <f t="shared" si="12"/>
        <v>0</v>
      </c>
      <c r="I420" s="6">
        <f t="shared" si="13"/>
        <v>0</v>
      </c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</row>
    <row r="421" spans="1:74" x14ac:dyDescent="0.25">
      <c r="A421" s="48">
        <v>420</v>
      </c>
      <c r="B421" s="19" t="s">
        <v>558</v>
      </c>
      <c r="C421" s="19" t="s">
        <v>177</v>
      </c>
      <c r="D421" s="19" t="s">
        <v>152</v>
      </c>
      <c r="E421" s="19">
        <v>94329730</v>
      </c>
      <c r="F421" s="19"/>
      <c r="G421" s="19" t="s">
        <v>63</v>
      </c>
      <c r="H421" s="46">
        <f t="shared" si="12"/>
        <v>0</v>
      </c>
      <c r="I421" s="6">
        <f t="shared" si="13"/>
        <v>0</v>
      </c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</row>
    <row r="422" spans="1:74" x14ac:dyDescent="0.25">
      <c r="A422" s="48">
        <v>421</v>
      </c>
      <c r="B422" s="19" t="s">
        <v>559</v>
      </c>
      <c r="C422" s="19" t="s">
        <v>181</v>
      </c>
      <c r="D422" s="19" t="s">
        <v>142</v>
      </c>
      <c r="E422" s="19">
        <v>94226732</v>
      </c>
      <c r="F422" s="19"/>
      <c r="G422" s="19" t="s">
        <v>63</v>
      </c>
      <c r="H422" s="46">
        <f t="shared" si="12"/>
        <v>0</v>
      </c>
      <c r="I422" s="6">
        <f t="shared" si="13"/>
        <v>0</v>
      </c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</row>
    <row r="423" spans="1:74" x14ac:dyDescent="0.25">
      <c r="A423" s="48">
        <v>422</v>
      </c>
      <c r="B423" s="19" t="s">
        <v>560</v>
      </c>
      <c r="C423" s="19" t="s">
        <v>476</v>
      </c>
      <c r="D423" s="19" t="s">
        <v>128</v>
      </c>
      <c r="E423" s="19">
        <v>94230247</v>
      </c>
      <c r="F423" s="19"/>
      <c r="G423" s="19" t="s">
        <v>63</v>
      </c>
      <c r="H423" s="46">
        <f t="shared" si="12"/>
        <v>0</v>
      </c>
      <c r="I423" s="6">
        <f t="shared" si="13"/>
        <v>0</v>
      </c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</row>
    <row r="424" spans="1:74" x14ac:dyDescent="0.25">
      <c r="A424" s="48">
        <v>423</v>
      </c>
      <c r="B424" s="19" t="s">
        <v>561</v>
      </c>
      <c r="C424" s="19" t="s">
        <v>562</v>
      </c>
      <c r="D424" s="19" t="s">
        <v>172</v>
      </c>
      <c r="E424" s="19">
        <v>94343225</v>
      </c>
      <c r="F424" s="19"/>
      <c r="G424" s="19" t="s">
        <v>125</v>
      </c>
      <c r="H424" s="46">
        <f t="shared" si="12"/>
        <v>0</v>
      </c>
      <c r="I424" s="6">
        <f t="shared" si="13"/>
        <v>0</v>
      </c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</row>
    <row r="425" spans="1:74" x14ac:dyDescent="0.25">
      <c r="A425" s="48">
        <v>424</v>
      </c>
      <c r="B425" s="19" t="s">
        <v>563</v>
      </c>
      <c r="C425" s="19" t="s">
        <v>269</v>
      </c>
      <c r="D425" s="19" t="s">
        <v>564</v>
      </c>
      <c r="E425" s="19">
        <v>94226981</v>
      </c>
      <c r="F425" s="19"/>
      <c r="G425" s="19" t="s">
        <v>125</v>
      </c>
      <c r="H425" s="46">
        <f t="shared" si="12"/>
        <v>0</v>
      </c>
      <c r="I425" s="6">
        <f t="shared" si="13"/>
        <v>0</v>
      </c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</row>
    <row r="426" spans="1:74" x14ac:dyDescent="0.25">
      <c r="A426" s="48">
        <v>425</v>
      </c>
      <c r="B426" s="19" t="s">
        <v>565</v>
      </c>
      <c r="C426" s="19" t="s">
        <v>141</v>
      </c>
      <c r="D426" s="19" t="s">
        <v>478</v>
      </c>
      <c r="E426" s="19">
        <v>94334352</v>
      </c>
      <c r="F426" s="19"/>
      <c r="G426" s="19" t="s">
        <v>125</v>
      </c>
      <c r="H426" s="46">
        <f t="shared" si="12"/>
        <v>0</v>
      </c>
      <c r="I426" s="6">
        <f t="shared" si="13"/>
        <v>0</v>
      </c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</row>
    <row r="427" spans="1:74" x14ac:dyDescent="0.25">
      <c r="A427" s="48">
        <v>426</v>
      </c>
      <c r="B427" s="19" t="s">
        <v>566</v>
      </c>
      <c r="C427" s="19" t="s">
        <v>133</v>
      </c>
      <c r="D427" s="19" t="s">
        <v>150</v>
      </c>
      <c r="E427" s="19">
        <v>94287557</v>
      </c>
      <c r="F427" s="19"/>
      <c r="G427" s="19" t="s">
        <v>125</v>
      </c>
      <c r="H427" s="46">
        <f t="shared" si="12"/>
        <v>0</v>
      </c>
      <c r="I427" s="6">
        <f t="shared" si="13"/>
        <v>0</v>
      </c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</row>
    <row r="428" spans="1:74" x14ac:dyDescent="0.25">
      <c r="A428" s="48">
        <v>427</v>
      </c>
      <c r="B428" s="19" t="s">
        <v>567</v>
      </c>
      <c r="C428" s="19" t="s">
        <v>167</v>
      </c>
      <c r="D428" s="19" t="s">
        <v>207</v>
      </c>
      <c r="E428" s="19">
        <v>94226831</v>
      </c>
      <c r="F428" s="19"/>
      <c r="G428" s="19" t="s">
        <v>67</v>
      </c>
      <c r="H428" s="46">
        <f t="shared" si="12"/>
        <v>0</v>
      </c>
      <c r="I428" s="6">
        <f t="shared" si="13"/>
        <v>0</v>
      </c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</row>
    <row r="429" spans="1:74" x14ac:dyDescent="0.25">
      <c r="A429" s="48">
        <v>428</v>
      </c>
      <c r="B429" s="19" t="s">
        <v>568</v>
      </c>
      <c r="C429" s="19" t="s">
        <v>177</v>
      </c>
      <c r="D429" s="19" t="s">
        <v>157</v>
      </c>
      <c r="E429" s="19">
        <v>94369614</v>
      </c>
      <c r="F429" s="19"/>
      <c r="G429" s="19" t="s">
        <v>125</v>
      </c>
      <c r="H429" s="46">
        <f t="shared" si="12"/>
        <v>0</v>
      </c>
      <c r="I429" s="6">
        <f t="shared" si="13"/>
        <v>0</v>
      </c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</row>
    <row r="430" spans="1:74" x14ac:dyDescent="0.25">
      <c r="A430" s="48">
        <v>429</v>
      </c>
      <c r="B430" s="19" t="s">
        <v>569</v>
      </c>
      <c r="C430" s="19" t="s">
        <v>232</v>
      </c>
      <c r="D430" s="19" t="s">
        <v>207</v>
      </c>
      <c r="E430" s="19">
        <v>94371662</v>
      </c>
      <c r="F430" s="19"/>
      <c r="G430" s="19" t="s">
        <v>125</v>
      </c>
      <c r="H430" s="46">
        <f t="shared" si="12"/>
        <v>0</v>
      </c>
      <c r="I430" s="6">
        <f t="shared" si="13"/>
        <v>0</v>
      </c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</row>
    <row r="431" spans="1:74" x14ac:dyDescent="0.25">
      <c r="A431" s="48">
        <v>430</v>
      </c>
      <c r="B431" s="19" t="s">
        <v>570</v>
      </c>
      <c r="C431" s="19" t="s">
        <v>65</v>
      </c>
      <c r="D431" s="19" t="s">
        <v>127</v>
      </c>
      <c r="E431" s="19">
        <v>94289202</v>
      </c>
      <c r="F431" s="19"/>
      <c r="G431" s="19" t="s">
        <v>125</v>
      </c>
      <c r="H431" s="46">
        <f t="shared" si="12"/>
        <v>0</v>
      </c>
      <c r="I431" s="6">
        <f t="shared" si="13"/>
        <v>0</v>
      </c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</row>
    <row r="432" spans="1:74" x14ac:dyDescent="0.25">
      <c r="A432" s="48">
        <v>431</v>
      </c>
      <c r="B432" s="19" t="s">
        <v>571</v>
      </c>
      <c r="C432" s="19" t="s">
        <v>133</v>
      </c>
      <c r="D432" s="19" t="s">
        <v>279</v>
      </c>
      <c r="E432" s="19">
        <v>94316020</v>
      </c>
      <c r="F432" s="19"/>
      <c r="G432" s="19" t="s">
        <v>63</v>
      </c>
      <c r="H432" s="46">
        <f t="shared" si="12"/>
        <v>0</v>
      </c>
      <c r="I432" s="6">
        <f t="shared" si="13"/>
        <v>0</v>
      </c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</row>
    <row r="433" spans="1:74" x14ac:dyDescent="0.25">
      <c r="A433" s="48">
        <v>432</v>
      </c>
      <c r="B433" s="19" t="s">
        <v>572</v>
      </c>
      <c r="C433" s="19" t="s">
        <v>181</v>
      </c>
      <c r="D433" s="19" t="s">
        <v>123</v>
      </c>
      <c r="E433" s="19">
        <v>94227290</v>
      </c>
      <c r="F433" s="19"/>
      <c r="G433" s="19" t="s">
        <v>125</v>
      </c>
      <c r="H433" s="46">
        <f t="shared" si="12"/>
        <v>0</v>
      </c>
      <c r="I433" s="6">
        <f t="shared" si="13"/>
        <v>0</v>
      </c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</row>
    <row r="434" spans="1:74" x14ac:dyDescent="0.25">
      <c r="A434" s="48">
        <v>433</v>
      </c>
      <c r="B434" s="19" t="s">
        <v>572</v>
      </c>
      <c r="C434" s="19" t="s">
        <v>177</v>
      </c>
      <c r="D434" s="19" t="s">
        <v>123</v>
      </c>
      <c r="E434" s="19">
        <v>94230038</v>
      </c>
      <c r="F434" s="19"/>
      <c r="G434" s="19" t="s">
        <v>143</v>
      </c>
      <c r="H434" s="46">
        <f t="shared" si="12"/>
        <v>0</v>
      </c>
      <c r="I434" s="6">
        <f t="shared" si="13"/>
        <v>0</v>
      </c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</row>
    <row r="435" spans="1:74" x14ac:dyDescent="0.25">
      <c r="A435" s="48">
        <v>434</v>
      </c>
      <c r="B435" s="19" t="s">
        <v>573</v>
      </c>
      <c r="C435" s="19" t="s">
        <v>181</v>
      </c>
      <c r="D435" s="19" t="s">
        <v>150</v>
      </c>
      <c r="E435" s="19">
        <v>94229604</v>
      </c>
      <c r="F435" s="19"/>
      <c r="G435" s="19" t="s">
        <v>63</v>
      </c>
      <c r="H435" s="46">
        <f t="shared" si="12"/>
        <v>0</v>
      </c>
      <c r="I435" s="6">
        <f t="shared" si="13"/>
        <v>0</v>
      </c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</row>
    <row r="436" spans="1:74" x14ac:dyDescent="0.25">
      <c r="A436" s="48">
        <v>435</v>
      </c>
      <c r="B436" s="19" t="s">
        <v>573</v>
      </c>
      <c r="C436" s="19" t="s">
        <v>126</v>
      </c>
      <c r="D436" s="19" t="s">
        <v>128</v>
      </c>
      <c r="E436" s="19">
        <v>94301644</v>
      </c>
      <c r="F436" s="19"/>
      <c r="G436" s="19" t="s">
        <v>125</v>
      </c>
      <c r="H436" s="46">
        <f t="shared" si="12"/>
        <v>0</v>
      </c>
      <c r="I436" s="6">
        <f t="shared" si="13"/>
        <v>0</v>
      </c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</row>
    <row r="437" spans="1:74" x14ac:dyDescent="0.25">
      <c r="A437" s="48">
        <v>436</v>
      </c>
      <c r="B437" s="19" t="s">
        <v>574</v>
      </c>
      <c r="C437" s="19" t="s">
        <v>181</v>
      </c>
      <c r="D437" s="19" t="s">
        <v>309</v>
      </c>
      <c r="E437" s="19">
        <v>94312234</v>
      </c>
      <c r="F437" s="19"/>
      <c r="G437" s="19" t="s">
        <v>125</v>
      </c>
      <c r="H437" s="46">
        <f t="shared" si="12"/>
        <v>0</v>
      </c>
      <c r="I437" s="6">
        <f t="shared" si="13"/>
        <v>0</v>
      </c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</row>
    <row r="438" spans="1:74" x14ac:dyDescent="0.25">
      <c r="A438" s="48">
        <v>437</v>
      </c>
      <c r="B438" s="19" t="s">
        <v>575</v>
      </c>
      <c r="C438" s="19" t="s">
        <v>576</v>
      </c>
      <c r="D438" s="19" t="s">
        <v>69</v>
      </c>
      <c r="E438" s="19">
        <v>94346938</v>
      </c>
      <c r="F438" s="19"/>
      <c r="G438" s="19" t="s">
        <v>125</v>
      </c>
      <c r="H438" s="46">
        <f t="shared" si="12"/>
        <v>0</v>
      </c>
      <c r="I438" s="6">
        <f t="shared" si="13"/>
        <v>0</v>
      </c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</row>
    <row r="439" spans="1:74" x14ac:dyDescent="0.25">
      <c r="A439" s="48">
        <v>438</v>
      </c>
      <c r="B439" s="19" t="s">
        <v>577</v>
      </c>
      <c r="C439" s="19" t="s">
        <v>66</v>
      </c>
      <c r="D439" s="19" t="s">
        <v>69</v>
      </c>
      <c r="E439" s="19">
        <v>94226977</v>
      </c>
      <c r="F439" s="19"/>
      <c r="G439" s="19" t="s">
        <v>67</v>
      </c>
      <c r="H439" s="46">
        <f t="shared" si="12"/>
        <v>0</v>
      </c>
      <c r="I439" s="6">
        <f t="shared" si="13"/>
        <v>0</v>
      </c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</row>
    <row r="440" spans="1:74" x14ac:dyDescent="0.25">
      <c r="A440" s="48">
        <v>439</v>
      </c>
      <c r="B440" s="19" t="s">
        <v>578</v>
      </c>
      <c r="C440" s="19" t="s">
        <v>145</v>
      </c>
      <c r="D440" s="19" t="s">
        <v>271</v>
      </c>
      <c r="E440" s="19">
        <v>94226864</v>
      </c>
      <c r="F440" s="19"/>
      <c r="G440" s="19" t="s">
        <v>63</v>
      </c>
      <c r="H440" s="46">
        <f t="shared" si="12"/>
        <v>0</v>
      </c>
      <c r="I440" s="6">
        <f t="shared" si="13"/>
        <v>0</v>
      </c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</row>
    <row r="441" spans="1:74" x14ac:dyDescent="0.25">
      <c r="A441" s="48">
        <v>440</v>
      </c>
      <c r="B441" s="19" t="s">
        <v>579</v>
      </c>
      <c r="C441" s="19" t="s">
        <v>145</v>
      </c>
      <c r="D441" s="19" t="s">
        <v>142</v>
      </c>
      <c r="E441" s="19">
        <v>94226583</v>
      </c>
      <c r="F441" s="19"/>
      <c r="G441" s="19" t="s">
        <v>63</v>
      </c>
      <c r="H441" s="46">
        <f t="shared" si="12"/>
        <v>0</v>
      </c>
      <c r="I441" s="6">
        <f t="shared" si="13"/>
        <v>0</v>
      </c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</row>
    <row r="442" spans="1:74" x14ac:dyDescent="0.25">
      <c r="A442" s="48">
        <v>441</v>
      </c>
      <c r="B442" s="19" t="s">
        <v>580</v>
      </c>
      <c r="C442" s="19" t="s">
        <v>285</v>
      </c>
      <c r="D442" s="19" t="s">
        <v>256</v>
      </c>
      <c r="E442" s="19">
        <v>94230700</v>
      </c>
      <c r="F442" s="19"/>
      <c r="G442" s="19" t="s">
        <v>67</v>
      </c>
      <c r="H442" s="46">
        <f t="shared" si="12"/>
        <v>0</v>
      </c>
      <c r="I442" s="6">
        <f t="shared" si="13"/>
        <v>0</v>
      </c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</row>
    <row r="443" spans="1:74" x14ac:dyDescent="0.25">
      <c r="A443" s="48">
        <v>442</v>
      </c>
      <c r="B443" s="19" t="s">
        <v>581</v>
      </c>
      <c r="C443" s="19" t="s">
        <v>181</v>
      </c>
      <c r="D443" s="19" t="s">
        <v>68</v>
      </c>
      <c r="E443" s="19">
        <v>94302558</v>
      </c>
      <c r="F443" s="19"/>
      <c r="G443" s="19" t="s">
        <v>63</v>
      </c>
      <c r="H443" s="46">
        <f t="shared" si="12"/>
        <v>0</v>
      </c>
      <c r="I443" s="6">
        <f t="shared" si="13"/>
        <v>0</v>
      </c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</row>
    <row r="444" spans="1:74" x14ac:dyDescent="0.25">
      <c r="A444" s="48">
        <v>443</v>
      </c>
      <c r="B444" s="19" t="s">
        <v>582</v>
      </c>
      <c r="C444" s="19" t="s">
        <v>124</v>
      </c>
      <c r="D444" s="19" t="s">
        <v>69</v>
      </c>
      <c r="E444" s="19">
        <v>94226979</v>
      </c>
      <c r="F444" s="19"/>
      <c r="G444" s="19" t="s">
        <v>63</v>
      </c>
      <c r="H444" s="46">
        <f t="shared" si="12"/>
        <v>0</v>
      </c>
      <c r="I444" s="6">
        <f t="shared" si="13"/>
        <v>0</v>
      </c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</row>
    <row r="445" spans="1:74" x14ac:dyDescent="0.25">
      <c r="A445" s="48">
        <v>444</v>
      </c>
      <c r="B445" s="19" t="s">
        <v>583</v>
      </c>
      <c r="C445" s="19" t="s">
        <v>181</v>
      </c>
      <c r="D445" s="19" t="s">
        <v>134</v>
      </c>
      <c r="E445" s="19">
        <v>94302733</v>
      </c>
      <c r="F445" s="19"/>
      <c r="G445" s="19" t="s">
        <v>63</v>
      </c>
      <c r="H445" s="46">
        <f t="shared" si="12"/>
        <v>0</v>
      </c>
      <c r="I445" s="6">
        <f t="shared" si="13"/>
        <v>0</v>
      </c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</row>
    <row r="446" spans="1:74" x14ac:dyDescent="0.25">
      <c r="A446" s="48">
        <v>445</v>
      </c>
      <c r="B446" s="19" t="s">
        <v>583</v>
      </c>
      <c r="C446" s="19" t="s">
        <v>130</v>
      </c>
      <c r="D446" s="19" t="s">
        <v>134</v>
      </c>
      <c r="E446" s="19">
        <v>94229434</v>
      </c>
      <c r="F446" s="19"/>
      <c r="G446" s="19" t="s">
        <v>63</v>
      </c>
      <c r="H446" s="46">
        <f t="shared" si="12"/>
        <v>0</v>
      </c>
      <c r="I446" s="6">
        <f t="shared" si="13"/>
        <v>0</v>
      </c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</row>
    <row r="447" spans="1:74" x14ac:dyDescent="0.25">
      <c r="A447" s="48">
        <v>446</v>
      </c>
      <c r="B447" s="19" t="s">
        <v>584</v>
      </c>
      <c r="C447" s="19" t="s">
        <v>213</v>
      </c>
      <c r="D447" s="19" t="s">
        <v>128</v>
      </c>
      <c r="E447" s="19">
        <v>94294201</v>
      </c>
      <c r="F447" s="19"/>
      <c r="G447" s="19" t="s">
        <v>67</v>
      </c>
      <c r="H447" s="46">
        <f t="shared" si="12"/>
        <v>0</v>
      </c>
      <c r="I447" s="6">
        <f t="shared" si="13"/>
        <v>0</v>
      </c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</row>
    <row r="448" spans="1:74" x14ac:dyDescent="0.25">
      <c r="A448" s="48">
        <v>447</v>
      </c>
      <c r="B448" s="19" t="s">
        <v>585</v>
      </c>
      <c r="C448" s="19" t="s">
        <v>66</v>
      </c>
      <c r="D448" s="19" t="s">
        <v>128</v>
      </c>
      <c r="E448" s="19">
        <v>94284463</v>
      </c>
      <c r="F448" s="19"/>
      <c r="G448" s="19" t="s">
        <v>125</v>
      </c>
      <c r="H448" s="46">
        <f t="shared" si="12"/>
        <v>0</v>
      </c>
      <c r="I448" s="6">
        <f t="shared" si="13"/>
        <v>0</v>
      </c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</row>
    <row r="449" spans="1:74" x14ac:dyDescent="0.25">
      <c r="A449" s="48">
        <v>448</v>
      </c>
      <c r="B449" s="19" t="s">
        <v>585</v>
      </c>
      <c r="C449" s="19" t="s">
        <v>126</v>
      </c>
      <c r="D449" s="19" t="s">
        <v>128</v>
      </c>
      <c r="E449" s="19">
        <v>94230319</v>
      </c>
      <c r="F449" s="19"/>
      <c r="G449" s="19" t="s">
        <v>125</v>
      </c>
      <c r="H449" s="46">
        <f t="shared" si="12"/>
        <v>0</v>
      </c>
      <c r="I449" s="6">
        <f t="shared" si="13"/>
        <v>0</v>
      </c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</row>
    <row r="450" spans="1:74" x14ac:dyDescent="0.25">
      <c r="A450" s="48">
        <v>449</v>
      </c>
      <c r="B450" s="19" t="s">
        <v>586</v>
      </c>
      <c r="C450" s="19" t="s">
        <v>232</v>
      </c>
      <c r="D450" s="19" t="s">
        <v>157</v>
      </c>
      <c r="E450" s="19">
        <v>94227450</v>
      </c>
      <c r="F450" s="19"/>
      <c r="G450" s="19" t="s">
        <v>63</v>
      </c>
      <c r="H450" s="46">
        <f t="shared" si="12"/>
        <v>0</v>
      </c>
      <c r="I450" s="6">
        <f t="shared" si="13"/>
        <v>0</v>
      </c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</row>
    <row r="451" spans="1:74" x14ac:dyDescent="0.25">
      <c r="A451" s="48">
        <v>450</v>
      </c>
      <c r="B451" s="19" t="s">
        <v>587</v>
      </c>
      <c r="C451" s="19" t="s">
        <v>65</v>
      </c>
      <c r="D451" s="19" t="s">
        <v>69</v>
      </c>
      <c r="E451" s="19">
        <v>94227492</v>
      </c>
      <c r="F451" s="19"/>
      <c r="G451" s="19" t="s">
        <v>63</v>
      </c>
      <c r="H451" s="46">
        <f t="shared" ref="H451:H514" si="14">IF(I451,COUNT(J451:BV451)&amp;"",)</f>
        <v>0</v>
      </c>
      <c r="I451" s="6">
        <f t="shared" ref="I451:I514" si="15">SUM(J451:BV451)</f>
        <v>0</v>
      </c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</row>
    <row r="452" spans="1:74" x14ac:dyDescent="0.25">
      <c r="A452" s="48">
        <v>451</v>
      </c>
      <c r="B452" s="19" t="s">
        <v>587</v>
      </c>
      <c r="C452" s="19" t="s">
        <v>177</v>
      </c>
      <c r="D452" s="19" t="s">
        <v>172</v>
      </c>
      <c r="E452" s="19">
        <v>94338901</v>
      </c>
      <c r="F452" s="19"/>
      <c r="G452" s="19" t="s">
        <v>125</v>
      </c>
      <c r="H452" s="46">
        <f t="shared" si="14"/>
        <v>0</v>
      </c>
      <c r="I452" s="6">
        <f t="shared" si="15"/>
        <v>0</v>
      </c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</row>
    <row r="453" spans="1:74" x14ac:dyDescent="0.25">
      <c r="A453" s="48">
        <v>452</v>
      </c>
      <c r="B453" s="19" t="s">
        <v>588</v>
      </c>
      <c r="C453" s="19" t="s">
        <v>145</v>
      </c>
      <c r="D453" s="19" t="s">
        <v>69</v>
      </c>
      <c r="E453" s="19">
        <v>94370292</v>
      </c>
      <c r="F453" s="19"/>
      <c r="G453" s="19" t="s">
        <v>125</v>
      </c>
      <c r="H453" s="46">
        <f t="shared" si="14"/>
        <v>0</v>
      </c>
      <c r="I453" s="6">
        <f t="shared" si="15"/>
        <v>0</v>
      </c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</row>
    <row r="454" spans="1:74" x14ac:dyDescent="0.25">
      <c r="A454" s="48">
        <v>453</v>
      </c>
      <c r="B454" s="19" t="s">
        <v>589</v>
      </c>
      <c r="C454" s="19" t="s">
        <v>66</v>
      </c>
      <c r="D454" s="19" t="s">
        <v>128</v>
      </c>
      <c r="E454" s="19">
        <v>94373426</v>
      </c>
      <c r="F454" s="19"/>
      <c r="G454" s="19" t="s">
        <v>64</v>
      </c>
      <c r="H454" s="46">
        <f t="shared" si="14"/>
        <v>0</v>
      </c>
      <c r="I454" s="6">
        <f t="shared" si="15"/>
        <v>0</v>
      </c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</row>
    <row r="455" spans="1:74" x14ac:dyDescent="0.25">
      <c r="A455" s="48">
        <v>454</v>
      </c>
      <c r="B455" s="19" t="s">
        <v>590</v>
      </c>
      <c r="C455" s="19" t="s">
        <v>167</v>
      </c>
      <c r="D455" s="19" t="s">
        <v>172</v>
      </c>
      <c r="E455" s="19">
        <v>94228574</v>
      </c>
      <c r="F455" s="19"/>
      <c r="G455" s="19" t="s">
        <v>63</v>
      </c>
      <c r="H455" s="46">
        <f t="shared" si="14"/>
        <v>0</v>
      </c>
      <c r="I455" s="6">
        <f t="shared" si="15"/>
        <v>0</v>
      </c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</row>
    <row r="456" spans="1:74" x14ac:dyDescent="0.25">
      <c r="A456" s="48">
        <v>455</v>
      </c>
      <c r="B456" s="19" t="s">
        <v>590</v>
      </c>
      <c r="C456" s="19" t="s">
        <v>145</v>
      </c>
      <c r="D456" s="19" t="s">
        <v>172</v>
      </c>
      <c r="E456" s="19">
        <v>94301254</v>
      </c>
      <c r="F456" s="19"/>
      <c r="G456" s="19" t="s">
        <v>125</v>
      </c>
      <c r="H456" s="46">
        <f t="shared" si="14"/>
        <v>0</v>
      </c>
      <c r="I456" s="6">
        <f t="shared" si="15"/>
        <v>0</v>
      </c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</row>
    <row r="457" spans="1:74" x14ac:dyDescent="0.25">
      <c r="A457" s="48">
        <v>456</v>
      </c>
      <c r="B457" s="19" t="s">
        <v>590</v>
      </c>
      <c r="C457" s="19" t="s">
        <v>124</v>
      </c>
      <c r="D457" s="19" t="s">
        <v>172</v>
      </c>
      <c r="E457" s="19">
        <v>94230210</v>
      </c>
      <c r="F457" s="19"/>
      <c r="G457" s="19" t="s">
        <v>143</v>
      </c>
      <c r="H457" s="46">
        <f t="shared" si="14"/>
        <v>0</v>
      </c>
      <c r="I457" s="6">
        <f t="shared" si="15"/>
        <v>0</v>
      </c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</row>
    <row r="458" spans="1:74" x14ac:dyDescent="0.25">
      <c r="A458" s="48">
        <v>457</v>
      </c>
      <c r="B458" s="19" t="s">
        <v>591</v>
      </c>
      <c r="C458" s="19" t="s">
        <v>181</v>
      </c>
      <c r="D458" s="19" t="s">
        <v>142</v>
      </c>
      <c r="E458" s="19">
        <v>94226787</v>
      </c>
      <c r="F458" s="19"/>
      <c r="G458" s="19" t="s">
        <v>63</v>
      </c>
      <c r="H458" s="46">
        <f t="shared" si="14"/>
        <v>0</v>
      </c>
      <c r="I458" s="6">
        <f t="shared" si="15"/>
        <v>0</v>
      </c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</row>
    <row r="459" spans="1:74" x14ac:dyDescent="0.25">
      <c r="A459" s="48">
        <v>458</v>
      </c>
      <c r="B459" s="19" t="s">
        <v>592</v>
      </c>
      <c r="C459" s="19" t="s">
        <v>147</v>
      </c>
      <c r="D459" s="19" t="s">
        <v>123</v>
      </c>
      <c r="E459" s="19">
        <v>94226763</v>
      </c>
      <c r="F459" s="19"/>
      <c r="G459" s="19" t="s">
        <v>63</v>
      </c>
      <c r="H459" s="46">
        <f t="shared" si="14"/>
        <v>0</v>
      </c>
      <c r="I459" s="6">
        <f t="shared" si="15"/>
        <v>0</v>
      </c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</row>
    <row r="460" spans="1:74" x14ac:dyDescent="0.25">
      <c r="A460" s="48">
        <v>459</v>
      </c>
      <c r="B460" s="19" t="s">
        <v>592</v>
      </c>
      <c r="C460" s="19" t="s">
        <v>147</v>
      </c>
      <c r="D460" s="19" t="s">
        <v>157</v>
      </c>
      <c r="E460" s="19">
        <v>94227005</v>
      </c>
      <c r="F460" s="19"/>
      <c r="G460" s="19" t="s">
        <v>125</v>
      </c>
      <c r="H460" s="46">
        <f t="shared" si="14"/>
        <v>0</v>
      </c>
      <c r="I460" s="6">
        <f t="shared" si="15"/>
        <v>0</v>
      </c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</row>
    <row r="461" spans="1:74" x14ac:dyDescent="0.25">
      <c r="A461" s="48">
        <v>460</v>
      </c>
      <c r="B461" s="19" t="s">
        <v>593</v>
      </c>
      <c r="C461" s="19" t="s">
        <v>145</v>
      </c>
      <c r="D461" s="19" t="s">
        <v>136</v>
      </c>
      <c r="E461" s="19">
        <v>94229601</v>
      </c>
      <c r="F461" s="19"/>
      <c r="G461" s="19" t="s">
        <v>64</v>
      </c>
      <c r="H461" s="46">
        <f t="shared" si="14"/>
        <v>0</v>
      </c>
      <c r="I461" s="6">
        <f t="shared" si="15"/>
        <v>0</v>
      </c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</row>
    <row r="462" spans="1:74" x14ac:dyDescent="0.25">
      <c r="A462" s="48">
        <v>461</v>
      </c>
      <c r="B462" s="19" t="s">
        <v>594</v>
      </c>
      <c r="C462" s="19" t="s">
        <v>177</v>
      </c>
      <c r="D462" s="19" t="s">
        <v>172</v>
      </c>
      <c r="E462" s="19">
        <v>94227496</v>
      </c>
      <c r="F462" s="19"/>
      <c r="G462" s="19" t="s">
        <v>63</v>
      </c>
      <c r="H462" s="46">
        <f t="shared" si="14"/>
        <v>0</v>
      </c>
      <c r="I462" s="6">
        <f t="shared" si="15"/>
        <v>0</v>
      </c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</row>
    <row r="463" spans="1:74" x14ac:dyDescent="0.25">
      <c r="A463" s="48">
        <v>462</v>
      </c>
      <c r="B463" s="19" t="s">
        <v>595</v>
      </c>
      <c r="C463" s="19" t="s">
        <v>596</v>
      </c>
      <c r="D463" s="19" t="s">
        <v>123</v>
      </c>
      <c r="E463" s="19">
        <v>94226752</v>
      </c>
      <c r="F463" s="19"/>
      <c r="G463" s="19" t="s">
        <v>63</v>
      </c>
      <c r="H463" s="46">
        <f t="shared" si="14"/>
        <v>0</v>
      </c>
      <c r="I463" s="6">
        <f t="shared" si="15"/>
        <v>0</v>
      </c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</row>
    <row r="464" spans="1:74" x14ac:dyDescent="0.25">
      <c r="A464" s="48">
        <v>463</v>
      </c>
      <c r="B464" s="19" t="s">
        <v>597</v>
      </c>
      <c r="C464" s="19" t="s">
        <v>65</v>
      </c>
      <c r="D464" s="19" t="s">
        <v>134</v>
      </c>
      <c r="E464" s="19">
        <v>94372339</v>
      </c>
      <c r="F464" s="19"/>
      <c r="G464" s="19" t="s">
        <v>125</v>
      </c>
      <c r="H464" s="46">
        <f t="shared" si="14"/>
        <v>0</v>
      </c>
      <c r="I464" s="6">
        <f t="shared" si="15"/>
        <v>0</v>
      </c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</row>
    <row r="465" spans="1:74" x14ac:dyDescent="0.25">
      <c r="A465" s="48">
        <v>464</v>
      </c>
      <c r="B465" s="19" t="s">
        <v>597</v>
      </c>
      <c r="C465" s="19" t="s">
        <v>66</v>
      </c>
      <c r="D465" s="19" t="s">
        <v>172</v>
      </c>
      <c r="E465" s="19">
        <v>94310302</v>
      </c>
      <c r="F465" s="19"/>
      <c r="G465" s="19" t="s">
        <v>125</v>
      </c>
      <c r="H465" s="46">
        <f t="shared" si="14"/>
        <v>0</v>
      </c>
      <c r="I465" s="6">
        <f t="shared" si="15"/>
        <v>0</v>
      </c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</row>
    <row r="466" spans="1:74" x14ac:dyDescent="0.25">
      <c r="A466" s="48">
        <v>465</v>
      </c>
      <c r="B466" s="19" t="s">
        <v>598</v>
      </c>
      <c r="C466" s="19" t="s">
        <v>138</v>
      </c>
      <c r="D466" s="19" t="s">
        <v>128</v>
      </c>
      <c r="E466" s="19">
        <v>94226795</v>
      </c>
      <c r="F466" s="19"/>
      <c r="G466" s="19" t="s">
        <v>143</v>
      </c>
      <c r="H466" s="46">
        <f t="shared" si="14"/>
        <v>0</v>
      </c>
      <c r="I466" s="6">
        <f t="shared" si="15"/>
        <v>0</v>
      </c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</row>
    <row r="467" spans="1:74" x14ac:dyDescent="0.25">
      <c r="A467" s="48">
        <v>466</v>
      </c>
      <c r="B467" s="19" t="s">
        <v>599</v>
      </c>
      <c r="C467" s="19" t="s">
        <v>285</v>
      </c>
      <c r="D467" s="19" t="s">
        <v>123</v>
      </c>
      <c r="E467" s="19">
        <v>94333139</v>
      </c>
      <c r="F467" s="19"/>
      <c r="G467" s="19" t="s">
        <v>125</v>
      </c>
      <c r="H467" s="46">
        <f t="shared" si="14"/>
        <v>0</v>
      </c>
      <c r="I467" s="6">
        <f t="shared" si="15"/>
        <v>0</v>
      </c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</row>
    <row r="468" spans="1:74" x14ac:dyDescent="0.25">
      <c r="A468" s="48">
        <v>467</v>
      </c>
      <c r="B468" s="19" t="s">
        <v>600</v>
      </c>
      <c r="C468" s="19" t="s">
        <v>213</v>
      </c>
      <c r="D468" s="19" t="s">
        <v>68</v>
      </c>
      <c r="E468" s="19">
        <v>94226886</v>
      </c>
      <c r="F468" s="19"/>
      <c r="G468" s="19" t="s">
        <v>67</v>
      </c>
      <c r="H468" s="46">
        <f t="shared" si="14"/>
        <v>0</v>
      </c>
      <c r="I468" s="6">
        <f t="shared" si="15"/>
        <v>0</v>
      </c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</row>
    <row r="469" spans="1:74" x14ac:dyDescent="0.25">
      <c r="A469" s="48">
        <v>468</v>
      </c>
      <c r="B469" s="19" t="s">
        <v>601</v>
      </c>
      <c r="C469" s="19" t="s">
        <v>124</v>
      </c>
      <c r="D469" s="19" t="s">
        <v>128</v>
      </c>
      <c r="E469" s="19">
        <v>94227254</v>
      </c>
      <c r="F469" s="19"/>
      <c r="G469" s="19" t="s">
        <v>67</v>
      </c>
      <c r="H469" s="46">
        <f t="shared" si="14"/>
        <v>0</v>
      </c>
      <c r="I469" s="6">
        <f t="shared" si="15"/>
        <v>0</v>
      </c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</row>
    <row r="470" spans="1:74" x14ac:dyDescent="0.25">
      <c r="A470" s="48">
        <v>469</v>
      </c>
      <c r="B470" s="19" t="s">
        <v>602</v>
      </c>
      <c r="C470" s="19" t="s">
        <v>66</v>
      </c>
      <c r="D470" s="19" t="s">
        <v>271</v>
      </c>
      <c r="E470" s="19">
        <v>94316211</v>
      </c>
      <c r="F470" s="19"/>
      <c r="G470" s="19" t="s">
        <v>63</v>
      </c>
      <c r="H470" s="46">
        <f t="shared" si="14"/>
        <v>0</v>
      </c>
      <c r="I470" s="6">
        <f t="shared" si="15"/>
        <v>0</v>
      </c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</row>
    <row r="471" spans="1:74" x14ac:dyDescent="0.25">
      <c r="A471" s="48">
        <v>470</v>
      </c>
      <c r="B471" s="19" t="s">
        <v>603</v>
      </c>
      <c r="C471" s="19" t="s">
        <v>126</v>
      </c>
      <c r="D471" s="19" t="s">
        <v>157</v>
      </c>
      <c r="E471" s="19">
        <v>94355529</v>
      </c>
      <c r="F471" s="19"/>
      <c r="G471" s="19" t="s">
        <v>64</v>
      </c>
      <c r="H471" s="46">
        <f t="shared" si="14"/>
        <v>0</v>
      </c>
      <c r="I471" s="6">
        <f t="shared" si="15"/>
        <v>0</v>
      </c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</row>
    <row r="472" spans="1:74" x14ac:dyDescent="0.25">
      <c r="A472" s="48">
        <v>471</v>
      </c>
      <c r="B472" s="19" t="s">
        <v>604</v>
      </c>
      <c r="C472" s="19" t="s">
        <v>285</v>
      </c>
      <c r="D472" s="19" t="s">
        <v>605</v>
      </c>
      <c r="E472" s="19">
        <v>94369630</v>
      </c>
      <c r="F472" s="19"/>
      <c r="G472" s="19" t="s">
        <v>64</v>
      </c>
      <c r="H472" s="46">
        <f t="shared" si="14"/>
        <v>0</v>
      </c>
      <c r="I472" s="6">
        <f t="shared" si="15"/>
        <v>0</v>
      </c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</row>
    <row r="473" spans="1:74" x14ac:dyDescent="0.25">
      <c r="A473" s="48">
        <v>472</v>
      </c>
      <c r="B473" s="19" t="s">
        <v>606</v>
      </c>
      <c r="C473" s="19" t="s">
        <v>576</v>
      </c>
      <c r="D473" s="19" t="s">
        <v>134</v>
      </c>
      <c r="E473" s="19">
        <v>94297112</v>
      </c>
      <c r="F473" s="19"/>
      <c r="G473" s="19" t="s">
        <v>63</v>
      </c>
      <c r="H473" s="46">
        <f t="shared" si="14"/>
        <v>0</v>
      </c>
      <c r="I473" s="6">
        <f t="shared" si="15"/>
        <v>0</v>
      </c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</row>
    <row r="474" spans="1:74" x14ac:dyDescent="0.25">
      <c r="A474" s="48">
        <v>473</v>
      </c>
      <c r="B474" s="19" t="s">
        <v>607</v>
      </c>
      <c r="C474" s="19" t="s">
        <v>145</v>
      </c>
      <c r="D474" s="19" t="s">
        <v>608</v>
      </c>
      <c r="E474" s="19">
        <v>94226742</v>
      </c>
      <c r="F474" s="19"/>
      <c r="G474" s="19" t="s">
        <v>63</v>
      </c>
      <c r="H474" s="46">
        <f t="shared" si="14"/>
        <v>0</v>
      </c>
      <c r="I474" s="6">
        <f t="shared" si="15"/>
        <v>0</v>
      </c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</row>
    <row r="475" spans="1:74" x14ac:dyDescent="0.25">
      <c r="A475" s="48">
        <v>474</v>
      </c>
      <c r="B475" s="19" t="s">
        <v>609</v>
      </c>
      <c r="C475" s="19" t="s">
        <v>186</v>
      </c>
      <c r="D475" s="19" t="s">
        <v>136</v>
      </c>
      <c r="E475" s="19">
        <v>94226605</v>
      </c>
      <c r="F475" s="19"/>
      <c r="G475" s="19" t="s">
        <v>63</v>
      </c>
      <c r="H475" s="46">
        <f t="shared" si="14"/>
        <v>0</v>
      </c>
      <c r="I475" s="6">
        <f t="shared" si="15"/>
        <v>0</v>
      </c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</row>
    <row r="476" spans="1:74" x14ac:dyDescent="0.25">
      <c r="A476" s="48">
        <v>475</v>
      </c>
      <c r="B476" s="19" t="s">
        <v>610</v>
      </c>
      <c r="C476" s="19" t="s">
        <v>65</v>
      </c>
      <c r="D476" s="19" t="s">
        <v>128</v>
      </c>
      <c r="E476" s="19">
        <v>94228536</v>
      </c>
      <c r="F476" s="19"/>
      <c r="G476" s="19" t="s">
        <v>139</v>
      </c>
      <c r="H476" s="46">
        <f t="shared" si="14"/>
        <v>0</v>
      </c>
      <c r="I476" s="6">
        <f t="shared" si="15"/>
        <v>0</v>
      </c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</row>
    <row r="477" spans="1:74" x14ac:dyDescent="0.25">
      <c r="A477" s="48">
        <v>476</v>
      </c>
      <c r="B477" s="19" t="s">
        <v>610</v>
      </c>
      <c r="C477" s="19" t="s">
        <v>611</v>
      </c>
      <c r="D477" s="19" t="s">
        <v>157</v>
      </c>
      <c r="E477" s="19">
        <v>94226897</v>
      </c>
      <c r="F477" s="19"/>
      <c r="G477" s="19" t="s">
        <v>296</v>
      </c>
      <c r="H477" s="46">
        <f t="shared" si="14"/>
        <v>0</v>
      </c>
      <c r="I477" s="6">
        <f t="shared" si="15"/>
        <v>0</v>
      </c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</row>
    <row r="478" spans="1:74" x14ac:dyDescent="0.25">
      <c r="A478" s="48">
        <v>477</v>
      </c>
      <c r="B478" s="19" t="s">
        <v>612</v>
      </c>
      <c r="C478" s="19" t="s">
        <v>65</v>
      </c>
      <c r="D478" s="19" t="s">
        <v>128</v>
      </c>
      <c r="E478" s="19">
        <v>94314657</v>
      </c>
      <c r="F478" s="19"/>
      <c r="G478" s="19" t="s">
        <v>63</v>
      </c>
      <c r="H478" s="46">
        <f t="shared" si="14"/>
        <v>0</v>
      </c>
      <c r="I478" s="6">
        <f t="shared" si="15"/>
        <v>0</v>
      </c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</row>
    <row r="479" spans="1:74" x14ac:dyDescent="0.25">
      <c r="A479" s="48">
        <v>478</v>
      </c>
      <c r="B479" s="19" t="s">
        <v>613</v>
      </c>
      <c r="C479" s="19" t="s">
        <v>65</v>
      </c>
      <c r="D479" s="19" t="s">
        <v>614</v>
      </c>
      <c r="E479" s="19">
        <v>94323505</v>
      </c>
      <c r="F479" s="19"/>
      <c r="G479" s="19" t="s">
        <v>125</v>
      </c>
      <c r="H479" s="46">
        <f t="shared" si="14"/>
        <v>0</v>
      </c>
      <c r="I479" s="6">
        <f t="shared" si="15"/>
        <v>0</v>
      </c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</row>
    <row r="480" spans="1:74" x14ac:dyDescent="0.25">
      <c r="A480" s="48">
        <v>479</v>
      </c>
      <c r="B480" s="19" t="s">
        <v>615</v>
      </c>
      <c r="C480" s="19" t="s">
        <v>66</v>
      </c>
      <c r="D480" s="19" t="s">
        <v>507</v>
      </c>
      <c r="E480" s="19">
        <v>94229612</v>
      </c>
      <c r="F480" s="19"/>
      <c r="G480" s="19" t="s">
        <v>64</v>
      </c>
      <c r="H480" s="46">
        <f t="shared" si="14"/>
        <v>0</v>
      </c>
      <c r="I480" s="6">
        <f t="shared" si="15"/>
        <v>0</v>
      </c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</row>
    <row r="481" spans="1:74" x14ac:dyDescent="0.25">
      <c r="A481" s="48">
        <v>480</v>
      </c>
      <c r="B481" s="19" t="s">
        <v>616</v>
      </c>
      <c r="C481" s="19" t="s">
        <v>617</v>
      </c>
      <c r="D481" s="19" t="s">
        <v>172</v>
      </c>
      <c r="E481" s="19">
        <v>94336678</v>
      </c>
      <c r="F481" s="19"/>
      <c r="G481" s="19" t="s">
        <v>125</v>
      </c>
      <c r="H481" s="46">
        <f t="shared" si="14"/>
        <v>0</v>
      </c>
      <c r="I481" s="6">
        <f t="shared" si="15"/>
        <v>0</v>
      </c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</row>
    <row r="482" spans="1:74" x14ac:dyDescent="0.25">
      <c r="A482" s="48">
        <v>481</v>
      </c>
      <c r="B482" s="19" t="s">
        <v>618</v>
      </c>
      <c r="C482" s="19" t="s">
        <v>66</v>
      </c>
      <c r="D482" s="19" t="s">
        <v>172</v>
      </c>
      <c r="E482" s="19">
        <v>94326902</v>
      </c>
      <c r="F482" s="19"/>
      <c r="G482" s="19" t="s">
        <v>125</v>
      </c>
      <c r="H482" s="46">
        <f t="shared" si="14"/>
        <v>0</v>
      </c>
      <c r="I482" s="6">
        <f t="shared" si="15"/>
        <v>0</v>
      </c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</row>
    <row r="483" spans="1:74" x14ac:dyDescent="0.25">
      <c r="A483" s="48">
        <v>482</v>
      </c>
      <c r="B483" s="19" t="s">
        <v>619</v>
      </c>
      <c r="C483" s="19" t="s">
        <v>145</v>
      </c>
      <c r="D483" s="19" t="s">
        <v>128</v>
      </c>
      <c r="E483" s="19">
        <v>94227065</v>
      </c>
      <c r="F483" s="19"/>
      <c r="G483" s="19" t="s">
        <v>283</v>
      </c>
      <c r="H483" s="46">
        <f t="shared" si="14"/>
        <v>0</v>
      </c>
      <c r="I483" s="6">
        <f t="shared" si="15"/>
        <v>0</v>
      </c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</row>
    <row r="484" spans="1:74" x14ac:dyDescent="0.25">
      <c r="A484" s="48">
        <v>483</v>
      </c>
      <c r="B484" s="19" t="s">
        <v>620</v>
      </c>
      <c r="C484" s="19" t="s">
        <v>65</v>
      </c>
      <c r="D484" s="19" t="s">
        <v>128</v>
      </c>
      <c r="E484" s="19">
        <v>94226588</v>
      </c>
      <c r="F484" s="19"/>
      <c r="G484" s="19" t="s">
        <v>63</v>
      </c>
      <c r="H484" s="46">
        <f t="shared" si="14"/>
        <v>0</v>
      </c>
      <c r="I484" s="6">
        <f t="shared" si="15"/>
        <v>0</v>
      </c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</row>
    <row r="485" spans="1:74" x14ac:dyDescent="0.25">
      <c r="A485" s="48">
        <v>484</v>
      </c>
      <c r="B485" s="19" t="s">
        <v>621</v>
      </c>
      <c r="C485" s="19" t="s">
        <v>225</v>
      </c>
      <c r="D485" s="19" t="s">
        <v>622</v>
      </c>
      <c r="E485" s="19">
        <v>94296990</v>
      </c>
      <c r="F485" s="19"/>
      <c r="G485" s="19" t="s">
        <v>125</v>
      </c>
      <c r="H485" s="46">
        <f t="shared" si="14"/>
        <v>0</v>
      </c>
      <c r="I485" s="6">
        <f t="shared" si="15"/>
        <v>0</v>
      </c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</row>
    <row r="486" spans="1:74" x14ac:dyDescent="0.25">
      <c r="A486" s="48">
        <v>485</v>
      </c>
      <c r="B486" s="19" t="s">
        <v>623</v>
      </c>
      <c r="C486" s="19" t="s">
        <v>196</v>
      </c>
      <c r="D486" s="19" t="s">
        <v>68</v>
      </c>
      <c r="E486" s="19">
        <v>94257826</v>
      </c>
      <c r="F486" s="19"/>
      <c r="G486" s="19" t="s">
        <v>125</v>
      </c>
      <c r="H486" s="46">
        <f t="shared" si="14"/>
        <v>0</v>
      </c>
      <c r="I486" s="6">
        <f t="shared" si="15"/>
        <v>0</v>
      </c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</row>
    <row r="487" spans="1:74" x14ac:dyDescent="0.25">
      <c r="A487" s="48">
        <v>486</v>
      </c>
      <c r="B487" s="19" t="s">
        <v>624</v>
      </c>
      <c r="C487" s="19" t="s">
        <v>66</v>
      </c>
      <c r="D487" s="19" t="s">
        <v>134</v>
      </c>
      <c r="E487" s="19">
        <v>94374718</v>
      </c>
      <c r="F487" s="19"/>
      <c r="G487" s="19" t="s">
        <v>64</v>
      </c>
      <c r="H487" s="46">
        <f t="shared" si="14"/>
        <v>0</v>
      </c>
      <c r="I487" s="6">
        <f t="shared" si="15"/>
        <v>0</v>
      </c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</row>
    <row r="488" spans="1:74" x14ac:dyDescent="0.25">
      <c r="A488" s="48">
        <v>487</v>
      </c>
      <c r="B488" s="19" t="s">
        <v>625</v>
      </c>
      <c r="C488" s="19" t="s">
        <v>145</v>
      </c>
      <c r="D488" s="19" t="s">
        <v>172</v>
      </c>
      <c r="E488" s="19">
        <v>94226578</v>
      </c>
      <c r="F488" s="19"/>
      <c r="G488" s="19" t="s">
        <v>63</v>
      </c>
      <c r="H488" s="46">
        <f t="shared" si="14"/>
        <v>0</v>
      </c>
      <c r="I488" s="6">
        <f t="shared" si="15"/>
        <v>0</v>
      </c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</row>
    <row r="489" spans="1:74" x14ac:dyDescent="0.25">
      <c r="A489" s="48">
        <v>488</v>
      </c>
      <c r="B489" s="19" t="s">
        <v>626</v>
      </c>
      <c r="C489" s="19" t="s">
        <v>181</v>
      </c>
      <c r="D489" s="19" t="s">
        <v>123</v>
      </c>
      <c r="E489" s="19">
        <v>94227020</v>
      </c>
      <c r="F489" s="19"/>
      <c r="G489" s="19" t="s">
        <v>143</v>
      </c>
      <c r="H489" s="46">
        <f t="shared" si="14"/>
        <v>0</v>
      </c>
      <c r="I489" s="6">
        <f t="shared" si="15"/>
        <v>0</v>
      </c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</row>
    <row r="490" spans="1:74" x14ac:dyDescent="0.25">
      <c r="A490" s="48">
        <v>489</v>
      </c>
      <c r="B490" s="19" t="s">
        <v>627</v>
      </c>
      <c r="C490" s="19" t="s">
        <v>65</v>
      </c>
      <c r="D490" s="19" t="s">
        <v>123</v>
      </c>
      <c r="E490" s="19">
        <v>94337247</v>
      </c>
      <c r="F490" s="19"/>
      <c r="G490" s="19" t="s">
        <v>63</v>
      </c>
      <c r="H490" s="46">
        <f t="shared" si="14"/>
        <v>0</v>
      </c>
      <c r="I490" s="6">
        <f t="shared" si="15"/>
        <v>0</v>
      </c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</row>
    <row r="491" spans="1:74" x14ac:dyDescent="0.25">
      <c r="A491" s="48">
        <v>490</v>
      </c>
      <c r="B491" s="19" t="s">
        <v>627</v>
      </c>
      <c r="C491" s="19" t="s">
        <v>285</v>
      </c>
      <c r="D491" s="19" t="s">
        <v>68</v>
      </c>
      <c r="E491" s="19">
        <v>94375108</v>
      </c>
      <c r="F491" s="19"/>
      <c r="G491" s="19" t="s">
        <v>125</v>
      </c>
      <c r="H491" s="46">
        <f t="shared" si="14"/>
        <v>0</v>
      </c>
      <c r="I491" s="6">
        <f t="shared" si="15"/>
        <v>0</v>
      </c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</row>
    <row r="492" spans="1:74" x14ac:dyDescent="0.25">
      <c r="A492" s="48">
        <v>491</v>
      </c>
      <c r="B492" s="19" t="s">
        <v>628</v>
      </c>
      <c r="C492" s="19" t="s">
        <v>340</v>
      </c>
      <c r="D492" s="19" t="s">
        <v>178</v>
      </c>
      <c r="E492" s="19">
        <v>94352763</v>
      </c>
      <c r="F492" s="19"/>
      <c r="G492" s="19" t="s">
        <v>125</v>
      </c>
      <c r="H492" s="46">
        <f t="shared" si="14"/>
        <v>0</v>
      </c>
      <c r="I492" s="6">
        <f t="shared" si="15"/>
        <v>0</v>
      </c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</row>
    <row r="493" spans="1:74" x14ac:dyDescent="0.25">
      <c r="A493" s="48">
        <v>492</v>
      </c>
      <c r="B493" s="19" t="s">
        <v>629</v>
      </c>
      <c r="C493" s="19" t="s">
        <v>65</v>
      </c>
      <c r="D493" s="19" t="s">
        <v>157</v>
      </c>
      <c r="E493" s="19">
        <v>94294630</v>
      </c>
      <c r="F493" s="19"/>
      <c r="G493" s="19" t="s">
        <v>63</v>
      </c>
      <c r="H493" s="46">
        <f t="shared" si="14"/>
        <v>0</v>
      </c>
      <c r="I493" s="6">
        <f t="shared" si="15"/>
        <v>0</v>
      </c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</row>
    <row r="494" spans="1:74" x14ac:dyDescent="0.25">
      <c r="A494" s="48">
        <v>493</v>
      </c>
      <c r="B494" s="19" t="s">
        <v>630</v>
      </c>
      <c r="C494" s="19" t="s">
        <v>133</v>
      </c>
      <c r="D494" s="19" t="s">
        <v>172</v>
      </c>
      <c r="E494" s="19">
        <v>94226764</v>
      </c>
      <c r="F494" s="19"/>
      <c r="G494" s="19" t="s">
        <v>164</v>
      </c>
      <c r="H494" s="46">
        <f t="shared" si="14"/>
        <v>0</v>
      </c>
      <c r="I494" s="6">
        <f t="shared" si="15"/>
        <v>0</v>
      </c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</row>
    <row r="495" spans="1:74" x14ac:dyDescent="0.25">
      <c r="A495" s="48">
        <v>494</v>
      </c>
      <c r="B495" s="19" t="s">
        <v>630</v>
      </c>
      <c r="C495" s="19" t="s">
        <v>66</v>
      </c>
      <c r="D495" s="19" t="s">
        <v>69</v>
      </c>
      <c r="E495" s="19">
        <v>94293777</v>
      </c>
      <c r="F495" s="19"/>
      <c r="G495" s="19" t="s">
        <v>63</v>
      </c>
      <c r="H495" s="46">
        <f t="shared" si="14"/>
        <v>0</v>
      </c>
      <c r="I495" s="6">
        <f t="shared" si="15"/>
        <v>0</v>
      </c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</row>
    <row r="496" spans="1:74" x14ac:dyDescent="0.25">
      <c r="A496" s="48">
        <v>495</v>
      </c>
      <c r="B496" s="19" t="s">
        <v>631</v>
      </c>
      <c r="C496" s="19" t="s">
        <v>65</v>
      </c>
      <c r="D496" s="19" t="s">
        <v>152</v>
      </c>
      <c r="E496" s="19">
        <v>94338553</v>
      </c>
      <c r="F496" s="19"/>
      <c r="G496" s="19" t="s">
        <v>125</v>
      </c>
      <c r="H496" s="46">
        <f t="shared" si="14"/>
        <v>0</v>
      </c>
      <c r="I496" s="6">
        <f t="shared" si="15"/>
        <v>0</v>
      </c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</row>
    <row r="497" spans="1:74" x14ac:dyDescent="0.25">
      <c r="A497" s="48">
        <v>496</v>
      </c>
      <c r="B497" s="19" t="s">
        <v>631</v>
      </c>
      <c r="C497" s="19" t="s">
        <v>65</v>
      </c>
      <c r="D497" s="19" t="s">
        <v>128</v>
      </c>
      <c r="E497" s="19">
        <v>94374449</v>
      </c>
      <c r="F497" s="19"/>
      <c r="G497" s="19" t="s">
        <v>125</v>
      </c>
      <c r="H497" s="46">
        <f t="shared" si="14"/>
        <v>0</v>
      </c>
      <c r="I497" s="6">
        <f t="shared" si="15"/>
        <v>0</v>
      </c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</row>
    <row r="498" spans="1:74" x14ac:dyDescent="0.25">
      <c r="A498" s="48">
        <v>497</v>
      </c>
      <c r="B498" s="19" t="s">
        <v>631</v>
      </c>
      <c r="C498" s="19" t="s">
        <v>213</v>
      </c>
      <c r="D498" s="19" t="s">
        <v>157</v>
      </c>
      <c r="E498" s="19">
        <v>94372722</v>
      </c>
      <c r="F498" s="19"/>
      <c r="G498" s="19" t="s">
        <v>125</v>
      </c>
      <c r="H498" s="46">
        <f t="shared" si="14"/>
        <v>0</v>
      </c>
      <c r="I498" s="6">
        <f t="shared" si="15"/>
        <v>0</v>
      </c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</row>
    <row r="499" spans="1:74" x14ac:dyDescent="0.25">
      <c r="A499" s="48">
        <v>498</v>
      </c>
      <c r="B499" s="19" t="s">
        <v>632</v>
      </c>
      <c r="C499" s="19" t="s">
        <v>66</v>
      </c>
      <c r="D499" s="19" t="s">
        <v>172</v>
      </c>
      <c r="E499" s="19">
        <v>94291484</v>
      </c>
      <c r="F499" s="19"/>
      <c r="G499" s="19" t="s">
        <v>63</v>
      </c>
      <c r="H499" s="46">
        <f t="shared" si="14"/>
        <v>0</v>
      </c>
      <c r="I499" s="6">
        <f t="shared" si="15"/>
        <v>0</v>
      </c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</row>
    <row r="500" spans="1:74" x14ac:dyDescent="0.25">
      <c r="A500" s="48">
        <v>499</v>
      </c>
      <c r="B500" s="19" t="s">
        <v>633</v>
      </c>
      <c r="C500" s="19" t="s">
        <v>65</v>
      </c>
      <c r="D500" s="19" t="s">
        <v>166</v>
      </c>
      <c r="E500" s="19">
        <v>94350281</v>
      </c>
      <c r="F500" s="19"/>
      <c r="G500" s="19" t="s">
        <v>64</v>
      </c>
      <c r="H500" s="46">
        <f t="shared" si="14"/>
        <v>0</v>
      </c>
      <c r="I500" s="6">
        <f t="shared" si="15"/>
        <v>0</v>
      </c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</row>
    <row r="501" spans="1:74" x14ac:dyDescent="0.25">
      <c r="A501" s="48">
        <v>500</v>
      </c>
      <c r="B501" s="19" t="s">
        <v>634</v>
      </c>
      <c r="C501" s="19" t="s">
        <v>188</v>
      </c>
      <c r="D501" s="19" t="s">
        <v>68</v>
      </c>
      <c r="E501" s="19">
        <v>94229630</v>
      </c>
      <c r="F501" s="19"/>
      <c r="G501" s="19" t="s">
        <v>63</v>
      </c>
      <c r="H501" s="46">
        <f t="shared" si="14"/>
        <v>0</v>
      </c>
      <c r="I501" s="6">
        <f t="shared" si="15"/>
        <v>0</v>
      </c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</row>
    <row r="502" spans="1:74" x14ac:dyDescent="0.25">
      <c r="A502" s="48">
        <v>501</v>
      </c>
      <c r="B502" s="19" t="s">
        <v>635</v>
      </c>
      <c r="C502" s="19" t="s">
        <v>177</v>
      </c>
      <c r="D502" s="19" t="s">
        <v>207</v>
      </c>
      <c r="E502" s="19">
        <v>94316102</v>
      </c>
      <c r="F502" s="19"/>
      <c r="G502" s="19" t="s">
        <v>64</v>
      </c>
      <c r="H502" s="46">
        <f t="shared" si="14"/>
        <v>0</v>
      </c>
      <c r="I502" s="6">
        <f t="shared" si="15"/>
        <v>0</v>
      </c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</row>
    <row r="503" spans="1:74" x14ac:dyDescent="0.25">
      <c r="A503" s="48">
        <v>502</v>
      </c>
      <c r="B503" s="19" t="s">
        <v>636</v>
      </c>
      <c r="C503" s="19" t="s">
        <v>264</v>
      </c>
      <c r="D503" s="19" t="s">
        <v>123</v>
      </c>
      <c r="E503" s="19">
        <v>94230252</v>
      </c>
      <c r="F503" s="19"/>
      <c r="G503" s="19" t="s">
        <v>63</v>
      </c>
      <c r="H503" s="46">
        <f t="shared" si="14"/>
        <v>0</v>
      </c>
      <c r="I503" s="6">
        <f t="shared" si="15"/>
        <v>0</v>
      </c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</row>
    <row r="504" spans="1:74" x14ac:dyDescent="0.25">
      <c r="A504" s="48">
        <v>503</v>
      </c>
      <c r="B504" s="19" t="s">
        <v>636</v>
      </c>
      <c r="C504" s="19" t="s">
        <v>188</v>
      </c>
      <c r="D504" s="19" t="s">
        <v>166</v>
      </c>
      <c r="E504" s="19">
        <v>94326632</v>
      </c>
      <c r="F504" s="19"/>
      <c r="G504" s="19" t="s">
        <v>125</v>
      </c>
      <c r="H504" s="46">
        <f t="shared" si="14"/>
        <v>0</v>
      </c>
      <c r="I504" s="6">
        <f t="shared" si="15"/>
        <v>0</v>
      </c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</row>
    <row r="505" spans="1:74" x14ac:dyDescent="0.25">
      <c r="A505" s="48">
        <v>504</v>
      </c>
      <c r="B505" s="19" t="s">
        <v>636</v>
      </c>
      <c r="C505" s="19" t="s">
        <v>181</v>
      </c>
      <c r="D505" s="19" t="s">
        <v>134</v>
      </c>
      <c r="E505" s="19">
        <v>94226958</v>
      </c>
      <c r="F505" s="19"/>
      <c r="G505" s="19" t="s">
        <v>143</v>
      </c>
      <c r="H505" s="46">
        <f t="shared" si="14"/>
        <v>0</v>
      </c>
      <c r="I505" s="6">
        <f t="shared" si="15"/>
        <v>0</v>
      </c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</row>
    <row r="506" spans="1:74" x14ac:dyDescent="0.25">
      <c r="A506" s="48">
        <v>505</v>
      </c>
      <c r="B506" s="19" t="s">
        <v>636</v>
      </c>
      <c r="C506" s="19" t="s">
        <v>264</v>
      </c>
      <c r="D506" s="19" t="s">
        <v>142</v>
      </c>
      <c r="E506" s="19">
        <v>94227271</v>
      </c>
      <c r="F506" s="19"/>
      <c r="G506" s="19" t="s">
        <v>63</v>
      </c>
      <c r="H506" s="46">
        <f t="shared" si="14"/>
        <v>0</v>
      </c>
      <c r="I506" s="6">
        <f t="shared" si="15"/>
        <v>0</v>
      </c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</row>
    <row r="507" spans="1:74" x14ac:dyDescent="0.25">
      <c r="A507" s="48">
        <v>506</v>
      </c>
      <c r="B507" s="19" t="s">
        <v>637</v>
      </c>
      <c r="C507" s="19" t="s">
        <v>147</v>
      </c>
      <c r="D507" s="19" t="s">
        <v>128</v>
      </c>
      <c r="E507" s="19">
        <v>94369234</v>
      </c>
      <c r="F507" s="19"/>
      <c r="G507" s="19" t="s">
        <v>64</v>
      </c>
      <c r="H507" s="46">
        <f t="shared" si="14"/>
        <v>0</v>
      </c>
      <c r="I507" s="6">
        <f t="shared" si="15"/>
        <v>0</v>
      </c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</row>
    <row r="508" spans="1:74" x14ac:dyDescent="0.25">
      <c r="A508" s="48">
        <v>507</v>
      </c>
      <c r="B508" s="19" t="s">
        <v>638</v>
      </c>
      <c r="C508" s="19" t="s">
        <v>145</v>
      </c>
      <c r="D508" s="19" t="s">
        <v>521</v>
      </c>
      <c r="E508" s="19">
        <v>94226851</v>
      </c>
      <c r="F508" s="19"/>
      <c r="G508" s="19" t="s">
        <v>63</v>
      </c>
      <c r="H508" s="46">
        <f t="shared" si="14"/>
        <v>0</v>
      </c>
      <c r="I508" s="6">
        <f t="shared" si="15"/>
        <v>0</v>
      </c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</row>
    <row r="509" spans="1:74" x14ac:dyDescent="0.25">
      <c r="A509" s="48">
        <v>508</v>
      </c>
      <c r="B509" s="19" t="s">
        <v>639</v>
      </c>
      <c r="C509" s="19" t="s">
        <v>138</v>
      </c>
      <c r="D509" s="19" t="s">
        <v>228</v>
      </c>
      <c r="E509" s="19">
        <v>94278278</v>
      </c>
      <c r="F509" s="19"/>
      <c r="G509" s="19" t="s">
        <v>63</v>
      </c>
      <c r="H509" s="46">
        <f t="shared" si="14"/>
        <v>0</v>
      </c>
      <c r="I509" s="6">
        <f t="shared" si="15"/>
        <v>0</v>
      </c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</row>
    <row r="510" spans="1:74" x14ac:dyDescent="0.25">
      <c r="A510" s="48">
        <v>509</v>
      </c>
      <c r="B510" s="19" t="s">
        <v>639</v>
      </c>
      <c r="C510" s="19" t="s">
        <v>477</v>
      </c>
      <c r="D510" s="19" t="s">
        <v>256</v>
      </c>
      <c r="E510" s="19">
        <v>94369276</v>
      </c>
      <c r="F510" s="19"/>
      <c r="G510" s="19" t="s">
        <v>125</v>
      </c>
      <c r="H510" s="46">
        <f t="shared" si="14"/>
        <v>0</v>
      </c>
      <c r="I510" s="6">
        <f t="shared" si="15"/>
        <v>0</v>
      </c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</row>
    <row r="511" spans="1:74" x14ac:dyDescent="0.25">
      <c r="A511" s="48">
        <v>510</v>
      </c>
      <c r="B511" s="19" t="s">
        <v>640</v>
      </c>
      <c r="C511" s="19" t="s">
        <v>196</v>
      </c>
      <c r="D511" s="19" t="s">
        <v>136</v>
      </c>
      <c r="E511" s="19">
        <v>94227196</v>
      </c>
      <c r="F511" s="19"/>
      <c r="G511" s="19" t="s">
        <v>63</v>
      </c>
      <c r="H511" s="46">
        <f t="shared" si="14"/>
        <v>0</v>
      </c>
      <c r="I511" s="6">
        <f t="shared" si="15"/>
        <v>0</v>
      </c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</row>
    <row r="512" spans="1:74" x14ac:dyDescent="0.25">
      <c r="A512" s="48">
        <v>511</v>
      </c>
      <c r="B512" s="19" t="s">
        <v>641</v>
      </c>
      <c r="C512" s="19" t="s">
        <v>167</v>
      </c>
      <c r="D512" s="19" t="s">
        <v>128</v>
      </c>
      <c r="E512" s="19">
        <v>94226818</v>
      </c>
      <c r="F512" s="19"/>
      <c r="G512" s="19" t="s">
        <v>63</v>
      </c>
      <c r="H512" s="46">
        <f t="shared" si="14"/>
        <v>0</v>
      </c>
      <c r="I512" s="6">
        <f t="shared" si="15"/>
        <v>0</v>
      </c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</row>
    <row r="513" spans="1:74" x14ac:dyDescent="0.25">
      <c r="A513" s="48">
        <v>512</v>
      </c>
      <c r="B513" s="19" t="s">
        <v>641</v>
      </c>
      <c r="C513" s="19" t="s">
        <v>145</v>
      </c>
      <c r="D513" s="19" t="s">
        <v>271</v>
      </c>
      <c r="E513" s="19">
        <v>94226830</v>
      </c>
      <c r="F513" s="19"/>
      <c r="G513" s="19" t="s">
        <v>63</v>
      </c>
      <c r="H513" s="46">
        <f t="shared" si="14"/>
        <v>0</v>
      </c>
      <c r="I513" s="6">
        <f t="shared" si="15"/>
        <v>0</v>
      </c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</row>
    <row r="514" spans="1:74" x14ac:dyDescent="0.25">
      <c r="A514" s="48">
        <v>513</v>
      </c>
      <c r="B514" s="19" t="s">
        <v>641</v>
      </c>
      <c r="C514" s="19" t="s">
        <v>186</v>
      </c>
      <c r="D514" s="19" t="s">
        <v>271</v>
      </c>
      <c r="E514" s="19">
        <v>94226678</v>
      </c>
      <c r="F514" s="19"/>
      <c r="G514" s="19" t="s">
        <v>63</v>
      </c>
      <c r="H514" s="46">
        <f t="shared" si="14"/>
        <v>0</v>
      </c>
      <c r="I514" s="6">
        <f t="shared" si="15"/>
        <v>0</v>
      </c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</row>
    <row r="515" spans="1:74" x14ac:dyDescent="0.25">
      <c r="A515" s="48">
        <v>514</v>
      </c>
      <c r="B515" s="19" t="s">
        <v>642</v>
      </c>
      <c r="C515" s="19" t="s">
        <v>416</v>
      </c>
      <c r="D515" s="19" t="s">
        <v>260</v>
      </c>
      <c r="E515" s="19">
        <v>94309743</v>
      </c>
      <c r="F515" s="19"/>
      <c r="G515" s="19" t="s">
        <v>125</v>
      </c>
      <c r="H515" s="46">
        <f t="shared" ref="H515:H578" si="16">IF(I515,COUNT(J515:BV515)&amp;"",)</f>
        <v>0</v>
      </c>
      <c r="I515" s="6">
        <f t="shared" ref="I515:I578" si="17">SUM(J515:BV515)</f>
        <v>0</v>
      </c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</row>
    <row r="516" spans="1:74" x14ac:dyDescent="0.25">
      <c r="A516" s="48">
        <v>515</v>
      </c>
      <c r="B516" s="19" t="s">
        <v>642</v>
      </c>
      <c r="C516" s="19" t="s">
        <v>65</v>
      </c>
      <c r="D516" s="19" t="s">
        <v>260</v>
      </c>
      <c r="E516" s="19">
        <v>94226848</v>
      </c>
      <c r="F516" s="19"/>
      <c r="G516" s="19" t="s">
        <v>125</v>
      </c>
      <c r="H516" s="46">
        <f t="shared" si="16"/>
        <v>0</v>
      </c>
      <c r="I516" s="6">
        <f t="shared" si="17"/>
        <v>0</v>
      </c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</row>
    <row r="517" spans="1:74" x14ac:dyDescent="0.25">
      <c r="A517" s="48">
        <v>516</v>
      </c>
      <c r="B517" s="19" t="s">
        <v>642</v>
      </c>
      <c r="C517" s="19" t="s">
        <v>65</v>
      </c>
      <c r="D517" s="19" t="s">
        <v>142</v>
      </c>
      <c r="E517" s="19">
        <v>94226983</v>
      </c>
      <c r="F517" s="19"/>
      <c r="G517" s="19" t="s">
        <v>164</v>
      </c>
      <c r="H517" s="46">
        <f t="shared" si="16"/>
        <v>0</v>
      </c>
      <c r="I517" s="6">
        <f t="shared" si="17"/>
        <v>0</v>
      </c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</row>
    <row r="518" spans="1:74" x14ac:dyDescent="0.25">
      <c r="A518" s="48">
        <v>517</v>
      </c>
      <c r="B518" s="19" t="s">
        <v>642</v>
      </c>
      <c r="C518" s="19" t="s">
        <v>65</v>
      </c>
      <c r="D518" s="19" t="s">
        <v>166</v>
      </c>
      <c r="E518" s="19">
        <v>94230312</v>
      </c>
      <c r="F518" s="19"/>
      <c r="G518" s="19" t="s">
        <v>63</v>
      </c>
      <c r="H518" s="46">
        <f t="shared" si="16"/>
        <v>0</v>
      </c>
      <c r="I518" s="6">
        <f t="shared" si="17"/>
        <v>0</v>
      </c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</row>
    <row r="519" spans="1:74" x14ac:dyDescent="0.25">
      <c r="A519" s="48">
        <v>518</v>
      </c>
      <c r="B519" s="19" t="s">
        <v>642</v>
      </c>
      <c r="C519" s="19" t="s">
        <v>66</v>
      </c>
      <c r="D519" s="19" t="s">
        <v>142</v>
      </c>
      <c r="E519" s="19">
        <v>94229839</v>
      </c>
      <c r="F519" s="19"/>
      <c r="G519" s="19" t="s">
        <v>164</v>
      </c>
      <c r="H519" s="46">
        <f t="shared" si="16"/>
        <v>0</v>
      </c>
      <c r="I519" s="6">
        <f t="shared" si="17"/>
        <v>0</v>
      </c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</row>
    <row r="520" spans="1:74" x14ac:dyDescent="0.25">
      <c r="A520" s="48">
        <v>519</v>
      </c>
      <c r="B520" s="19" t="s">
        <v>643</v>
      </c>
      <c r="C520" s="19" t="s">
        <v>181</v>
      </c>
      <c r="D520" s="19" t="s">
        <v>478</v>
      </c>
      <c r="E520" s="19">
        <v>94350414</v>
      </c>
      <c r="F520" s="19"/>
      <c r="G520" s="19" t="s">
        <v>64</v>
      </c>
      <c r="H520" s="46">
        <f t="shared" si="16"/>
        <v>0</v>
      </c>
      <c r="I520" s="6">
        <f t="shared" si="17"/>
        <v>0</v>
      </c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</row>
    <row r="521" spans="1:74" x14ac:dyDescent="0.25">
      <c r="A521" s="48">
        <v>520</v>
      </c>
      <c r="B521" s="19" t="s">
        <v>644</v>
      </c>
      <c r="C521" s="19" t="s">
        <v>126</v>
      </c>
      <c r="D521" s="19" t="s">
        <v>262</v>
      </c>
      <c r="E521" s="19">
        <v>94341861</v>
      </c>
      <c r="F521" s="19"/>
      <c r="G521" s="19" t="s">
        <v>125</v>
      </c>
      <c r="H521" s="46">
        <f t="shared" si="16"/>
        <v>0</v>
      </c>
      <c r="I521" s="6">
        <f t="shared" si="17"/>
        <v>0</v>
      </c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</row>
    <row r="522" spans="1:74" x14ac:dyDescent="0.25">
      <c r="A522" s="48">
        <v>521</v>
      </c>
      <c r="B522" s="19" t="s">
        <v>644</v>
      </c>
      <c r="C522" s="19" t="s">
        <v>66</v>
      </c>
      <c r="D522" s="19" t="s">
        <v>262</v>
      </c>
      <c r="E522" s="19">
        <v>94228852</v>
      </c>
      <c r="F522" s="19"/>
      <c r="G522" s="19" t="s">
        <v>63</v>
      </c>
      <c r="H522" s="46">
        <f t="shared" si="16"/>
        <v>0</v>
      </c>
      <c r="I522" s="6">
        <f t="shared" si="17"/>
        <v>0</v>
      </c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</row>
    <row r="523" spans="1:74" x14ac:dyDescent="0.25">
      <c r="A523" s="48">
        <v>522</v>
      </c>
      <c r="B523" s="19" t="s">
        <v>645</v>
      </c>
      <c r="C523" s="19" t="s">
        <v>646</v>
      </c>
      <c r="D523" s="19" t="s">
        <v>647</v>
      </c>
      <c r="E523" s="19">
        <v>94369657</v>
      </c>
      <c r="F523" s="19"/>
      <c r="G523" s="19" t="s">
        <v>64</v>
      </c>
      <c r="H523" s="46">
        <f t="shared" si="16"/>
        <v>0</v>
      </c>
      <c r="I523" s="6">
        <f t="shared" si="17"/>
        <v>0</v>
      </c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</row>
    <row r="524" spans="1:74" x14ac:dyDescent="0.25">
      <c r="A524" s="48">
        <v>523</v>
      </c>
      <c r="B524" s="19" t="s">
        <v>648</v>
      </c>
      <c r="C524" s="19" t="s">
        <v>65</v>
      </c>
      <c r="D524" s="19" t="s">
        <v>256</v>
      </c>
      <c r="E524" s="19">
        <v>94333749</v>
      </c>
      <c r="F524" s="19"/>
      <c r="G524" s="19" t="s">
        <v>63</v>
      </c>
      <c r="H524" s="46">
        <f t="shared" si="16"/>
        <v>0</v>
      </c>
      <c r="I524" s="6">
        <f t="shared" si="17"/>
        <v>0</v>
      </c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</row>
    <row r="525" spans="1:74" x14ac:dyDescent="0.25">
      <c r="A525" s="48">
        <v>524</v>
      </c>
      <c r="B525" s="19" t="s">
        <v>649</v>
      </c>
      <c r="C525" s="19" t="s">
        <v>133</v>
      </c>
      <c r="D525" s="19" t="s">
        <v>157</v>
      </c>
      <c r="E525" s="19">
        <v>94226741</v>
      </c>
      <c r="F525" s="19"/>
      <c r="G525" s="19" t="s">
        <v>63</v>
      </c>
      <c r="H525" s="46">
        <f t="shared" si="16"/>
        <v>0</v>
      </c>
      <c r="I525" s="6">
        <f t="shared" si="17"/>
        <v>0</v>
      </c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</row>
    <row r="526" spans="1:74" x14ac:dyDescent="0.25">
      <c r="A526" s="48">
        <v>525</v>
      </c>
      <c r="B526" s="19" t="s">
        <v>649</v>
      </c>
      <c r="C526" s="19" t="s">
        <v>141</v>
      </c>
      <c r="D526" s="19" t="s">
        <v>172</v>
      </c>
      <c r="E526" s="19">
        <v>94318273</v>
      </c>
      <c r="F526" s="19"/>
      <c r="G526" s="19" t="s">
        <v>125</v>
      </c>
      <c r="H526" s="46">
        <f t="shared" si="16"/>
        <v>0</v>
      </c>
      <c r="I526" s="6">
        <f t="shared" si="17"/>
        <v>0</v>
      </c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</row>
    <row r="527" spans="1:74" x14ac:dyDescent="0.25">
      <c r="A527" s="48">
        <v>526</v>
      </c>
      <c r="B527" s="19" t="s">
        <v>649</v>
      </c>
      <c r="C527" s="19" t="s">
        <v>177</v>
      </c>
      <c r="D527" s="19" t="s">
        <v>123</v>
      </c>
      <c r="E527" s="19">
        <v>94324035</v>
      </c>
      <c r="F527" s="19"/>
      <c r="G527" s="19" t="s">
        <v>125</v>
      </c>
      <c r="H527" s="46">
        <f t="shared" si="16"/>
        <v>0</v>
      </c>
      <c r="I527" s="6">
        <f t="shared" si="17"/>
        <v>0</v>
      </c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</row>
    <row r="528" spans="1:74" x14ac:dyDescent="0.25">
      <c r="A528" s="48">
        <v>527</v>
      </c>
      <c r="B528" s="19" t="s">
        <v>650</v>
      </c>
      <c r="C528" s="19" t="s">
        <v>275</v>
      </c>
      <c r="D528" s="19" t="s">
        <v>152</v>
      </c>
      <c r="E528" s="19">
        <v>94335191</v>
      </c>
      <c r="F528" s="19"/>
      <c r="G528" s="19" t="s">
        <v>125</v>
      </c>
      <c r="H528" s="46">
        <f t="shared" si="16"/>
        <v>0</v>
      </c>
      <c r="I528" s="6">
        <f t="shared" si="17"/>
        <v>0</v>
      </c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</row>
    <row r="529" spans="1:74" x14ac:dyDescent="0.25">
      <c r="A529" s="48">
        <v>528</v>
      </c>
      <c r="B529" s="19" t="s">
        <v>651</v>
      </c>
      <c r="C529" s="19" t="s">
        <v>188</v>
      </c>
      <c r="D529" s="19" t="s">
        <v>134</v>
      </c>
      <c r="E529" s="19">
        <v>94286286</v>
      </c>
      <c r="F529" s="19"/>
      <c r="G529" s="19" t="s">
        <v>125</v>
      </c>
      <c r="H529" s="46">
        <f t="shared" si="16"/>
        <v>0</v>
      </c>
      <c r="I529" s="6">
        <f t="shared" si="17"/>
        <v>0</v>
      </c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</row>
    <row r="530" spans="1:74" x14ac:dyDescent="0.25">
      <c r="A530" s="48">
        <v>529</v>
      </c>
      <c r="B530" s="19" t="s">
        <v>652</v>
      </c>
      <c r="C530" s="19" t="s">
        <v>145</v>
      </c>
      <c r="D530" s="19" t="s">
        <v>152</v>
      </c>
      <c r="E530" s="19">
        <v>94228850</v>
      </c>
      <c r="F530" s="19"/>
      <c r="G530" s="19" t="s">
        <v>125</v>
      </c>
      <c r="H530" s="46">
        <f t="shared" si="16"/>
        <v>0</v>
      </c>
      <c r="I530" s="6">
        <f t="shared" si="17"/>
        <v>0</v>
      </c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</row>
    <row r="531" spans="1:74" x14ac:dyDescent="0.25">
      <c r="A531" s="48">
        <v>530</v>
      </c>
      <c r="B531" s="19" t="s">
        <v>652</v>
      </c>
      <c r="C531" s="19" t="s">
        <v>177</v>
      </c>
      <c r="D531" s="19" t="s">
        <v>152</v>
      </c>
      <c r="E531" s="19">
        <v>94227016</v>
      </c>
      <c r="F531" s="19"/>
      <c r="G531" s="19" t="s">
        <v>125</v>
      </c>
      <c r="H531" s="46">
        <f t="shared" si="16"/>
        <v>0</v>
      </c>
      <c r="I531" s="6">
        <f t="shared" si="17"/>
        <v>0</v>
      </c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</row>
    <row r="532" spans="1:74" x14ac:dyDescent="0.25">
      <c r="A532" s="48">
        <v>531</v>
      </c>
      <c r="B532" s="19" t="s">
        <v>653</v>
      </c>
      <c r="C532" s="19" t="s">
        <v>213</v>
      </c>
      <c r="D532" s="19" t="s">
        <v>271</v>
      </c>
      <c r="E532" s="19">
        <v>94230251</v>
      </c>
      <c r="F532" s="19"/>
      <c r="G532" s="19" t="s">
        <v>63</v>
      </c>
      <c r="H532" s="46">
        <f t="shared" si="16"/>
        <v>0</v>
      </c>
      <c r="I532" s="6">
        <f t="shared" si="17"/>
        <v>0</v>
      </c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</row>
    <row r="533" spans="1:74" x14ac:dyDescent="0.25">
      <c r="A533" s="48">
        <v>532</v>
      </c>
      <c r="B533" s="19" t="s">
        <v>654</v>
      </c>
      <c r="C533" s="19" t="s">
        <v>122</v>
      </c>
      <c r="D533" s="19" t="s">
        <v>69</v>
      </c>
      <c r="E533" s="19">
        <v>94229326</v>
      </c>
      <c r="F533" s="19"/>
      <c r="G533" s="19" t="s">
        <v>63</v>
      </c>
      <c r="H533" s="46">
        <f t="shared" si="16"/>
        <v>0</v>
      </c>
      <c r="I533" s="6">
        <f t="shared" si="17"/>
        <v>0</v>
      </c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</row>
    <row r="534" spans="1:74" x14ac:dyDescent="0.25">
      <c r="A534" s="48">
        <v>533</v>
      </c>
      <c r="B534" s="19" t="s">
        <v>654</v>
      </c>
      <c r="C534" s="19" t="s">
        <v>196</v>
      </c>
      <c r="D534" s="19" t="s">
        <v>69</v>
      </c>
      <c r="E534" s="19">
        <v>94229866</v>
      </c>
      <c r="F534" s="19"/>
      <c r="G534" s="19" t="s">
        <v>67</v>
      </c>
      <c r="H534" s="46">
        <f t="shared" si="16"/>
        <v>0</v>
      </c>
      <c r="I534" s="6">
        <f t="shared" si="17"/>
        <v>0</v>
      </c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</row>
    <row r="535" spans="1:74" x14ac:dyDescent="0.25">
      <c r="A535" s="48">
        <v>534</v>
      </c>
      <c r="B535" s="19" t="s">
        <v>655</v>
      </c>
      <c r="C535" s="19" t="s">
        <v>181</v>
      </c>
      <c r="D535" s="19" t="s">
        <v>172</v>
      </c>
      <c r="E535" s="19">
        <v>94368339</v>
      </c>
      <c r="F535" s="19"/>
      <c r="G535" s="19" t="s">
        <v>125</v>
      </c>
      <c r="H535" s="46">
        <f t="shared" si="16"/>
        <v>0</v>
      </c>
      <c r="I535" s="6">
        <f t="shared" si="17"/>
        <v>0</v>
      </c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</row>
    <row r="536" spans="1:74" x14ac:dyDescent="0.25">
      <c r="A536" s="48">
        <v>535</v>
      </c>
      <c r="B536" s="19" t="s">
        <v>656</v>
      </c>
      <c r="C536" s="19" t="s">
        <v>657</v>
      </c>
      <c r="D536" s="19" t="s">
        <v>658</v>
      </c>
      <c r="E536" s="19">
        <v>94283804</v>
      </c>
      <c r="F536" s="19"/>
      <c r="G536" s="19" t="s">
        <v>125</v>
      </c>
      <c r="H536" s="46">
        <f t="shared" si="16"/>
        <v>0</v>
      </c>
      <c r="I536" s="6">
        <f t="shared" si="17"/>
        <v>0</v>
      </c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</row>
    <row r="537" spans="1:74" x14ac:dyDescent="0.25">
      <c r="A537" s="48">
        <v>536</v>
      </c>
      <c r="B537" s="19" t="s">
        <v>659</v>
      </c>
      <c r="C537" s="19" t="s">
        <v>269</v>
      </c>
      <c r="D537" s="19" t="s">
        <v>660</v>
      </c>
      <c r="E537" s="19">
        <v>94226884</v>
      </c>
      <c r="F537" s="19"/>
      <c r="G537" s="19" t="s">
        <v>63</v>
      </c>
      <c r="H537" s="46">
        <f t="shared" si="16"/>
        <v>0</v>
      </c>
      <c r="I537" s="6">
        <f t="shared" si="17"/>
        <v>0</v>
      </c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</row>
    <row r="538" spans="1:74" x14ac:dyDescent="0.25">
      <c r="A538" s="48">
        <v>537</v>
      </c>
      <c r="B538" s="19" t="s">
        <v>661</v>
      </c>
      <c r="C538" s="19" t="s">
        <v>66</v>
      </c>
      <c r="D538" s="19" t="s">
        <v>123</v>
      </c>
      <c r="E538" s="19">
        <v>94372212</v>
      </c>
      <c r="F538" s="19"/>
      <c r="G538" s="19" t="s">
        <v>125</v>
      </c>
      <c r="H538" s="46">
        <f t="shared" si="16"/>
        <v>0</v>
      </c>
      <c r="I538" s="6">
        <f t="shared" si="17"/>
        <v>0</v>
      </c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</row>
    <row r="539" spans="1:74" x14ac:dyDescent="0.25">
      <c r="A539" s="48">
        <v>538</v>
      </c>
      <c r="B539" s="19" t="s">
        <v>662</v>
      </c>
      <c r="C539" s="19" t="s">
        <v>181</v>
      </c>
      <c r="D539" s="19" t="s">
        <v>128</v>
      </c>
      <c r="E539" s="19">
        <v>94314361</v>
      </c>
      <c r="F539" s="19"/>
      <c r="G539" s="19" t="s">
        <v>125</v>
      </c>
      <c r="H539" s="46">
        <f t="shared" si="16"/>
        <v>0</v>
      </c>
      <c r="I539" s="6">
        <f t="shared" si="17"/>
        <v>0</v>
      </c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</row>
    <row r="540" spans="1:74" x14ac:dyDescent="0.25">
      <c r="A540" s="48">
        <v>539</v>
      </c>
      <c r="B540" s="19" t="s">
        <v>662</v>
      </c>
      <c r="C540" s="19" t="s">
        <v>181</v>
      </c>
      <c r="D540" s="19" t="s">
        <v>279</v>
      </c>
      <c r="E540" s="19">
        <v>94228857</v>
      </c>
      <c r="F540" s="19"/>
      <c r="G540" s="19" t="s">
        <v>67</v>
      </c>
      <c r="H540" s="46">
        <f t="shared" si="16"/>
        <v>0</v>
      </c>
      <c r="I540" s="6">
        <f t="shared" si="17"/>
        <v>0</v>
      </c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</row>
    <row r="541" spans="1:74" x14ac:dyDescent="0.25">
      <c r="A541" s="48">
        <v>540</v>
      </c>
      <c r="B541" s="19" t="s">
        <v>662</v>
      </c>
      <c r="C541" s="19" t="s">
        <v>65</v>
      </c>
      <c r="D541" s="19" t="s">
        <v>142</v>
      </c>
      <c r="E541" s="19">
        <v>94227003</v>
      </c>
      <c r="F541" s="19"/>
      <c r="G541" s="19" t="s">
        <v>125</v>
      </c>
      <c r="H541" s="46">
        <f t="shared" si="16"/>
        <v>0</v>
      </c>
      <c r="I541" s="6">
        <f t="shared" si="17"/>
        <v>0</v>
      </c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</row>
    <row r="542" spans="1:74" x14ac:dyDescent="0.25">
      <c r="A542" s="48">
        <v>541</v>
      </c>
      <c r="B542" s="19" t="s">
        <v>663</v>
      </c>
      <c r="C542" s="19" t="s">
        <v>145</v>
      </c>
      <c r="D542" s="19" t="s">
        <v>69</v>
      </c>
      <c r="E542" s="19">
        <v>94226667</v>
      </c>
      <c r="F542" s="19"/>
      <c r="G542" s="19" t="s">
        <v>125</v>
      </c>
      <c r="H542" s="46">
        <f t="shared" si="16"/>
        <v>0</v>
      </c>
      <c r="I542" s="6">
        <f t="shared" si="17"/>
        <v>0</v>
      </c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</row>
    <row r="543" spans="1:74" x14ac:dyDescent="0.25">
      <c r="A543" s="48">
        <v>542</v>
      </c>
      <c r="B543" s="19" t="s">
        <v>663</v>
      </c>
      <c r="C543" s="19" t="s">
        <v>196</v>
      </c>
      <c r="D543" s="19" t="s">
        <v>123</v>
      </c>
      <c r="E543" s="19">
        <v>94309449</v>
      </c>
      <c r="F543" s="19"/>
      <c r="G543" s="19" t="s">
        <v>63</v>
      </c>
      <c r="H543" s="46">
        <f t="shared" si="16"/>
        <v>0</v>
      </c>
      <c r="I543" s="6">
        <f t="shared" si="17"/>
        <v>0</v>
      </c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</row>
    <row r="544" spans="1:74" x14ac:dyDescent="0.25">
      <c r="A544" s="48">
        <v>543</v>
      </c>
      <c r="B544" s="19" t="s">
        <v>664</v>
      </c>
      <c r="C544" s="19" t="s">
        <v>138</v>
      </c>
      <c r="D544" s="19" t="s">
        <v>128</v>
      </c>
      <c r="E544" s="19">
        <v>94226846</v>
      </c>
      <c r="F544" s="19"/>
      <c r="G544" s="19" t="s">
        <v>125</v>
      </c>
      <c r="H544" s="46">
        <f t="shared" si="16"/>
        <v>0</v>
      </c>
      <c r="I544" s="6">
        <f t="shared" si="17"/>
        <v>0</v>
      </c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</row>
    <row r="545" spans="1:74" x14ac:dyDescent="0.25">
      <c r="A545" s="48">
        <v>544</v>
      </c>
      <c r="B545" s="19" t="s">
        <v>665</v>
      </c>
      <c r="C545" s="19" t="s">
        <v>65</v>
      </c>
      <c r="D545" s="19" t="s">
        <v>152</v>
      </c>
      <c r="E545" s="19">
        <v>94291483</v>
      </c>
      <c r="F545" s="19"/>
      <c r="G545" s="19" t="s">
        <v>63</v>
      </c>
      <c r="H545" s="46">
        <f t="shared" si="16"/>
        <v>0</v>
      </c>
      <c r="I545" s="6">
        <f t="shared" si="17"/>
        <v>0</v>
      </c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</row>
    <row r="546" spans="1:74" x14ac:dyDescent="0.25">
      <c r="A546" s="48">
        <v>545</v>
      </c>
      <c r="B546" s="19" t="s">
        <v>666</v>
      </c>
      <c r="C546" s="19" t="s">
        <v>122</v>
      </c>
      <c r="D546" s="19" t="s">
        <v>123</v>
      </c>
      <c r="E546" s="19">
        <v>94229371</v>
      </c>
      <c r="F546" s="19"/>
      <c r="G546" s="19" t="s">
        <v>67</v>
      </c>
      <c r="H546" s="46">
        <f t="shared" si="16"/>
        <v>0</v>
      </c>
      <c r="I546" s="6">
        <f t="shared" si="17"/>
        <v>0</v>
      </c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</row>
    <row r="547" spans="1:74" x14ac:dyDescent="0.25">
      <c r="A547" s="48">
        <v>546</v>
      </c>
      <c r="B547" s="19" t="s">
        <v>667</v>
      </c>
      <c r="C547" s="19" t="s">
        <v>668</v>
      </c>
      <c r="D547" s="19" t="s">
        <v>166</v>
      </c>
      <c r="E547" s="19">
        <v>94315982</v>
      </c>
      <c r="F547" s="19"/>
      <c r="G547" s="19" t="s">
        <v>125</v>
      </c>
      <c r="H547" s="46">
        <f t="shared" si="16"/>
        <v>0</v>
      </c>
      <c r="I547" s="6">
        <f t="shared" si="17"/>
        <v>0</v>
      </c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</row>
    <row r="548" spans="1:74" x14ac:dyDescent="0.25">
      <c r="A548" s="48">
        <v>547</v>
      </c>
      <c r="B548" s="19" t="s">
        <v>669</v>
      </c>
      <c r="C548" s="19" t="s">
        <v>167</v>
      </c>
      <c r="D548" s="19" t="s">
        <v>166</v>
      </c>
      <c r="E548" s="19">
        <v>94227195</v>
      </c>
      <c r="F548" s="19"/>
      <c r="G548" s="19" t="s">
        <v>143</v>
      </c>
      <c r="H548" s="46">
        <f t="shared" si="16"/>
        <v>0</v>
      </c>
      <c r="I548" s="6">
        <f t="shared" si="17"/>
        <v>0</v>
      </c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</row>
    <row r="549" spans="1:74" x14ac:dyDescent="0.25">
      <c r="A549" s="48">
        <v>548</v>
      </c>
      <c r="B549" s="19" t="s">
        <v>670</v>
      </c>
      <c r="C549" s="19" t="s">
        <v>181</v>
      </c>
      <c r="D549" s="19" t="s">
        <v>172</v>
      </c>
      <c r="E549" s="19">
        <v>94226594</v>
      </c>
      <c r="F549" s="19"/>
      <c r="G549" s="19" t="s">
        <v>63</v>
      </c>
      <c r="H549" s="46">
        <f t="shared" si="16"/>
        <v>0</v>
      </c>
      <c r="I549" s="6">
        <f t="shared" si="17"/>
        <v>0</v>
      </c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</row>
    <row r="550" spans="1:74" x14ac:dyDescent="0.25">
      <c r="A550" s="48">
        <v>549</v>
      </c>
      <c r="B550" s="19" t="s">
        <v>670</v>
      </c>
      <c r="C550" s="19" t="s">
        <v>145</v>
      </c>
      <c r="D550" s="19" t="s">
        <v>172</v>
      </c>
      <c r="E550" s="19">
        <v>94353013</v>
      </c>
      <c r="F550" s="19"/>
      <c r="G550" s="19" t="s">
        <v>64</v>
      </c>
      <c r="H550" s="46">
        <f t="shared" si="16"/>
        <v>0</v>
      </c>
      <c r="I550" s="6">
        <f t="shared" si="17"/>
        <v>0</v>
      </c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</row>
    <row r="551" spans="1:74" x14ac:dyDescent="0.25">
      <c r="A551" s="48">
        <v>550</v>
      </c>
      <c r="B551" s="19" t="s">
        <v>671</v>
      </c>
      <c r="C551" s="19" t="s">
        <v>133</v>
      </c>
      <c r="D551" s="19" t="s">
        <v>163</v>
      </c>
      <c r="E551" s="19">
        <v>94226991</v>
      </c>
      <c r="F551" s="19"/>
      <c r="G551" s="19" t="s">
        <v>63</v>
      </c>
      <c r="H551" s="46">
        <f t="shared" si="16"/>
        <v>0</v>
      </c>
      <c r="I551" s="6">
        <f t="shared" si="17"/>
        <v>0</v>
      </c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</row>
    <row r="552" spans="1:74" x14ac:dyDescent="0.25">
      <c r="A552" s="48">
        <v>551</v>
      </c>
      <c r="B552" s="19" t="s">
        <v>672</v>
      </c>
      <c r="C552" s="19" t="s">
        <v>181</v>
      </c>
      <c r="D552" s="19" t="s">
        <v>142</v>
      </c>
      <c r="E552" s="19">
        <v>94230178</v>
      </c>
      <c r="F552" s="19"/>
      <c r="G552" s="19" t="s">
        <v>143</v>
      </c>
      <c r="H552" s="46">
        <f t="shared" si="16"/>
        <v>0</v>
      </c>
      <c r="I552" s="6">
        <f t="shared" si="17"/>
        <v>0</v>
      </c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</row>
    <row r="553" spans="1:74" x14ac:dyDescent="0.25">
      <c r="A553" s="48">
        <v>552</v>
      </c>
      <c r="B553" s="19" t="s">
        <v>673</v>
      </c>
      <c r="C553" s="19" t="s">
        <v>66</v>
      </c>
      <c r="D553" s="19" t="s">
        <v>142</v>
      </c>
      <c r="E553" s="19">
        <v>94226971</v>
      </c>
      <c r="F553" s="19"/>
      <c r="G553" s="19" t="s">
        <v>139</v>
      </c>
      <c r="H553" s="46">
        <f t="shared" si="16"/>
        <v>0</v>
      </c>
      <c r="I553" s="6">
        <f t="shared" si="17"/>
        <v>0</v>
      </c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</row>
    <row r="554" spans="1:74" x14ac:dyDescent="0.25">
      <c r="A554" s="48">
        <v>553</v>
      </c>
      <c r="B554" s="19" t="s">
        <v>674</v>
      </c>
      <c r="C554" s="19" t="s">
        <v>133</v>
      </c>
      <c r="D554" s="19" t="s">
        <v>675</v>
      </c>
      <c r="E554" s="19">
        <v>94226975</v>
      </c>
      <c r="F554" s="19"/>
      <c r="G554" s="19" t="s">
        <v>63</v>
      </c>
      <c r="H554" s="46">
        <f t="shared" si="16"/>
        <v>0</v>
      </c>
      <c r="I554" s="6">
        <f t="shared" si="17"/>
        <v>0</v>
      </c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</row>
    <row r="555" spans="1:74" x14ac:dyDescent="0.25">
      <c r="A555" s="48">
        <v>554</v>
      </c>
      <c r="B555" s="19" t="s">
        <v>676</v>
      </c>
      <c r="C555" s="19" t="s">
        <v>65</v>
      </c>
      <c r="D555" s="19" t="s">
        <v>134</v>
      </c>
      <c r="E555" s="19">
        <v>94285765</v>
      </c>
      <c r="F555" s="19"/>
      <c r="G555" s="19" t="s">
        <v>125</v>
      </c>
      <c r="H555" s="46">
        <f t="shared" si="16"/>
        <v>0</v>
      </c>
      <c r="I555" s="6">
        <f t="shared" si="17"/>
        <v>0</v>
      </c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</row>
    <row r="556" spans="1:74" x14ac:dyDescent="0.25">
      <c r="A556" s="48">
        <v>555</v>
      </c>
      <c r="B556" s="19" t="s">
        <v>677</v>
      </c>
      <c r="C556" s="19" t="s">
        <v>476</v>
      </c>
      <c r="D556" s="19" t="s">
        <v>69</v>
      </c>
      <c r="E556" s="19">
        <v>94374004</v>
      </c>
      <c r="F556" s="19"/>
      <c r="G556" s="19" t="s">
        <v>125</v>
      </c>
      <c r="H556" s="46">
        <f t="shared" si="16"/>
        <v>0</v>
      </c>
      <c r="I556" s="6">
        <f t="shared" si="17"/>
        <v>0</v>
      </c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</row>
    <row r="557" spans="1:74" x14ac:dyDescent="0.25">
      <c r="A557" s="48">
        <v>556</v>
      </c>
      <c r="B557" s="19" t="s">
        <v>677</v>
      </c>
      <c r="C557" s="19" t="s">
        <v>181</v>
      </c>
      <c r="D557" s="19" t="s">
        <v>256</v>
      </c>
      <c r="E557" s="19">
        <v>94290179</v>
      </c>
      <c r="F557" s="19"/>
      <c r="G557" s="19" t="s">
        <v>64</v>
      </c>
      <c r="H557" s="46">
        <f t="shared" si="16"/>
        <v>0</v>
      </c>
      <c r="I557" s="6">
        <f t="shared" si="17"/>
        <v>0</v>
      </c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</row>
    <row r="558" spans="1:74" x14ac:dyDescent="0.25">
      <c r="A558" s="48">
        <v>557</v>
      </c>
      <c r="B558" s="19" t="s">
        <v>678</v>
      </c>
      <c r="C558" s="19" t="s">
        <v>147</v>
      </c>
      <c r="D558" s="19" t="s">
        <v>172</v>
      </c>
      <c r="E558" s="19">
        <v>94229843</v>
      </c>
      <c r="F558" s="19"/>
      <c r="G558" s="19" t="s">
        <v>164</v>
      </c>
      <c r="H558" s="46">
        <f t="shared" si="16"/>
        <v>0</v>
      </c>
      <c r="I558" s="6">
        <f t="shared" si="17"/>
        <v>0</v>
      </c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</row>
    <row r="559" spans="1:74" x14ac:dyDescent="0.25">
      <c r="A559" s="48">
        <v>558</v>
      </c>
      <c r="B559" s="19" t="s">
        <v>679</v>
      </c>
      <c r="C559" s="19" t="s">
        <v>147</v>
      </c>
      <c r="D559" s="19" t="s">
        <v>69</v>
      </c>
      <c r="E559" s="19">
        <v>94302751</v>
      </c>
      <c r="F559" s="19"/>
      <c r="G559" s="19" t="s">
        <v>125</v>
      </c>
      <c r="H559" s="46">
        <f t="shared" si="16"/>
        <v>0</v>
      </c>
      <c r="I559" s="6">
        <f t="shared" si="17"/>
        <v>0</v>
      </c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</row>
    <row r="560" spans="1:74" x14ac:dyDescent="0.25">
      <c r="A560" s="48">
        <v>559</v>
      </c>
      <c r="B560" s="19" t="s">
        <v>680</v>
      </c>
      <c r="C560" s="19" t="s">
        <v>192</v>
      </c>
      <c r="D560" s="19" t="s">
        <v>136</v>
      </c>
      <c r="E560" s="19">
        <v>94226832</v>
      </c>
      <c r="F560" s="19"/>
      <c r="G560" s="19" t="s">
        <v>63</v>
      </c>
      <c r="H560" s="46">
        <f t="shared" si="16"/>
        <v>0</v>
      </c>
      <c r="I560" s="6">
        <f t="shared" si="17"/>
        <v>0</v>
      </c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</row>
    <row r="561" spans="1:74" x14ac:dyDescent="0.25">
      <c r="A561" s="48">
        <v>560</v>
      </c>
      <c r="B561" s="19" t="s">
        <v>681</v>
      </c>
      <c r="C561" s="19" t="s">
        <v>65</v>
      </c>
      <c r="D561" s="19" t="s">
        <v>128</v>
      </c>
      <c r="E561" s="19">
        <v>94226863</v>
      </c>
      <c r="F561" s="19"/>
      <c r="G561" s="19" t="s">
        <v>63</v>
      </c>
      <c r="H561" s="46">
        <f t="shared" si="16"/>
        <v>0</v>
      </c>
      <c r="I561" s="6">
        <f t="shared" si="17"/>
        <v>0</v>
      </c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</row>
    <row r="562" spans="1:74" x14ac:dyDescent="0.25">
      <c r="A562" s="48">
        <v>561</v>
      </c>
      <c r="B562" s="19" t="s">
        <v>682</v>
      </c>
      <c r="C562" s="19" t="s">
        <v>66</v>
      </c>
      <c r="D562" s="19" t="s">
        <v>136</v>
      </c>
      <c r="E562" s="19">
        <v>94374204</v>
      </c>
      <c r="F562" s="19"/>
      <c r="G562" s="19" t="s">
        <v>125</v>
      </c>
      <c r="H562" s="46">
        <f t="shared" si="16"/>
        <v>0</v>
      </c>
      <c r="I562" s="6">
        <f t="shared" si="17"/>
        <v>0</v>
      </c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</row>
    <row r="563" spans="1:74" x14ac:dyDescent="0.25">
      <c r="A563" s="48">
        <v>562</v>
      </c>
      <c r="B563" s="19" t="s">
        <v>682</v>
      </c>
      <c r="C563" s="19" t="s">
        <v>167</v>
      </c>
      <c r="D563" s="19" t="s">
        <v>136</v>
      </c>
      <c r="E563" s="19">
        <v>94297805</v>
      </c>
      <c r="F563" s="19"/>
      <c r="G563" s="19" t="s">
        <v>67</v>
      </c>
      <c r="H563" s="46">
        <f t="shared" si="16"/>
        <v>0</v>
      </c>
      <c r="I563" s="6">
        <f t="shared" si="17"/>
        <v>0</v>
      </c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</row>
    <row r="564" spans="1:74" x14ac:dyDescent="0.25">
      <c r="A564" s="48">
        <v>563</v>
      </c>
      <c r="B564" s="19" t="s">
        <v>682</v>
      </c>
      <c r="C564" s="19" t="s">
        <v>269</v>
      </c>
      <c r="D564" s="19" t="s">
        <v>127</v>
      </c>
      <c r="E564" s="19">
        <v>94370048</v>
      </c>
      <c r="F564" s="19"/>
      <c r="G564" s="19" t="s">
        <v>125</v>
      </c>
      <c r="H564" s="46">
        <f t="shared" si="16"/>
        <v>0</v>
      </c>
      <c r="I564" s="6">
        <f t="shared" si="17"/>
        <v>0</v>
      </c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</row>
    <row r="565" spans="1:74" x14ac:dyDescent="0.25">
      <c r="A565" s="48">
        <v>564</v>
      </c>
      <c r="B565" s="19" t="s">
        <v>683</v>
      </c>
      <c r="C565" s="19" t="s">
        <v>65</v>
      </c>
      <c r="D565" s="19" t="s">
        <v>68</v>
      </c>
      <c r="E565" s="19">
        <v>94302658</v>
      </c>
      <c r="F565" s="19"/>
      <c r="G565" s="19" t="s">
        <v>63</v>
      </c>
      <c r="H565" s="46">
        <f t="shared" si="16"/>
        <v>0</v>
      </c>
      <c r="I565" s="6">
        <f t="shared" si="17"/>
        <v>0</v>
      </c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</row>
    <row r="566" spans="1:74" x14ac:dyDescent="0.25">
      <c r="A566" s="48">
        <v>565</v>
      </c>
      <c r="B566" s="19" t="s">
        <v>684</v>
      </c>
      <c r="C566" s="19" t="s">
        <v>145</v>
      </c>
      <c r="D566" s="19" t="s">
        <v>166</v>
      </c>
      <c r="E566" s="19">
        <v>94230303</v>
      </c>
      <c r="F566" s="19"/>
      <c r="G566" s="19" t="s">
        <v>67</v>
      </c>
      <c r="H566" s="46">
        <f t="shared" si="16"/>
        <v>0</v>
      </c>
      <c r="I566" s="6">
        <f t="shared" si="17"/>
        <v>0</v>
      </c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</row>
    <row r="567" spans="1:74" x14ac:dyDescent="0.25">
      <c r="A567" s="48">
        <v>566</v>
      </c>
      <c r="B567" s="19" t="s">
        <v>685</v>
      </c>
      <c r="C567" s="19" t="s">
        <v>686</v>
      </c>
      <c r="D567" s="19" t="s">
        <v>309</v>
      </c>
      <c r="E567" s="19">
        <v>94226589</v>
      </c>
      <c r="F567" s="19"/>
      <c r="G567" s="19" t="s">
        <v>63</v>
      </c>
      <c r="H567" s="46">
        <f t="shared" si="16"/>
        <v>0</v>
      </c>
      <c r="I567" s="6">
        <f t="shared" si="17"/>
        <v>0</v>
      </c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</row>
    <row r="568" spans="1:74" x14ac:dyDescent="0.25">
      <c r="A568" s="48">
        <v>567</v>
      </c>
      <c r="B568" s="19" t="s">
        <v>687</v>
      </c>
      <c r="C568" s="19" t="s">
        <v>145</v>
      </c>
      <c r="D568" s="19" t="s">
        <v>123</v>
      </c>
      <c r="E568" s="19">
        <v>94226587</v>
      </c>
      <c r="F568" s="19"/>
      <c r="G568" s="19" t="s">
        <v>67</v>
      </c>
      <c r="H568" s="46">
        <f t="shared" si="16"/>
        <v>0</v>
      </c>
      <c r="I568" s="6">
        <f t="shared" si="17"/>
        <v>0</v>
      </c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</row>
    <row r="569" spans="1:74" x14ac:dyDescent="0.25">
      <c r="A569" s="48">
        <v>568</v>
      </c>
      <c r="B569" s="19" t="s">
        <v>687</v>
      </c>
      <c r="C569" s="19" t="s">
        <v>147</v>
      </c>
      <c r="D569" s="19" t="s">
        <v>339</v>
      </c>
      <c r="E569" s="19">
        <v>94286665</v>
      </c>
      <c r="F569" s="19"/>
      <c r="G569" s="19" t="s">
        <v>67</v>
      </c>
      <c r="H569" s="46">
        <f t="shared" si="16"/>
        <v>0</v>
      </c>
      <c r="I569" s="6">
        <f t="shared" si="17"/>
        <v>0</v>
      </c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</row>
    <row r="570" spans="1:74" x14ac:dyDescent="0.25">
      <c r="A570" s="48">
        <v>569</v>
      </c>
      <c r="B570" s="19" t="s">
        <v>688</v>
      </c>
      <c r="C570" s="19" t="s">
        <v>689</v>
      </c>
      <c r="D570" s="19" t="s">
        <v>160</v>
      </c>
      <c r="E570" s="19">
        <v>94346732</v>
      </c>
      <c r="F570" s="19"/>
      <c r="G570" s="19" t="s">
        <v>125</v>
      </c>
      <c r="H570" s="46">
        <f t="shared" si="16"/>
        <v>0</v>
      </c>
      <c r="I570" s="6">
        <f t="shared" si="17"/>
        <v>0</v>
      </c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</row>
    <row r="571" spans="1:74" x14ac:dyDescent="0.25">
      <c r="A571" s="48">
        <v>570</v>
      </c>
      <c r="B571" s="19" t="s">
        <v>690</v>
      </c>
      <c r="C571" s="19" t="s">
        <v>151</v>
      </c>
      <c r="D571" s="19" t="s">
        <v>69</v>
      </c>
      <c r="E571" s="19">
        <v>94334489</v>
      </c>
      <c r="F571" s="19"/>
      <c r="G571" s="19" t="s">
        <v>125</v>
      </c>
      <c r="H571" s="46">
        <f t="shared" si="16"/>
        <v>0</v>
      </c>
      <c r="I571" s="6">
        <f t="shared" si="17"/>
        <v>0</v>
      </c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</row>
    <row r="572" spans="1:74" x14ac:dyDescent="0.25">
      <c r="A572" s="48">
        <v>571</v>
      </c>
      <c r="B572" s="19" t="s">
        <v>691</v>
      </c>
      <c r="C572" s="19" t="s">
        <v>692</v>
      </c>
      <c r="D572" s="19" t="s">
        <v>190</v>
      </c>
      <c r="E572" s="19">
        <v>94323651</v>
      </c>
      <c r="F572" s="19"/>
      <c r="G572" s="19" t="s">
        <v>125</v>
      </c>
      <c r="H572" s="46">
        <f t="shared" si="16"/>
        <v>0</v>
      </c>
      <c r="I572" s="6">
        <f t="shared" si="17"/>
        <v>0</v>
      </c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</row>
    <row r="573" spans="1:74" x14ac:dyDescent="0.25">
      <c r="A573" s="48">
        <v>572</v>
      </c>
      <c r="B573" s="19" t="s">
        <v>693</v>
      </c>
      <c r="C573" s="19" t="s">
        <v>145</v>
      </c>
      <c r="D573" s="19" t="s">
        <v>69</v>
      </c>
      <c r="E573" s="19">
        <v>94326332</v>
      </c>
      <c r="F573" s="19"/>
      <c r="G573" s="19" t="s">
        <v>125</v>
      </c>
      <c r="H573" s="46">
        <f t="shared" si="16"/>
        <v>0</v>
      </c>
      <c r="I573" s="6">
        <f t="shared" si="17"/>
        <v>0</v>
      </c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</row>
    <row r="574" spans="1:74" x14ac:dyDescent="0.25">
      <c r="A574" s="48">
        <v>573</v>
      </c>
      <c r="B574" s="19" t="s">
        <v>694</v>
      </c>
      <c r="C574" s="19" t="s">
        <v>196</v>
      </c>
      <c r="D574" s="19" t="s">
        <v>207</v>
      </c>
      <c r="E574" s="19">
        <v>94226861</v>
      </c>
      <c r="F574" s="19"/>
      <c r="G574" s="19" t="s">
        <v>67</v>
      </c>
      <c r="H574" s="46">
        <f t="shared" si="16"/>
        <v>0</v>
      </c>
      <c r="I574" s="6">
        <f t="shared" si="17"/>
        <v>0</v>
      </c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</row>
    <row r="575" spans="1:74" x14ac:dyDescent="0.25">
      <c r="A575" s="48">
        <v>574</v>
      </c>
      <c r="B575" s="19" t="s">
        <v>695</v>
      </c>
      <c r="C575" s="19" t="s">
        <v>696</v>
      </c>
      <c r="D575" s="19" t="s">
        <v>166</v>
      </c>
      <c r="E575" s="19">
        <v>94325377</v>
      </c>
      <c r="F575" s="19"/>
      <c r="G575" s="19" t="s">
        <v>125</v>
      </c>
      <c r="H575" s="46">
        <f t="shared" si="16"/>
        <v>0</v>
      </c>
      <c r="I575" s="6">
        <f t="shared" si="17"/>
        <v>0</v>
      </c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</row>
    <row r="576" spans="1:74" x14ac:dyDescent="0.25">
      <c r="A576" s="48">
        <v>575</v>
      </c>
      <c r="B576" s="19" t="s">
        <v>697</v>
      </c>
      <c r="C576" s="19" t="s">
        <v>188</v>
      </c>
      <c r="D576" s="19" t="s">
        <v>172</v>
      </c>
      <c r="E576" s="19">
        <v>94324394</v>
      </c>
      <c r="F576" s="19"/>
      <c r="G576" s="19" t="s">
        <v>125</v>
      </c>
      <c r="H576" s="46">
        <f t="shared" si="16"/>
        <v>0</v>
      </c>
      <c r="I576" s="6">
        <f t="shared" si="17"/>
        <v>0</v>
      </c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</row>
    <row r="577" spans="1:74" x14ac:dyDescent="0.25">
      <c r="A577" s="48">
        <v>576</v>
      </c>
      <c r="B577" s="19" t="s">
        <v>698</v>
      </c>
      <c r="C577" s="19" t="s">
        <v>269</v>
      </c>
      <c r="D577" s="19" t="s">
        <v>223</v>
      </c>
      <c r="E577" s="19">
        <v>94230213</v>
      </c>
      <c r="F577" s="19"/>
      <c r="G577" s="19" t="s">
        <v>143</v>
      </c>
      <c r="H577" s="46">
        <f t="shared" si="16"/>
        <v>0</v>
      </c>
      <c r="I577" s="6">
        <f t="shared" si="17"/>
        <v>0</v>
      </c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</row>
    <row r="578" spans="1:74" x14ac:dyDescent="0.25">
      <c r="A578" s="48">
        <v>577</v>
      </c>
      <c r="B578" s="19" t="s">
        <v>699</v>
      </c>
      <c r="C578" s="19" t="s">
        <v>165</v>
      </c>
      <c r="D578" s="19" t="s">
        <v>128</v>
      </c>
      <c r="E578" s="19">
        <v>94336793</v>
      </c>
      <c r="F578" s="19"/>
      <c r="G578" s="19" t="s">
        <v>64</v>
      </c>
      <c r="H578" s="46">
        <f t="shared" si="16"/>
        <v>0</v>
      </c>
      <c r="I578" s="6">
        <f t="shared" si="17"/>
        <v>0</v>
      </c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</row>
    <row r="579" spans="1:74" x14ac:dyDescent="0.25">
      <c r="A579" s="48">
        <v>578</v>
      </c>
      <c r="B579" s="19" t="s">
        <v>700</v>
      </c>
      <c r="C579" s="19" t="s">
        <v>138</v>
      </c>
      <c r="D579" s="19" t="s">
        <v>260</v>
      </c>
      <c r="E579" s="19">
        <v>94226599</v>
      </c>
      <c r="F579" s="19"/>
      <c r="G579" s="19" t="s">
        <v>63</v>
      </c>
      <c r="H579" s="46">
        <f t="shared" ref="H579:H642" si="18">IF(I579,COUNT(J579:BV579)&amp;"",)</f>
        <v>0</v>
      </c>
      <c r="I579" s="6">
        <f t="shared" ref="I579:I642" si="19">SUM(J579:BV579)</f>
        <v>0</v>
      </c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</row>
    <row r="580" spans="1:74" x14ac:dyDescent="0.25">
      <c r="A580" s="48">
        <v>579</v>
      </c>
      <c r="B580" s="19" t="s">
        <v>701</v>
      </c>
      <c r="C580" s="19" t="s">
        <v>130</v>
      </c>
      <c r="D580" s="19" t="s">
        <v>279</v>
      </c>
      <c r="E580" s="19">
        <v>94315797</v>
      </c>
      <c r="F580" s="19"/>
      <c r="G580" s="19" t="s">
        <v>125</v>
      </c>
      <c r="H580" s="46">
        <f t="shared" si="18"/>
        <v>0</v>
      </c>
      <c r="I580" s="6">
        <f t="shared" si="19"/>
        <v>0</v>
      </c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</row>
    <row r="581" spans="1:74" x14ac:dyDescent="0.25">
      <c r="A581" s="48">
        <v>580</v>
      </c>
      <c r="B581" s="19" t="s">
        <v>702</v>
      </c>
      <c r="C581" s="19" t="s">
        <v>124</v>
      </c>
      <c r="D581" s="19" t="s">
        <v>123</v>
      </c>
      <c r="E581" s="19">
        <v>94369809</v>
      </c>
      <c r="F581" s="19"/>
      <c r="G581" s="19" t="s">
        <v>125</v>
      </c>
      <c r="H581" s="46">
        <f t="shared" si="18"/>
        <v>0</v>
      </c>
      <c r="I581" s="6">
        <f t="shared" si="19"/>
        <v>0</v>
      </c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</row>
    <row r="582" spans="1:74" x14ac:dyDescent="0.25">
      <c r="A582" s="48">
        <v>581</v>
      </c>
      <c r="B582" s="19" t="s">
        <v>703</v>
      </c>
      <c r="C582" s="19" t="s">
        <v>239</v>
      </c>
      <c r="D582" s="19" t="s">
        <v>123</v>
      </c>
      <c r="E582" s="19">
        <v>94226792</v>
      </c>
      <c r="F582" s="19"/>
      <c r="G582" s="19" t="s">
        <v>63</v>
      </c>
      <c r="H582" s="46">
        <f t="shared" si="18"/>
        <v>0</v>
      </c>
      <c r="I582" s="6">
        <f t="shared" si="19"/>
        <v>0</v>
      </c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</row>
    <row r="583" spans="1:74" x14ac:dyDescent="0.25">
      <c r="A583" s="48">
        <v>582</v>
      </c>
      <c r="B583" s="19" t="s">
        <v>704</v>
      </c>
      <c r="C583" s="19" t="s">
        <v>196</v>
      </c>
      <c r="D583" s="19" t="s">
        <v>142</v>
      </c>
      <c r="E583" s="19">
        <v>94226619</v>
      </c>
      <c r="F583" s="19"/>
      <c r="G583" s="19" t="s">
        <v>63</v>
      </c>
      <c r="H583" s="46">
        <f t="shared" si="18"/>
        <v>0</v>
      </c>
      <c r="I583" s="6">
        <f t="shared" si="19"/>
        <v>0</v>
      </c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</row>
    <row r="584" spans="1:74" x14ac:dyDescent="0.25">
      <c r="A584" s="48">
        <v>583</v>
      </c>
      <c r="B584" s="19" t="s">
        <v>705</v>
      </c>
      <c r="C584" s="19" t="s">
        <v>66</v>
      </c>
      <c r="D584" s="19" t="s">
        <v>152</v>
      </c>
      <c r="E584" s="19">
        <v>94226993</v>
      </c>
      <c r="F584" s="19"/>
      <c r="G584" s="19" t="s">
        <v>64</v>
      </c>
      <c r="H584" s="46">
        <f t="shared" si="18"/>
        <v>0</v>
      </c>
      <c r="I584" s="6">
        <f t="shared" si="19"/>
        <v>0</v>
      </c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</row>
    <row r="585" spans="1:74" x14ac:dyDescent="0.25">
      <c r="A585" s="48">
        <v>584</v>
      </c>
      <c r="B585" s="19" t="s">
        <v>705</v>
      </c>
      <c r="C585" s="19" t="s">
        <v>285</v>
      </c>
      <c r="D585" s="19" t="s">
        <v>152</v>
      </c>
      <c r="E585" s="19">
        <v>94340793</v>
      </c>
      <c r="F585" s="19"/>
      <c r="G585" s="19" t="s">
        <v>125</v>
      </c>
      <c r="H585" s="46">
        <f t="shared" si="18"/>
        <v>0</v>
      </c>
      <c r="I585" s="6">
        <f t="shared" si="19"/>
        <v>0</v>
      </c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</row>
    <row r="586" spans="1:74" x14ac:dyDescent="0.25">
      <c r="A586" s="48">
        <v>585</v>
      </c>
      <c r="B586" s="19" t="s">
        <v>705</v>
      </c>
      <c r="C586" s="19" t="s">
        <v>177</v>
      </c>
      <c r="D586" s="19" t="s">
        <v>123</v>
      </c>
      <c r="E586" s="19">
        <v>94335170</v>
      </c>
      <c r="F586" s="19"/>
      <c r="G586" s="19" t="s">
        <v>64</v>
      </c>
      <c r="H586" s="46">
        <f t="shared" si="18"/>
        <v>0</v>
      </c>
      <c r="I586" s="6">
        <f t="shared" si="19"/>
        <v>0</v>
      </c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</row>
    <row r="587" spans="1:74" x14ac:dyDescent="0.25">
      <c r="A587" s="48">
        <v>586</v>
      </c>
      <c r="B587" s="19" t="s">
        <v>705</v>
      </c>
      <c r="C587" s="19" t="s">
        <v>130</v>
      </c>
      <c r="D587" s="19" t="s">
        <v>172</v>
      </c>
      <c r="E587" s="19">
        <v>94371592</v>
      </c>
      <c r="F587" s="19"/>
      <c r="G587" s="19" t="s">
        <v>283</v>
      </c>
      <c r="H587" s="46">
        <f t="shared" si="18"/>
        <v>0</v>
      </c>
      <c r="I587" s="6">
        <f t="shared" si="19"/>
        <v>0</v>
      </c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</row>
    <row r="588" spans="1:74" x14ac:dyDescent="0.25">
      <c r="A588" s="48">
        <v>587</v>
      </c>
      <c r="B588" s="19" t="s">
        <v>706</v>
      </c>
      <c r="C588" s="19" t="s">
        <v>177</v>
      </c>
      <c r="D588" s="19" t="s">
        <v>128</v>
      </c>
      <c r="E588" s="19">
        <v>94322793</v>
      </c>
      <c r="F588" s="19"/>
      <c r="G588" s="19" t="s">
        <v>63</v>
      </c>
      <c r="H588" s="46">
        <f t="shared" si="18"/>
        <v>0</v>
      </c>
      <c r="I588" s="6">
        <f t="shared" si="19"/>
        <v>0</v>
      </c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</row>
    <row r="589" spans="1:74" x14ac:dyDescent="0.25">
      <c r="A589" s="48">
        <v>588</v>
      </c>
      <c r="B589" s="19" t="s">
        <v>707</v>
      </c>
      <c r="C589" s="19" t="s">
        <v>138</v>
      </c>
      <c r="D589" s="19" t="s">
        <v>241</v>
      </c>
      <c r="E589" s="19">
        <v>94228276</v>
      </c>
      <c r="F589" s="19"/>
      <c r="G589" s="19" t="s">
        <v>63</v>
      </c>
      <c r="H589" s="46">
        <f t="shared" si="18"/>
        <v>0</v>
      </c>
      <c r="I589" s="6">
        <f t="shared" si="19"/>
        <v>0</v>
      </c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</row>
    <row r="590" spans="1:74" x14ac:dyDescent="0.25">
      <c r="A590" s="48">
        <v>589</v>
      </c>
      <c r="B590" s="19" t="s">
        <v>708</v>
      </c>
      <c r="C590" s="19" t="s">
        <v>186</v>
      </c>
      <c r="D590" s="19" t="s">
        <v>172</v>
      </c>
      <c r="E590" s="19">
        <v>94332981</v>
      </c>
      <c r="F590" s="19"/>
      <c r="G590" s="19" t="s">
        <v>125</v>
      </c>
      <c r="H590" s="46">
        <f t="shared" si="18"/>
        <v>0</v>
      </c>
      <c r="I590" s="6">
        <f t="shared" si="19"/>
        <v>0</v>
      </c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</row>
    <row r="591" spans="1:74" x14ac:dyDescent="0.25">
      <c r="A591" s="48">
        <v>590</v>
      </c>
      <c r="B591" s="19" t="s">
        <v>708</v>
      </c>
      <c r="C591" s="19" t="s">
        <v>65</v>
      </c>
      <c r="D591" s="19" t="s">
        <v>123</v>
      </c>
      <c r="E591" s="19">
        <v>94372833</v>
      </c>
      <c r="F591" s="19"/>
      <c r="G591" s="19" t="s">
        <v>125</v>
      </c>
      <c r="H591" s="46">
        <f t="shared" si="18"/>
        <v>0</v>
      </c>
      <c r="I591" s="6">
        <f t="shared" si="19"/>
        <v>0</v>
      </c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</row>
    <row r="592" spans="1:74" x14ac:dyDescent="0.25">
      <c r="A592" s="48">
        <v>591</v>
      </c>
      <c r="B592" s="19" t="s">
        <v>709</v>
      </c>
      <c r="C592" s="19" t="s">
        <v>285</v>
      </c>
      <c r="D592" s="19" t="s">
        <v>271</v>
      </c>
      <c r="E592" s="19">
        <v>94226639</v>
      </c>
      <c r="F592" s="19"/>
      <c r="G592" s="19" t="s">
        <v>63</v>
      </c>
      <c r="H592" s="46">
        <f t="shared" si="18"/>
        <v>0</v>
      </c>
      <c r="I592" s="6">
        <f t="shared" si="19"/>
        <v>0</v>
      </c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</row>
    <row r="593" spans="1:74" x14ac:dyDescent="0.25">
      <c r="A593" s="48">
        <v>592</v>
      </c>
      <c r="B593" s="19" t="s">
        <v>710</v>
      </c>
      <c r="C593" s="19" t="s">
        <v>130</v>
      </c>
      <c r="D593" s="19" t="s">
        <v>123</v>
      </c>
      <c r="E593" s="19">
        <v>94227066</v>
      </c>
      <c r="F593" s="19"/>
      <c r="G593" s="19" t="s">
        <v>67</v>
      </c>
      <c r="H593" s="46">
        <f t="shared" si="18"/>
        <v>0</v>
      </c>
      <c r="I593" s="6">
        <f t="shared" si="19"/>
        <v>0</v>
      </c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</row>
    <row r="594" spans="1:74" x14ac:dyDescent="0.25">
      <c r="A594" s="48">
        <v>593</v>
      </c>
      <c r="B594" s="19" t="s">
        <v>711</v>
      </c>
      <c r="C594" s="19" t="s">
        <v>186</v>
      </c>
      <c r="D594" s="19" t="s">
        <v>262</v>
      </c>
      <c r="E594" s="19">
        <v>94355282</v>
      </c>
      <c r="F594" s="19"/>
      <c r="G594" s="19" t="s">
        <v>125</v>
      </c>
      <c r="H594" s="46">
        <f t="shared" si="18"/>
        <v>0</v>
      </c>
      <c r="I594" s="6">
        <f t="shared" si="19"/>
        <v>0</v>
      </c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</row>
    <row r="595" spans="1:74" x14ac:dyDescent="0.25">
      <c r="A595" s="48">
        <v>594</v>
      </c>
      <c r="B595" s="19" t="s">
        <v>712</v>
      </c>
      <c r="C595" s="19" t="s">
        <v>192</v>
      </c>
      <c r="D595" s="19" t="s">
        <v>172</v>
      </c>
      <c r="E595" s="19">
        <v>94302917</v>
      </c>
      <c r="F595" s="19"/>
      <c r="G595" s="19" t="s">
        <v>125</v>
      </c>
      <c r="H595" s="46">
        <f t="shared" si="18"/>
        <v>0</v>
      </c>
      <c r="I595" s="6">
        <f t="shared" si="19"/>
        <v>0</v>
      </c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</row>
    <row r="596" spans="1:74" x14ac:dyDescent="0.25">
      <c r="A596" s="48">
        <v>595</v>
      </c>
      <c r="B596" s="19" t="s">
        <v>713</v>
      </c>
      <c r="C596" s="19" t="s">
        <v>126</v>
      </c>
      <c r="D596" s="19" t="s">
        <v>163</v>
      </c>
      <c r="E596" s="19">
        <v>94337385</v>
      </c>
      <c r="F596" s="19"/>
      <c r="G596" s="19" t="s">
        <v>125</v>
      </c>
      <c r="H596" s="46">
        <f t="shared" si="18"/>
        <v>0</v>
      </c>
      <c r="I596" s="6">
        <f t="shared" si="19"/>
        <v>0</v>
      </c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</row>
    <row r="597" spans="1:74" x14ac:dyDescent="0.25">
      <c r="A597" s="48">
        <v>596</v>
      </c>
      <c r="B597" s="19" t="s">
        <v>714</v>
      </c>
      <c r="C597" s="19" t="s">
        <v>181</v>
      </c>
      <c r="D597" s="19" t="s">
        <v>309</v>
      </c>
      <c r="E597" s="19">
        <v>94226872</v>
      </c>
      <c r="F597" s="19"/>
      <c r="G597" s="19" t="s">
        <v>63</v>
      </c>
      <c r="H597" s="46">
        <f t="shared" si="18"/>
        <v>0</v>
      </c>
      <c r="I597" s="6">
        <f t="shared" si="19"/>
        <v>0</v>
      </c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</row>
    <row r="598" spans="1:74" x14ac:dyDescent="0.25">
      <c r="A598" s="48">
        <v>597</v>
      </c>
      <c r="B598" s="19" t="s">
        <v>714</v>
      </c>
      <c r="C598" s="19" t="s">
        <v>151</v>
      </c>
      <c r="D598" s="19" t="s">
        <v>279</v>
      </c>
      <c r="E598" s="19">
        <v>94313100</v>
      </c>
      <c r="F598" s="19"/>
      <c r="G598" s="19" t="s">
        <v>125</v>
      </c>
      <c r="H598" s="46">
        <f t="shared" si="18"/>
        <v>0</v>
      </c>
      <c r="I598" s="6">
        <f t="shared" si="19"/>
        <v>0</v>
      </c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</row>
    <row r="599" spans="1:74" x14ac:dyDescent="0.25">
      <c r="A599" s="48">
        <v>598</v>
      </c>
      <c r="B599" s="19" t="s">
        <v>715</v>
      </c>
      <c r="C599" s="19" t="s">
        <v>65</v>
      </c>
      <c r="D599" s="19" t="s">
        <v>157</v>
      </c>
      <c r="E599" s="19">
        <v>94226758</v>
      </c>
      <c r="F599" s="19"/>
      <c r="G599" s="19" t="s">
        <v>63</v>
      </c>
      <c r="H599" s="46">
        <f t="shared" si="18"/>
        <v>0</v>
      </c>
      <c r="I599" s="6">
        <f t="shared" si="19"/>
        <v>0</v>
      </c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</row>
    <row r="600" spans="1:74" x14ac:dyDescent="0.25">
      <c r="A600" s="48">
        <v>599</v>
      </c>
      <c r="B600" s="19" t="s">
        <v>715</v>
      </c>
      <c r="C600" s="19" t="s">
        <v>188</v>
      </c>
      <c r="D600" s="19" t="s">
        <v>716</v>
      </c>
      <c r="E600" s="19">
        <v>94226814</v>
      </c>
      <c r="F600" s="19"/>
      <c r="G600" s="19" t="s">
        <v>63</v>
      </c>
      <c r="H600" s="46">
        <f t="shared" si="18"/>
        <v>0</v>
      </c>
      <c r="I600" s="6">
        <f t="shared" si="19"/>
        <v>0</v>
      </c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</row>
    <row r="601" spans="1:74" x14ac:dyDescent="0.25">
      <c r="A601" s="48">
        <v>600</v>
      </c>
      <c r="B601" s="19" t="s">
        <v>715</v>
      </c>
      <c r="C601" s="19" t="s">
        <v>141</v>
      </c>
      <c r="D601" s="19" t="s">
        <v>172</v>
      </c>
      <c r="E601" s="19">
        <v>94351196</v>
      </c>
      <c r="F601" s="19"/>
      <c r="G601" s="19" t="s">
        <v>125</v>
      </c>
      <c r="H601" s="46">
        <f t="shared" si="18"/>
        <v>0</v>
      </c>
      <c r="I601" s="6">
        <f t="shared" si="19"/>
        <v>0</v>
      </c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</row>
    <row r="602" spans="1:74" x14ac:dyDescent="0.25">
      <c r="A602" s="48">
        <v>601</v>
      </c>
      <c r="B602" s="19" t="s">
        <v>715</v>
      </c>
      <c r="C602" s="19" t="s">
        <v>275</v>
      </c>
      <c r="D602" s="19" t="s">
        <v>172</v>
      </c>
      <c r="E602" s="19">
        <v>94350658</v>
      </c>
      <c r="F602" s="19"/>
      <c r="G602" s="19" t="s">
        <v>64</v>
      </c>
      <c r="H602" s="46">
        <f t="shared" si="18"/>
        <v>0</v>
      </c>
      <c r="I602" s="6">
        <f t="shared" si="19"/>
        <v>0</v>
      </c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</row>
    <row r="603" spans="1:74" x14ac:dyDescent="0.25">
      <c r="A603" s="48">
        <v>602</v>
      </c>
      <c r="B603" s="19" t="s">
        <v>715</v>
      </c>
      <c r="C603" s="19" t="s">
        <v>133</v>
      </c>
      <c r="D603" s="19" t="s">
        <v>69</v>
      </c>
      <c r="E603" s="19">
        <v>94230340</v>
      </c>
      <c r="F603" s="19"/>
      <c r="G603" s="19" t="s">
        <v>67</v>
      </c>
      <c r="H603" s="46">
        <f t="shared" si="18"/>
        <v>0</v>
      </c>
      <c r="I603" s="6">
        <f t="shared" si="19"/>
        <v>0</v>
      </c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</row>
    <row r="604" spans="1:74" x14ac:dyDescent="0.25">
      <c r="A604" s="48">
        <v>603</v>
      </c>
      <c r="B604" s="19" t="s">
        <v>715</v>
      </c>
      <c r="C604" s="19" t="s">
        <v>65</v>
      </c>
      <c r="D604" s="19" t="s">
        <v>716</v>
      </c>
      <c r="E604" s="19">
        <v>94326174</v>
      </c>
      <c r="F604" s="19"/>
      <c r="G604" s="19" t="s">
        <v>125</v>
      </c>
      <c r="H604" s="46">
        <f t="shared" si="18"/>
        <v>0</v>
      </c>
      <c r="I604" s="6">
        <f t="shared" si="19"/>
        <v>0</v>
      </c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</row>
    <row r="605" spans="1:74" x14ac:dyDescent="0.25">
      <c r="A605" s="48">
        <v>604</v>
      </c>
      <c r="B605" s="19" t="s">
        <v>717</v>
      </c>
      <c r="C605" s="19" t="s">
        <v>168</v>
      </c>
      <c r="D605" s="19" t="s">
        <v>69</v>
      </c>
      <c r="E605" s="19">
        <v>94323969</v>
      </c>
      <c r="F605" s="19"/>
      <c r="G605" s="19" t="s">
        <v>125</v>
      </c>
      <c r="H605" s="46">
        <f t="shared" si="18"/>
        <v>0</v>
      </c>
      <c r="I605" s="6">
        <f t="shared" si="19"/>
        <v>0</v>
      </c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</row>
    <row r="606" spans="1:74" x14ac:dyDescent="0.25">
      <c r="A606" s="48">
        <v>605</v>
      </c>
      <c r="B606" s="19" t="s">
        <v>718</v>
      </c>
      <c r="C606" s="19" t="s">
        <v>126</v>
      </c>
      <c r="D606" s="19" t="s">
        <v>128</v>
      </c>
      <c r="E606" s="19">
        <v>94368597</v>
      </c>
      <c r="F606" s="19"/>
      <c r="G606" s="19" t="s">
        <v>296</v>
      </c>
      <c r="H606" s="46">
        <f t="shared" si="18"/>
        <v>0</v>
      </c>
      <c r="I606" s="6">
        <f t="shared" si="19"/>
        <v>0</v>
      </c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</row>
    <row r="607" spans="1:74" x14ac:dyDescent="0.25">
      <c r="A607" s="48">
        <v>606</v>
      </c>
      <c r="B607" s="19" t="s">
        <v>718</v>
      </c>
      <c r="C607" s="19" t="s">
        <v>255</v>
      </c>
      <c r="D607" s="19" t="s">
        <v>719</v>
      </c>
      <c r="E607" s="19">
        <v>94316146</v>
      </c>
      <c r="F607" s="19"/>
      <c r="G607" s="19" t="s">
        <v>125</v>
      </c>
      <c r="H607" s="46">
        <f t="shared" si="18"/>
        <v>0</v>
      </c>
      <c r="I607" s="6">
        <f t="shared" si="19"/>
        <v>0</v>
      </c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</row>
    <row r="608" spans="1:74" x14ac:dyDescent="0.25">
      <c r="A608" s="48">
        <v>607</v>
      </c>
      <c r="B608" s="19" t="s">
        <v>720</v>
      </c>
      <c r="C608" s="19" t="s">
        <v>188</v>
      </c>
      <c r="D608" s="19" t="s">
        <v>128</v>
      </c>
      <c r="E608" s="19">
        <v>94226852</v>
      </c>
      <c r="F608" s="19"/>
      <c r="G608" s="19" t="s">
        <v>67</v>
      </c>
      <c r="H608" s="46">
        <f t="shared" si="18"/>
        <v>0</v>
      </c>
      <c r="I608" s="6">
        <f t="shared" si="19"/>
        <v>0</v>
      </c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</row>
    <row r="609" spans="1:74" x14ac:dyDescent="0.25">
      <c r="A609" s="48">
        <v>608</v>
      </c>
      <c r="B609" s="19" t="s">
        <v>721</v>
      </c>
      <c r="C609" s="19" t="s">
        <v>65</v>
      </c>
      <c r="D609" s="19" t="s">
        <v>128</v>
      </c>
      <c r="E609" s="19">
        <v>94325370</v>
      </c>
      <c r="F609" s="19"/>
      <c r="G609" s="19" t="s">
        <v>125</v>
      </c>
      <c r="H609" s="46">
        <f t="shared" si="18"/>
        <v>0</v>
      </c>
      <c r="I609" s="6">
        <f t="shared" si="19"/>
        <v>0</v>
      </c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</row>
    <row r="610" spans="1:74" x14ac:dyDescent="0.25">
      <c r="A610" s="48">
        <v>609</v>
      </c>
      <c r="B610" s="19" t="s">
        <v>722</v>
      </c>
      <c r="C610" s="19" t="s">
        <v>138</v>
      </c>
      <c r="D610" s="19" t="s">
        <v>68</v>
      </c>
      <c r="E610" s="19">
        <v>94370131</v>
      </c>
      <c r="F610" s="19"/>
      <c r="G610" s="19" t="s">
        <v>125</v>
      </c>
      <c r="H610" s="46">
        <f t="shared" si="18"/>
        <v>0</v>
      </c>
      <c r="I610" s="6">
        <f t="shared" si="19"/>
        <v>0</v>
      </c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</row>
    <row r="611" spans="1:74" x14ac:dyDescent="0.25">
      <c r="A611" s="48">
        <v>610</v>
      </c>
      <c r="B611" s="19" t="s">
        <v>723</v>
      </c>
      <c r="C611" s="19" t="s">
        <v>65</v>
      </c>
      <c r="D611" s="19" t="s">
        <v>134</v>
      </c>
      <c r="E611" s="19">
        <v>94226905</v>
      </c>
      <c r="F611" s="19"/>
      <c r="G611" s="19" t="s">
        <v>63</v>
      </c>
      <c r="H611" s="46">
        <f t="shared" si="18"/>
        <v>0</v>
      </c>
      <c r="I611" s="6">
        <f t="shared" si="19"/>
        <v>0</v>
      </c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</row>
    <row r="612" spans="1:74" x14ac:dyDescent="0.25">
      <c r="A612" s="48">
        <v>611</v>
      </c>
      <c r="B612" s="19" t="s">
        <v>723</v>
      </c>
      <c r="C612" s="19" t="s">
        <v>141</v>
      </c>
      <c r="D612" s="19" t="s">
        <v>128</v>
      </c>
      <c r="E612" s="19">
        <v>94333176</v>
      </c>
      <c r="F612" s="19"/>
      <c r="G612" s="19" t="s">
        <v>125</v>
      </c>
      <c r="H612" s="46">
        <f t="shared" si="18"/>
        <v>0</v>
      </c>
      <c r="I612" s="6">
        <f t="shared" si="19"/>
        <v>0</v>
      </c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</row>
    <row r="613" spans="1:74" x14ac:dyDescent="0.25">
      <c r="A613" s="48">
        <v>612</v>
      </c>
      <c r="B613" s="19" t="s">
        <v>724</v>
      </c>
      <c r="C613" s="19" t="s">
        <v>145</v>
      </c>
      <c r="D613" s="19" t="s">
        <v>128</v>
      </c>
      <c r="E613" s="19">
        <v>94230285</v>
      </c>
      <c r="F613" s="19"/>
      <c r="G613" s="19" t="s">
        <v>143</v>
      </c>
      <c r="H613" s="46">
        <f t="shared" si="18"/>
        <v>0</v>
      </c>
      <c r="I613" s="6">
        <f t="shared" si="19"/>
        <v>0</v>
      </c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</row>
    <row r="614" spans="1:74" x14ac:dyDescent="0.25">
      <c r="A614" s="48">
        <v>613</v>
      </c>
      <c r="B614" s="19" t="s">
        <v>725</v>
      </c>
      <c r="C614" s="19" t="s">
        <v>186</v>
      </c>
      <c r="D614" s="19" t="s">
        <v>142</v>
      </c>
      <c r="E614" s="19">
        <v>94226882</v>
      </c>
      <c r="F614" s="19"/>
      <c r="G614" s="19" t="s">
        <v>63</v>
      </c>
      <c r="H614" s="46">
        <f t="shared" si="18"/>
        <v>0</v>
      </c>
      <c r="I614" s="6">
        <f t="shared" si="19"/>
        <v>0</v>
      </c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</row>
    <row r="615" spans="1:74" x14ac:dyDescent="0.25">
      <c r="A615" s="48">
        <v>614</v>
      </c>
      <c r="B615" s="19" t="s">
        <v>725</v>
      </c>
      <c r="C615" s="19" t="s">
        <v>726</v>
      </c>
      <c r="D615" s="19" t="s">
        <v>142</v>
      </c>
      <c r="E615" s="19">
        <v>94266014</v>
      </c>
      <c r="F615" s="19"/>
      <c r="G615" s="19" t="s">
        <v>125</v>
      </c>
      <c r="H615" s="46">
        <f t="shared" si="18"/>
        <v>0</v>
      </c>
      <c r="I615" s="6">
        <f t="shared" si="19"/>
        <v>0</v>
      </c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</row>
    <row r="616" spans="1:74" x14ac:dyDescent="0.25">
      <c r="A616" s="48">
        <v>615</v>
      </c>
      <c r="B616" s="19" t="s">
        <v>727</v>
      </c>
      <c r="C616" s="19" t="s">
        <v>126</v>
      </c>
      <c r="D616" s="19" t="s">
        <v>142</v>
      </c>
      <c r="E616" s="19">
        <v>94230214</v>
      </c>
      <c r="F616" s="19"/>
      <c r="G616" s="19" t="s">
        <v>143</v>
      </c>
      <c r="H616" s="46">
        <f t="shared" si="18"/>
        <v>0</v>
      </c>
      <c r="I616" s="6">
        <f t="shared" si="19"/>
        <v>0</v>
      </c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</row>
    <row r="617" spans="1:74" x14ac:dyDescent="0.25">
      <c r="A617" s="48">
        <v>616</v>
      </c>
      <c r="B617" s="19" t="s">
        <v>727</v>
      </c>
      <c r="C617" s="19" t="s">
        <v>66</v>
      </c>
      <c r="D617" s="19" t="s">
        <v>537</v>
      </c>
      <c r="E617" s="19">
        <v>94228558</v>
      </c>
      <c r="F617" s="19"/>
      <c r="G617" s="19" t="s">
        <v>63</v>
      </c>
      <c r="H617" s="46">
        <f t="shared" si="18"/>
        <v>0</v>
      </c>
      <c r="I617" s="6">
        <f t="shared" si="19"/>
        <v>0</v>
      </c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</row>
    <row r="618" spans="1:74" x14ac:dyDescent="0.25">
      <c r="A618" s="48">
        <v>617</v>
      </c>
      <c r="B618" s="19" t="s">
        <v>728</v>
      </c>
      <c r="C618" s="19" t="s">
        <v>66</v>
      </c>
      <c r="D618" s="19" t="s">
        <v>172</v>
      </c>
      <c r="E618" s="19">
        <v>94310325</v>
      </c>
      <c r="F618" s="19"/>
      <c r="G618" s="19" t="s">
        <v>63</v>
      </c>
      <c r="H618" s="46">
        <f t="shared" si="18"/>
        <v>0</v>
      </c>
      <c r="I618" s="6">
        <f t="shared" si="19"/>
        <v>0</v>
      </c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</row>
    <row r="619" spans="1:74" x14ac:dyDescent="0.25">
      <c r="A619" s="48">
        <v>618</v>
      </c>
      <c r="B619" s="19" t="s">
        <v>729</v>
      </c>
      <c r="C619" s="19" t="s">
        <v>138</v>
      </c>
      <c r="D619" s="19" t="s">
        <v>157</v>
      </c>
      <c r="E619" s="19">
        <v>94335797</v>
      </c>
      <c r="F619" s="19"/>
      <c r="G619" s="19" t="s">
        <v>125</v>
      </c>
      <c r="H619" s="46">
        <f t="shared" si="18"/>
        <v>0</v>
      </c>
      <c r="I619" s="6">
        <f t="shared" si="19"/>
        <v>0</v>
      </c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</row>
    <row r="620" spans="1:74" x14ac:dyDescent="0.25">
      <c r="A620" s="48">
        <v>619</v>
      </c>
      <c r="B620" s="19" t="s">
        <v>730</v>
      </c>
      <c r="C620" s="19" t="s">
        <v>188</v>
      </c>
      <c r="D620" s="19" t="s">
        <v>256</v>
      </c>
      <c r="E620" s="19">
        <v>94370011</v>
      </c>
      <c r="F620" s="19"/>
      <c r="G620" s="19" t="s">
        <v>125</v>
      </c>
      <c r="H620" s="46">
        <f t="shared" si="18"/>
        <v>0</v>
      </c>
      <c r="I620" s="6">
        <f t="shared" si="19"/>
        <v>0</v>
      </c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</row>
    <row r="621" spans="1:74" x14ac:dyDescent="0.25">
      <c r="A621" s="48">
        <v>620</v>
      </c>
      <c r="B621" s="19" t="s">
        <v>731</v>
      </c>
      <c r="C621" s="19" t="s">
        <v>145</v>
      </c>
      <c r="D621" s="19" t="s">
        <v>152</v>
      </c>
      <c r="E621" s="19">
        <v>94226996</v>
      </c>
      <c r="F621" s="19"/>
      <c r="G621" s="19" t="s">
        <v>63</v>
      </c>
      <c r="H621" s="46">
        <f t="shared" si="18"/>
        <v>0</v>
      </c>
      <c r="I621" s="6">
        <f t="shared" si="19"/>
        <v>0</v>
      </c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</row>
    <row r="622" spans="1:74" x14ac:dyDescent="0.25">
      <c r="A622" s="48">
        <v>621</v>
      </c>
      <c r="B622" s="19" t="s">
        <v>731</v>
      </c>
      <c r="C622" s="19" t="s">
        <v>66</v>
      </c>
      <c r="D622" s="19" t="s">
        <v>166</v>
      </c>
      <c r="E622" s="19">
        <v>94226910</v>
      </c>
      <c r="F622" s="19"/>
      <c r="G622" s="19" t="s">
        <v>63</v>
      </c>
      <c r="H622" s="46">
        <f t="shared" si="18"/>
        <v>0</v>
      </c>
      <c r="I622" s="6">
        <f t="shared" si="19"/>
        <v>0</v>
      </c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</row>
    <row r="623" spans="1:74" x14ac:dyDescent="0.25">
      <c r="A623" s="48">
        <v>622</v>
      </c>
      <c r="B623" s="19" t="s">
        <v>732</v>
      </c>
      <c r="C623" s="19" t="s">
        <v>177</v>
      </c>
      <c r="D623" s="19" t="s">
        <v>68</v>
      </c>
      <c r="E623" s="19">
        <v>94310728</v>
      </c>
      <c r="F623" s="19"/>
      <c r="G623" s="19" t="s">
        <v>67</v>
      </c>
      <c r="H623" s="46">
        <f t="shared" si="18"/>
        <v>0</v>
      </c>
      <c r="I623" s="6">
        <f t="shared" si="19"/>
        <v>0</v>
      </c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</row>
    <row r="624" spans="1:74" x14ac:dyDescent="0.25">
      <c r="A624" s="48">
        <v>623</v>
      </c>
      <c r="B624" s="19" t="s">
        <v>733</v>
      </c>
      <c r="C624" s="19" t="s">
        <v>133</v>
      </c>
      <c r="D624" s="19" t="s">
        <v>207</v>
      </c>
      <c r="E624" s="19">
        <v>94347793</v>
      </c>
      <c r="F624" s="19"/>
      <c r="G624" s="19" t="s">
        <v>125</v>
      </c>
      <c r="H624" s="46">
        <f t="shared" si="18"/>
        <v>0</v>
      </c>
      <c r="I624" s="6">
        <f t="shared" si="19"/>
        <v>0</v>
      </c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</row>
    <row r="625" spans="1:74" x14ac:dyDescent="0.25">
      <c r="A625" s="48">
        <v>624</v>
      </c>
      <c r="B625" s="19" t="s">
        <v>734</v>
      </c>
      <c r="C625" s="19" t="s">
        <v>130</v>
      </c>
      <c r="D625" s="19" t="s">
        <v>172</v>
      </c>
      <c r="E625" s="19">
        <v>94229624</v>
      </c>
      <c r="F625" s="19"/>
      <c r="G625" s="19" t="s">
        <v>125</v>
      </c>
      <c r="H625" s="46">
        <f t="shared" si="18"/>
        <v>0</v>
      </c>
      <c r="I625" s="6">
        <f t="shared" si="19"/>
        <v>0</v>
      </c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</row>
    <row r="626" spans="1:74" x14ac:dyDescent="0.25">
      <c r="A626" s="48">
        <v>625</v>
      </c>
      <c r="B626" s="19" t="s">
        <v>735</v>
      </c>
      <c r="C626" s="19" t="s">
        <v>147</v>
      </c>
      <c r="D626" s="19" t="s">
        <v>178</v>
      </c>
      <c r="E626" s="19">
        <v>94338630</v>
      </c>
      <c r="F626" s="19"/>
      <c r="G626" s="19" t="s">
        <v>125</v>
      </c>
      <c r="H626" s="46">
        <f t="shared" si="18"/>
        <v>0</v>
      </c>
      <c r="I626" s="6">
        <f t="shared" si="19"/>
        <v>0</v>
      </c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</row>
    <row r="627" spans="1:74" x14ac:dyDescent="0.25">
      <c r="A627" s="48">
        <v>626</v>
      </c>
      <c r="B627" s="19" t="s">
        <v>736</v>
      </c>
      <c r="C627" s="19" t="s">
        <v>122</v>
      </c>
      <c r="D627" s="19" t="s">
        <v>123</v>
      </c>
      <c r="E627" s="19">
        <v>94303299</v>
      </c>
      <c r="F627" s="19"/>
      <c r="G627" s="19" t="s">
        <v>125</v>
      </c>
      <c r="H627" s="46">
        <f t="shared" si="18"/>
        <v>0</v>
      </c>
      <c r="I627" s="6">
        <f t="shared" si="19"/>
        <v>0</v>
      </c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</row>
    <row r="628" spans="1:74" x14ac:dyDescent="0.25">
      <c r="A628" s="48">
        <v>627</v>
      </c>
      <c r="B628" s="19" t="s">
        <v>737</v>
      </c>
      <c r="C628" s="19" t="s">
        <v>126</v>
      </c>
      <c r="D628" s="19" t="s">
        <v>256</v>
      </c>
      <c r="E628" s="19">
        <v>94283687</v>
      </c>
      <c r="F628" s="19"/>
      <c r="G628" s="19" t="s">
        <v>125</v>
      </c>
      <c r="H628" s="46">
        <f t="shared" si="18"/>
        <v>0</v>
      </c>
      <c r="I628" s="6">
        <f t="shared" si="19"/>
        <v>0</v>
      </c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</row>
    <row r="629" spans="1:74" x14ac:dyDescent="0.25">
      <c r="A629" s="48">
        <v>628</v>
      </c>
      <c r="B629" s="19" t="s">
        <v>737</v>
      </c>
      <c r="C629" s="19" t="s">
        <v>423</v>
      </c>
      <c r="D629" s="19" t="s">
        <v>142</v>
      </c>
      <c r="E629" s="19">
        <v>94226666</v>
      </c>
      <c r="F629" s="19"/>
      <c r="G629" s="19" t="s">
        <v>63</v>
      </c>
      <c r="H629" s="46">
        <f t="shared" si="18"/>
        <v>0</v>
      </c>
      <c r="I629" s="6">
        <f t="shared" si="19"/>
        <v>0</v>
      </c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</row>
    <row r="630" spans="1:74" x14ac:dyDescent="0.25">
      <c r="A630" s="48">
        <v>629</v>
      </c>
      <c r="B630" s="19" t="s">
        <v>738</v>
      </c>
      <c r="C630" s="19" t="s">
        <v>65</v>
      </c>
      <c r="D630" s="19" t="s">
        <v>142</v>
      </c>
      <c r="E630" s="19">
        <v>94286195</v>
      </c>
      <c r="F630" s="19"/>
      <c r="G630" s="19" t="s">
        <v>63</v>
      </c>
      <c r="H630" s="46">
        <f t="shared" si="18"/>
        <v>0</v>
      </c>
      <c r="I630" s="6">
        <f t="shared" si="19"/>
        <v>0</v>
      </c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</row>
    <row r="631" spans="1:74" x14ac:dyDescent="0.25">
      <c r="A631" s="48">
        <v>630</v>
      </c>
      <c r="B631" s="19" t="s">
        <v>738</v>
      </c>
      <c r="C631" s="19" t="s">
        <v>186</v>
      </c>
      <c r="D631" s="19" t="s">
        <v>69</v>
      </c>
      <c r="E631" s="19">
        <v>94226909</v>
      </c>
      <c r="F631" s="19"/>
      <c r="G631" s="19" t="s">
        <v>64</v>
      </c>
      <c r="H631" s="46">
        <f t="shared" si="18"/>
        <v>0</v>
      </c>
      <c r="I631" s="6">
        <f t="shared" si="19"/>
        <v>0</v>
      </c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</row>
    <row r="632" spans="1:74" x14ac:dyDescent="0.25">
      <c r="A632" s="48">
        <v>631</v>
      </c>
      <c r="B632" s="19" t="s">
        <v>739</v>
      </c>
      <c r="C632" s="19" t="s">
        <v>145</v>
      </c>
      <c r="D632" s="19" t="s">
        <v>142</v>
      </c>
      <c r="E632" s="19">
        <v>94287830</v>
      </c>
      <c r="F632" s="19"/>
      <c r="G632" s="19" t="s">
        <v>63</v>
      </c>
      <c r="H632" s="46">
        <f t="shared" si="18"/>
        <v>0</v>
      </c>
      <c r="I632" s="6">
        <f t="shared" si="19"/>
        <v>0</v>
      </c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</row>
    <row r="633" spans="1:74" x14ac:dyDescent="0.25">
      <c r="A633" s="48">
        <v>632</v>
      </c>
      <c r="B633" s="19" t="s">
        <v>740</v>
      </c>
      <c r="C633" s="19" t="s">
        <v>181</v>
      </c>
      <c r="D633" s="19" t="s">
        <v>136</v>
      </c>
      <c r="E633" s="19">
        <v>94364802</v>
      </c>
      <c r="F633" s="19"/>
      <c r="G633" s="19" t="s">
        <v>125</v>
      </c>
      <c r="H633" s="46">
        <f t="shared" si="18"/>
        <v>0</v>
      </c>
      <c r="I633" s="6">
        <f t="shared" si="19"/>
        <v>0</v>
      </c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</row>
    <row r="634" spans="1:74" x14ac:dyDescent="0.25">
      <c r="A634" s="48">
        <v>633</v>
      </c>
      <c r="B634" s="19" t="s">
        <v>741</v>
      </c>
      <c r="C634" s="19" t="s">
        <v>285</v>
      </c>
      <c r="D634" s="19" t="s">
        <v>228</v>
      </c>
      <c r="E634" s="19">
        <v>94230215</v>
      </c>
      <c r="F634" s="19"/>
      <c r="G634" s="19" t="s">
        <v>143</v>
      </c>
      <c r="H634" s="46">
        <f t="shared" si="18"/>
        <v>0</v>
      </c>
      <c r="I634" s="6">
        <f t="shared" si="19"/>
        <v>0</v>
      </c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</row>
    <row r="635" spans="1:74" x14ac:dyDescent="0.25">
      <c r="A635" s="48">
        <v>634</v>
      </c>
      <c r="B635" s="19" t="s">
        <v>741</v>
      </c>
      <c r="C635" s="19" t="s">
        <v>181</v>
      </c>
      <c r="D635" s="19" t="s">
        <v>172</v>
      </c>
      <c r="E635" s="19">
        <v>94226811</v>
      </c>
      <c r="F635" s="19"/>
      <c r="G635" s="19" t="s">
        <v>63</v>
      </c>
      <c r="H635" s="46">
        <f t="shared" si="18"/>
        <v>0</v>
      </c>
      <c r="I635" s="6">
        <f t="shared" si="19"/>
        <v>0</v>
      </c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</row>
    <row r="636" spans="1:74" x14ac:dyDescent="0.25">
      <c r="A636" s="48">
        <v>635</v>
      </c>
      <c r="B636" s="19" t="s">
        <v>741</v>
      </c>
      <c r="C636" s="19" t="s">
        <v>188</v>
      </c>
      <c r="D636" s="19" t="s">
        <v>172</v>
      </c>
      <c r="E636" s="19">
        <v>94314568</v>
      </c>
      <c r="F636" s="19"/>
      <c r="G636" s="19" t="s">
        <v>125</v>
      </c>
      <c r="H636" s="46">
        <f t="shared" si="18"/>
        <v>0</v>
      </c>
      <c r="I636" s="6">
        <f t="shared" si="19"/>
        <v>0</v>
      </c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</row>
    <row r="637" spans="1:74" x14ac:dyDescent="0.25">
      <c r="A637" s="48">
        <v>636</v>
      </c>
      <c r="B637" s="19" t="s">
        <v>741</v>
      </c>
      <c r="C637" s="19" t="s">
        <v>133</v>
      </c>
      <c r="D637" s="19" t="s">
        <v>279</v>
      </c>
      <c r="E637" s="19">
        <v>94341812</v>
      </c>
      <c r="F637" s="19"/>
      <c r="G637" s="19" t="s">
        <v>125</v>
      </c>
      <c r="H637" s="46">
        <f t="shared" si="18"/>
        <v>0</v>
      </c>
      <c r="I637" s="6">
        <f t="shared" si="19"/>
        <v>0</v>
      </c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</row>
    <row r="638" spans="1:74" x14ac:dyDescent="0.25">
      <c r="A638" s="48">
        <v>637</v>
      </c>
      <c r="B638" s="19" t="s">
        <v>742</v>
      </c>
      <c r="C638" s="19" t="s">
        <v>264</v>
      </c>
      <c r="D638" s="19" t="s">
        <v>128</v>
      </c>
      <c r="E638" s="19">
        <v>94325914</v>
      </c>
      <c r="F638" s="19"/>
      <c r="G638" s="19" t="s">
        <v>63</v>
      </c>
      <c r="H638" s="46">
        <f t="shared" si="18"/>
        <v>0</v>
      </c>
      <c r="I638" s="6">
        <f t="shared" si="19"/>
        <v>0</v>
      </c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</row>
    <row r="639" spans="1:74" x14ac:dyDescent="0.25">
      <c r="A639" s="48">
        <v>638</v>
      </c>
      <c r="B639" s="19" t="s">
        <v>743</v>
      </c>
      <c r="C639" s="19" t="s">
        <v>147</v>
      </c>
      <c r="D639" s="19" t="s">
        <v>172</v>
      </c>
      <c r="E639" s="19">
        <v>94348877</v>
      </c>
      <c r="F639" s="19"/>
      <c r="G639" s="19" t="s">
        <v>64</v>
      </c>
      <c r="H639" s="46">
        <f t="shared" si="18"/>
        <v>0</v>
      </c>
      <c r="I639" s="6">
        <f t="shared" si="19"/>
        <v>0</v>
      </c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</row>
    <row r="640" spans="1:74" x14ac:dyDescent="0.25">
      <c r="A640" s="48">
        <v>639</v>
      </c>
      <c r="B640" s="19" t="s">
        <v>744</v>
      </c>
      <c r="C640" s="19" t="s">
        <v>181</v>
      </c>
      <c r="D640" s="19" t="s">
        <v>123</v>
      </c>
      <c r="E640" s="19">
        <v>94354400</v>
      </c>
      <c r="F640" s="19"/>
      <c r="G640" s="19" t="s">
        <v>125</v>
      </c>
      <c r="H640" s="46">
        <f t="shared" si="18"/>
        <v>0</v>
      </c>
      <c r="I640" s="6">
        <f t="shared" si="19"/>
        <v>0</v>
      </c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</row>
    <row r="641" spans="1:74" x14ac:dyDescent="0.25">
      <c r="A641" s="48">
        <v>640</v>
      </c>
      <c r="B641" s="19" t="s">
        <v>745</v>
      </c>
      <c r="C641" s="19" t="s">
        <v>596</v>
      </c>
      <c r="D641" s="19" t="s">
        <v>127</v>
      </c>
      <c r="E641" s="19">
        <v>94229597</v>
      </c>
      <c r="F641" s="19"/>
      <c r="G641" s="19" t="s">
        <v>67</v>
      </c>
      <c r="H641" s="46">
        <f t="shared" si="18"/>
        <v>0</v>
      </c>
      <c r="I641" s="6">
        <f t="shared" si="19"/>
        <v>0</v>
      </c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</row>
    <row r="642" spans="1:74" x14ac:dyDescent="0.25">
      <c r="A642" s="48">
        <v>641</v>
      </c>
      <c r="B642" s="19" t="s">
        <v>746</v>
      </c>
      <c r="C642" s="19" t="s">
        <v>167</v>
      </c>
      <c r="D642" s="19" t="s">
        <v>128</v>
      </c>
      <c r="E642" s="19">
        <v>94373799</v>
      </c>
      <c r="F642" s="19"/>
      <c r="G642" s="19" t="s">
        <v>64</v>
      </c>
      <c r="H642" s="46">
        <f t="shared" si="18"/>
        <v>0</v>
      </c>
      <c r="I642" s="6">
        <f t="shared" si="19"/>
        <v>0</v>
      </c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</row>
    <row r="643" spans="1:74" x14ac:dyDescent="0.25">
      <c r="A643" s="48">
        <v>642</v>
      </c>
      <c r="B643" s="19" t="s">
        <v>747</v>
      </c>
      <c r="C643" s="19" t="s">
        <v>196</v>
      </c>
      <c r="D643" s="19" t="s">
        <v>228</v>
      </c>
      <c r="E643" s="19">
        <v>94228596</v>
      </c>
      <c r="F643" s="19"/>
      <c r="G643" s="19" t="s">
        <v>67</v>
      </c>
      <c r="H643" s="46">
        <f t="shared" ref="H643:H706" si="20">IF(I643,COUNT(J643:BV643)&amp;"",)</f>
        <v>0</v>
      </c>
      <c r="I643" s="6">
        <f t="shared" ref="I643:I706" si="21">SUM(J643:BV643)</f>
        <v>0</v>
      </c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</row>
    <row r="644" spans="1:74" x14ac:dyDescent="0.25">
      <c r="A644" s="48">
        <v>643</v>
      </c>
      <c r="B644" s="19" t="s">
        <v>748</v>
      </c>
      <c r="C644" s="19" t="s">
        <v>188</v>
      </c>
      <c r="D644" s="19" t="s">
        <v>142</v>
      </c>
      <c r="E644" s="19">
        <v>94370744</v>
      </c>
      <c r="F644" s="19"/>
      <c r="G644" s="19" t="s">
        <v>125</v>
      </c>
      <c r="H644" s="46">
        <f t="shared" si="20"/>
        <v>0</v>
      </c>
      <c r="I644" s="6">
        <f t="shared" si="21"/>
        <v>0</v>
      </c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</row>
    <row r="645" spans="1:74" x14ac:dyDescent="0.25">
      <c r="A645" s="48">
        <v>644</v>
      </c>
      <c r="B645" s="19" t="s">
        <v>749</v>
      </c>
      <c r="C645" s="19" t="s">
        <v>66</v>
      </c>
      <c r="D645" s="19" t="s">
        <v>69</v>
      </c>
      <c r="E645" s="19">
        <v>94290108</v>
      </c>
      <c r="F645" s="19"/>
      <c r="G645" s="19" t="s">
        <v>143</v>
      </c>
      <c r="H645" s="46">
        <f t="shared" si="20"/>
        <v>0</v>
      </c>
      <c r="I645" s="6">
        <f t="shared" si="21"/>
        <v>0</v>
      </c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</row>
    <row r="646" spans="1:74" x14ac:dyDescent="0.25">
      <c r="A646" s="48">
        <v>645</v>
      </c>
      <c r="B646" s="19" t="s">
        <v>750</v>
      </c>
      <c r="C646" s="19" t="s">
        <v>65</v>
      </c>
      <c r="D646" s="19" t="s">
        <v>123</v>
      </c>
      <c r="E646" s="19">
        <v>94368231</v>
      </c>
      <c r="F646" s="19"/>
      <c r="G646" s="19" t="s">
        <v>125</v>
      </c>
      <c r="H646" s="46">
        <f t="shared" si="20"/>
        <v>0</v>
      </c>
      <c r="I646" s="6">
        <f t="shared" si="21"/>
        <v>0</v>
      </c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</row>
    <row r="647" spans="1:74" x14ac:dyDescent="0.25">
      <c r="A647" s="48">
        <v>646</v>
      </c>
      <c r="B647" s="19" t="s">
        <v>751</v>
      </c>
      <c r="C647" s="19" t="s">
        <v>177</v>
      </c>
      <c r="D647" s="19" t="s">
        <v>172</v>
      </c>
      <c r="E647" s="19">
        <v>94227259</v>
      </c>
      <c r="F647" s="19"/>
      <c r="G647" s="19" t="s">
        <v>143</v>
      </c>
      <c r="H647" s="46">
        <f t="shared" si="20"/>
        <v>0</v>
      </c>
      <c r="I647" s="6">
        <f t="shared" si="21"/>
        <v>0</v>
      </c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</row>
    <row r="648" spans="1:74" x14ac:dyDescent="0.25">
      <c r="A648" s="48">
        <v>647</v>
      </c>
      <c r="B648" s="19" t="s">
        <v>752</v>
      </c>
      <c r="C648" s="19" t="s">
        <v>65</v>
      </c>
      <c r="D648" s="19" t="s">
        <v>184</v>
      </c>
      <c r="E648" s="19">
        <v>94227284</v>
      </c>
      <c r="F648" s="19"/>
      <c r="G648" s="19" t="s">
        <v>63</v>
      </c>
      <c r="H648" s="46">
        <f t="shared" si="20"/>
        <v>0</v>
      </c>
      <c r="I648" s="6">
        <f t="shared" si="21"/>
        <v>0</v>
      </c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</row>
    <row r="649" spans="1:74" x14ac:dyDescent="0.25">
      <c r="A649" s="48">
        <v>648</v>
      </c>
      <c r="B649" s="19" t="s">
        <v>753</v>
      </c>
      <c r="C649" s="19" t="s">
        <v>255</v>
      </c>
      <c r="D649" s="19" t="s">
        <v>128</v>
      </c>
      <c r="E649" s="19">
        <v>94226917</v>
      </c>
      <c r="F649" s="19"/>
      <c r="G649" s="19" t="s">
        <v>164</v>
      </c>
      <c r="H649" s="46">
        <f t="shared" si="20"/>
        <v>0</v>
      </c>
      <c r="I649" s="6">
        <f t="shared" si="21"/>
        <v>0</v>
      </c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</row>
    <row r="650" spans="1:74" x14ac:dyDescent="0.25">
      <c r="A650" s="48">
        <v>649</v>
      </c>
      <c r="B650" s="19" t="s">
        <v>753</v>
      </c>
      <c r="C650" s="19" t="s">
        <v>126</v>
      </c>
      <c r="D650" s="19" t="s">
        <v>128</v>
      </c>
      <c r="E650" s="19">
        <v>94227262</v>
      </c>
      <c r="F650" s="19"/>
      <c r="G650" s="19" t="s">
        <v>67</v>
      </c>
      <c r="H650" s="46">
        <f t="shared" si="20"/>
        <v>0</v>
      </c>
      <c r="I650" s="6">
        <f t="shared" si="21"/>
        <v>0</v>
      </c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</row>
    <row r="651" spans="1:74" x14ac:dyDescent="0.25">
      <c r="A651" s="48">
        <v>650</v>
      </c>
      <c r="B651" s="19" t="s">
        <v>754</v>
      </c>
      <c r="C651" s="19" t="s">
        <v>393</v>
      </c>
      <c r="D651" s="19" t="s">
        <v>127</v>
      </c>
      <c r="E651" s="19">
        <v>94315364</v>
      </c>
      <c r="F651" s="19"/>
      <c r="G651" s="19" t="s">
        <v>125</v>
      </c>
      <c r="H651" s="46">
        <f t="shared" si="20"/>
        <v>0</v>
      </c>
      <c r="I651" s="6">
        <f t="shared" si="21"/>
        <v>0</v>
      </c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</row>
    <row r="652" spans="1:74" x14ac:dyDescent="0.25">
      <c r="A652" s="48">
        <v>651</v>
      </c>
      <c r="B652" s="19" t="s">
        <v>755</v>
      </c>
      <c r="C652" s="19" t="s">
        <v>130</v>
      </c>
      <c r="D652" s="19" t="s">
        <v>260</v>
      </c>
      <c r="E652" s="19">
        <v>94315435</v>
      </c>
      <c r="F652" s="19"/>
      <c r="G652" s="19" t="s">
        <v>125</v>
      </c>
      <c r="H652" s="46">
        <f t="shared" si="20"/>
        <v>0</v>
      </c>
      <c r="I652" s="6">
        <f t="shared" si="21"/>
        <v>0</v>
      </c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</row>
    <row r="653" spans="1:74" x14ac:dyDescent="0.25">
      <c r="A653" s="48">
        <v>652</v>
      </c>
      <c r="B653" s="19" t="s">
        <v>755</v>
      </c>
      <c r="C653" s="19" t="s">
        <v>126</v>
      </c>
      <c r="D653" s="19" t="s">
        <v>271</v>
      </c>
      <c r="E653" s="19">
        <v>94289466</v>
      </c>
      <c r="F653" s="19"/>
      <c r="G653" s="19" t="s">
        <v>63</v>
      </c>
      <c r="H653" s="46">
        <f t="shared" si="20"/>
        <v>0</v>
      </c>
      <c r="I653" s="6">
        <f t="shared" si="21"/>
        <v>0</v>
      </c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</row>
    <row r="654" spans="1:74" x14ac:dyDescent="0.25">
      <c r="A654" s="48">
        <v>653</v>
      </c>
      <c r="B654" s="19" t="s">
        <v>756</v>
      </c>
      <c r="C654" s="19" t="s">
        <v>141</v>
      </c>
      <c r="D654" s="19" t="s">
        <v>68</v>
      </c>
      <c r="E654" s="19">
        <v>94284184</v>
      </c>
      <c r="F654" s="19"/>
      <c r="G654" s="19" t="s">
        <v>67</v>
      </c>
      <c r="H654" s="46">
        <f t="shared" si="20"/>
        <v>0</v>
      </c>
      <c r="I654" s="6">
        <f t="shared" si="21"/>
        <v>0</v>
      </c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</row>
    <row r="655" spans="1:74" x14ac:dyDescent="0.25">
      <c r="A655" s="48">
        <v>654</v>
      </c>
      <c r="B655" s="19" t="s">
        <v>757</v>
      </c>
      <c r="C655" s="19" t="s">
        <v>285</v>
      </c>
      <c r="D655" s="19" t="s">
        <v>166</v>
      </c>
      <c r="E655" s="19">
        <v>94230232</v>
      </c>
      <c r="F655" s="19"/>
      <c r="G655" s="19" t="s">
        <v>143</v>
      </c>
      <c r="H655" s="46">
        <f t="shared" si="20"/>
        <v>0</v>
      </c>
      <c r="I655" s="6">
        <f t="shared" si="21"/>
        <v>0</v>
      </c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</row>
    <row r="656" spans="1:74" x14ac:dyDescent="0.25">
      <c r="A656" s="48">
        <v>655</v>
      </c>
      <c r="B656" s="19" t="s">
        <v>757</v>
      </c>
      <c r="C656" s="19" t="s">
        <v>255</v>
      </c>
      <c r="D656" s="19" t="s">
        <v>279</v>
      </c>
      <c r="E656" s="19">
        <v>94226959</v>
      </c>
      <c r="F656" s="19"/>
      <c r="G656" s="19" t="s">
        <v>143</v>
      </c>
      <c r="H656" s="46">
        <f t="shared" si="20"/>
        <v>0</v>
      </c>
      <c r="I656" s="6">
        <f t="shared" si="21"/>
        <v>0</v>
      </c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</row>
    <row r="657" spans="1:74" x14ac:dyDescent="0.25">
      <c r="A657" s="48">
        <v>656</v>
      </c>
      <c r="B657" s="19" t="s">
        <v>758</v>
      </c>
      <c r="C657" s="19" t="s">
        <v>181</v>
      </c>
      <c r="D657" s="19" t="s">
        <v>166</v>
      </c>
      <c r="E657" s="19">
        <v>94227273</v>
      </c>
      <c r="F657" s="19"/>
      <c r="G657" s="19" t="s">
        <v>164</v>
      </c>
      <c r="H657" s="46">
        <f t="shared" si="20"/>
        <v>0</v>
      </c>
      <c r="I657" s="6">
        <f t="shared" si="21"/>
        <v>0</v>
      </c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</row>
    <row r="658" spans="1:74" x14ac:dyDescent="0.25">
      <c r="A658" s="48">
        <v>657</v>
      </c>
      <c r="B658" s="19" t="s">
        <v>759</v>
      </c>
      <c r="C658" s="19" t="s">
        <v>65</v>
      </c>
      <c r="D658" s="19" t="s">
        <v>172</v>
      </c>
      <c r="E658" s="19">
        <v>94226815</v>
      </c>
      <c r="F658" s="19"/>
      <c r="G658" s="19" t="s">
        <v>125</v>
      </c>
      <c r="H658" s="46">
        <f t="shared" si="20"/>
        <v>0</v>
      </c>
      <c r="I658" s="6">
        <f t="shared" si="21"/>
        <v>0</v>
      </c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</row>
    <row r="659" spans="1:74" x14ac:dyDescent="0.25">
      <c r="A659" s="48">
        <v>658</v>
      </c>
      <c r="B659" s="19" t="s">
        <v>760</v>
      </c>
      <c r="C659" s="19" t="s">
        <v>423</v>
      </c>
      <c r="D659" s="19" t="s">
        <v>142</v>
      </c>
      <c r="E659" s="19">
        <v>94226620</v>
      </c>
      <c r="F659" s="19"/>
      <c r="G659" s="19" t="s">
        <v>63</v>
      </c>
      <c r="H659" s="46">
        <f t="shared" si="20"/>
        <v>0</v>
      </c>
      <c r="I659" s="6">
        <f t="shared" si="21"/>
        <v>0</v>
      </c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</row>
    <row r="660" spans="1:74" x14ac:dyDescent="0.25">
      <c r="A660" s="48">
        <v>659</v>
      </c>
      <c r="B660" s="19" t="s">
        <v>761</v>
      </c>
      <c r="C660" s="19" t="s">
        <v>65</v>
      </c>
      <c r="D660" s="19" t="s">
        <v>142</v>
      </c>
      <c r="E660" s="19">
        <v>94226898</v>
      </c>
      <c r="F660" s="19"/>
      <c r="G660" s="19" t="s">
        <v>125</v>
      </c>
      <c r="H660" s="46">
        <f t="shared" si="20"/>
        <v>0</v>
      </c>
      <c r="I660" s="6">
        <f t="shared" si="21"/>
        <v>0</v>
      </c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</row>
    <row r="661" spans="1:74" x14ac:dyDescent="0.25">
      <c r="A661" s="48">
        <v>660</v>
      </c>
      <c r="B661" s="19" t="s">
        <v>762</v>
      </c>
      <c r="C661" s="19" t="s">
        <v>611</v>
      </c>
      <c r="D661" s="19" t="s">
        <v>157</v>
      </c>
      <c r="E661" s="19">
        <v>94348452</v>
      </c>
      <c r="F661" s="19"/>
      <c r="G661" s="19" t="s">
        <v>63</v>
      </c>
      <c r="H661" s="46">
        <f t="shared" si="20"/>
        <v>0</v>
      </c>
      <c r="I661" s="6">
        <f t="shared" si="21"/>
        <v>0</v>
      </c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</row>
    <row r="662" spans="1:74" x14ac:dyDescent="0.25">
      <c r="A662" s="48">
        <v>661</v>
      </c>
      <c r="B662" s="19" t="s">
        <v>763</v>
      </c>
      <c r="C662" s="19" t="s">
        <v>453</v>
      </c>
      <c r="D662" s="19" t="s">
        <v>764</v>
      </c>
      <c r="E662" s="19">
        <v>94264914</v>
      </c>
      <c r="F662" s="19"/>
      <c r="G662" s="19" t="s">
        <v>63</v>
      </c>
      <c r="H662" s="46">
        <f t="shared" si="20"/>
        <v>0</v>
      </c>
      <c r="I662" s="6">
        <f t="shared" si="21"/>
        <v>0</v>
      </c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</row>
    <row r="663" spans="1:74" x14ac:dyDescent="0.25">
      <c r="A663" s="48">
        <v>662</v>
      </c>
      <c r="B663" s="19" t="s">
        <v>765</v>
      </c>
      <c r="C663" s="19" t="s">
        <v>181</v>
      </c>
      <c r="D663" s="19" t="s">
        <v>128</v>
      </c>
      <c r="E663" s="19">
        <v>94226922</v>
      </c>
      <c r="F663" s="19"/>
      <c r="G663" s="19" t="s">
        <v>125</v>
      </c>
      <c r="H663" s="46">
        <f t="shared" si="20"/>
        <v>0</v>
      </c>
      <c r="I663" s="6">
        <f t="shared" si="21"/>
        <v>0</v>
      </c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</row>
    <row r="664" spans="1:74" x14ac:dyDescent="0.25">
      <c r="A664" s="48">
        <v>663</v>
      </c>
      <c r="B664" s="19" t="s">
        <v>766</v>
      </c>
      <c r="C664" s="19" t="s">
        <v>167</v>
      </c>
      <c r="D664" s="19" t="s">
        <v>69</v>
      </c>
      <c r="E664" s="19">
        <v>94287793</v>
      </c>
      <c r="F664" s="19"/>
      <c r="G664" s="19" t="s">
        <v>67</v>
      </c>
      <c r="H664" s="46">
        <f t="shared" si="20"/>
        <v>0</v>
      </c>
      <c r="I664" s="6">
        <f t="shared" si="21"/>
        <v>0</v>
      </c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</row>
    <row r="665" spans="1:74" x14ac:dyDescent="0.25">
      <c r="A665" s="48">
        <v>664</v>
      </c>
      <c r="B665" s="19" t="s">
        <v>766</v>
      </c>
      <c r="C665" s="19" t="s">
        <v>65</v>
      </c>
      <c r="D665" s="19" t="s">
        <v>537</v>
      </c>
      <c r="E665" s="19">
        <v>94326188</v>
      </c>
      <c r="F665" s="19"/>
      <c r="G665" s="19" t="s">
        <v>125</v>
      </c>
      <c r="H665" s="46">
        <f t="shared" si="20"/>
        <v>0</v>
      </c>
      <c r="I665" s="6">
        <f t="shared" si="21"/>
        <v>0</v>
      </c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</row>
    <row r="666" spans="1:74" x14ac:dyDescent="0.25">
      <c r="A666" s="48">
        <v>665</v>
      </c>
      <c r="B666" s="19" t="s">
        <v>767</v>
      </c>
      <c r="C666" s="19" t="s">
        <v>133</v>
      </c>
      <c r="D666" s="19" t="s">
        <v>142</v>
      </c>
      <c r="E666" s="19">
        <v>94347633</v>
      </c>
      <c r="F666" s="19"/>
      <c r="G666" s="19" t="s">
        <v>67</v>
      </c>
      <c r="H666" s="46">
        <f t="shared" si="20"/>
        <v>0</v>
      </c>
      <c r="I666" s="6">
        <f t="shared" si="21"/>
        <v>0</v>
      </c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</row>
    <row r="667" spans="1:74" x14ac:dyDescent="0.25">
      <c r="A667" s="48">
        <v>666</v>
      </c>
      <c r="B667" s="19" t="s">
        <v>767</v>
      </c>
      <c r="C667" s="19" t="s">
        <v>66</v>
      </c>
      <c r="D667" s="19" t="s">
        <v>123</v>
      </c>
      <c r="E667" s="19">
        <v>94226808</v>
      </c>
      <c r="F667" s="19"/>
      <c r="G667" s="19" t="s">
        <v>125</v>
      </c>
      <c r="H667" s="46">
        <f t="shared" si="20"/>
        <v>0</v>
      </c>
      <c r="I667" s="6">
        <f t="shared" si="21"/>
        <v>0</v>
      </c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</row>
    <row r="668" spans="1:74" x14ac:dyDescent="0.25">
      <c r="A668" s="48">
        <v>667</v>
      </c>
      <c r="B668" s="19" t="s">
        <v>768</v>
      </c>
      <c r="C668" s="19" t="s">
        <v>65</v>
      </c>
      <c r="D668" s="19" t="s">
        <v>123</v>
      </c>
      <c r="E668" s="19">
        <v>94228644</v>
      </c>
      <c r="F668" s="19"/>
      <c r="G668" s="19" t="s">
        <v>67</v>
      </c>
      <c r="H668" s="46">
        <f t="shared" si="20"/>
        <v>0</v>
      </c>
      <c r="I668" s="6">
        <f t="shared" si="21"/>
        <v>0</v>
      </c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</row>
    <row r="669" spans="1:74" x14ac:dyDescent="0.25">
      <c r="A669" s="48">
        <v>668</v>
      </c>
      <c r="B669" s="19" t="s">
        <v>769</v>
      </c>
      <c r="C669" s="19" t="s">
        <v>770</v>
      </c>
      <c r="D669" s="19" t="s">
        <v>771</v>
      </c>
      <c r="E669" s="19">
        <v>94369823</v>
      </c>
      <c r="F669" s="19"/>
      <c r="G669" s="19" t="s">
        <v>125</v>
      </c>
      <c r="H669" s="46">
        <f t="shared" si="20"/>
        <v>0</v>
      </c>
      <c r="I669" s="6">
        <f t="shared" si="21"/>
        <v>0</v>
      </c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</row>
    <row r="670" spans="1:74" x14ac:dyDescent="0.25">
      <c r="A670" s="48">
        <v>669</v>
      </c>
      <c r="B670" s="19" t="s">
        <v>772</v>
      </c>
      <c r="C670" s="19" t="s">
        <v>196</v>
      </c>
      <c r="D670" s="19" t="s">
        <v>260</v>
      </c>
      <c r="E670" s="19">
        <v>94227281</v>
      </c>
      <c r="F670" s="19"/>
      <c r="G670" s="19" t="s">
        <v>63</v>
      </c>
      <c r="H670" s="46">
        <f t="shared" si="20"/>
        <v>0</v>
      </c>
      <c r="I670" s="6">
        <f t="shared" si="21"/>
        <v>0</v>
      </c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</row>
    <row r="671" spans="1:74" x14ac:dyDescent="0.25">
      <c r="A671" s="48">
        <v>670</v>
      </c>
      <c r="B671" s="19" t="s">
        <v>773</v>
      </c>
      <c r="C671" s="19" t="s">
        <v>232</v>
      </c>
      <c r="D671" s="19" t="s">
        <v>178</v>
      </c>
      <c r="E671" s="19">
        <v>94338579</v>
      </c>
      <c r="F671" s="19"/>
      <c r="G671" s="19" t="s">
        <v>125</v>
      </c>
      <c r="H671" s="46">
        <f t="shared" si="20"/>
        <v>0</v>
      </c>
      <c r="I671" s="6">
        <f t="shared" si="21"/>
        <v>0</v>
      </c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</row>
    <row r="672" spans="1:74" x14ac:dyDescent="0.25">
      <c r="A672" s="48">
        <v>671</v>
      </c>
      <c r="B672" s="19" t="s">
        <v>774</v>
      </c>
      <c r="C672" s="19" t="s">
        <v>269</v>
      </c>
      <c r="D672" s="19" t="s">
        <v>134</v>
      </c>
      <c r="E672" s="19">
        <v>94226765</v>
      </c>
      <c r="F672" s="19"/>
      <c r="G672" s="19" t="s">
        <v>63</v>
      </c>
      <c r="H672" s="46">
        <f t="shared" si="20"/>
        <v>0</v>
      </c>
      <c r="I672" s="6">
        <f t="shared" si="21"/>
        <v>0</v>
      </c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</row>
    <row r="673" spans="1:74" x14ac:dyDescent="0.25">
      <c r="A673" s="48">
        <v>672</v>
      </c>
      <c r="B673" s="19" t="s">
        <v>775</v>
      </c>
      <c r="C673" s="19" t="s">
        <v>285</v>
      </c>
      <c r="D673" s="19" t="s">
        <v>172</v>
      </c>
      <c r="E673" s="19">
        <v>94297378</v>
      </c>
      <c r="F673" s="19"/>
      <c r="G673" s="19" t="s">
        <v>63</v>
      </c>
      <c r="H673" s="46">
        <f t="shared" si="20"/>
        <v>0</v>
      </c>
      <c r="I673" s="6">
        <f t="shared" si="21"/>
        <v>0</v>
      </c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</row>
    <row r="674" spans="1:74" x14ac:dyDescent="0.25">
      <c r="A674" s="48">
        <v>673</v>
      </c>
      <c r="B674" s="19" t="s">
        <v>775</v>
      </c>
      <c r="C674" s="19" t="s">
        <v>181</v>
      </c>
      <c r="D674" s="19" t="s">
        <v>172</v>
      </c>
      <c r="E674" s="19">
        <v>94226580</v>
      </c>
      <c r="F674" s="19"/>
      <c r="G674" s="19" t="s">
        <v>63</v>
      </c>
      <c r="H674" s="46">
        <f t="shared" si="20"/>
        <v>0</v>
      </c>
      <c r="I674" s="6">
        <f t="shared" si="21"/>
        <v>0</v>
      </c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</row>
    <row r="675" spans="1:74" x14ac:dyDescent="0.25">
      <c r="A675" s="48">
        <v>674</v>
      </c>
      <c r="B675" s="19" t="s">
        <v>775</v>
      </c>
      <c r="C675" s="19" t="s">
        <v>255</v>
      </c>
      <c r="D675" s="19" t="s">
        <v>128</v>
      </c>
      <c r="E675" s="19">
        <v>94340590</v>
      </c>
      <c r="F675" s="19"/>
      <c r="G675" s="19" t="s">
        <v>64</v>
      </c>
      <c r="H675" s="46">
        <f t="shared" si="20"/>
        <v>0</v>
      </c>
      <c r="I675" s="6">
        <f t="shared" si="21"/>
        <v>0</v>
      </c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</row>
    <row r="676" spans="1:74" x14ac:dyDescent="0.25">
      <c r="A676" s="48">
        <v>675</v>
      </c>
      <c r="B676" s="19" t="s">
        <v>775</v>
      </c>
      <c r="C676" s="19" t="s">
        <v>213</v>
      </c>
      <c r="D676" s="19" t="s">
        <v>157</v>
      </c>
      <c r="E676" s="19">
        <v>94368765</v>
      </c>
      <c r="F676" s="19"/>
      <c r="G676" s="19" t="s">
        <v>125</v>
      </c>
      <c r="H676" s="46">
        <f t="shared" si="20"/>
        <v>0</v>
      </c>
      <c r="I676" s="6">
        <f t="shared" si="21"/>
        <v>0</v>
      </c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</row>
    <row r="677" spans="1:74" x14ac:dyDescent="0.25">
      <c r="A677" s="48">
        <v>676</v>
      </c>
      <c r="B677" s="19" t="s">
        <v>776</v>
      </c>
      <c r="C677" s="19" t="s">
        <v>65</v>
      </c>
      <c r="D677" s="19" t="s">
        <v>128</v>
      </c>
      <c r="E677" s="19">
        <v>94297287</v>
      </c>
      <c r="F677" s="19"/>
      <c r="G677" s="19" t="s">
        <v>125</v>
      </c>
      <c r="H677" s="46">
        <f t="shared" si="20"/>
        <v>0</v>
      </c>
      <c r="I677" s="6">
        <f t="shared" si="21"/>
        <v>0</v>
      </c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</row>
    <row r="678" spans="1:74" x14ac:dyDescent="0.25">
      <c r="A678" s="48">
        <v>677</v>
      </c>
      <c r="B678" s="19" t="s">
        <v>777</v>
      </c>
      <c r="C678" s="19" t="s">
        <v>269</v>
      </c>
      <c r="D678" s="19" t="s">
        <v>136</v>
      </c>
      <c r="E678" s="19">
        <v>94302970</v>
      </c>
      <c r="F678" s="19"/>
      <c r="G678" s="19" t="s">
        <v>125</v>
      </c>
      <c r="H678" s="46">
        <f t="shared" si="20"/>
        <v>0</v>
      </c>
      <c r="I678" s="6">
        <f t="shared" si="21"/>
        <v>0</v>
      </c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</row>
    <row r="679" spans="1:74" x14ac:dyDescent="0.25">
      <c r="A679" s="48">
        <v>678</v>
      </c>
      <c r="B679" s="19" t="s">
        <v>778</v>
      </c>
      <c r="C679" s="19" t="s">
        <v>255</v>
      </c>
      <c r="D679" s="19" t="s">
        <v>172</v>
      </c>
      <c r="E679" s="19">
        <v>94226881</v>
      </c>
      <c r="F679" s="19"/>
      <c r="G679" s="19" t="s">
        <v>63</v>
      </c>
      <c r="H679" s="46">
        <f t="shared" si="20"/>
        <v>0</v>
      </c>
      <c r="I679" s="6">
        <f t="shared" si="21"/>
        <v>0</v>
      </c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</row>
    <row r="680" spans="1:74" x14ac:dyDescent="0.25">
      <c r="A680" s="48">
        <v>679</v>
      </c>
      <c r="B680" s="19" t="s">
        <v>779</v>
      </c>
      <c r="C680" s="19" t="s">
        <v>255</v>
      </c>
      <c r="D680" s="19" t="s">
        <v>128</v>
      </c>
      <c r="E680" s="19">
        <v>94290219</v>
      </c>
      <c r="F680" s="19"/>
      <c r="G680" s="19" t="s">
        <v>63</v>
      </c>
      <c r="H680" s="46">
        <f t="shared" si="20"/>
        <v>0</v>
      </c>
      <c r="I680" s="6">
        <f t="shared" si="21"/>
        <v>0</v>
      </c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</row>
    <row r="681" spans="1:74" x14ac:dyDescent="0.25">
      <c r="A681" s="48">
        <v>680</v>
      </c>
      <c r="B681" s="19" t="s">
        <v>780</v>
      </c>
      <c r="C681" s="19" t="s">
        <v>145</v>
      </c>
      <c r="D681" s="19" t="s">
        <v>157</v>
      </c>
      <c r="E681" s="19">
        <v>94323766</v>
      </c>
      <c r="F681" s="19"/>
      <c r="G681" s="19" t="s">
        <v>63</v>
      </c>
      <c r="H681" s="46">
        <f t="shared" si="20"/>
        <v>0</v>
      </c>
      <c r="I681" s="6">
        <f t="shared" si="21"/>
        <v>0</v>
      </c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</row>
    <row r="682" spans="1:74" x14ac:dyDescent="0.25">
      <c r="A682" s="48">
        <v>681</v>
      </c>
      <c r="B682" s="19" t="s">
        <v>781</v>
      </c>
      <c r="C682" s="19" t="s">
        <v>138</v>
      </c>
      <c r="D682" s="19" t="s">
        <v>69</v>
      </c>
      <c r="E682" s="19">
        <v>94307983</v>
      </c>
      <c r="F682" s="19"/>
      <c r="G682" s="19" t="s">
        <v>63</v>
      </c>
      <c r="H682" s="46">
        <f t="shared" si="20"/>
        <v>0</v>
      </c>
      <c r="I682" s="6">
        <f t="shared" si="21"/>
        <v>0</v>
      </c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</row>
    <row r="683" spans="1:74" x14ac:dyDescent="0.25">
      <c r="A683" s="48">
        <v>682</v>
      </c>
      <c r="B683" s="19" t="s">
        <v>782</v>
      </c>
      <c r="C683" s="19" t="s">
        <v>239</v>
      </c>
      <c r="D683" s="19" t="s">
        <v>207</v>
      </c>
      <c r="E683" s="19">
        <v>94226873</v>
      </c>
      <c r="F683" s="19"/>
      <c r="G683" s="19" t="s">
        <v>63</v>
      </c>
      <c r="H683" s="46">
        <f t="shared" si="20"/>
        <v>0</v>
      </c>
      <c r="I683" s="6">
        <f t="shared" si="21"/>
        <v>0</v>
      </c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</row>
    <row r="684" spans="1:74" x14ac:dyDescent="0.25">
      <c r="A684" s="48">
        <v>683</v>
      </c>
      <c r="B684" s="19" t="s">
        <v>783</v>
      </c>
      <c r="C684" s="19" t="s">
        <v>181</v>
      </c>
      <c r="D684" s="19" t="s">
        <v>136</v>
      </c>
      <c r="E684" s="19">
        <v>94333502</v>
      </c>
      <c r="F684" s="19"/>
      <c r="G684" s="19" t="s">
        <v>125</v>
      </c>
      <c r="H684" s="46">
        <f t="shared" si="20"/>
        <v>0</v>
      </c>
      <c r="I684" s="6">
        <f t="shared" si="21"/>
        <v>0</v>
      </c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</row>
    <row r="685" spans="1:74" x14ac:dyDescent="0.25">
      <c r="A685" s="48">
        <v>684</v>
      </c>
      <c r="B685" s="19" t="s">
        <v>784</v>
      </c>
      <c r="C685" s="19" t="s">
        <v>126</v>
      </c>
      <c r="D685" s="19" t="s">
        <v>69</v>
      </c>
      <c r="E685" s="19">
        <v>94374234</v>
      </c>
      <c r="F685" s="19"/>
      <c r="G685" s="19" t="s">
        <v>64</v>
      </c>
      <c r="H685" s="46">
        <f t="shared" si="20"/>
        <v>0</v>
      </c>
      <c r="I685" s="6">
        <f t="shared" si="21"/>
        <v>0</v>
      </c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</row>
    <row r="686" spans="1:74" x14ac:dyDescent="0.25">
      <c r="A686" s="48">
        <v>685</v>
      </c>
      <c r="B686" s="19" t="s">
        <v>785</v>
      </c>
      <c r="C686" s="19" t="s">
        <v>145</v>
      </c>
      <c r="D686" s="19" t="s">
        <v>136</v>
      </c>
      <c r="E686" s="19">
        <v>94226609</v>
      </c>
      <c r="F686" s="19"/>
      <c r="G686" s="19" t="s">
        <v>63</v>
      </c>
      <c r="H686" s="46">
        <f t="shared" si="20"/>
        <v>0</v>
      </c>
      <c r="I686" s="6">
        <f t="shared" si="21"/>
        <v>0</v>
      </c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</row>
    <row r="687" spans="1:74" x14ac:dyDescent="0.25">
      <c r="A687" s="48">
        <v>686</v>
      </c>
      <c r="B687" s="19" t="s">
        <v>786</v>
      </c>
      <c r="C687" s="19" t="s">
        <v>188</v>
      </c>
      <c r="D687" s="19" t="s">
        <v>172</v>
      </c>
      <c r="E687" s="19">
        <v>94319648</v>
      </c>
      <c r="F687" s="19"/>
      <c r="G687" s="19" t="s">
        <v>125</v>
      </c>
      <c r="H687" s="46">
        <f t="shared" si="20"/>
        <v>0</v>
      </c>
      <c r="I687" s="6">
        <f t="shared" si="21"/>
        <v>0</v>
      </c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</row>
    <row r="688" spans="1:74" x14ac:dyDescent="0.25">
      <c r="A688" s="48">
        <v>687</v>
      </c>
      <c r="B688" s="19" t="s">
        <v>787</v>
      </c>
      <c r="C688" s="19" t="s">
        <v>188</v>
      </c>
      <c r="D688" s="19" t="s">
        <v>68</v>
      </c>
      <c r="E688" s="19">
        <v>94203410</v>
      </c>
      <c r="F688" s="19"/>
      <c r="G688" s="19" t="s">
        <v>63</v>
      </c>
      <c r="H688" s="46">
        <f t="shared" si="20"/>
        <v>0</v>
      </c>
      <c r="I688" s="6">
        <f t="shared" si="21"/>
        <v>0</v>
      </c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</row>
    <row r="689" spans="1:74" x14ac:dyDescent="0.25">
      <c r="A689" s="48">
        <v>688</v>
      </c>
      <c r="B689" s="19" t="s">
        <v>788</v>
      </c>
      <c r="C689" s="19" t="s">
        <v>145</v>
      </c>
      <c r="D689" s="19" t="s">
        <v>172</v>
      </c>
      <c r="E689" s="19">
        <v>94227000</v>
      </c>
      <c r="F689" s="19"/>
      <c r="G689" s="19" t="s">
        <v>63</v>
      </c>
      <c r="H689" s="46">
        <f t="shared" si="20"/>
        <v>0</v>
      </c>
      <c r="I689" s="6">
        <f t="shared" si="21"/>
        <v>0</v>
      </c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</row>
    <row r="690" spans="1:74" x14ac:dyDescent="0.25">
      <c r="A690" s="48">
        <v>689</v>
      </c>
      <c r="B690" s="19" t="s">
        <v>789</v>
      </c>
      <c r="C690" s="19" t="s">
        <v>790</v>
      </c>
      <c r="D690" s="19" t="s">
        <v>791</v>
      </c>
      <c r="E690" s="19">
        <v>94328306</v>
      </c>
      <c r="F690" s="19"/>
      <c r="G690" s="19" t="s">
        <v>125</v>
      </c>
      <c r="H690" s="46">
        <f t="shared" si="20"/>
        <v>0</v>
      </c>
      <c r="I690" s="6">
        <f t="shared" si="21"/>
        <v>0</v>
      </c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</row>
    <row r="691" spans="1:74" x14ac:dyDescent="0.25">
      <c r="A691" s="48">
        <v>690</v>
      </c>
      <c r="B691" s="19" t="s">
        <v>792</v>
      </c>
      <c r="C691" s="19" t="s">
        <v>133</v>
      </c>
      <c r="D691" s="19" t="s">
        <v>172</v>
      </c>
      <c r="E691" s="19">
        <v>94227255</v>
      </c>
      <c r="F691" s="19"/>
      <c r="G691" s="19" t="s">
        <v>125</v>
      </c>
      <c r="H691" s="46">
        <f t="shared" si="20"/>
        <v>0</v>
      </c>
      <c r="I691" s="6">
        <f t="shared" si="21"/>
        <v>0</v>
      </c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</row>
    <row r="692" spans="1:74" x14ac:dyDescent="0.25">
      <c r="A692" s="48">
        <v>691</v>
      </c>
      <c r="B692" s="19" t="s">
        <v>793</v>
      </c>
      <c r="C692" s="19" t="s">
        <v>126</v>
      </c>
      <c r="D692" s="19" t="s">
        <v>172</v>
      </c>
      <c r="E692" s="19">
        <v>94226841</v>
      </c>
      <c r="F692" s="19"/>
      <c r="G692" s="19" t="s">
        <v>67</v>
      </c>
      <c r="H692" s="46">
        <f t="shared" si="20"/>
        <v>0</v>
      </c>
      <c r="I692" s="6">
        <f t="shared" si="21"/>
        <v>0</v>
      </c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</row>
    <row r="693" spans="1:74" x14ac:dyDescent="0.25">
      <c r="A693" s="48">
        <v>692</v>
      </c>
      <c r="B693" s="19" t="s">
        <v>794</v>
      </c>
      <c r="C693" s="19" t="s">
        <v>66</v>
      </c>
      <c r="D693" s="19" t="s">
        <v>69</v>
      </c>
      <c r="E693" s="19">
        <v>94226980</v>
      </c>
      <c r="F693" s="19"/>
      <c r="G693" s="19" t="s">
        <v>63</v>
      </c>
      <c r="H693" s="46">
        <f t="shared" si="20"/>
        <v>0</v>
      </c>
      <c r="I693" s="6">
        <f t="shared" si="21"/>
        <v>0</v>
      </c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</row>
    <row r="694" spans="1:74" x14ac:dyDescent="0.25">
      <c r="A694" s="48">
        <v>693</v>
      </c>
      <c r="B694" s="19" t="s">
        <v>795</v>
      </c>
      <c r="C694" s="19" t="s">
        <v>796</v>
      </c>
      <c r="D694" s="19" t="s">
        <v>797</v>
      </c>
      <c r="E694" s="19">
        <v>94354428</v>
      </c>
      <c r="F694" s="19"/>
      <c r="G694" s="19" t="s">
        <v>125</v>
      </c>
      <c r="H694" s="46">
        <f t="shared" si="20"/>
        <v>0</v>
      </c>
      <c r="I694" s="6">
        <f t="shared" si="21"/>
        <v>0</v>
      </c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</row>
    <row r="695" spans="1:74" x14ac:dyDescent="0.25">
      <c r="A695" s="48">
        <v>694</v>
      </c>
      <c r="B695" s="19" t="s">
        <v>798</v>
      </c>
      <c r="C695" s="19" t="s">
        <v>799</v>
      </c>
      <c r="D695" s="19" t="s">
        <v>800</v>
      </c>
      <c r="E695" s="19">
        <v>94298002</v>
      </c>
      <c r="F695" s="19"/>
      <c r="G695" s="19" t="s">
        <v>125</v>
      </c>
      <c r="H695" s="46">
        <f t="shared" si="20"/>
        <v>0</v>
      </c>
      <c r="I695" s="6">
        <f t="shared" si="21"/>
        <v>0</v>
      </c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</row>
    <row r="696" spans="1:74" x14ac:dyDescent="0.25">
      <c r="A696" s="48">
        <v>695</v>
      </c>
      <c r="B696" s="19" t="s">
        <v>801</v>
      </c>
      <c r="C696" s="19" t="s">
        <v>65</v>
      </c>
      <c r="D696" s="19" t="s">
        <v>128</v>
      </c>
      <c r="E696" s="19">
        <v>94348361</v>
      </c>
      <c r="F696" s="19"/>
      <c r="G696" s="19" t="s">
        <v>125</v>
      </c>
      <c r="H696" s="46">
        <f t="shared" si="20"/>
        <v>0</v>
      </c>
      <c r="I696" s="6">
        <f t="shared" si="21"/>
        <v>0</v>
      </c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</row>
    <row r="697" spans="1:74" x14ac:dyDescent="0.25">
      <c r="A697" s="48">
        <v>696</v>
      </c>
      <c r="B697" s="19" t="s">
        <v>802</v>
      </c>
      <c r="C697" s="19" t="s">
        <v>66</v>
      </c>
      <c r="D697" s="19" t="s">
        <v>142</v>
      </c>
      <c r="E697" s="19">
        <v>94286335</v>
      </c>
      <c r="F697" s="19"/>
      <c r="G697" s="19" t="s">
        <v>143</v>
      </c>
      <c r="H697" s="46">
        <f t="shared" si="20"/>
        <v>0</v>
      </c>
      <c r="I697" s="6">
        <f t="shared" si="21"/>
        <v>0</v>
      </c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</row>
    <row r="698" spans="1:74" x14ac:dyDescent="0.25">
      <c r="A698" s="48">
        <v>697</v>
      </c>
      <c r="B698" s="19" t="s">
        <v>803</v>
      </c>
      <c r="C698" s="19" t="s">
        <v>188</v>
      </c>
      <c r="D698" s="19" t="s">
        <v>134</v>
      </c>
      <c r="E698" s="19">
        <v>94342107</v>
      </c>
      <c r="F698" s="19"/>
      <c r="G698" s="19" t="s">
        <v>125</v>
      </c>
      <c r="H698" s="46">
        <f t="shared" si="20"/>
        <v>0</v>
      </c>
      <c r="I698" s="6">
        <f t="shared" si="21"/>
        <v>0</v>
      </c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</row>
    <row r="699" spans="1:74" x14ac:dyDescent="0.25">
      <c r="A699" s="48">
        <v>698</v>
      </c>
      <c r="B699" s="19" t="s">
        <v>804</v>
      </c>
      <c r="C699" s="19" t="s">
        <v>285</v>
      </c>
      <c r="D699" s="19" t="s">
        <v>123</v>
      </c>
      <c r="E699" s="19">
        <v>94326318</v>
      </c>
      <c r="F699" s="19"/>
      <c r="G699" s="19" t="s">
        <v>125</v>
      </c>
      <c r="H699" s="46">
        <f t="shared" si="20"/>
        <v>0</v>
      </c>
      <c r="I699" s="6">
        <f t="shared" si="21"/>
        <v>0</v>
      </c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</row>
    <row r="700" spans="1:74" x14ac:dyDescent="0.25">
      <c r="A700" s="48">
        <v>699</v>
      </c>
      <c r="B700" s="19" t="s">
        <v>805</v>
      </c>
      <c r="C700" s="19" t="s">
        <v>269</v>
      </c>
      <c r="D700" s="19" t="s">
        <v>172</v>
      </c>
      <c r="E700" s="19">
        <v>94295649</v>
      </c>
      <c r="F700" s="19"/>
      <c r="G700" s="19" t="s">
        <v>125</v>
      </c>
      <c r="H700" s="46">
        <f t="shared" si="20"/>
        <v>0</v>
      </c>
      <c r="I700" s="6">
        <f t="shared" si="21"/>
        <v>0</v>
      </c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</row>
    <row r="701" spans="1:74" x14ac:dyDescent="0.25">
      <c r="A701" s="48">
        <v>700</v>
      </c>
      <c r="B701" s="19" t="s">
        <v>806</v>
      </c>
      <c r="C701" s="19" t="s">
        <v>181</v>
      </c>
      <c r="D701" s="19" t="s">
        <v>69</v>
      </c>
      <c r="E701" s="19">
        <v>94226659</v>
      </c>
      <c r="F701" s="19"/>
      <c r="G701" s="19" t="s">
        <v>63</v>
      </c>
      <c r="H701" s="46">
        <f t="shared" si="20"/>
        <v>0</v>
      </c>
      <c r="I701" s="6">
        <f t="shared" si="21"/>
        <v>0</v>
      </c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</row>
    <row r="702" spans="1:74" x14ac:dyDescent="0.25">
      <c r="A702" s="48">
        <v>701</v>
      </c>
      <c r="B702" s="19" t="s">
        <v>807</v>
      </c>
      <c r="C702" s="19" t="s">
        <v>423</v>
      </c>
      <c r="D702" s="19" t="s">
        <v>136</v>
      </c>
      <c r="E702" s="19">
        <v>94350090</v>
      </c>
      <c r="F702" s="19"/>
      <c r="G702" s="19" t="s">
        <v>125</v>
      </c>
      <c r="H702" s="46">
        <f t="shared" si="20"/>
        <v>0</v>
      </c>
      <c r="I702" s="6">
        <f t="shared" si="21"/>
        <v>0</v>
      </c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</row>
    <row r="703" spans="1:74" x14ac:dyDescent="0.25">
      <c r="A703" s="48">
        <v>702</v>
      </c>
      <c r="B703" s="19" t="s">
        <v>808</v>
      </c>
      <c r="C703" s="19" t="s">
        <v>177</v>
      </c>
      <c r="D703" s="19" t="s">
        <v>172</v>
      </c>
      <c r="E703" s="19">
        <v>94340627</v>
      </c>
      <c r="F703" s="19"/>
      <c r="G703" s="19" t="s">
        <v>64</v>
      </c>
      <c r="H703" s="46">
        <f t="shared" si="20"/>
        <v>0</v>
      </c>
      <c r="I703" s="6">
        <f t="shared" si="21"/>
        <v>0</v>
      </c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</row>
    <row r="704" spans="1:74" x14ac:dyDescent="0.25">
      <c r="A704" s="48">
        <v>703</v>
      </c>
      <c r="B704" s="19" t="s">
        <v>808</v>
      </c>
      <c r="C704" s="19" t="s">
        <v>65</v>
      </c>
      <c r="D704" s="19" t="s">
        <v>228</v>
      </c>
      <c r="E704" s="19">
        <v>94310423</v>
      </c>
      <c r="F704" s="19"/>
      <c r="G704" s="19" t="s">
        <v>64</v>
      </c>
      <c r="H704" s="46">
        <f t="shared" si="20"/>
        <v>0</v>
      </c>
      <c r="I704" s="6">
        <f t="shared" si="21"/>
        <v>0</v>
      </c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</row>
    <row r="705" spans="1:74" x14ac:dyDescent="0.25">
      <c r="A705" s="48">
        <v>704</v>
      </c>
      <c r="B705" s="19" t="s">
        <v>809</v>
      </c>
      <c r="C705" s="19" t="s">
        <v>340</v>
      </c>
      <c r="D705" s="19" t="s">
        <v>157</v>
      </c>
      <c r="E705" s="19">
        <v>94332135</v>
      </c>
      <c r="F705" s="19"/>
      <c r="G705" s="19" t="s">
        <v>125</v>
      </c>
      <c r="H705" s="46">
        <f t="shared" si="20"/>
        <v>0</v>
      </c>
      <c r="I705" s="6">
        <f t="shared" si="21"/>
        <v>0</v>
      </c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</row>
    <row r="706" spans="1:74" x14ac:dyDescent="0.25">
      <c r="A706" s="48">
        <v>705</v>
      </c>
      <c r="B706" s="19" t="s">
        <v>810</v>
      </c>
      <c r="C706" s="19" t="s">
        <v>186</v>
      </c>
      <c r="D706" s="19" t="s">
        <v>128</v>
      </c>
      <c r="E706" s="19">
        <v>94227256</v>
      </c>
      <c r="F706" s="19"/>
      <c r="G706" s="19" t="s">
        <v>67</v>
      </c>
      <c r="H706" s="46">
        <f t="shared" si="20"/>
        <v>0</v>
      </c>
      <c r="I706" s="6">
        <f t="shared" si="21"/>
        <v>0</v>
      </c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</row>
    <row r="707" spans="1:74" x14ac:dyDescent="0.25">
      <c r="A707" s="48">
        <v>706</v>
      </c>
      <c r="B707" s="19" t="s">
        <v>810</v>
      </c>
      <c r="C707" s="19" t="s">
        <v>66</v>
      </c>
      <c r="D707" s="19" t="s">
        <v>128</v>
      </c>
      <c r="E707" s="19">
        <v>94286519</v>
      </c>
      <c r="F707" s="19"/>
      <c r="G707" s="19" t="s">
        <v>143</v>
      </c>
      <c r="H707" s="46">
        <f t="shared" ref="H707:H770" si="22">IF(I707,COUNT(J707:BV707)&amp;"",)</f>
        <v>0</v>
      </c>
      <c r="I707" s="6">
        <f t="shared" ref="I707:I770" si="23">SUM(J707:BV707)</f>
        <v>0</v>
      </c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</row>
    <row r="708" spans="1:74" x14ac:dyDescent="0.25">
      <c r="A708" s="48">
        <v>707</v>
      </c>
      <c r="B708" s="19" t="s">
        <v>810</v>
      </c>
      <c r="C708" s="19" t="s">
        <v>126</v>
      </c>
      <c r="D708" s="19" t="s">
        <v>260</v>
      </c>
      <c r="E708" s="19">
        <v>94227012</v>
      </c>
      <c r="F708" s="19"/>
      <c r="G708" s="19" t="s">
        <v>67</v>
      </c>
      <c r="H708" s="46">
        <f t="shared" si="22"/>
        <v>0</v>
      </c>
      <c r="I708" s="6">
        <f t="shared" si="23"/>
        <v>0</v>
      </c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</row>
    <row r="709" spans="1:74" x14ac:dyDescent="0.25">
      <c r="A709" s="48">
        <v>708</v>
      </c>
      <c r="B709" s="19" t="s">
        <v>811</v>
      </c>
      <c r="C709" s="19" t="s">
        <v>133</v>
      </c>
      <c r="D709" s="19" t="s">
        <v>184</v>
      </c>
      <c r="E709" s="19">
        <v>94339419</v>
      </c>
      <c r="F709" s="19"/>
      <c r="G709" s="19" t="s">
        <v>125</v>
      </c>
      <c r="H709" s="46">
        <f t="shared" si="22"/>
        <v>0</v>
      </c>
      <c r="I709" s="6">
        <f t="shared" si="23"/>
        <v>0</v>
      </c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</row>
    <row r="710" spans="1:74" x14ac:dyDescent="0.25">
      <c r="A710" s="48">
        <v>709</v>
      </c>
      <c r="B710" s="19" t="s">
        <v>811</v>
      </c>
      <c r="C710" s="19" t="s">
        <v>147</v>
      </c>
      <c r="D710" s="19" t="s">
        <v>262</v>
      </c>
      <c r="E710" s="19">
        <v>94226883</v>
      </c>
      <c r="F710" s="19"/>
      <c r="G710" s="19" t="s">
        <v>125</v>
      </c>
      <c r="H710" s="46">
        <f t="shared" si="22"/>
        <v>0</v>
      </c>
      <c r="I710" s="6">
        <f t="shared" si="23"/>
        <v>0</v>
      </c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</row>
    <row r="711" spans="1:74" x14ac:dyDescent="0.25">
      <c r="A711" s="48">
        <v>710</v>
      </c>
      <c r="B711" s="19" t="s">
        <v>812</v>
      </c>
      <c r="C711" s="19" t="s">
        <v>167</v>
      </c>
      <c r="D711" s="19" t="s">
        <v>134</v>
      </c>
      <c r="E711" s="19">
        <v>94351089</v>
      </c>
      <c r="F711" s="19"/>
      <c r="G711" s="19" t="s">
        <v>125</v>
      </c>
      <c r="H711" s="46">
        <f t="shared" si="22"/>
        <v>0</v>
      </c>
      <c r="I711" s="6">
        <f t="shared" si="23"/>
        <v>0</v>
      </c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</row>
    <row r="712" spans="1:74" x14ac:dyDescent="0.25">
      <c r="A712" s="48">
        <v>711</v>
      </c>
      <c r="B712" s="19" t="s">
        <v>813</v>
      </c>
      <c r="C712" s="19" t="s">
        <v>65</v>
      </c>
      <c r="D712" s="19" t="s">
        <v>256</v>
      </c>
      <c r="E712" s="19">
        <v>94310466</v>
      </c>
      <c r="F712" s="19"/>
      <c r="G712" s="19" t="s">
        <v>63</v>
      </c>
      <c r="H712" s="46">
        <f t="shared" si="22"/>
        <v>0</v>
      </c>
      <c r="I712" s="6">
        <f t="shared" si="23"/>
        <v>0</v>
      </c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</row>
    <row r="713" spans="1:74" x14ac:dyDescent="0.25">
      <c r="A713" s="48">
        <v>712</v>
      </c>
      <c r="B713" s="19" t="s">
        <v>814</v>
      </c>
      <c r="C713" s="19" t="s">
        <v>177</v>
      </c>
      <c r="D713" s="19" t="s">
        <v>136</v>
      </c>
      <c r="E713" s="19">
        <v>94228212</v>
      </c>
      <c r="F713" s="19"/>
      <c r="G713" s="19" t="s">
        <v>63</v>
      </c>
      <c r="H713" s="46">
        <f t="shared" si="22"/>
        <v>0</v>
      </c>
      <c r="I713" s="6">
        <f t="shared" si="23"/>
        <v>0</v>
      </c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</row>
    <row r="714" spans="1:74" x14ac:dyDescent="0.25">
      <c r="A714" s="48">
        <v>713</v>
      </c>
      <c r="B714" s="19" t="s">
        <v>815</v>
      </c>
      <c r="C714" s="19" t="s">
        <v>308</v>
      </c>
      <c r="D714" s="19" t="s">
        <v>69</v>
      </c>
      <c r="E714" s="19">
        <v>94284423</v>
      </c>
      <c r="F714" s="19"/>
      <c r="G714" s="19" t="s">
        <v>139</v>
      </c>
      <c r="H714" s="46">
        <f t="shared" si="22"/>
        <v>0</v>
      </c>
      <c r="I714" s="6">
        <f t="shared" si="23"/>
        <v>0</v>
      </c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</row>
    <row r="715" spans="1:74" x14ac:dyDescent="0.25">
      <c r="A715" s="48">
        <v>714</v>
      </c>
      <c r="B715" s="19" t="s">
        <v>815</v>
      </c>
      <c r="C715" s="19" t="s">
        <v>239</v>
      </c>
      <c r="D715" s="19" t="s">
        <v>816</v>
      </c>
      <c r="E715" s="19">
        <v>94226549</v>
      </c>
      <c r="F715" s="19"/>
      <c r="G715" s="19" t="s">
        <v>139</v>
      </c>
      <c r="H715" s="46">
        <f t="shared" si="22"/>
        <v>0</v>
      </c>
      <c r="I715" s="6">
        <f t="shared" si="23"/>
        <v>0</v>
      </c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</row>
    <row r="716" spans="1:74" x14ac:dyDescent="0.25">
      <c r="A716" s="48">
        <v>715</v>
      </c>
      <c r="B716" s="19" t="s">
        <v>815</v>
      </c>
      <c r="C716" s="19" t="s">
        <v>188</v>
      </c>
      <c r="D716" s="19" t="s">
        <v>309</v>
      </c>
      <c r="E716" s="19">
        <v>94347532</v>
      </c>
      <c r="F716" s="19"/>
      <c r="G716" s="19" t="s">
        <v>125</v>
      </c>
      <c r="H716" s="46">
        <f t="shared" si="22"/>
        <v>0</v>
      </c>
      <c r="I716" s="6">
        <f t="shared" si="23"/>
        <v>0</v>
      </c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</row>
    <row r="717" spans="1:74" x14ac:dyDescent="0.25">
      <c r="A717" s="48">
        <v>716</v>
      </c>
      <c r="B717" s="19" t="s">
        <v>817</v>
      </c>
      <c r="C717" s="19" t="s">
        <v>145</v>
      </c>
      <c r="D717" s="19" t="s">
        <v>172</v>
      </c>
      <c r="E717" s="19">
        <v>94354417</v>
      </c>
      <c r="F717" s="19"/>
      <c r="G717" s="19" t="s">
        <v>125</v>
      </c>
      <c r="H717" s="46">
        <f t="shared" si="22"/>
        <v>0</v>
      </c>
      <c r="I717" s="6">
        <f t="shared" si="23"/>
        <v>0</v>
      </c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</row>
    <row r="718" spans="1:74" x14ac:dyDescent="0.25">
      <c r="A718" s="48">
        <v>717</v>
      </c>
      <c r="B718" s="19" t="s">
        <v>818</v>
      </c>
      <c r="C718" s="19" t="s">
        <v>130</v>
      </c>
      <c r="D718" s="19" t="s">
        <v>262</v>
      </c>
      <c r="E718" s="19">
        <v>94298118</v>
      </c>
      <c r="F718" s="19"/>
      <c r="G718" s="19" t="s">
        <v>67</v>
      </c>
      <c r="H718" s="46">
        <f t="shared" si="22"/>
        <v>0</v>
      </c>
      <c r="I718" s="6">
        <f t="shared" si="23"/>
        <v>0</v>
      </c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</row>
    <row r="719" spans="1:74" x14ac:dyDescent="0.25">
      <c r="A719" s="48">
        <v>718</v>
      </c>
      <c r="B719" s="19" t="s">
        <v>818</v>
      </c>
      <c r="C719" s="19" t="s">
        <v>255</v>
      </c>
      <c r="D719" s="19" t="s">
        <v>172</v>
      </c>
      <c r="E719" s="19">
        <v>94226654</v>
      </c>
      <c r="F719" s="19"/>
      <c r="G719" s="19" t="s">
        <v>63</v>
      </c>
      <c r="H719" s="46">
        <f t="shared" si="22"/>
        <v>0</v>
      </c>
      <c r="I719" s="6">
        <f t="shared" si="23"/>
        <v>0</v>
      </c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</row>
    <row r="720" spans="1:74" x14ac:dyDescent="0.25">
      <c r="A720" s="48">
        <v>719</v>
      </c>
      <c r="B720" s="19" t="s">
        <v>819</v>
      </c>
      <c r="C720" s="19" t="s">
        <v>66</v>
      </c>
      <c r="D720" s="19" t="s">
        <v>262</v>
      </c>
      <c r="E720" s="19">
        <v>94227021</v>
      </c>
      <c r="F720" s="19"/>
      <c r="G720" s="19" t="s">
        <v>67</v>
      </c>
      <c r="H720" s="46">
        <f t="shared" si="22"/>
        <v>0</v>
      </c>
      <c r="I720" s="6">
        <f t="shared" si="23"/>
        <v>0</v>
      </c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</row>
    <row r="721" spans="1:74" x14ac:dyDescent="0.25">
      <c r="A721" s="48">
        <v>720</v>
      </c>
      <c r="B721" s="19" t="s">
        <v>819</v>
      </c>
      <c r="C721" s="19" t="s">
        <v>141</v>
      </c>
      <c r="D721" s="19" t="s">
        <v>228</v>
      </c>
      <c r="E721" s="19">
        <v>94226671</v>
      </c>
      <c r="F721" s="19"/>
      <c r="G721" s="19" t="s">
        <v>63</v>
      </c>
      <c r="H721" s="46">
        <f t="shared" si="22"/>
        <v>0</v>
      </c>
      <c r="I721" s="6">
        <f t="shared" si="23"/>
        <v>0</v>
      </c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</row>
    <row r="722" spans="1:74" x14ac:dyDescent="0.25">
      <c r="A722" s="48">
        <v>721</v>
      </c>
      <c r="B722" s="19" t="s">
        <v>819</v>
      </c>
      <c r="C722" s="19" t="s">
        <v>122</v>
      </c>
      <c r="D722" s="19" t="s">
        <v>152</v>
      </c>
      <c r="E722" s="19">
        <v>94348317</v>
      </c>
      <c r="F722" s="19"/>
      <c r="G722" s="19" t="s">
        <v>125</v>
      </c>
      <c r="H722" s="46">
        <f t="shared" si="22"/>
        <v>0</v>
      </c>
      <c r="I722" s="6">
        <f t="shared" si="23"/>
        <v>0</v>
      </c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</row>
    <row r="723" spans="1:74" x14ac:dyDescent="0.25">
      <c r="A723" s="48">
        <v>722</v>
      </c>
      <c r="B723" s="19" t="s">
        <v>820</v>
      </c>
      <c r="C723" s="19" t="s">
        <v>165</v>
      </c>
      <c r="D723" s="19" t="s">
        <v>128</v>
      </c>
      <c r="E723" s="19">
        <v>94228777</v>
      </c>
      <c r="F723" s="19"/>
      <c r="G723" s="19" t="s">
        <v>67</v>
      </c>
      <c r="H723" s="46">
        <f t="shared" si="22"/>
        <v>0</v>
      </c>
      <c r="I723" s="6">
        <f t="shared" si="23"/>
        <v>0</v>
      </c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</row>
    <row r="724" spans="1:74" x14ac:dyDescent="0.25">
      <c r="A724" s="48">
        <v>723</v>
      </c>
      <c r="B724" s="19" t="s">
        <v>821</v>
      </c>
      <c r="C724" s="19" t="s">
        <v>141</v>
      </c>
      <c r="D724" s="19" t="s">
        <v>142</v>
      </c>
      <c r="E724" s="19">
        <v>94227493</v>
      </c>
      <c r="F724" s="19"/>
      <c r="G724" s="19" t="s">
        <v>63</v>
      </c>
      <c r="H724" s="46">
        <f t="shared" si="22"/>
        <v>0</v>
      </c>
      <c r="I724" s="6">
        <f t="shared" si="23"/>
        <v>0</v>
      </c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</row>
    <row r="725" spans="1:74" x14ac:dyDescent="0.25">
      <c r="A725" s="48">
        <v>724</v>
      </c>
      <c r="B725" s="19" t="s">
        <v>822</v>
      </c>
      <c r="C725" s="19" t="s">
        <v>181</v>
      </c>
      <c r="D725" s="19" t="s">
        <v>128</v>
      </c>
      <c r="E725" s="19">
        <v>94372222</v>
      </c>
      <c r="F725" s="19"/>
      <c r="G725" s="19" t="s">
        <v>64</v>
      </c>
      <c r="H725" s="46">
        <f t="shared" si="22"/>
        <v>0</v>
      </c>
      <c r="I725" s="6">
        <f t="shared" si="23"/>
        <v>0</v>
      </c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</row>
    <row r="726" spans="1:74" x14ac:dyDescent="0.25">
      <c r="A726" s="48">
        <v>725</v>
      </c>
      <c r="B726" s="19" t="s">
        <v>823</v>
      </c>
      <c r="C726" s="19" t="s">
        <v>181</v>
      </c>
      <c r="D726" s="19" t="s">
        <v>128</v>
      </c>
      <c r="E726" s="19">
        <v>94352680</v>
      </c>
      <c r="F726" s="19"/>
      <c r="G726" s="19" t="s">
        <v>125</v>
      </c>
      <c r="H726" s="46">
        <f t="shared" si="22"/>
        <v>0</v>
      </c>
      <c r="I726" s="6">
        <f t="shared" si="23"/>
        <v>0</v>
      </c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</row>
    <row r="727" spans="1:74" x14ac:dyDescent="0.25">
      <c r="A727" s="48">
        <v>726</v>
      </c>
      <c r="B727" s="19" t="s">
        <v>824</v>
      </c>
      <c r="C727" s="19" t="s">
        <v>141</v>
      </c>
      <c r="D727" s="19" t="s">
        <v>260</v>
      </c>
      <c r="E727" s="19">
        <v>94335258</v>
      </c>
      <c r="F727" s="19"/>
      <c r="G727" s="19" t="s">
        <v>125</v>
      </c>
      <c r="H727" s="46">
        <f t="shared" si="22"/>
        <v>0</v>
      </c>
      <c r="I727" s="6">
        <f t="shared" si="23"/>
        <v>0</v>
      </c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</row>
    <row r="728" spans="1:74" x14ac:dyDescent="0.25">
      <c r="A728" s="48">
        <v>727</v>
      </c>
      <c r="B728" s="19" t="s">
        <v>825</v>
      </c>
      <c r="C728" s="19" t="s">
        <v>65</v>
      </c>
      <c r="D728" s="19" t="s">
        <v>271</v>
      </c>
      <c r="E728" s="19">
        <v>94311652</v>
      </c>
      <c r="F728" s="19"/>
      <c r="G728" s="19" t="s">
        <v>125</v>
      </c>
      <c r="H728" s="46">
        <f t="shared" si="22"/>
        <v>0</v>
      </c>
      <c r="I728" s="6">
        <f t="shared" si="23"/>
        <v>0</v>
      </c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</row>
    <row r="729" spans="1:74" x14ac:dyDescent="0.25">
      <c r="A729" s="48">
        <v>728</v>
      </c>
      <c r="B729" s="19" t="s">
        <v>825</v>
      </c>
      <c r="C729" s="19" t="s">
        <v>456</v>
      </c>
      <c r="D729" s="19" t="s">
        <v>256</v>
      </c>
      <c r="E729" s="19">
        <v>94226759</v>
      </c>
      <c r="F729" s="19"/>
      <c r="G729" s="19" t="s">
        <v>67</v>
      </c>
      <c r="H729" s="46">
        <f t="shared" si="22"/>
        <v>0</v>
      </c>
      <c r="I729" s="6">
        <f t="shared" si="23"/>
        <v>0</v>
      </c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</row>
    <row r="730" spans="1:74" x14ac:dyDescent="0.25">
      <c r="A730" s="48">
        <v>729</v>
      </c>
      <c r="B730" s="19" t="s">
        <v>826</v>
      </c>
      <c r="C730" s="19" t="s">
        <v>65</v>
      </c>
      <c r="D730" s="19" t="s">
        <v>223</v>
      </c>
      <c r="E730" s="19">
        <v>94226962</v>
      </c>
      <c r="F730" s="19"/>
      <c r="G730" s="19" t="s">
        <v>143</v>
      </c>
      <c r="H730" s="46">
        <f t="shared" si="22"/>
        <v>0</v>
      </c>
      <c r="I730" s="6">
        <f t="shared" si="23"/>
        <v>0</v>
      </c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</row>
    <row r="731" spans="1:74" x14ac:dyDescent="0.25">
      <c r="A731" s="48">
        <v>730</v>
      </c>
      <c r="B731" s="19" t="s">
        <v>827</v>
      </c>
      <c r="C731" s="19" t="s">
        <v>239</v>
      </c>
      <c r="D731" s="19" t="s">
        <v>69</v>
      </c>
      <c r="E731" s="19">
        <v>94226875</v>
      </c>
      <c r="F731" s="19"/>
      <c r="G731" s="19" t="s">
        <v>63</v>
      </c>
      <c r="H731" s="46">
        <f t="shared" si="22"/>
        <v>0</v>
      </c>
      <c r="I731" s="6">
        <f t="shared" si="23"/>
        <v>0</v>
      </c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</row>
    <row r="732" spans="1:74" x14ac:dyDescent="0.25">
      <c r="A732" s="48">
        <v>731</v>
      </c>
      <c r="B732" s="19" t="s">
        <v>827</v>
      </c>
      <c r="C732" s="19" t="s">
        <v>196</v>
      </c>
      <c r="D732" s="19" t="s">
        <v>69</v>
      </c>
      <c r="E732" s="19">
        <v>94353723</v>
      </c>
      <c r="F732" s="19"/>
      <c r="G732" s="19" t="s">
        <v>125</v>
      </c>
      <c r="H732" s="46">
        <f t="shared" si="22"/>
        <v>0</v>
      </c>
      <c r="I732" s="6">
        <f t="shared" si="23"/>
        <v>0</v>
      </c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</row>
    <row r="733" spans="1:74" x14ac:dyDescent="0.25">
      <c r="A733" s="48">
        <v>732</v>
      </c>
      <c r="B733" s="19" t="s">
        <v>828</v>
      </c>
      <c r="C733" s="19" t="s">
        <v>167</v>
      </c>
      <c r="D733" s="19" t="s">
        <v>339</v>
      </c>
      <c r="E733" s="19">
        <v>94367921</v>
      </c>
      <c r="F733" s="19"/>
      <c r="G733" s="19" t="s">
        <v>125</v>
      </c>
      <c r="H733" s="46">
        <f t="shared" si="22"/>
        <v>0</v>
      </c>
      <c r="I733" s="6">
        <f t="shared" si="23"/>
        <v>0</v>
      </c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</row>
    <row r="734" spans="1:74" x14ac:dyDescent="0.25">
      <c r="A734" s="48">
        <v>733</v>
      </c>
      <c r="B734" s="19" t="s">
        <v>829</v>
      </c>
      <c r="C734" s="19" t="s">
        <v>830</v>
      </c>
      <c r="D734" s="19" t="s">
        <v>373</v>
      </c>
      <c r="E734" s="19">
        <v>94354819</v>
      </c>
      <c r="F734" s="19"/>
      <c r="G734" s="19" t="s">
        <v>125</v>
      </c>
      <c r="H734" s="46">
        <f t="shared" si="22"/>
        <v>0</v>
      </c>
      <c r="I734" s="6">
        <f t="shared" si="23"/>
        <v>0</v>
      </c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</row>
    <row r="735" spans="1:74" x14ac:dyDescent="0.25">
      <c r="A735" s="48">
        <v>734</v>
      </c>
      <c r="B735" s="19" t="s">
        <v>831</v>
      </c>
      <c r="C735" s="19" t="s">
        <v>130</v>
      </c>
      <c r="D735" s="19" t="s">
        <v>260</v>
      </c>
      <c r="E735" s="19">
        <v>94209710</v>
      </c>
      <c r="F735" s="19"/>
      <c r="G735" s="19" t="s">
        <v>63</v>
      </c>
      <c r="H735" s="46">
        <f t="shared" si="22"/>
        <v>0</v>
      </c>
      <c r="I735" s="6">
        <f t="shared" si="23"/>
        <v>0</v>
      </c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</row>
    <row r="736" spans="1:74" x14ac:dyDescent="0.25">
      <c r="A736" s="48">
        <v>735</v>
      </c>
      <c r="B736" s="19" t="s">
        <v>831</v>
      </c>
      <c r="C736" s="19" t="s">
        <v>168</v>
      </c>
      <c r="D736" s="19" t="s">
        <v>127</v>
      </c>
      <c r="E736" s="19">
        <v>94226839</v>
      </c>
      <c r="F736" s="19"/>
      <c r="G736" s="19" t="s">
        <v>125</v>
      </c>
      <c r="H736" s="46">
        <f t="shared" si="22"/>
        <v>0</v>
      </c>
      <c r="I736" s="6">
        <f t="shared" si="23"/>
        <v>0</v>
      </c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</row>
    <row r="737" spans="1:74" x14ac:dyDescent="0.25">
      <c r="A737" s="48">
        <v>736</v>
      </c>
      <c r="B737" s="19" t="s">
        <v>831</v>
      </c>
      <c r="C737" s="19" t="s">
        <v>832</v>
      </c>
      <c r="D737" s="19" t="s">
        <v>228</v>
      </c>
      <c r="E737" s="19">
        <v>94226880</v>
      </c>
      <c r="F737" s="19"/>
      <c r="G737" s="19" t="s">
        <v>164</v>
      </c>
      <c r="H737" s="46">
        <f t="shared" si="22"/>
        <v>0</v>
      </c>
      <c r="I737" s="6">
        <f t="shared" si="23"/>
        <v>0</v>
      </c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</row>
    <row r="738" spans="1:74" x14ac:dyDescent="0.25">
      <c r="A738" s="48">
        <v>737</v>
      </c>
      <c r="B738" s="19" t="s">
        <v>831</v>
      </c>
      <c r="C738" s="19" t="s">
        <v>181</v>
      </c>
      <c r="D738" s="19" t="s">
        <v>123</v>
      </c>
      <c r="E738" s="19">
        <v>94340796</v>
      </c>
      <c r="F738" s="19"/>
      <c r="G738" s="19" t="s">
        <v>125</v>
      </c>
      <c r="H738" s="46">
        <f t="shared" si="22"/>
        <v>0</v>
      </c>
      <c r="I738" s="6">
        <f t="shared" si="23"/>
        <v>0</v>
      </c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</row>
    <row r="739" spans="1:74" x14ac:dyDescent="0.25">
      <c r="A739" s="48">
        <v>738</v>
      </c>
      <c r="B739" s="19" t="s">
        <v>833</v>
      </c>
      <c r="C739" s="19" t="s">
        <v>196</v>
      </c>
      <c r="D739" s="19" t="s">
        <v>123</v>
      </c>
      <c r="E739" s="19">
        <v>94301989</v>
      </c>
      <c r="F739" s="19"/>
      <c r="G739" s="19" t="s">
        <v>63</v>
      </c>
      <c r="H739" s="46">
        <f t="shared" si="22"/>
        <v>0</v>
      </c>
      <c r="I739" s="6">
        <f t="shared" si="23"/>
        <v>0</v>
      </c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</row>
    <row r="740" spans="1:74" x14ac:dyDescent="0.25">
      <c r="A740" s="48">
        <v>739</v>
      </c>
      <c r="B740" s="19" t="s">
        <v>834</v>
      </c>
      <c r="C740" s="19" t="s">
        <v>181</v>
      </c>
      <c r="D740" s="19" t="s">
        <v>128</v>
      </c>
      <c r="E740" s="19">
        <v>94325072</v>
      </c>
      <c r="F740" s="19"/>
      <c r="G740" s="19" t="s">
        <v>63</v>
      </c>
      <c r="H740" s="46">
        <f t="shared" si="22"/>
        <v>0</v>
      </c>
      <c r="I740" s="6">
        <f t="shared" si="23"/>
        <v>0</v>
      </c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</row>
    <row r="741" spans="1:74" x14ac:dyDescent="0.25">
      <c r="A741" s="48">
        <v>740</v>
      </c>
      <c r="B741" s="19" t="s">
        <v>835</v>
      </c>
      <c r="C741" s="19" t="s">
        <v>611</v>
      </c>
      <c r="D741" s="19" t="s">
        <v>250</v>
      </c>
      <c r="E741" s="19">
        <v>94345076</v>
      </c>
      <c r="F741" s="19"/>
      <c r="G741" s="19" t="s">
        <v>143</v>
      </c>
      <c r="H741" s="46">
        <f t="shared" si="22"/>
        <v>0</v>
      </c>
      <c r="I741" s="6">
        <f t="shared" si="23"/>
        <v>0</v>
      </c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</row>
    <row r="742" spans="1:74" x14ac:dyDescent="0.25">
      <c r="A742" s="48">
        <v>741</v>
      </c>
      <c r="B742" s="19" t="s">
        <v>836</v>
      </c>
      <c r="C742" s="19" t="s">
        <v>141</v>
      </c>
      <c r="D742" s="19" t="s">
        <v>157</v>
      </c>
      <c r="E742" s="19">
        <v>94227219</v>
      </c>
      <c r="F742" s="19"/>
      <c r="G742" s="19" t="s">
        <v>67</v>
      </c>
      <c r="H742" s="46">
        <f t="shared" si="22"/>
        <v>0</v>
      </c>
      <c r="I742" s="6">
        <f t="shared" si="23"/>
        <v>0</v>
      </c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</row>
    <row r="743" spans="1:74" x14ac:dyDescent="0.25">
      <c r="A743" s="48">
        <v>742</v>
      </c>
      <c r="B743" s="19" t="s">
        <v>837</v>
      </c>
      <c r="C743" s="19" t="s">
        <v>167</v>
      </c>
      <c r="D743" s="19" t="s">
        <v>123</v>
      </c>
      <c r="E743" s="19">
        <v>94374682</v>
      </c>
      <c r="F743" s="19"/>
      <c r="G743" s="19" t="s">
        <v>125</v>
      </c>
      <c r="H743" s="46">
        <f t="shared" si="22"/>
        <v>0</v>
      </c>
      <c r="I743" s="6">
        <f t="shared" si="23"/>
        <v>0</v>
      </c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</row>
    <row r="744" spans="1:74" x14ac:dyDescent="0.25">
      <c r="A744" s="48">
        <v>743</v>
      </c>
      <c r="B744" s="19" t="s">
        <v>838</v>
      </c>
      <c r="C744" s="19" t="s">
        <v>65</v>
      </c>
      <c r="D744" s="19" t="s">
        <v>128</v>
      </c>
      <c r="E744" s="19">
        <v>94226801</v>
      </c>
      <c r="F744" s="19"/>
      <c r="G744" s="19" t="s">
        <v>67</v>
      </c>
      <c r="H744" s="46">
        <f t="shared" si="22"/>
        <v>0</v>
      </c>
      <c r="I744" s="6">
        <f t="shared" si="23"/>
        <v>0</v>
      </c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</row>
    <row r="745" spans="1:74" x14ac:dyDescent="0.25">
      <c r="A745" s="48">
        <v>744</v>
      </c>
      <c r="B745" s="19" t="s">
        <v>839</v>
      </c>
      <c r="C745" s="19" t="s">
        <v>151</v>
      </c>
      <c r="D745" s="19" t="s">
        <v>69</v>
      </c>
      <c r="E745" s="19">
        <v>94227046</v>
      </c>
      <c r="F745" s="19"/>
      <c r="G745" s="19" t="s">
        <v>143</v>
      </c>
      <c r="H745" s="46">
        <f t="shared" si="22"/>
        <v>0</v>
      </c>
      <c r="I745" s="6">
        <f t="shared" si="23"/>
        <v>0</v>
      </c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</row>
    <row r="746" spans="1:74" x14ac:dyDescent="0.25">
      <c r="A746" s="48">
        <v>745</v>
      </c>
      <c r="B746" s="19" t="s">
        <v>840</v>
      </c>
      <c r="C746" s="19" t="s">
        <v>255</v>
      </c>
      <c r="D746" s="19" t="s">
        <v>271</v>
      </c>
      <c r="E746" s="19">
        <v>94226680</v>
      </c>
      <c r="F746" s="19"/>
      <c r="G746" s="19" t="s">
        <v>63</v>
      </c>
      <c r="H746" s="46">
        <f t="shared" si="22"/>
        <v>0</v>
      </c>
      <c r="I746" s="6">
        <f t="shared" si="23"/>
        <v>0</v>
      </c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</row>
    <row r="747" spans="1:74" x14ac:dyDescent="0.25">
      <c r="A747" s="48">
        <v>746</v>
      </c>
      <c r="B747" s="19" t="s">
        <v>840</v>
      </c>
      <c r="C747" s="19" t="s">
        <v>188</v>
      </c>
      <c r="D747" s="19" t="s">
        <v>142</v>
      </c>
      <c r="E747" s="19">
        <v>94261328</v>
      </c>
      <c r="F747" s="19"/>
      <c r="G747" s="19" t="s">
        <v>125</v>
      </c>
      <c r="H747" s="46">
        <f t="shared" si="22"/>
        <v>0</v>
      </c>
      <c r="I747" s="6">
        <f t="shared" si="23"/>
        <v>0</v>
      </c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</row>
    <row r="748" spans="1:74" x14ac:dyDescent="0.25">
      <c r="A748" s="48">
        <v>747</v>
      </c>
      <c r="B748" s="19" t="s">
        <v>840</v>
      </c>
      <c r="C748" s="19" t="s">
        <v>151</v>
      </c>
      <c r="D748" s="19" t="s">
        <v>271</v>
      </c>
      <c r="E748" s="19">
        <v>94226874</v>
      </c>
      <c r="F748" s="19"/>
      <c r="G748" s="19" t="s">
        <v>125</v>
      </c>
      <c r="H748" s="46">
        <f t="shared" si="22"/>
        <v>0</v>
      </c>
      <c r="I748" s="6">
        <f t="shared" si="23"/>
        <v>0</v>
      </c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</row>
    <row r="749" spans="1:74" x14ac:dyDescent="0.25">
      <c r="A749" s="48">
        <v>748</v>
      </c>
      <c r="B749" s="19" t="s">
        <v>840</v>
      </c>
      <c r="C749" s="19" t="s">
        <v>141</v>
      </c>
      <c r="D749" s="19" t="s">
        <v>142</v>
      </c>
      <c r="E749" s="19">
        <v>94342016</v>
      </c>
      <c r="F749" s="19"/>
      <c r="G749" s="19" t="s">
        <v>125</v>
      </c>
      <c r="H749" s="46">
        <f t="shared" si="22"/>
        <v>0</v>
      </c>
      <c r="I749" s="6">
        <f t="shared" si="23"/>
        <v>0</v>
      </c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</row>
    <row r="750" spans="1:74" x14ac:dyDescent="0.25">
      <c r="A750" s="48">
        <v>749</v>
      </c>
      <c r="B750" s="19" t="s">
        <v>841</v>
      </c>
      <c r="C750" s="19" t="s">
        <v>66</v>
      </c>
      <c r="D750" s="19" t="s">
        <v>134</v>
      </c>
      <c r="E750" s="19">
        <v>94226760</v>
      </c>
      <c r="F750" s="19"/>
      <c r="G750" s="19" t="s">
        <v>67</v>
      </c>
      <c r="H750" s="46">
        <f t="shared" si="22"/>
        <v>0</v>
      </c>
      <c r="I750" s="6">
        <f t="shared" si="23"/>
        <v>0</v>
      </c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</row>
    <row r="751" spans="1:74" x14ac:dyDescent="0.25">
      <c r="A751" s="48">
        <v>750</v>
      </c>
      <c r="B751" s="19" t="s">
        <v>841</v>
      </c>
      <c r="C751" s="19" t="s">
        <v>255</v>
      </c>
      <c r="D751" s="19" t="s">
        <v>157</v>
      </c>
      <c r="E751" s="19">
        <v>94228814</v>
      </c>
      <c r="F751" s="19"/>
      <c r="G751" s="19" t="s">
        <v>67</v>
      </c>
      <c r="H751" s="46">
        <f t="shared" si="22"/>
        <v>0</v>
      </c>
      <c r="I751" s="6">
        <f t="shared" si="23"/>
        <v>0</v>
      </c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</row>
    <row r="752" spans="1:74" x14ac:dyDescent="0.25">
      <c r="A752" s="48">
        <v>751</v>
      </c>
      <c r="B752" s="19" t="s">
        <v>841</v>
      </c>
      <c r="C752" s="19" t="s">
        <v>181</v>
      </c>
      <c r="D752" s="19" t="s">
        <v>309</v>
      </c>
      <c r="E752" s="19">
        <v>94227265</v>
      </c>
      <c r="F752" s="19"/>
      <c r="G752" s="19" t="s">
        <v>143</v>
      </c>
      <c r="H752" s="46">
        <f t="shared" si="22"/>
        <v>0</v>
      </c>
      <c r="I752" s="6">
        <f t="shared" si="23"/>
        <v>0</v>
      </c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</row>
    <row r="753" spans="1:74" x14ac:dyDescent="0.25">
      <c r="A753" s="48">
        <v>752</v>
      </c>
      <c r="B753" s="19" t="s">
        <v>842</v>
      </c>
      <c r="C753" s="19" t="s">
        <v>177</v>
      </c>
      <c r="D753" s="19" t="s">
        <v>271</v>
      </c>
      <c r="E753" s="19">
        <v>94329367</v>
      </c>
      <c r="F753" s="19"/>
      <c r="G753" s="19" t="s">
        <v>125</v>
      </c>
      <c r="H753" s="46">
        <f t="shared" si="22"/>
        <v>0</v>
      </c>
      <c r="I753" s="6">
        <f t="shared" si="23"/>
        <v>0</v>
      </c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</row>
    <row r="754" spans="1:74" x14ac:dyDescent="0.25">
      <c r="A754" s="48">
        <v>753</v>
      </c>
      <c r="B754" s="19" t="s">
        <v>843</v>
      </c>
      <c r="C754" s="19" t="s">
        <v>177</v>
      </c>
      <c r="D754" s="19" t="s">
        <v>69</v>
      </c>
      <c r="E754" s="19">
        <v>94227443</v>
      </c>
      <c r="F754" s="19"/>
      <c r="G754" s="19" t="s">
        <v>63</v>
      </c>
      <c r="H754" s="46">
        <f t="shared" si="22"/>
        <v>0</v>
      </c>
      <c r="I754" s="6">
        <f t="shared" si="23"/>
        <v>0</v>
      </c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</row>
    <row r="755" spans="1:74" x14ac:dyDescent="0.25">
      <c r="A755" s="48">
        <v>754</v>
      </c>
      <c r="B755" s="19" t="s">
        <v>843</v>
      </c>
      <c r="C755" s="19" t="s">
        <v>145</v>
      </c>
      <c r="D755" s="19" t="s">
        <v>157</v>
      </c>
      <c r="E755" s="19">
        <v>94301550</v>
      </c>
      <c r="F755" s="19"/>
      <c r="G755" s="19" t="s">
        <v>63</v>
      </c>
      <c r="H755" s="46">
        <f t="shared" si="22"/>
        <v>0</v>
      </c>
      <c r="I755" s="6">
        <f t="shared" si="23"/>
        <v>0</v>
      </c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</row>
    <row r="756" spans="1:74" x14ac:dyDescent="0.25">
      <c r="A756" s="48">
        <v>755</v>
      </c>
      <c r="B756" s="19" t="s">
        <v>843</v>
      </c>
      <c r="C756" s="19" t="s">
        <v>130</v>
      </c>
      <c r="D756" s="19" t="s">
        <v>152</v>
      </c>
      <c r="E756" s="19">
        <v>94326776</v>
      </c>
      <c r="F756" s="19"/>
      <c r="G756" s="19" t="s">
        <v>64</v>
      </c>
      <c r="H756" s="46">
        <f t="shared" si="22"/>
        <v>0</v>
      </c>
      <c r="I756" s="6">
        <f t="shared" si="23"/>
        <v>0</v>
      </c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</row>
    <row r="757" spans="1:74" x14ac:dyDescent="0.25">
      <c r="A757" s="48">
        <v>756</v>
      </c>
      <c r="B757" s="19" t="s">
        <v>844</v>
      </c>
      <c r="C757" s="19" t="s">
        <v>423</v>
      </c>
      <c r="D757" s="19" t="s">
        <v>845</v>
      </c>
      <c r="E757" s="19">
        <v>94228317</v>
      </c>
      <c r="F757" s="19"/>
      <c r="G757" s="19" t="s">
        <v>63</v>
      </c>
      <c r="H757" s="46">
        <f t="shared" si="22"/>
        <v>0</v>
      </c>
      <c r="I757" s="6">
        <f t="shared" si="23"/>
        <v>0</v>
      </c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</row>
    <row r="758" spans="1:74" x14ac:dyDescent="0.25">
      <c r="A758" s="48">
        <v>757</v>
      </c>
      <c r="B758" s="19" t="s">
        <v>846</v>
      </c>
      <c r="C758" s="19" t="s">
        <v>423</v>
      </c>
      <c r="D758" s="19" t="s">
        <v>69</v>
      </c>
      <c r="E758" s="19">
        <v>94226748</v>
      </c>
      <c r="F758" s="19"/>
      <c r="G758" s="19" t="s">
        <v>63</v>
      </c>
      <c r="H758" s="46">
        <f t="shared" si="22"/>
        <v>0</v>
      </c>
      <c r="I758" s="6">
        <f t="shared" si="23"/>
        <v>0</v>
      </c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</row>
    <row r="759" spans="1:74" x14ac:dyDescent="0.25">
      <c r="A759" s="48">
        <v>758</v>
      </c>
      <c r="B759" s="19" t="s">
        <v>847</v>
      </c>
      <c r="C759" s="19" t="s">
        <v>151</v>
      </c>
      <c r="D759" s="19" t="s">
        <v>142</v>
      </c>
      <c r="E759" s="19">
        <v>94354809</v>
      </c>
      <c r="F759" s="19"/>
      <c r="G759" s="19" t="s">
        <v>125</v>
      </c>
      <c r="H759" s="46">
        <f t="shared" si="22"/>
        <v>0</v>
      </c>
      <c r="I759" s="6">
        <f t="shared" si="23"/>
        <v>0</v>
      </c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</row>
    <row r="760" spans="1:74" x14ac:dyDescent="0.25">
      <c r="A760" s="48">
        <v>759</v>
      </c>
      <c r="B760" s="19" t="s">
        <v>848</v>
      </c>
      <c r="C760" s="19" t="s">
        <v>192</v>
      </c>
      <c r="D760" s="19" t="s">
        <v>128</v>
      </c>
      <c r="E760" s="19">
        <v>94350315</v>
      </c>
      <c r="F760" s="19"/>
      <c r="G760" s="19" t="s">
        <v>64</v>
      </c>
      <c r="H760" s="46">
        <f t="shared" si="22"/>
        <v>0</v>
      </c>
      <c r="I760" s="6">
        <f t="shared" si="23"/>
        <v>0</v>
      </c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</row>
    <row r="761" spans="1:74" x14ac:dyDescent="0.25">
      <c r="A761" s="48">
        <v>760</v>
      </c>
      <c r="B761" s="19" t="s">
        <v>849</v>
      </c>
      <c r="C761" s="19" t="s">
        <v>124</v>
      </c>
      <c r="D761" s="19" t="s">
        <v>250</v>
      </c>
      <c r="E761" s="19">
        <v>94230221</v>
      </c>
      <c r="F761" s="19"/>
      <c r="G761" s="19" t="s">
        <v>64</v>
      </c>
      <c r="H761" s="46">
        <f t="shared" si="22"/>
        <v>0</v>
      </c>
      <c r="I761" s="6">
        <f t="shared" si="23"/>
        <v>0</v>
      </c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</row>
    <row r="762" spans="1:74" x14ac:dyDescent="0.25">
      <c r="A762" s="48">
        <v>761</v>
      </c>
      <c r="B762" s="19" t="s">
        <v>850</v>
      </c>
      <c r="C762" s="19" t="s">
        <v>66</v>
      </c>
      <c r="D762" s="19" t="s">
        <v>414</v>
      </c>
      <c r="E762" s="19">
        <v>94229598</v>
      </c>
      <c r="F762" s="19"/>
      <c r="G762" s="19" t="s">
        <v>67</v>
      </c>
      <c r="H762" s="46">
        <f t="shared" si="22"/>
        <v>0</v>
      </c>
      <c r="I762" s="6">
        <f t="shared" si="23"/>
        <v>0</v>
      </c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</row>
    <row r="763" spans="1:74" x14ac:dyDescent="0.25">
      <c r="A763" s="48">
        <v>762</v>
      </c>
      <c r="B763" s="19" t="s">
        <v>851</v>
      </c>
      <c r="C763" s="19" t="s">
        <v>147</v>
      </c>
      <c r="D763" s="19" t="s">
        <v>172</v>
      </c>
      <c r="E763" s="19">
        <v>94372576</v>
      </c>
      <c r="F763" s="19"/>
      <c r="G763" s="19" t="s">
        <v>125</v>
      </c>
      <c r="H763" s="46">
        <f t="shared" si="22"/>
        <v>0</v>
      </c>
      <c r="I763" s="6">
        <f t="shared" si="23"/>
        <v>0</v>
      </c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</row>
    <row r="764" spans="1:74" x14ac:dyDescent="0.25">
      <c r="A764" s="48">
        <v>763</v>
      </c>
      <c r="B764" s="19" t="s">
        <v>852</v>
      </c>
      <c r="C764" s="19" t="s">
        <v>66</v>
      </c>
      <c r="D764" s="19" t="s">
        <v>271</v>
      </c>
      <c r="E764" s="19">
        <v>94226686</v>
      </c>
      <c r="F764" s="19"/>
      <c r="G764" s="19" t="s">
        <v>139</v>
      </c>
      <c r="H764" s="46">
        <f t="shared" si="22"/>
        <v>0</v>
      </c>
      <c r="I764" s="6">
        <f t="shared" si="23"/>
        <v>0</v>
      </c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</row>
    <row r="765" spans="1:74" x14ac:dyDescent="0.25">
      <c r="A765" s="48">
        <v>764</v>
      </c>
      <c r="B765" s="19" t="s">
        <v>853</v>
      </c>
      <c r="C765" s="19" t="s">
        <v>66</v>
      </c>
      <c r="D765" s="19" t="s">
        <v>128</v>
      </c>
      <c r="E765" s="19">
        <v>94228820</v>
      </c>
      <c r="F765" s="19"/>
      <c r="G765" s="19" t="s">
        <v>63</v>
      </c>
      <c r="H765" s="46">
        <f t="shared" si="22"/>
        <v>0</v>
      </c>
      <c r="I765" s="6">
        <f t="shared" si="23"/>
        <v>0</v>
      </c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</row>
    <row r="766" spans="1:74" x14ac:dyDescent="0.25">
      <c r="A766" s="48">
        <v>765</v>
      </c>
      <c r="B766" s="19" t="s">
        <v>854</v>
      </c>
      <c r="C766" s="19" t="s">
        <v>188</v>
      </c>
      <c r="D766" s="19" t="s">
        <v>69</v>
      </c>
      <c r="E766" s="19">
        <v>94369769</v>
      </c>
      <c r="F766" s="19"/>
      <c r="G766" s="19" t="s">
        <v>64</v>
      </c>
      <c r="H766" s="46">
        <f t="shared" si="22"/>
        <v>0</v>
      </c>
      <c r="I766" s="6">
        <f t="shared" si="23"/>
        <v>0</v>
      </c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</row>
    <row r="767" spans="1:74" x14ac:dyDescent="0.25">
      <c r="A767" s="48">
        <v>766</v>
      </c>
      <c r="B767" s="19" t="s">
        <v>855</v>
      </c>
      <c r="C767" s="19" t="s">
        <v>66</v>
      </c>
      <c r="D767" s="19" t="s">
        <v>68</v>
      </c>
      <c r="E767" s="19">
        <v>94292535</v>
      </c>
      <c r="F767" s="19"/>
      <c r="G767" s="19" t="s">
        <v>63</v>
      </c>
      <c r="H767" s="46">
        <f t="shared" si="22"/>
        <v>0</v>
      </c>
      <c r="I767" s="6">
        <f t="shared" si="23"/>
        <v>0</v>
      </c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</row>
    <row r="768" spans="1:74" x14ac:dyDescent="0.25">
      <c r="A768" s="48">
        <v>767</v>
      </c>
      <c r="B768" s="19" t="s">
        <v>856</v>
      </c>
      <c r="C768" s="19" t="s">
        <v>145</v>
      </c>
      <c r="D768" s="19" t="s">
        <v>172</v>
      </c>
      <c r="E768" s="19">
        <v>94226604</v>
      </c>
      <c r="F768" s="19"/>
      <c r="G768" s="19" t="s">
        <v>63</v>
      </c>
      <c r="H768" s="46">
        <f t="shared" si="22"/>
        <v>0</v>
      </c>
      <c r="I768" s="6">
        <f t="shared" si="23"/>
        <v>0</v>
      </c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</row>
    <row r="769" spans="1:74" x14ac:dyDescent="0.25">
      <c r="A769" s="48">
        <v>768</v>
      </c>
      <c r="B769" s="19" t="s">
        <v>856</v>
      </c>
      <c r="C769" s="19" t="s">
        <v>65</v>
      </c>
      <c r="D769" s="19" t="s">
        <v>136</v>
      </c>
      <c r="E769" s="19">
        <v>94290892</v>
      </c>
      <c r="F769" s="19"/>
      <c r="G769" s="19" t="s">
        <v>67</v>
      </c>
      <c r="H769" s="46">
        <f t="shared" si="22"/>
        <v>0</v>
      </c>
      <c r="I769" s="6">
        <f t="shared" si="23"/>
        <v>0</v>
      </c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</row>
    <row r="770" spans="1:74" x14ac:dyDescent="0.25">
      <c r="A770" s="48">
        <v>769</v>
      </c>
      <c r="B770" s="19" t="s">
        <v>856</v>
      </c>
      <c r="C770" s="19" t="s">
        <v>255</v>
      </c>
      <c r="D770" s="19" t="s">
        <v>136</v>
      </c>
      <c r="E770" s="19">
        <v>94296252</v>
      </c>
      <c r="F770" s="19"/>
      <c r="G770" s="19" t="s">
        <v>63</v>
      </c>
      <c r="H770" s="46">
        <f t="shared" si="22"/>
        <v>0</v>
      </c>
      <c r="I770" s="6">
        <f t="shared" si="23"/>
        <v>0</v>
      </c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</row>
    <row r="771" spans="1:74" x14ac:dyDescent="0.25">
      <c r="A771" s="48">
        <v>770</v>
      </c>
      <c r="B771" s="19" t="s">
        <v>857</v>
      </c>
      <c r="C771" s="19" t="s">
        <v>167</v>
      </c>
      <c r="D771" s="19" t="s">
        <v>157</v>
      </c>
      <c r="E771" s="19">
        <v>94309429</v>
      </c>
      <c r="F771" s="19"/>
      <c r="G771" s="19" t="s">
        <v>63</v>
      </c>
      <c r="H771" s="46">
        <f t="shared" ref="H771:H834" si="24">IF(I771,COUNT(J771:BV771)&amp;"",)</f>
        <v>0</v>
      </c>
      <c r="I771" s="6">
        <f t="shared" ref="I771:I834" si="25">SUM(J771:BV771)</f>
        <v>0</v>
      </c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</row>
    <row r="772" spans="1:74" x14ac:dyDescent="0.25">
      <c r="A772" s="48">
        <v>771</v>
      </c>
      <c r="B772" s="19" t="s">
        <v>858</v>
      </c>
      <c r="C772" s="19" t="s">
        <v>269</v>
      </c>
      <c r="D772" s="19" t="s">
        <v>157</v>
      </c>
      <c r="E772" s="19">
        <v>94354264</v>
      </c>
      <c r="F772" s="19"/>
      <c r="G772" s="19" t="s">
        <v>125</v>
      </c>
      <c r="H772" s="46">
        <f t="shared" si="24"/>
        <v>0</v>
      </c>
      <c r="I772" s="6">
        <f t="shared" si="25"/>
        <v>0</v>
      </c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</row>
    <row r="773" spans="1:74" x14ac:dyDescent="0.25">
      <c r="A773" s="48">
        <v>772</v>
      </c>
      <c r="B773" s="19" t="s">
        <v>859</v>
      </c>
      <c r="C773" s="19" t="s">
        <v>65</v>
      </c>
      <c r="D773" s="19" t="s">
        <v>123</v>
      </c>
      <c r="E773" s="19">
        <v>94226729</v>
      </c>
      <c r="F773" s="19"/>
      <c r="G773" s="19" t="s">
        <v>63</v>
      </c>
      <c r="H773" s="46">
        <f t="shared" si="24"/>
        <v>0</v>
      </c>
      <c r="I773" s="6">
        <f t="shared" si="25"/>
        <v>0</v>
      </c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</row>
    <row r="774" spans="1:74" x14ac:dyDescent="0.25">
      <c r="A774" s="48">
        <v>773</v>
      </c>
      <c r="B774" s="19" t="s">
        <v>860</v>
      </c>
      <c r="C774" s="19" t="s">
        <v>177</v>
      </c>
      <c r="D774" s="19" t="s">
        <v>127</v>
      </c>
      <c r="E774" s="19">
        <v>94227293</v>
      </c>
      <c r="F774" s="19"/>
      <c r="G774" s="19" t="s">
        <v>63</v>
      </c>
      <c r="H774" s="46">
        <f t="shared" si="24"/>
        <v>0</v>
      </c>
      <c r="I774" s="6">
        <f t="shared" si="25"/>
        <v>0</v>
      </c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</row>
    <row r="775" spans="1:74" x14ac:dyDescent="0.25">
      <c r="A775" s="48">
        <v>774</v>
      </c>
      <c r="B775" s="19" t="s">
        <v>861</v>
      </c>
      <c r="C775" s="19" t="s">
        <v>126</v>
      </c>
      <c r="D775" s="19" t="s">
        <v>69</v>
      </c>
      <c r="E775" s="19">
        <v>94226731</v>
      </c>
      <c r="F775" s="19"/>
      <c r="G775" s="19" t="s">
        <v>63</v>
      </c>
      <c r="H775" s="46">
        <f t="shared" si="24"/>
        <v>0</v>
      </c>
      <c r="I775" s="6">
        <f t="shared" si="25"/>
        <v>0</v>
      </c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</row>
    <row r="776" spans="1:74" x14ac:dyDescent="0.25">
      <c r="A776" s="48">
        <v>775</v>
      </c>
      <c r="B776" s="19" t="s">
        <v>862</v>
      </c>
      <c r="C776" s="19" t="s">
        <v>151</v>
      </c>
      <c r="D776" s="19" t="s">
        <v>128</v>
      </c>
      <c r="E776" s="19">
        <v>94283823</v>
      </c>
      <c r="F776" s="19"/>
      <c r="G776" s="19" t="s">
        <v>63</v>
      </c>
      <c r="H776" s="46">
        <f t="shared" si="24"/>
        <v>0</v>
      </c>
      <c r="I776" s="6">
        <f t="shared" si="25"/>
        <v>0</v>
      </c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</row>
    <row r="777" spans="1:74" x14ac:dyDescent="0.25">
      <c r="A777" s="48">
        <v>776</v>
      </c>
      <c r="B777" s="19" t="s">
        <v>863</v>
      </c>
      <c r="C777" s="19" t="s">
        <v>186</v>
      </c>
      <c r="D777" s="19" t="s">
        <v>241</v>
      </c>
      <c r="E777" s="19">
        <v>94226653</v>
      </c>
      <c r="F777" s="19"/>
      <c r="G777" s="19" t="s">
        <v>63</v>
      </c>
      <c r="H777" s="46">
        <f t="shared" si="24"/>
        <v>0</v>
      </c>
      <c r="I777" s="6">
        <f t="shared" si="25"/>
        <v>0</v>
      </c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</row>
    <row r="778" spans="1:74" x14ac:dyDescent="0.25">
      <c r="A778" s="48">
        <v>777</v>
      </c>
      <c r="B778" s="19" t="s">
        <v>864</v>
      </c>
      <c r="C778" s="19" t="s">
        <v>147</v>
      </c>
      <c r="D778" s="19" t="s">
        <v>178</v>
      </c>
      <c r="E778" s="19">
        <v>94302666</v>
      </c>
      <c r="F778" s="19"/>
      <c r="G778" s="19" t="s">
        <v>125</v>
      </c>
      <c r="H778" s="46">
        <f t="shared" si="24"/>
        <v>0</v>
      </c>
      <c r="I778" s="6">
        <f t="shared" si="25"/>
        <v>0</v>
      </c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</row>
    <row r="779" spans="1:74" x14ac:dyDescent="0.25">
      <c r="A779" s="48">
        <v>778</v>
      </c>
      <c r="B779" s="19" t="s">
        <v>864</v>
      </c>
      <c r="C779" s="19" t="s">
        <v>66</v>
      </c>
      <c r="D779" s="19" t="s">
        <v>228</v>
      </c>
      <c r="E779" s="19">
        <v>94284781</v>
      </c>
      <c r="F779" s="19"/>
      <c r="G779" s="19" t="s">
        <v>67</v>
      </c>
      <c r="H779" s="46">
        <f t="shared" si="24"/>
        <v>0</v>
      </c>
      <c r="I779" s="6">
        <f t="shared" si="25"/>
        <v>0</v>
      </c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</row>
    <row r="780" spans="1:74" x14ac:dyDescent="0.25">
      <c r="A780" s="48">
        <v>779</v>
      </c>
      <c r="B780" s="19" t="s">
        <v>865</v>
      </c>
      <c r="C780" s="19" t="s">
        <v>596</v>
      </c>
      <c r="D780" s="19" t="s">
        <v>260</v>
      </c>
      <c r="E780" s="19">
        <v>94226627</v>
      </c>
      <c r="F780" s="19"/>
      <c r="G780" s="19" t="s">
        <v>63</v>
      </c>
      <c r="H780" s="46">
        <f t="shared" si="24"/>
        <v>0</v>
      </c>
      <c r="I780" s="6">
        <f t="shared" si="25"/>
        <v>0</v>
      </c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</row>
    <row r="781" spans="1:74" x14ac:dyDescent="0.25">
      <c r="A781" s="48">
        <v>780</v>
      </c>
      <c r="B781" s="19" t="s">
        <v>865</v>
      </c>
      <c r="C781" s="19" t="s">
        <v>181</v>
      </c>
      <c r="D781" s="19" t="s">
        <v>142</v>
      </c>
      <c r="E781" s="19">
        <v>94227002</v>
      </c>
      <c r="F781" s="19"/>
      <c r="G781" s="19" t="s">
        <v>63</v>
      </c>
      <c r="H781" s="46">
        <f t="shared" si="24"/>
        <v>0</v>
      </c>
      <c r="I781" s="6">
        <f t="shared" si="25"/>
        <v>0</v>
      </c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</row>
    <row r="782" spans="1:74" x14ac:dyDescent="0.25">
      <c r="A782" s="48">
        <v>781</v>
      </c>
      <c r="B782" s="19" t="s">
        <v>866</v>
      </c>
      <c r="C782" s="19" t="s">
        <v>124</v>
      </c>
      <c r="D782" s="19" t="s">
        <v>172</v>
      </c>
      <c r="E782" s="19">
        <v>94227276</v>
      </c>
      <c r="F782" s="19"/>
      <c r="G782" s="19" t="s">
        <v>63</v>
      </c>
      <c r="H782" s="46">
        <f t="shared" si="24"/>
        <v>0</v>
      </c>
      <c r="I782" s="6">
        <f t="shared" si="25"/>
        <v>0</v>
      </c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</row>
    <row r="783" spans="1:74" x14ac:dyDescent="0.25">
      <c r="A783" s="48">
        <v>782</v>
      </c>
      <c r="B783" s="19" t="s">
        <v>867</v>
      </c>
      <c r="C783" s="19" t="s">
        <v>177</v>
      </c>
      <c r="D783" s="19" t="s">
        <v>128</v>
      </c>
      <c r="E783" s="19">
        <v>94338465</v>
      </c>
      <c r="F783" s="19"/>
      <c r="G783" s="19" t="s">
        <v>64</v>
      </c>
      <c r="H783" s="46">
        <f t="shared" si="24"/>
        <v>0</v>
      </c>
      <c r="I783" s="6">
        <f t="shared" si="25"/>
        <v>0</v>
      </c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</row>
    <row r="784" spans="1:74" x14ac:dyDescent="0.25">
      <c r="A784" s="48">
        <v>783</v>
      </c>
      <c r="B784" s="19" t="s">
        <v>867</v>
      </c>
      <c r="C784" s="19" t="s">
        <v>285</v>
      </c>
      <c r="D784" s="19" t="s">
        <v>123</v>
      </c>
      <c r="E784" s="19">
        <v>94316251</v>
      </c>
      <c r="F784" s="19"/>
      <c r="G784" s="19" t="s">
        <v>125</v>
      </c>
      <c r="H784" s="46">
        <f t="shared" si="24"/>
        <v>0</v>
      </c>
      <c r="I784" s="6">
        <f t="shared" si="25"/>
        <v>0</v>
      </c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</row>
    <row r="785" spans="1:74" x14ac:dyDescent="0.25">
      <c r="A785" s="48">
        <v>784</v>
      </c>
      <c r="B785" s="19" t="s">
        <v>868</v>
      </c>
      <c r="C785" s="19" t="s">
        <v>66</v>
      </c>
      <c r="D785" s="19" t="s">
        <v>150</v>
      </c>
      <c r="E785" s="19">
        <v>94226607</v>
      </c>
      <c r="F785" s="19"/>
      <c r="G785" s="19" t="s">
        <v>63</v>
      </c>
      <c r="H785" s="46">
        <f t="shared" si="24"/>
        <v>0</v>
      </c>
      <c r="I785" s="6">
        <f t="shared" si="25"/>
        <v>0</v>
      </c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</row>
    <row r="786" spans="1:74" x14ac:dyDescent="0.25">
      <c r="A786" s="48">
        <v>785</v>
      </c>
      <c r="B786" s="19" t="s">
        <v>869</v>
      </c>
      <c r="C786" s="19" t="s">
        <v>186</v>
      </c>
      <c r="D786" s="19" t="s">
        <v>123</v>
      </c>
      <c r="E786" s="19">
        <v>94328144</v>
      </c>
      <c r="F786" s="19"/>
      <c r="G786" s="19" t="s">
        <v>63</v>
      </c>
      <c r="H786" s="46">
        <f t="shared" si="24"/>
        <v>0</v>
      </c>
      <c r="I786" s="6">
        <f t="shared" si="25"/>
        <v>0</v>
      </c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</row>
    <row r="787" spans="1:74" x14ac:dyDescent="0.25">
      <c r="A787" s="48">
        <v>786</v>
      </c>
      <c r="B787" s="19" t="s">
        <v>870</v>
      </c>
      <c r="C787" s="19" t="s">
        <v>181</v>
      </c>
      <c r="D787" s="19" t="s">
        <v>69</v>
      </c>
      <c r="E787" s="19">
        <v>94228844</v>
      </c>
      <c r="F787" s="19"/>
      <c r="G787" s="19" t="s">
        <v>63</v>
      </c>
      <c r="H787" s="46">
        <f t="shared" si="24"/>
        <v>0</v>
      </c>
      <c r="I787" s="6">
        <f t="shared" si="25"/>
        <v>0</v>
      </c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</row>
    <row r="788" spans="1:74" x14ac:dyDescent="0.25">
      <c r="A788" s="48">
        <v>787</v>
      </c>
      <c r="B788" s="19" t="s">
        <v>871</v>
      </c>
      <c r="C788" s="19" t="s">
        <v>151</v>
      </c>
      <c r="D788" s="19" t="s">
        <v>872</v>
      </c>
      <c r="E788" s="19">
        <v>94348362</v>
      </c>
      <c r="F788" s="19"/>
      <c r="G788" s="19" t="s">
        <v>125</v>
      </c>
      <c r="H788" s="46">
        <f t="shared" si="24"/>
        <v>0</v>
      </c>
      <c r="I788" s="6">
        <f t="shared" si="25"/>
        <v>0</v>
      </c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</row>
    <row r="789" spans="1:74" x14ac:dyDescent="0.25">
      <c r="A789" s="48">
        <v>788</v>
      </c>
      <c r="B789" s="19" t="s">
        <v>873</v>
      </c>
      <c r="C789" s="19" t="s">
        <v>66</v>
      </c>
      <c r="D789" s="19" t="s">
        <v>172</v>
      </c>
      <c r="E789" s="19">
        <v>94314801</v>
      </c>
      <c r="F789" s="19"/>
      <c r="G789" s="19" t="s">
        <v>125</v>
      </c>
      <c r="H789" s="46">
        <f t="shared" si="24"/>
        <v>0</v>
      </c>
      <c r="I789" s="6">
        <f t="shared" si="25"/>
        <v>0</v>
      </c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</row>
    <row r="790" spans="1:74" x14ac:dyDescent="0.25">
      <c r="A790" s="48">
        <v>789</v>
      </c>
      <c r="B790" s="19" t="s">
        <v>873</v>
      </c>
      <c r="C790" s="19" t="s">
        <v>181</v>
      </c>
      <c r="D790" s="19" t="s">
        <v>172</v>
      </c>
      <c r="E790" s="19">
        <v>94372428</v>
      </c>
      <c r="F790" s="19"/>
      <c r="G790" s="19" t="s">
        <v>125</v>
      </c>
      <c r="H790" s="46">
        <f t="shared" si="24"/>
        <v>0</v>
      </c>
      <c r="I790" s="6">
        <f t="shared" si="25"/>
        <v>0</v>
      </c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</row>
    <row r="791" spans="1:74" x14ac:dyDescent="0.25">
      <c r="A791" s="48">
        <v>790</v>
      </c>
      <c r="B791" s="19" t="s">
        <v>873</v>
      </c>
      <c r="C791" s="19" t="s">
        <v>124</v>
      </c>
      <c r="D791" s="19" t="s">
        <v>279</v>
      </c>
      <c r="E791" s="19">
        <v>94336066</v>
      </c>
      <c r="F791" s="19"/>
      <c r="G791" s="19" t="s">
        <v>125</v>
      </c>
      <c r="H791" s="46">
        <f t="shared" si="24"/>
        <v>0</v>
      </c>
      <c r="I791" s="6">
        <f t="shared" si="25"/>
        <v>0</v>
      </c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</row>
    <row r="792" spans="1:74" x14ac:dyDescent="0.25">
      <c r="A792" s="48">
        <v>791</v>
      </c>
      <c r="B792" s="19" t="s">
        <v>873</v>
      </c>
      <c r="C792" s="19" t="s">
        <v>126</v>
      </c>
      <c r="D792" s="19" t="s">
        <v>178</v>
      </c>
      <c r="E792" s="19">
        <v>94229130</v>
      </c>
      <c r="F792" s="19"/>
      <c r="G792" s="19" t="s">
        <v>63</v>
      </c>
      <c r="H792" s="46">
        <f t="shared" si="24"/>
        <v>0</v>
      </c>
      <c r="I792" s="6">
        <f t="shared" si="25"/>
        <v>0</v>
      </c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</row>
    <row r="793" spans="1:74" x14ac:dyDescent="0.25">
      <c r="A793" s="48">
        <v>792</v>
      </c>
      <c r="B793" s="19" t="s">
        <v>874</v>
      </c>
      <c r="C793" s="19" t="s">
        <v>213</v>
      </c>
      <c r="D793" s="19" t="s">
        <v>69</v>
      </c>
      <c r="E793" s="19">
        <v>94375022</v>
      </c>
      <c r="F793" s="19"/>
      <c r="G793" s="19" t="s">
        <v>125</v>
      </c>
      <c r="H793" s="46">
        <f t="shared" si="24"/>
        <v>0</v>
      </c>
      <c r="I793" s="6">
        <f t="shared" si="25"/>
        <v>0</v>
      </c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</row>
    <row r="794" spans="1:74" x14ac:dyDescent="0.25">
      <c r="A794" s="48">
        <v>793</v>
      </c>
      <c r="B794" s="19" t="s">
        <v>875</v>
      </c>
      <c r="C794" s="19" t="s">
        <v>122</v>
      </c>
      <c r="D794" s="19" t="s">
        <v>150</v>
      </c>
      <c r="E794" s="19">
        <v>94316318</v>
      </c>
      <c r="F794" s="19"/>
      <c r="G794" s="19" t="s">
        <v>63</v>
      </c>
      <c r="H794" s="46">
        <f t="shared" si="24"/>
        <v>0</v>
      </c>
      <c r="I794" s="6">
        <f t="shared" si="25"/>
        <v>0</v>
      </c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</row>
    <row r="795" spans="1:74" x14ac:dyDescent="0.25">
      <c r="A795" s="48">
        <v>794</v>
      </c>
      <c r="B795" s="19" t="s">
        <v>876</v>
      </c>
      <c r="C795" s="19" t="s">
        <v>308</v>
      </c>
      <c r="D795" s="19" t="s">
        <v>260</v>
      </c>
      <c r="E795" s="19">
        <v>94314695</v>
      </c>
      <c r="F795" s="19"/>
      <c r="G795" s="19" t="s">
        <v>67</v>
      </c>
      <c r="H795" s="46">
        <f t="shared" si="24"/>
        <v>0</v>
      </c>
      <c r="I795" s="6">
        <f t="shared" si="25"/>
        <v>0</v>
      </c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</row>
    <row r="796" spans="1:74" x14ac:dyDescent="0.25">
      <c r="A796" s="48">
        <v>795</v>
      </c>
      <c r="B796" s="19" t="s">
        <v>877</v>
      </c>
      <c r="C796" s="19" t="s">
        <v>145</v>
      </c>
      <c r="D796" s="19" t="s">
        <v>178</v>
      </c>
      <c r="E796" s="19">
        <v>94354457</v>
      </c>
      <c r="F796" s="19"/>
      <c r="G796" s="19" t="s">
        <v>125</v>
      </c>
      <c r="H796" s="46">
        <f t="shared" si="24"/>
        <v>0</v>
      </c>
      <c r="I796" s="6">
        <f t="shared" si="25"/>
        <v>0</v>
      </c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</row>
    <row r="797" spans="1:74" x14ac:dyDescent="0.25">
      <c r="A797" s="48">
        <v>796</v>
      </c>
      <c r="B797" s="19" t="s">
        <v>878</v>
      </c>
      <c r="C797" s="19" t="s">
        <v>255</v>
      </c>
      <c r="D797" s="19" t="s">
        <v>69</v>
      </c>
      <c r="E797" s="19">
        <v>94284440</v>
      </c>
      <c r="F797" s="19"/>
      <c r="G797" s="19" t="s">
        <v>67</v>
      </c>
      <c r="H797" s="46">
        <f t="shared" si="24"/>
        <v>0</v>
      </c>
      <c r="I797" s="6">
        <f t="shared" si="25"/>
        <v>0</v>
      </c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</row>
    <row r="798" spans="1:74" x14ac:dyDescent="0.25">
      <c r="A798" s="48">
        <v>797</v>
      </c>
      <c r="B798" s="19" t="s">
        <v>879</v>
      </c>
      <c r="C798" s="19" t="s">
        <v>177</v>
      </c>
      <c r="D798" s="19" t="s">
        <v>134</v>
      </c>
      <c r="E798" s="19">
        <v>94226658</v>
      </c>
      <c r="F798" s="19"/>
      <c r="G798" s="19" t="s">
        <v>63</v>
      </c>
      <c r="H798" s="46">
        <f t="shared" si="24"/>
        <v>0</v>
      </c>
      <c r="I798" s="6">
        <f t="shared" si="25"/>
        <v>0</v>
      </c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</row>
    <row r="799" spans="1:74" x14ac:dyDescent="0.25">
      <c r="A799" s="48">
        <v>798</v>
      </c>
      <c r="B799" s="19" t="s">
        <v>880</v>
      </c>
      <c r="C799" s="19" t="s">
        <v>133</v>
      </c>
      <c r="D799" s="19" t="s">
        <v>69</v>
      </c>
      <c r="E799" s="19">
        <v>94303666</v>
      </c>
      <c r="F799" s="19"/>
      <c r="G799" s="19" t="s">
        <v>63</v>
      </c>
      <c r="H799" s="46">
        <f t="shared" si="24"/>
        <v>0</v>
      </c>
      <c r="I799" s="6">
        <f t="shared" si="25"/>
        <v>0</v>
      </c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</row>
    <row r="800" spans="1:74" x14ac:dyDescent="0.25">
      <c r="A800" s="48">
        <v>799</v>
      </c>
      <c r="B800" s="19" t="s">
        <v>881</v>
      </c>
      <c r="C800" s="19" t="s">
        <v>520</v>
      </c>
      <c r="D800" s="19" t="s">
        <v>260</v>
      </c>
      <c r="E800" s="19">
        <v>94206755</v>
      </c>
      <c r="F800" s="19"/>
      <c r="G800" s="19" t="s">
        <v>63</v>
      </c>
      <c r="H800" s="46">
        <f t="shared" si="24"/>
        <v>0</v>
      </c>
      <c r="I800" s="6">
        <f t="shared" si="25"/>
        <v>0</v>
      </c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</row>
    <row r="801" spans="1:74" x14ac:dyDescent="0.25">
      <c r="A801" s="48">
        <v>800</v>
      </c>
      <c r="B801" s="19" t="s">
        <v>882</v>
      </c>
      <c r="C801" s="19" t="s">
        <v>147</v>
      </c>
      <c r="D801" s="19" t="s">
        <v>605</v>
      </c>
      <c r="E801" s="19">
        <v>94371963</v>
      </c>
      <c r="F801" s="19"/>
      <c r="G801" s="19" t="s">
        <v>64</v>
      </c>
      <c r="H801" s="46">
        <f t="shared" si="24"/>
        <v>0</v>
      </c>
      <c r="I801" s="6">
        <f t="shared" si="25"/>
        <v>0</v>
      </c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</row>
    <row r="802" spans="1:74" x14ac:dyDescent="0.25">
      <c r="A802" s="48">
        <v>801</v>
      </c>
      <c r="B802" s="19" t="s">
        <v>882</v>
      </c>
      <c r="C802" s="19" t="s">
        <v>255</v>
      </c>
      <c r="D802" s="19" t="s">
        <v>172</v>
      </c>
      <c r="E802" s="19">
        <v>94230124</v>
      </c>
      <c r="F802" s="19"/>
      <c r="G802" s="19" t="s">
        <v>143</v>
      </c>
      <c r="H802" s="46">
        <f t="shared" si="24"/>
        <v>0</v>
      </c>
      <c r="I802" s="6">
        <f t="shared" si="25"/>
        <v>0</v>
      </c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</row>
    <row r="803" spans="1:74" x14ac:dyDescent="0.25">
      <c r="A803" s="48">
        <v>802</v>
      </c>
      <c r="B803" s="19" t="s">
        <v>883</v>
      </c>
      <c r="C803" s="19" t="s">
        <v>145</v>
      </c>
      <c r="D803" s="19" t="s">
        <v>184</v>
      </c>
      <c r="E803" s="19">
        <v>94350392</v>
      </c>
      <c r="F803" s="19"/>
      <c r="G803" s="19" t="s">
        <v>64</v>
      </c>
      <c r="H803" s="46">
        <f t="shared" si="24"/>
        <v>0</v>
      </c>
      <c r="I803" s="6">
        <f t="shared" si="25"/>
        <v>0</v>
      </c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</row>
    <row r="804" spans="1:74" x14ac:dyDescent="0.25">
      <c r="A804" s="48">
        <v>803</v>
      </c>
      <c r="B804" s="19" t="s">
        <v>883</v>
      </c>
      <c r="C804" s="19" t="s">
        <v>145</v>
      </c>
      <c r="D804" s="19" t="s">
        <v>123</v>
      </c>
      <c r="E804" s="19">
        <v>94371308</v>
      </c>
      <c r="F804" s="19"/>
      <c r="G804" s="19" t="s">
        <v>67</v>
      </c>
      <c r="H804" s="46">
        <f t="shared" si="24"/>
        <v>0</v>
      </c>
      <c r="I804" s="6">
        <f t="shared" si="25"/>
        <v>0</v>
      </c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</row>
    <row r="805" spans="1:74" x14ac:dyDescent="0.25">
      <c r="A805" s="48">
        <v>804</v>
      </c>
      <c r="B805" s="19" t="s">
        <v>883</v>
      </c>
      <c r="C805" s="19" t="s">
        <v>126</v>
      </c>
      <c r="D805" s="19" t="s">
        <v>68</v>
      </c>
      <c r="E805" s="19">
        <v>94300020</v>
      </c>
      <c r="F805" s="19"/>
      <c r="G805" s="19" t="s">
        <v>125</v>
      </c>
      <c r="H805" s="46">
        <f t="shared" si="24"/>
        <v>0</v>
      </c>
      <c r="I805" s="6">
        <f t="shared" si="25"/>
        <v>0</v>
      </c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</row>
    <row r="806" spans="1:74" x14ac:dyDescent="0.25">
      <c r="A806" s="48">
        <v>805</v>
      </c>
      <c r="B806" s="19" t="s">
        <v>883</v>
      </c>
      <c r="C806" s="19" t="s">
        <v>141</v>
      </c>
      <c r="D806" s="19" t="s">
        <v>68</v>
      </c>
      <c r="E806" s="19">
        <v>94284011</v>
      </c>
      <c r="F806" s="19"/>
      <c r="G806" s="19" t="s">
        <v>63</v>
      </c>
      <c r="H806" s="46">
        <f t="shared" si="24"/>
        <v>0</v>
      </c>
      <c r="I806" s="6">
        <f t="shared" si="25"/>
        <v>0</v>
      </c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</row>
    <row r="807" spans="1:74" x14ac:dyDescent="0.25">
      <c r="A807" s="48">
        <v>806</v>
      </c>
      <c r="B807" s="19" t="s">
        <v>883</v>
      </c>
      <c r="C807" s="19" t="s">
        <v>255</v>
      </c>
      <c r="D807" s="19" t="s">
        <v>178</v>
      </c>
      <c r="E807" s="19">
        <v>94226821</v>
      </c>
      <c r="F807" s="19"/>
      <c r="G807" s="19" t="s">
        <v>63</v>
      </c>
      <c r="H807" s="46">
        <f t="shared" si="24"/>
        <v>0</v>
      </c>
      <c r="I807" s="6">
        <f t="shared" si="25"/>
        <v>0</v>
      </c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</row>
    <row r="808" spans="1:74" x14ac:dyDescent="0.25">
      <c r="A808" s="48">
        <v>807</v>
      </c>
      <c r="B808" s="19" t="s">
        <v>884</v>
      </c>
      <c r="C808" s="19" t="s">
        <v>196</v>
      </c>
      <c r="D808" s="19" t="s">
        <v>260</v>
      </c>
      <c r="E808" s="19">
        <v>94227478</v>
      </c>
      <c r="F808" s="19"/>
      <c r="G808" s="19" t="s">
        <v>63</v>
      </c>
      <c r="H808" s="46">
        <f t="shared" si="24"/>
        <v>0</v>
      </c>
      <c r="I808" s="6">
        <f t="shared" si="25"/>
        <v>0</v>
      </c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</row>
    <row r="809" spans="1:74" x14ac:dyDescent="0.25">
      <c r="A809" s="48">
        <v>808</v>
      </c>
      <c r="B809" s="19" t="s">
        <v>885</v>
      </c>
      <c r="C809" s="19" t="s">
        <v>65</v>
      </c>
      <c r="D809" s="19" t="s">
        <v>142</v>
      </c>
      <c r="E809" s="19">
        <v>94314493</v>
      </c>
      <c r="F809" s="19"/>
      <c r="G809" s="19" t="s">
        <v>125</v>
      </c>
      <c r="H809" s="46">
        <f t="shared" si="24"/>
        <v>0</v>
      </c>
      <c r="I809" s="6">
        <f t="shared" si="25"/>
        <v>0</v>
      </c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</row>
    <row r="810" spans="1:74" x14ac:dyDescent="0.25">
      <c r="A810" s="48">
        <v>809</v>
      </c>
      <c r="B810" s="19" t="s">
        <v>886</v>
      </c>
      <c r="C810" s="19" t="s">
        <v>65</v>
      </c>
      <c r="D810" s="19" t="s">
        <v>152</v>
      </c>
      <c r="E810" s="19">
        <v>94226985</v>
      </c>
      <c r="F810" s="19"/>
      <c r="G810" s="19" t="s">
        <v>125</v>
      </c>
      <c r="H810" s="46">
        <f t="shared" si="24"/>
        <v>0</v>
      </c>
      <c r="I810" s="6">
        <f t="shared" si="25"/>
        <v>0</v>
      </c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</row>
    <row r="811" spans="1:74" x14ac:dyDescent="0.25">
      <c r="A811" s="48">
        <v>810</v>
      </c>
      <c r="B811" s="19" t="s">
        <v>886</v>
      </c>
      <c r="C811" s="19" t="s">
        <v>133</v>
      </c>
      <c r="D811" s="19" t="s">
        <v>207</v>
      </c>
      <c r="E811" s="19">
        <v>94355276</v>
      </c>
      <c r="F811" s="19"/>
      <c r="G811" s="19" t="s">
        <v>64</v>
      </c>
      <c r="H811" s="46">
        <f t="shared" si="24"/>
        <v>0</v>
      </c>
      <c r="I811" s="6">
        <f t="shared" si="25"/>
        <v>0</v>
      </c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</row>
    <row r="812" spans="1:74" x14ac:dyDescent="0.25">
      <c r="A812" s="48">
        <v>811</v>
      </c>
      <c r="B812" s="19" t="s">
        <v>887</v>
      </c>
      <c r="C812" s="19" t="s">
        <v>181</v>
      </c>
      <c r="D812" s="19" t="s">
        <v>271</v>
      </c>
      <c r="E812" s="19">
        <v>94308045</v>
      </c>
      <c r="F812" s="19"/>
      <c r="G812" s="19" t="s">
        <v>63</v>
      </c>
      <c r="H812" s="46">
        <f t="shared" si="24"/>
        <v>0</v>
      </c>
      <c r="I812" s="6">
        <f t="shared" si="25"/>
        <v>0</v>
      </c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</row>
    <row r="813" spans="1:74" x14ac:dyDescent="0.25">
      <c r="A813" s="48">
        <v>812</v>
      </c>
      <c r="B813" s="19" t="s">
        <v>888</v>
      </c>
      <c r="C813" s="19" t="s">
        <v>423</v>
      </c>
      <c r="D813" s="19" t="s">
        <v>150</v>
      </c>
      <c r="E813" s="19">
        <v>94227035</v>
      </c>
      <c r="F813" s="19"/>
      <c r="G813" s="19" t="s">
        <v>164</v>
      </c>
      <c r="H813" s="46">
        <f t="shared" si="24"/>
        <v>0</v>
      </c>
      <c r="I813" s="6">
        <f t="shared" si="25"/>
        <v>0</v>
      </c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</row>
    <row r="814" spans="1:74" x14ac:dyDescent="0.25">
      <c r="A814" s="48">
        <v>813</v>
      </c>
      <c r="B814" s="19" t="s">
        <v>889</v>
      </c>
      <c r="C814" s="19" t="s">
        <v>130</v>
      </c>
      <c r="D814" s="19" t="s">
        <v>262</v>
      </c>
      <c r="E814" s="19">
        <v>94350017</v>
      </c>
      <c r="F814" s="19"/>
      <c r="G814" s="19" t="s">
        <v>125</v>
      </c>
      <c r="H814" s="46">
        <f t="shared" si="24"/>
        <v>0</v>
      </c>
      <c r="I814" s="6">
        <f t="shared" si="25"/>
        <v>0</v>
      </c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</row>
    <row r="815" spans="1:74" x14ac:dyDescent="0.25">
      <c r="A815" s="48">
        <v>814</v>
      </c>
      <c r="B815" s="19" t="s">
        <v>889</v>
      </c>
      <c r="C815" s="19" t="s">
        <v>177</v>
      </c>
      <c r="D815" s="19" t="s">
        <v>178</v>
      </c>
      <c r="E815" s="19">
        <v>94348938</v>
      </c>
      <c r="F815" s="19"/>
      <c r="G815" s="19" t="s">
        <v>64</v>
      </c>
      <c r="H815" s="46">
        <f t="shared" si="24"/>
        <v>0</v>
      </c>
      <c r="I815" s="6">
        <f t="shared" si="25"/>
        <v>0</v>
      </c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</row>
    <row r="816" spans="1:74" x14ac:dyDescent="0.25">
      <c r="A816" s="48">
        <v>815</v>
      </c>
      <c r="B816" s="19" t="s">
        <v>890</v>
      </c>
      <c r="C816" s="19" t="s">
        <v>168</v>
      </c>
      <c r="D816" s="19" t="s">
        <v>152</v>
      </c>
      <c r="E816" s="19">
        <v>94295667</v>
      </c>
      <c r="F816" s="19"/>
      <c r="G816" s="19" t="s">
        <v>63</v>
      </c>
      <c r="H816" s="46">
        <f t="shared" si="24"/>
        <v>0</v>
      </c>
      <c r="I816" s="6">
        <f t="shared" si="25"/>
        <v>0</v>
      </c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</row>
    <row r="817" spans="1:74" x14ac:dyDescent="0.25">
      <c r="A817" s="48">
        <v>816</v>
      </c>
      <c r="B817" s="19" t="s">
        <v>891</v>
      </c>
      <c r="C817" s="19" t="s">
        <v>168</v>
      </c>
      <c r="D817" s="19" t="s">
        <v>309</v>
      </c>
      <c r="E817" s="19">
        <v>94302724</v>
      </c>
      <c r="F817" s="19"/>
      <c r="G817" s="19" t="s">
        <v>63</v>
      </c>
      <c r="H817" s="46">
        <f t="shared" si="24"/>
        <v>0</v>
      </c>
      <c r="I817" s="6">
        <f t="shared" si="25"/>
        <v>0</v>
      </c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</row>
    <row r="818" spans="1:74" x14ac:dyDescent="0.25">
      <c r="A818" s="48">
        <v>817</v>
      </c>
      <c r="B818" s="19" t="s">
        <v>892</v>
      </c>
      <c r="C818" s="19" t="s">
        <v>66</v>
      </c>
      <c r="D818" s="19" t="s">
        <v>172</v>
      </c>
      <c r="E818" s="19">
        <v>94226849</v>
      </c>
      <c r="F818" s="19"/>
      <c r="G818" s="19" t="s">
        <v>63</v>
      </c>
      <c r="H818" s="46">
        <f t="shared" si="24"/>
        <v>0</v>
      </c>
      <c r="I818" s="6">
        <f t="shared" si="25"/>
        <v>0</v>
      </c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</row>
    <row r="819" spans="1:74" x14ac:dyDescent="0.25">
      <c r="A819" s="48">
        <v>818</v>
      </c>
      <c r="B819" s="19" t="s">
        <v>892</v>
      </c>
      <c r="C819" s="19" t="s">
        <v>255</v>
      </c>
      <c r="D819" s="19" t="s">
        <v>169</v>
      </c>
      <c r="E819" s="19">
        <v>94226900</v>
      </c>
      <c r="F819" s="19"/>
      <c r="G819" s="19" t="s">
        <v>125</v>
      </c>
      <c r="H819" s="46">
        <f t="shared" si="24"/>
        <v>0</v>
      </c>
      <c r="I819" s="6">
        <f t="shared" si="25"/>
        <v>0</v>
      </c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</row>
    <row r="820" spans="1:74" x14ac:dyDescent="0.25">
      <c r="A820" s="48">
        <v>819</v>
      </c>
      <c r="B820" s="19" t="s">
        <v>893</v>
      </c>
      <c r="C820" s="19" t="s">
        <v>65</v>
      </c>
      <c r="D820" s="19" t="s">
        <v>271</v>
      </c>
      <c r="E820" s="19">
        <v>94353952</v>
      </c>
      <c r="F820" s="19"/>
      <c r="G820" s="19" t="s">
        <v>125</v>
      </c>
      <c r="H820" s="46">
        <f t="shared" si="24"/>
        <v>0</v>
      </c>
      <c r="I820" s="6">
        <f t="shared" si="25"/>
        <v>0</v>
      </c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</row>
    <row r="821" spans="1:74" x14ac:dyDescent="0.25">
      <c r="A821" s="48">
        <v>820</v>
      </c>
      <c r="B821" s="19" t="s">
        <v>894</v>
      </c>
      <c r="C821" s="19" t="s">
        <v>188</v>
      </c>
      <c r="D821" s="19" t="s">
        <v>134</v>
      </c>
      <c r="E821" s="19">
        <v>94347307</v>
      </c>
      <c r="F821" s="19"/>
      <c r="G821" s="19" t="s">
        <v>125</v>
      </c>
      <c r="H821" s="46">
        <f t="shared" si="24"/>
        <v>0</v>
      </c>
      <c r="I821" s="6">
        <f t="shared" si="25"/>
        <v>0</v>
      </c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</row>
    <row r="822" spans="1:74" x14ac:dyDescent="0.25">
      <c r="A822" s="48">
        <v>821</v>
      </c>
      <c r="B822" s="19" t="s">
        <v>894</v>
      </c>
      <c r="C822" s="19" t="s">
        <v>168</v>
      </c>
      <c r="D822" s="19" t="s">
        <v>152</v>
      </c>
      <c r="E822" s="19">
        <v>94226974</v>
      </c>
      <c r="F822" s="19"/>
      <c r="G822" s="19" t="s">
        <v>63</v>
      </c>
      <c r="H822" s="46">
        <f t="shared" si="24"/>
        <v>0</v>
      </c>
      <c r="I822" s="6">
        <f t="shared" si="25"/>
        <v>0</v>
      </c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</row>
    <row r="823" spans="1:74" x14ac:dyDescent="0.25">
      <c r="A823" s="48">
        <v>822</v>
      </c>
      <c r="B823" s="19" t="s">
        <v>895</v>
      </c>
      <c r="C823" s="19" t="s">
        <v>126</v>
      </c>
      <c r="D823" s="19" t="s">
        <v>339</v>
      </c>
      <c r="E823" s="19">
        <v>94295971</v>
      </c>
      <c r="F823" s="19"/>
      <c r="G823" s="19" t="s">
        <v>67</v>
      </c>
      <c r="H823" s="46">
        <f t="shared" si="24"/>
        <v>0</v>
      </c>
      <c r="I823" s="6">
        <f t="shared" si="25"/>
        <v>0</v>
      </c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</row>
    <row r="824" spans="1:74" x14ac:dyDescent="0.25">
      <c r="A824" s="48">
        <v>823</v>
      </c>
      <c r="B824" s="19" t="s">
        <v>896</v>
      </c>
      <c r="C824" s="19" t="s">
        <v>65</v>
      </c>
      <c r="D824" s="19" t="s">
        <v>172</v>
      </c>
      <c r="E824" s="19">
        <v>94289992</v>
      </c>
      <c r="F824" s="19"/>
      <c r="G824" s="19" t="s">
        <v>63</v>
      </c>
      <c r="H824" s="46">
        <f t="shared" si="24"/>
        <v>0</v>
      </c>
      <c r="I824" s="6">
        <f t="shared" si="25"/>
        <v>0</v>
      </c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</row>
    <row r="825" spans="1:74" x14ac:dyDescent="0.25">
      <c r="A825" s="48">
        <v>824</v>
      </c>
      <c r="B825" s="19" t="s">
        <v>897</v>
      </c>
      <c r="C825" s="19" t="s">
        <v>232</v>
      </c>
      <c r="D825" s="19" t="s">
        <v>142</v>
      </c>
      <c r="E825" s="19">
        <v>94227034</v>
      </c>
      <c r="F825" s="19"/>
      <c r="G825" s="19" t="s">
        <v>63</v>
      </c>
      <c r="H825" s="46">
        <f t="shared" si="24"/>
        <v>0</v>
      </c>
      <c r="I825" s="6">
        <f t="shared" si="25"/>
        <v>0</v>
      </c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</row>
    <row r="826" spans="1:74" x14ac:dyDescent="0.25">
      <c r="A826" s="48">
        <v>825</v>
      </c>
      <c r="B826" s="19" t="s">
        <v>898</v>
      </c>
      <c r="C826" s="19" t="s">
        <v>66</v>
      </c>
      <c r="D826" s="19" t="s">
        <v>262</v>
      </c>
      <c r="E826" s="19">
        <v>94371419</v>
      </c>
      <c r="F826" s="19"/>
      <c r="G826" s="19" t="s">
        <v>125</v>
      </c>
      <c r="H826" s="46">
        <f t="shared" si="24"/>
        <v>0</v>
      </c>
      <c r="I826" s="6">
        <f t="shared" si="25"/>
        <v>0</v>
      </c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</row>
    <row r="827" spans="1:74" x14ac:dyDescent="0.25">
      <c r="A827" s="48">
        <v>826</v>
      </c>
      <c r="B827" s="19" t="s">
        <v>899</v>
      </c>
      <c r="C827" s="19" t="s">
        <v>181</v>
      </c>
      <c r="D827" s="19" t="s">
        <v>271</v>
      </c>
      <c r="E827" s="19">
        <v>94301863</v>
      </c>
      <c r="F827" s="19"/>
      <c r="G827" s="19" t="s">
        <v>125</v>
      </c>
      <c r="H827" s="46">
        <f t="shared" si="24"/>
        <v>0</v>
      </c>
      <c r="I827" s="6">
        <f t="shared" si="25"/>
        <v>0</v>
      </c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</row>
    <row r="828" spans="1:74" x14ac:dyDescent="0.25">
      <c r="A828" s="48">
        <v>827</v>
      </c>
      <c r="B828" s="19" t="s">
        <v>900</v>
      </c>
      <c r="C828" s="19" t="s">
        <v>168</v>
      </c>
      <c r="D828" s="19" t="s">
        <v>68</v>
      </c>
      <c r="E828" s="19">
        <v>94355475</v>
      </c>
      <c r="F828" s="19"/>
      <c r="G828" s="19" t="s">
        <v>64</v>
      </c>
      <c r="H828" s="46">
        <f t="shared" si="24"/>
        <v>0</v>
      </c>
      <c r="I828" s="6">
        <f t="shared" si="25"/>
        <v>0</v>
      </c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</row>
    <row r="829" spans="1:74" x14ac:dyDescent="0.25">
      <c r="A829" s="48">
        <v>828</v>
      </c>
      <c r="B829" s="19" t="s">
        <v>901</v>
      </c>
      <c r="C829" s="19" t="s">
        <v>66</v>
      </c>
      <c r="D829" s="19" t="s">
        <v>128</v>
      </c>
      <c r="E829" s="19">
        <v>94349997</v>
      </c>
      <c r="F829" s="19"/>
      <c r="G829" s="19" t="s">
        <v>902</v>
      </c>
      <c r="H829" s="46">
        <f t="shared" si="24"/>
        <v>0</v>
      </c>
      <c r="I829" s="6">
        <f t="shared" si="25"/>
        <v>0</v>
      </c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</row>
    <row r="830" spans="1:74" x14ac:dyDescent="0.25">
      <c r="A830" s="48">
        <v>829</v>
      </c>
      <c r="B830" s="19" t="s">
        <v>903</v>
      </c>
      <c r="C830" s="19" t="s">
        <v>66</v>
      </c>
      <c r="D830" s="19" t="s">
        <v>152</v>
      </c>
      <c r="E830" s="19">
        <v>94284873</v>
      </c>
      <c r="F830" s="19"/>
      <c r="G830" s="19" t="s">
        <v>125</v>
      </c>
      <c r="H830" s="46">
        <f t="shared" si="24"/>
        <v>0</v>
      </c>
      <c r="I830" s="6">
        <f t="shared" si="25"/>
        <v>0</v>
      </c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</row>
    <row r="831" spans="1:74" x14ac:dyDescent="0.25">
      <c r="A831" s="48">
        <v>830</v>
      </c>
      <c r="B831" s="19" t="s">
        <v>904</v>
      </c>
      <c r="C831" s="19" t="s">
        <v>905</v>
      </c>
      <c r="D831" s="19" t="s">
        <v>228</v>
      </c>
      <c r="E831" s="19">
        <v>94322554</v>
      </c>
      <c r="F831" s="19"/>
      <c r="G831" s="19" t="s">
        <v>63</v>
      </c>
      <c r="H831" s="46">
        <f t="shared" si="24"/>
        <v>0</v>
      </c>
      <c r="I831" s="6">
        <f t="shared" si="25"/>
        <v>0</v>
      </c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</row>
    <row r="832" spans="1:74" x14ac:dyDescent="0.25">
      <c r="A832" s="48">
        <v>831</v>
      </c>
      <c r="B832" s="19" t="s">
        <v>906</v>
      </c>
      <c r="C832" s="19" t="s">
        <v>65</v>
      </c>
      <c r="D832" s="19" t="s">
        <v>250</v>
      </c>
      <c r="E832" s="19">
        <v>94230227</v>
      </c>
      <c r="F832" s="19"/>
      <c r="G832" s="19" t="s">
        <v>143</v>
      </c>
      <c r="H832" s="46">
        <f t="shared" si="24"/>
        <v>0</v>
      </c>
      <c r="I832" s="6">
        <f t="shared" si="25"/>
        <v>0</v>
      </c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</row>
    <row r="833" spans="1:74" x14ac:dyDescent="0.25">
      <c r="A833" s="48">
        <v>832</v>
      </c>
      <c r="B833" s="19" t="s">
        <v>907</v>
      </c>
      <c r="C833" s="19" t="s">
        <v>65</v>
      </c>
      <c r="D833" s="19" t="s">
        <v>123</v>
      </c>
      <c r="E833" s="19">
        <v>94284077</v>
      </c>
      <c r="F833" s="19"/>
      <c r="G833" s="19" t="s">
        <v>143</v>
      </c>
      <c r="H833" s="46">
        <f t="shared" si="24"/>
        <v>0</v>
      </c>
      <c r="I833" s="6">
        <f t="shared" si="25"/>
        <v>0</v>
      </c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</row>
    <row r="834" spans="1:74" x14ac:dyDescent="0.25">
      <c r="A834" s="48">
        <v>833</v>
      </c>
      <c r="B834" s="19" t="s">
        <v>908</v>
      </c>
      <c r="C834" s="19" t="s">
        <v>909</v>
      </c>
      <c r="D834" s="19" t="s">
        <v>910</v>
      </c>
      <c r="E834" s="19">
        <v>94333005</v>
      </c>
      <c r="F834" s="19"/>
      <c r="G834" s="19" t="s">
        <v>64</v>
      </c>
      <c r="H834" s="46">
        <f t="shared" si="24"/>
        <v>0</v>
      </c>
      <c r="I834" s="6">
        <f t="shared" si="25"/>
        <v>0</v>
      </c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</row>
    <row r="835" spans="1:74" x14ac:dyDescent="0.25">
      <c r="A835" s="48">
        <v>834</v>
      </c>
      <c r="B835" s="19" t="s">
        <v>911</v>
      </c>
      <c r="C835" s="19" t="s">
        <v>66</v>
      </c>
      <c r="D835" s="19" t="s">
        <v>123</v>
      </c>
      <c r="E835" s="19">
        <v>94222192</v>
      </c>
      <c r="F835" s="19"/>
      <c r="G835" s="19" t="s">
        <v>125</v>
      </c>
      <c r="H835" s="46">
        <f t="shared" ref="H835:H891" si="26">IF(I835,COUNT(J835:BV835)&amp;"",)</f>
        <v>0</v>
      </c>
      <c r="I835" s="6">
        <f t="shared" ref="I835:I891" si="27">SUM(J835:BV835)</f>
        <v>0</v>
      </c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</row>
    <row r="836" spans="1:74" x14ac:dyDescent="0.25">
      <c r="A836" s="48">
        <v>835</v>
      </c>
      <c r="B836" s="19" t="s">
        <v>912</v>
      </c>
      <c r="C836" s="19" t="s">
        <v>66</v>
      </c>
      <c r="D836" s="19" t="s">
        <v>178</v>
      </c>
      <c r="E836" s="19">
        <v>94334438</v>
      </c>
      <c r="F836" s="19"/>
      <c r="G836" s="19" t="s">
        <v>63</v>
      </c>
      <c r="H836" s="46">
        <f t="shared" si="26"/>
        <v>0</v>
      </c>
      <c r="I836" s="6">
        <f t="shared" si="27"/>
        <v>0</v>
      </c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</row>
    <row r="837" spans="1:74" x14ac:dyDescent="0.25">
      <c r="A837" s="48">
        <v>836</v>
      </c>
      <c r="B837" s="19" t="s">
        <v>913</v>
      </c>
      <c r="C837" s="19" t="s">
        <v>192</v>
      </c>
      <c r="D837" s="19" t="s">
        <v>136</v>
      </c>
      <c r="E837" s="19">
        <v>94370091</v>
      </c>
      <c r="F837" s="19"/>
      <c r="G837" s="19" t="s">
        <v>125</v>
      </c>
      <c r="H837" s="46">
        <f t="shared" si="26"/>
        <v>0</v>
      </c>
      <c r="I837" s="6">
        <f t="shared" si="27"/>
        <v>0</v>
      </c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</row>
    <row r="838" spans="1:74" x14ac:dyDescent="0.25">
      <c r="A838" s="48">
        <v>837</v>
      </c>
      <c r="B838" s="19" t="s">
        <v>914</v>
      </c>
      <c r="C838" s="19" t="s">
        <v>915</v>
      </c>
      <c r="D838" s="19" t="s">
        <v>152</v>
      </c>
      <c r="E838" s="19">
        <v>94226911</v>
      </c>
      <c r="F838" s="19"/>
      <c r="G838" s="19" t="s">
        <v>63</v>
      </c>
      <c r="H838" s="46">
        <f t="shared" si="26"/>
        <v>0</v>
      </c>
      <c r="I838" s="6">
        <f t="shared" si="27"/>
        <v>0</v>
      </c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</row>
    <row r="839" spans="1:74" x14ac:dyDescent="0.25">
      <c r="A839" s="48">
        <v>838</v>
      </c>
      <c r="B839" s="19" t="s">
        <v>916</v>
      </c>
      <c r="C839" s="19" t="s">
        <v>141</v>
      </c>
      <c r="D839" s="19" t="s">
        <v>157</v>
      </c>
      <c r="E839" s="19">
        <v>94316307</v>
      </c>
      <c r="F839" s="19"/>
      <c r="G839" s="19" t="s">
        <v>63</v>
      </c>
      <c r="H839" s="46">
        <f t="shared" si="26"/>
        <v>0</v>
      </c>
      <c r="I839" s="6">
        <f t="shared" si="27"/>
        <v>0</v>
      </c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</row>
    <row r="840" spans="1:74" x14ac:dyDescent="0.25">
      <c r="A840" s="48">
        <v>839</v>
      </c>
      <c r="B840" s="19" t="s">
        <v>917</v>
      </c>
      <c r="C840" s="19" t="s">
        <v>181</v>
      </c>
      <c r="D840" s="19" t="s">
        <v>69</v>
      </c>
      <c r="E840" s="19">
        <v>94226812</v>
      </c>
      <c r="F840" s="19"/>
      <c r="G840" s="19" t="s">
        <v>63</v>
      </c>
      <c r="H840" s="46">
        <f t="shared" si="26"/>
        <v>0</v>
      </c>
      <c r="I840" s="6">
        <f t="shared" si="27"/>
        <v>0</v>
      </c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</row>
    <row r="841" spans="1:74" x14ac:dyDescent="0.25">
      <c r="A841" s="48">
        <v>840</v>
      </c>
      <c r="B841" s="19" t="s">
        <v>918</v>
      </c>
      <c r="C841" s="19" t="s">
        <v>65</v>
      </c>
      <c r="D841" s="19" t="s">
        <v>150</v>
      </c>
      <c r="E841" s="19">
        <v>94283701</v>
      </c>
      <c r="F841" s="19"/>
      <c r="G841" s="19" t="s">
        <v>63</v>
      </c>
      <c r="H841" s="46">
        <f t="shared" si="26"/>
        <v>0</v>
      </c>
      <c r="I841" s="6">
        <f t="shared" si="27"/>
        <v>0</v>
      </c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</row>
    <row r="842" spans="1:74" x14ac:dyDescent="0.25">
      <c r="A842" s="48">
        <v>841</v>
      </c>
      <c r="B842" s="19" t="s">
        <v>919</v>
      </c>
      <c r="C842" s="19" t="s">
        <v>145</v>
      </c>
      <c r="D842" s="19" t="s">
        <v>123</v>
      </c>
      <c r="E842" s="19">
        <v>94284173</v>
      </c>
      <c r="F842" s="19"/>
      <c r="G842" s="19" t="s">
        <v>63</v>
      </c>
      <c r="H842" s="46">
        <f t="shared" si="26"/>
        <v>0</v>
      </c>
      <c r="I842" s="6">
        <f t="shared" si="27"/>
        <v>0</v>
      </c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</row>
    <row r="843" spans="1:74" x14ac:dyDescent="0.25">
      <c r="A843" s="48">
        <v>842</v>
      </c>
      <c r="B843" s="19" t="s">
        <v>920</v>
      </c>
      <c r="C843" s="19" t="s">
        <v>181</v>
      </c>
      <c r="D843" s="19" t="s">
        <v>142</v>
      </c>
      <c r="E843" s="19">
        <v>94226683</v>
      </c>
      <c r="F843" s="19"/>
      <c r="G843" s="19" t="s">
        <v>63</v>
      </c>
      <c r="H843" s="46">
        <f t="shared" si="26"/>
        <v>0</v>
      </c>
      <c r="I843" s="6">
        <f t="shared" si="27"/>
        <v>0</v>
      </c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</row>
    <row r="844" spans="1:74" x14ac:dyDescent="0.25">
      <c r="A844" s="48">
        <v>843</v>
      </c>
      <c r="B844" s="19" t="s">
        <v>921</v>
      </c>
      <c r="C844" s="19" t="s">
        <v>181</v>
      </c>
      <c r="D844" s="19" t="s">
        <v>123</v>
      </c>
      <c r="E844" s="19">
        <v>94226687</v>
      </c>
      <c r="F844" s="19"/>
      <c r="G844" s="19" t="s">
        <v>63</v>
      </c>
      <c r="H844" s="46">
        <f t="shared" si="26"/>
        <v>0</v>
      </c>
      <c r="I844" s="6">
        <f t="shared" si="27"/>
        <v>0</v>
      </c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</row>
    <row r="845" spans="1:74" x14ac:dyDescent="0.25">
      <c r="A845" s="48">
        <v>844</v>
      </c>
      <c r="B845" s="19" t="s">
        <v>922</v>
      </c>
      <c r="C845" s="19" t="s">
        <v>151</v>
      </c>
      <c r="D845" s="19" t="s">
        <v>150</v>
      </c>
      <c r="E845" s="19">
        <v>94372140</v>
      </c>
      <c r="F845" s="19"/>
      <c r="G845" s="19" t="s">
        <v>64</v>
      </c>
      <c r="H845" s="46">
        <f t="shared" si="26"/>
        <v>0</v>
      </c>
      <c r="I845" s="6">
        <f t="shared" si="27"/>
        <v>0</v>
      </c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</row>
    <row r="846" spans="1:74" x14ac:dyDescent="0.25">
      <c r="A846" s="48">
        <v>845</v>
      </c>
      <c r="B846" s="19" t="s">
        <v>922</v>
      </c>
      <c r="C846" s="19" t="s">
        <v>232</v>
      </c>
      <c r="D846" s="19" t="s">
        <v>157</v>
      </c>
      <c r="E846" s="19">
        <v>94368153</v>
      </c>
      <c r="F846" s="19"/>
      <c r="G846" s="19" t="s">
        <v>283</v>
      </c>
      <c r="H846" s="46">
        <f t="shared" si="26"/>
        <v>0</v>
      </c>
      <c r="I846" s="6">
        <f t="shared" si="27"/>
        <v>0</v>
      </c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</row>
    <row r="847" spans="1:74" x14ac:dyDescent="0.25">
      <c r="A847" s="48">
        <v>846</v>
      </c>
      <c r="B847" s="19" t="s">
        <v>923</v>
      </c>
      <c r="C847" s="19" t="s">
        <v>181</v>
      </c>
      <c r="D847" s="19" t="s">
        <v>271</v>
      </c>
      <c r="E847" s="19">
        <v>94226637</v>
      </c>
      <c r="F847" s="19"/>
      <c r="G847" s="19" t="s">
        <v>63</v>
      </c>
      <c r="H847" s="46">
        <f t="shared" si="26"/>
        <v>0</v>
      </c>
      <c r="I847" s="6">
        <f t="shared" si="27"/>
        <v>0</v>
      </c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</row>
    <row r="848" spans="1:74" x14ac:dyDescent="0.25">
      <c r="A848" s="48">
        <v>847</v>
      </c>
      <c r="B848" s="19" t="s">
        <v>924</v>
      </c>
      <c r="C848" s="19" t="s">
        <v>138</v>
      </c>
      <c r="D848" s="19" t="s">
        <v>207</v>
      </c>
      <c r="E848" s="19">
        <v>94299246</v>
      </c>
      <c r="F848" s="19"/>
      <c r="G848" s="19" t="s">
        <v>63</v>
      </c>
      <c r="H848" s="46">
        <f t="shared" si="26"/>
        <v>0</v>
      </c>
      <c r="I848" s="6">
        <f t="shared" si="27"/>
        <v>0</v>
      </c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</row>
    <row r="849" spans="1:74" x14ac:dyDescent="0.25">
      <c r="A849" s="48">
        <v>848</v>
      </c>
      <c r="B849" s="19" t="s">
        <v>925</v>
      </c>
      <c r="C849" s="19" t="s">
        <v>145</v>
      </c>
      <c r="D849" s="19" t="s">
        <v>172</v>
      </c>
      <c r="E849" s="19">
        <v>94297081</v>
      </c>
      <c r="F849" s="19"/>
      <c r="G849" s="19" t="s">
        <v>125</v>
      </c>
      <c r="H849" s="46">
        <f t="shared" si="26"/>
        <v>0</v>
      </c>
      <c r="I849" s="6">
        <f t="shared" si="27"/>
        <v>0</v>
      </c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</row>
    <row r="850" spans="1:74" x14ac:dyDescent="0.25">
      <c r="A850" s="48">
        <v>849</v>
      </c>
      <c r="B850" s="19" t="s">
        <v>926</v>
      </c>
      <c r="C850" s="19" t="s">
        <v>181</v>
      </c>
      <c r="D850" s="19" t="s">
        <v>134</v>
      </c>
      <c r="E850" s="19">
        <v>94226548</v>
      </c>
      <c r="F850" s="19"/>
      <c r="G850" s="19" t="s">
        <v>139</v>
      </c>
      <c r="H850" s="46">
        <f t="shared" si="26"/>
        <v>0</v>
      </c>
      <c r="I850" s="6">
        <f t="shared" si="27"/>
        <v>0</v>
      </c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</row>
    <row r="851" spans="1:74" x14ac:dyDescent="0.25">
      <c r="A851" s="48">
        <v>850</v>
      </c>
      <c r="B851" s="19" t="s">
        <v>927</v>
      </c>
      <c r="C851" s="19" t="s">
        <v>181</v>
      </c>
      <c r="D851" s="19" t="s">
        <v>172</v>
      </c>
      <c r="E851" s="19">
        <v>94320205</v>
      </c>
      <c r="F851" s="19"/>
      <c r="G851" s="19" t="s">
        <v>63</v>
      </c>
      <c r="H851" s="46">
        <f t="shared" si="26"/>
        <v>0</v>
      </c>
      <c r="I851" s="6">
        <f t="shared" si="27"/>
        <v>0</v>
      </c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</row>
    <row r="852" spans="1:74" x14ac:dyDescent="0.25">
      <c r="A852" s="48">
        <v>851</v>
      </c>
      <c r="B852" s="19" t="s">
        <v>928</v>
      </c>
      <c r="C852" s="19" t="s">
        <v>145</v>
      </c>
      <c r="D852" s="19" t="s">
        <v>128</v>
      </c>
      <c r="E852" s="19">
        <v>94335203</v>
      </c>
      <c r="F852" s="19"/>
      <c r="G852" s="19" t="s">
        <v>64</v>
      </c>
      <c r="H852" s="46">
        <f t="shared" si="26"/>
        <v>0</v>
      </c>
      <c r="I852" s="6">
        <f t="shared" si="27"/>
        <v>0</v>
      </c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</row>
    <row r="853" spans="1:74" x14ac:dyDescent="0.25">
      <c r="A853" s="48">
        <v>852</v>
      </c>
      <c r="B853" s="19" t="s">
        <v>929</v>
      </c>
      <c r="C853" s="19" t="s">
        <v>147</v>
      </c>
      <c r="D853" s="19" t="s">
        <v>309</v>
      </c>
      <c r="E853" s="19">
        <v>94323375</v>
      </c>
      <c r="F853" s="19"/>
      <c r="G853" s="19" t="s">
        <v>125</v>
      </c>
      <c r="H853" s="46">
        <f t="shared" si="26"/>
        <v>0</v>
      </c>
      <c r="I853" s="6">
        <f t="shared" si="27"/>
        <v>0</v>
      </c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</row>
    <row r="854" spans="1:74" x14ac:dyDescent="0.25">
      <c r="A854" s="48">
        <v>853</v>
      </c>
      <c r="B854" s="19" t="s">
        <v>930</v>
      </c>
      <c r="C854" s="19" t="s">
        <v>151</v>
      </c>
      <c r="D854" s="19" t="s">
        <v>271</v>
      </c>
      <c r="E854" s="19">
        <v>94324044</v>
      </c>
      <c r="F854" s="19"/>
      <c r="G854" s="19" t="s">
        <v>125</v>
      </c>
      <c r="H854" s="46">
        <f t="shared" si="26"/>
        <v>0</v>
      </c>
      <c r="I854" s="6">
        <f t="shared" si="27"/>
        <v>0</v>
      </c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</row>
    <row r="855" spans="1:74" x14ac:dyDescent="0.25">
      <c r="A855" s="48">
        <v>854</v>
      </c>
      <c r="B855" s="19" t="s">
        <v>931</v>
      </c>
      <c r="C855" s="19" t="s">
        <v>534</v>
      </c>
      <c r="D855" s="19" t="s">
        <v>207</v>
      </c>
      <c r="E855" s="19">
        <v>94229198</v>
      </c>
      <c r="F855" s="19"/>
      <c r="G855" s="19" t="s">
        <v>63</v>
      </c>
      <c r="H855" s="46">
        <f t="shared" si="26"/>
        <v>0</v>
      </c>
      <c r="I855" s="6">
        <f t="shared" si="27"/>
        <v>0</v>
      </c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</row>
    <row r="856" spans="1:74" x14ac:dyDescent="0.25">
      <c r="A856" s="48">
        <v>855</v>
      </c>
      <c r="B856" s="19" t="s">
        <v>932</v>
      </c>
      <c r="C856" s="19" t="s">
        <v>196</v>
      </c>
      <c r="D856" s="19" t="s">
        <v>152</v>
      </c>
      <c r="E856" s="19">
        <v>94314294</v>
      </c>
      <c r="F856" s="19"/>
      <c r="G856" s="19" t="s">
        <v>125</v>
      </c>
      <c r="H856" s="46">
        <f t="shared" si="26"/>
        <v>0</v>
      </c>
      <c r="I856" s="6">
        <f t="shared" si="27"/>
        <v>0</v>
      </c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</row>
    <row r="857" spans="1:74" x14ac:dyDescent="0.25">
      <c r="A857" s="48">
        <v>856</v>
      </c>
      <c r="B857" s="19" t="s">
        <v>933</v>
      </c>
      <c r="C857" s="19" t="s">
        <v>130</v>
      </c>
      <c r="D857" s="19" t="s">
        <v>128</v>
      </c>
      <c r="E857" s="19">
        <v>94313760</v>
      </c>
      <c r="F857" s="19"/>
      <c r="G857" s="19" t="s">
        <v>63</v>
      </c>
      <c r="H857" s="46">
        <f t="shared" si="26"/>
        <v>0</v>
      </c>
      <c r="I857" s="6">
        <f t="shared" si="27"/>
        <v>0</v>
      </c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</row>
    <row r="858" spans="1:74" x14ac:dyDescent="0.25">
      <c r="A858" s="48">
        <v>857</v>
      </c>
      <c r="B858" s="19" t="s">
        <v>933</v>
      </c>
      <c r="C858" s="19" t="s">
        <v>181</v>
      </c>
      <c r="D858" s="19" t="s">
        <v>123</v>
      </c>
      <c r="E858" s="19">
        <v>94230237</v>
      </c>
      <c r="F858" s="19"/>
      <c r="G858" s="19" t="s">
        <v>143</v>
      </c>
      <c r="H858" s="46">
        <f t="shared" si="26"/>
        <v>0</v>
      </c>
      <c r="I858" s="6">
        <f t="shared" si="27"/>
        <v>0</v>
      </c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</row>
    <row r="859" spans="1:74" x14ac:dyDescent="0.25">
      <c r="A859" s="48">
        <v>858</v>
      </c>
      <c r="B859" s="19" t="s">
        <v>934</v>
      </c>
      <c r="C859" s="19" t="s">
        <v>232</v>
      </c>
      <c r="D859" s="19" t="s">
        <v>127</v>
      </c>
      <c r="E859" s="19">
        <v>94294819</v>
      </c>
      <c r="F859" s="19"/>
      <c r="G859" s="19" t="s">
        <v>143</v>
      </c>
      <c r="H859" s="46">
        <f t="shared" si="26"/>
        <v>0</v>
      </c>
      <c r="I859" s="6">
        <f t="shared" si="27"/>
        <v>0</v>
      </c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</row>
    <row r="860" spans="1:74" x14ac:dyDescent="0.25">
      <c r="A860" s="48">
        <v>859</v>
      </c>
      <c r="B860" s="19" t="s">
        <v>934</v>
      </c>
      <c r="C860" s="19" t="s">
        <v>337</v>
      </c>
      <c r="D860" s="19" t="s">
        <v>152</v>
      </c>
      <c r="E860" s="19">
        <v>94374427</v>
      </c>
      <c r="F860" s="19"/>
      <c r="G860" s="19" t="s">
        <v>125</v>
      </c>
      <c r="H860" s="46">
        <f t="shared" si="26"/>
        <v>0</v>
      </c>
      <c r="I860" s="6">
        <f t="shared" si="27"/>
        <v>0</v>
      </c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</row>
    <row r="861" spans="1:74" x14ac:dyDescent="0.25">
      <c r="A861" s="48">
        <v>860</v>
      </c>
      <c r="B861" s="19" t="s">
        <v>935</v>
      </c>
      <c r="C861" s="19" t="s">
        <v>65</v>
      </c>
      <c r="D861" s="19" t="s">
        <v>69</v>
      </c>
      <c r="E861" s="19">
        <v>94226982</v>
      </c>
      <c r="F861" s="19"/>
      <c r="G861" s="19" t="s">
        <v>125</v>
      </c>
      <c r="H861" s="46">
        <f t="shared" si="26"/>
        <v>0</v>
      </c>
      <c r="I861" s="6">
        <f t="shared" si="27"/>
        <v>0</v>
      </c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</row>
    <row r="862" spans="1:74" x14ac:dyDescent="0.25">
      <c r="A862" s="48">
        <v>861</v>
      </c>
      <c r="B862" s="19" t="s">
        <v>936</v>
      </c>
      <c r="C862" s="19" t="s">
        <v>168</v>
      </c>
      <c r="D862" s="19" t="s">
        <v>136</v>
      </c>
      <c r="E862" s="19">
        <v>94229877</v>
      </c>
      <c r="F862" s="19"/>
      <c r="G862" s="19" t="s">
        <v>67</v>
      </c>
      <c r="H862" s="46">
        <f t="shared" si="26"/>
        <v>0</v>
      </c>
      <c r="I862" s="6">
        <f t="shared" si="27"/>
        <v>0</v>
      </c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</row>
    <row r="863" spans="1:74" x14ac:dyDescent="0.25">
      <c r="A863" s="48">
        <v>862</v>
      </c>
      <c r="B863" s="19" t="s">
        <v>936</v>
      </c>
      <c r="C863" s="19" t="s">
        <v>138</v>
      </c>
      <c r="D863" s="19" t="s">
        <v>134</v>
      </c>
      <c r="E863" s="19">
        <v>94372013</v>
      </c>
      <c r="F863" s="19"/>
      <c r="G863" s="19" t="s">
        <v>125</v>
      </c>
      <c r="H863" s="46">
        <f t="shared" si="26"/>
        <v>0</v>
      </c>
      <c r="I863" s="6">
        <f t="shared" si="27"/>
        <v>0</v>
      </c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</row>
    <row r="864" spans="1:74" x14ac:dyDescent="0.25">
      <c r="A864" s="48">
        <v>863</v>
      </c>
      <c r="B864" s="19" t="s">
        <v>937</v>
      </c>
      <c r="C864" s="19" t="s">
        <v>275</v>
      </c>
      <c r="D864" s="19" t="s">
        <v>68</v>
      </c>
      <c r="E864" s="19">
        <v>94333535</v>
      </c>
      <c r="F864" s="19"/>
      <c r="G864" s="19" t="s">
        <v>283</v>
      </c>
      <c r="H864" s="46">
        <f t="shared" si="26"/>
        <v>0</v>
      </c>
      <c r="I864" s="6">
        <f t="shared" si="27"/>
        <v>0</v>
      </c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</row>
    <row r="865" spans="1:74" x14ac:dyDescent="0.25">
      <c r="A865" s="48">
        <v>864</v>
      </c>
      <c r="B865" s="19" t="s">
        <v>938</v>
      </c>
      <c r="C865" s="19" t="s">
        <v>151</v>
      </c>
      <c r="D865" s="19" t="s">
        <v>271</v>
      </c>
      <c r="E865" s="19">
        <v>94283757</v>
      </c>
      <c r="F865" s="19"/>
      <c r="G865" s="19" t="s">
        <v>125</v>
      </c>
      <c r="H865" s="46">
        <f t="shared" si="26"/>
        <v>0</v>
      </c>
      <c r="I865" s="6">
        <f t="shared" si="27"/>
        <v>0</v>
      </c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</row>
    <row r="866" spans="1:74" x14ac:dyDescent="0.25">
      <c r="A866" s="48">
        <v>865</v>
      </c>
      <c r="B866" s="19" t="s">
        <v>939</v>
      </c>
      <c r="C866" s="19" t="s">
        <v>177</v>
      </c>
      <c r="D866" s="19" t="s">
        <v>134</v>
      </c>
      <c r="E866" s="19">
        <v>94228734</v>
      </c>
      <c r="F866" s="19"/>
      <c r="G866" s="19" t="s">
        <v>67</v>
      </c>
      <c r="H866" s="46">
        <f t="shared" si="26"/>
        <v>0</v>
      </c>
      <c r="I866" s="6">
        <f t="shared" si="27"/>
        <v>0</v>
      </c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</row>
    <row r="867" spans="1:74" x14ac:dyDescent="0.25">
      <c r="A867" s="48">
        <v>866</v>
      </c>
      <c r="B867" s="19" t="s">
        <v>940</v>
      </c>
      <c r="C867" s="19" t="s">
        <v>138</v>
      </c>
      <c r="D867" s="19" t="s">
        <v>128</v>
      </c>
      <c r="E867" s="19">
        <v>94228246</v>
      </c>
      <c r="F867" s="19"/>
      <c r="G867" s="19" t="s">
        <v>143</v>
      </c>
      <c r="H867" s="46">
        <f t="shared" si="26"/>
        <v>0</v>
      </c>
      <c r="I867" s="6">
        <f t="shared" si="27"/>
        <v>0</v>
      </c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</row>
    <row r="868" spans="1:74" x14ac:dyDescent="0.25">
      <c r="A868" s="48">
        <v>867</v>
      </c>
      <c r="B868" s="19" t="s">
        <v>941</v>
      </c>
      <c r="C868" s="19" t="s">
        <v>145</v>
      </c>
      <c r="D868" s="19" t="s">
        <v>68</v>
      </c>
      <c r="E868" s="19">
        <v>94226743</v>
      </c>
      <c r="F868" s="19"/>
      <c r="G868" s="19" t="s">
        <v>67</v>
      </c>
      <c r="H868" s="46">
        <f t="shared" si="26"/>
        <v>0</v>
      </c>
      <c r="I868" s="6">
        <f t="shared" si="27"/>
        <v>0</v>
      </c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</row>
    <row r="869" spans="1:74" x14ac:dyDescent="0.25">
      <c r="A869" s="48">
        <v>868</v>
      </c>
      <c r="B869" s="19" t="s">
        <v>942</v>
      </c>
      <c r="C869" s="19" t="s">
        <v>476</v>
      </c>
      <c r="D869" s="19" t="s">
        <v>943</v>
      </c>
      <c r="E869" s="19">
        <v>94355095</v>
      </c>
      <c r="F869" s="19"/>
      <c r="G869" s="19" t="s">
        <v>125</v>
      </c>
      <c r="H869" s="46">
        <f t="shared" si="26"/>
        <v>0</v>
      </c>
      <c r="I869" s="6">
        <f t="shared" si="27"/>
        <v>0</v>
      </c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</row>
    <row r="870" spans="1:74" x14ac:dyDescent="0.25">
      <c r="A870" s="48">
        <v>869</v>
      </c>
      <c r="B870" s="19" t="s">
        <v>944</v>
      </c>
      <c r="C870" s="19" t="s">
        <v>196</v>
      </c>
      <c r="D870" s="19" t="s">
        <v>134</v>
      </c>
      <c r="E870" s="19">
        <v>94323737</v>
      </c>
      <c r="F870" s="19"/>
      <c r="G870" s="19" t="s">
        <v>63</v>
      </c>
      <c r="H870" s="46">
        <f t="shared" si="26"/>
        <v>0</v>
      </c>
      <c r="I870" s="6">
        <f t="shared" si="27"/>
        <v>0</v>
      </c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</row>
    <row r="871" spans="1:74" x14ac:dyDescent="0.25">
      <c r="A871" s="48">
        <v>870</v>
      </c>
      <c r="B871" s="19" t="s">
        <v>945</v>
      </c>
      <c r="C871" s="19" t="s">
        <v>65</v>
      </c>
      <c r="D871" s="19" t="s">
        <v>172</v>
      </c>
      <c r="E871" s="19">
        <v>94320208</v>
      </c>
      <c r="F871" s="19"/>
      <c r="G871" s="19" t="s">
        <v>125</v>
      </c>
      <c r="H871" s="46">
        <f t="shared" si="26"/>
        <v>0</v>
      </c>
      <c r="I871" s="6">
        <f t="shared" si="27"/>
        <v>0</v>
      </c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</row>
    <row r="872" spans="1:74" x14ac:dyDescent="0.25">
      <c r="A872" s="48">
        <v>871</v>
      </c>
      <c r="B872" s="19" t="s">
        <v>946</v>
      </c>
      <c r="C872" s="19" t="s">
        <v>122</v>
      </c>
      <c r="D872" s="19" t="s">
        <v>123</v>
      </c>
      <c r="E872" s="19">
        <v>94369225</v>
      </c>
      <c r="F872" s="19"/>
      <c r="G872" s="19" t="s">
        <v>125</v>
      </c>
      <c r="H872" s="46">
        <f t="shared" si="26"/>
        <v>0</v>
      </c>
      <c r="I872" s="6">
        <f t="shared" si="27"/>
        <v>0</v>
      </c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</row>
    <row r="873" spans="1:74" x14ac:dyDescent="0.25">
      <c r="A873" s="48">
        <v>872</v>
      </c>
      <c r="B873" s="19" t="s">
        <v>947</v>
      </c>
      <c r="C873" s="19" t="s">
        <v>181</v>
      </c>
      <c r="D873" s="19" t="s">
        <v>152</v>
      </c>
      <c r="E873" s="19">
        <v>94368469</v>
      </c>
      <c r="F873" s="19"/>
      <c r="G873" s="19" t="s">
        <v>64</v>
      </c>
      <c r="H873" s="46">
        <f t="shared" si="26"/>
        <v>0</v>
      </c>
      <c r="I873" s="6">
        <f t="shared" si="27"/>
        <v>0</v>
      </c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</row>
    <row r="874" spans="1:74" x14ac:dyDescent="0.25">
      <c r="A874" s="48">
        <v>873</v>
      </c>
      <c r="B874" s="19" t="s">
        <v>948</v>
      </c>
      <c r="C874" s="19" t="s">
        <v>213</v>
      </c>
      <c r="D874" s="19" t="s">
        <v>256</v>
      </c>
      <c r="E874" s="19">
        <v>94372108</v>
      </c>
      <c r="F874" s="19"/>
      <c r="G874" s="19" t="s">
        <v>64</v>
      </c>
      <c r="H874" s="46">
        <f t="shared" si="26"/>
        <v>0</v>
      </c>
      <c r="I874" s="6">
        <f t="shared" si="27"/>
        <v>0</v>
      </c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</row>
    <row r="875" spans="1:74" x14ac:dyDescent="0.25">
      <c r="A875" s="48">
        <v>874</v>
      </c>
      <c r="B875" s="19" t="s">
        <v>949</v>
      </c>
      <c r="C875" s="19" t="s">
        <v>177</v>
      </c>
      <c r="D875" s="19" t="s">
        <v>262</v>
      </c>
      <c r="E875" s="19">
        <v>94226988</v>
      </c>
      <c r="F875" s="19"/>
      <c r="G875" s="19" t="s">
        <v>125</v>
      </c>
      <c r="H875" s="46">
        <f t="shared" si="26"/>
        <v>0</v>
      </c>
      <c r="I875" s="6">
        <f t="shared" si="27"/>
        <v>0</v>
      </c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</row>
    <row r="876" spans="1:74" x14ac:dyDescent="0.25">
      <c r="A876" s="48">
        <v>875</v>
      </c>
      <c r="B876" s="19" t="s">
        <v>949</v>
      </c>
      <c r="C876" s="19" t="s">
        <v>181</v>
      </c>
      <c r="D876" s="19" t="s">
        <v>134</v>
      </c>
      <c r="E876" s="19">
        <v>94228323</v>
      </c>
      <c r="F876" s="19"/>
      <c r="G876" s="19" t="s">
        <v>67</v>
      </c>
      <c r="H876" s="46">
        <f t="shared" si="26"/>
        <v>0</v>
      </c>
      <c r="I876" s="6">
        <f t="shared" si="27"/>
        <v>0</v>
      </c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</row>
    <row r="877" spans="1:74" x14ac:dyDescent="0.25">
      <c r="A877" s="48">
        <v>876</v>
      </c>
      <c r="B877" s="19" t="s">
        <v>949</v>
      </c>
      <c r="C877" s="19" t="s">
        <v>168</v>
      </c>
      <c r="D877" s="19" t="s">
        <v>950</v>
      </c>
      <c r="E877" s="19">
        <v>94338522</v>
      </c>
      <c r="F877" s="19"/>
      <c r="G877" s="19" t="s">
        <v>125</v>
      </c>
      <c r="H877" s="46">
        <f t="shared" si="26"/>
        <v>0</v>
      </c>
      <c r="I877" s="6">
        <f t="shared" si="27"/>
        <v>0</v>
      </c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</row>
    <row r="878" spans="1:74" x14ac:dyDescent="0.25">
      <c r="A878" s="48">
        <v>877</v>
      </c>
      <c r="B878" s="19" t="s">
        <v>951</v>
      </c>
      <c r="C878" s="19" t="s">
        <v>692</v>
      </c>
      <c r="D878" s="19" t="s">
        <v>128</v>
      </c>
      <c r="E878" s="19">
        <v>94310827</v>
      </c>
      <c r="F878" s="19"/>
      <c r="G878" s="19" t="s">
        <v>125</v>
      </c>
      <c r="H878" s="46">
        <f t="shared" si="26"/>
        <v>0</v>
      </c>
      <c r="I878" s="6">
        <f t="shared" si="27"/>
        <v>0</v>
      </c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</row>
    <row r="879" spans="1:74" x14ac:dyDescent="0.25">
      <c r="A879" s="48">
        <v>878</v>
      </c>
      <c r="B879" s="19" t="s">
        <v>952</v>
      </c>
      <c r="C879" s="19" t="s">
        <v>65</v>
      </c>
      <c r="D879" s="19" t="s">
        <v>157</v>
      </c>
      <c r="E879" s="19">
        <v>94311465</v>
      </c>
      <c r="F879" s="19"/>
      <c r="G879" s="19" t="s">
        <v>125</v>
      </c>
      <c r="H879" s="46">
        <f t="shared" si="26"/>
        <v>0</v>
      </c>
      <c r="I879" s="6">
        <f t="shared" si="27"/>
        <v>0</v>
      </c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</row>
    <row r="880" spans="1:74" x14ac:dyDescent="0.25">
      <c r="A880" s="48">
        <v>879</v>
      </c>
      <c r="B880" s="19" t="s">
        <v>952</v>
      </c>
      <c r="C880" s="19" t="s">
        <v>122</v>
      </c>
      <c r="D880" s="19" t="s">
        <v>260</v>
      </c>
      <c r="E880" s="19">
        <v>94226978</v>
      </c>
      <c r="F880" s="19"/>
      <c r="G880" s="19" t="s">
        <v>63</v>
      </c>
      <c r="H880" s="46">
        <f t="shared" si="26"/>
        <v>0</v>
      </c>
      <c r="I880" s="6">
        <f t="shared" si="27"/>
        <v>0</v>
      </c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</row>
    <row r="881" spans="1:74" x14ac:dyDescent="0.25">
      <c r="A881" s="48">
        <v>880</v>
      </c>
      <c r="B881" s="19" t="s">
        <v>953</v>
      </c>
      <c r="C881" s="19" t="s">
        <v>954</v>
      </c>
      <c r="D881" s="19" t="s">
        <v>955</v>
      </c>
      <c r="E881" s="19">
        <v>94326384</v>
      </c>
      <c r="F881" s="19"/>
      <c r="G881" s="19" t="s">
        <v>125</v>
      </c>
      <c r="H881" s="46">
        <f t="shared" si="26"/>
        <v>0</v>
      </c>
      <c r="I881" s="6">
        <f t="shared" si="27"/>
        <v>0</v>
      </c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</row>
    <row r="882" spans="1:74" x14ac:dyDescent="0.25">
      <c r="A882" s="48">
        <v>881</v>
      </c>
      <c r="B882" s="19" t="s">
        <v>953</v>
      </c>
      <c r="C882" s="19" t="s">
        <v>435</v>
      </c>
      <c r="D882" s="19" t="s">
        <v>956</v>
      </c>
      <c r="E882" s="19">
        <v>94309668</v>
      </c>
      <c r="F882" s="19"/>
      <c r="G882" s="19" t="s">
        <v>125</v>
      </c>
      <c r="H882" s="46">
        <f t="shared" si="26"/>
        <v>0</v>
      </c>
      <c r="I882" s="6">
        <f t="shared" si="27"/>
        <v>0</v>
      </c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</row>
    <row r="883" spans="1:74" x14ac:dyDescent="0.25">
      <c r="A883" s="48">
        <v>882</v>
      </c>
      <c r="B883" s="19" t="s">
        <v>957</v>
      </c>
      <c r="C883" s="19" t="s">
        <v>252</v>
      </c>
      <c r="D883" s="19" t="s">
        <v>271</v>
      </c>
      <c r="E883" s="19">
        <v>94260762</v>
      </c>
      <c r="F883" s="19"/>
      <c r="G883" s="19" t="s">
        <v>125</v>
      </c>
      <c r="H883" s="46">
        <f t="shared" si="26"/>
        <v>0</v>
      </c>
      <c r="I883" s="6">
        <f t="shared" si="27"/>
        <v>0</v>
      </c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</row>
    <row r="884" spans="1:74" x14ac:dyDescent="0.25">
      <c r="A884" s="48">
        <v>883</v>
      </c>
      <c r="B884" s="19" t="s">
        <v>958</v>
      </c>
      <c r="C884" s="19" t="s">
        <v>147</v>
      </c>
      <c r="D884" s="19" t="s">
        <v>142</v>
      </c>
      <c r="E884" s="19">
        <v>94226797</v>
      </c>
      <c r="F884" s="19"/>
      <c r="G884" s="19" t="s">
        <v>63</v>
      </c>
      <c r="H884" s="46">
        <f t="shared" si="26"/>
        <v>0</v>
      </c>
      <c r="I884" s="6">
        <f t="shared" si="27"/>
        <v>0</v>
      </c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</row>
    <row r="885" spans="1:74" x14ac:dyDescent="0.25">
      <c r="A885" s="48">
        <v>884</v>
      </c>
      <c r="B885" s="19" t="s">
        <v>959</v>
      </c>
      <c r="C885" s="19" t="s">
        <v>122</v>
      </c>
      <c r="D885" s="19" t="s">
        <v>260</v>
      </c>
      <c r="E885" s="19">
        <v>94352442</v>
      </c>
      <c r="F885" s="19"/>
      <c r="G885" s="19" t="s">
        <v>63</v>
      </c>
      <c r="H885" s="46">
        <f t="shared" si="26"/>
        <v>0</v>
      </c>
      <c r="I885" s="6">
        <f t="shared" si="27"/>
        <v>0</v>
      </c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</row>
    <row r="886" spans="1:74" x14ac:dyDescent="0.25">
      <c r="A886" s="48">
        <v>885</v>
      </c>
      <c r="B886" s="19" t="s">
        <v>960</v>
      </c>
      <c r="C886" s="19" t="s">
        <v>232</v>
      </c>
      <c r="D886" s="19" t="s">
        <v>128</v>
      </c>
      <c r="E886" s="19">
        <v>94227011</v>
      </c>
      <c r="F886" s="19"/>
      <c r="G886" s="19" t="s">
        <v>63</v>
      </c>
      <c r="H886" s="46">
        <f t="shared" si="26"/>
        <v>0</v>
      </c>
      <c r="I886" s="6">
        <f t="shared" si="27"/>
        <v>0</v>
      </c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</row>
    <row r="887" spans="1:74" x14ac:dyDescent="0.25">
      <c r="A887" s="48">
        <v>886</v>
      </c>
      <c r="B887" s="19" t="s">
        <v>960</v>
      </c>
      <c r="C887" s="19" t="s">
        <v>66</v>
      </c>
      <c r="D887" s="19" t="s">
        <v>128</v>
      </c>
      <c r="E887" s="19">
        <v>94227283</v>
      </c>
      <c r="F887" s="19"/>
      <c r="G887" s="19" t="s">
        <v>63</v>
      </c>
      <c r="H887" s="46">
        <f t="shared" si="26"/>
        <v>0</v>
      </c>
      <c r="I887" s="6">
        <f t="shared" si="27"/>
        <v>0</v>
      </c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</row>
    <row r="888" spans="1:74" x14ac:dyDescent="0.25">
      <c r="A888" s="48">
        <v>887</v>
      </c>
      <c r="B888" s="19" t="s">
        <v>961</v>
      </c>
      <c r="C888" s="19" t="s">
        <v>177</v>
      </c>
      <c r="D888" s="19" t="s">
        <v>157</v>
      </c>
      <c r="E888" s="19">
        <v>94369197</v>
      </c>
      <c r="F888" s="19"/>
      <c r="G888" s="19" t="s">
        <v>125</v>
      </c>
      <c r="H888" s="46">
        <f t="shared" si="26"/>
        <v>0</v>
      </c>
      <c r="I888" s="6">
        <f t="shared" si="27"/>
        <v>0</v>
      </c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</row>
    <row r="889" spans="1:74" x14ac:dyDescent="0.25">
      <c r="A889" s="48">
        <v>888</v>
      </c>
      <c r="B889" s="19" t="s">
        <v>962</v>
      </c>
      <c r="C889" s="19" t="s">
        <v>66</v>
      </c>
      <c r="D889" s="19" t="s">
        <v>157</v>
      </c>
      <c r="E889" s="19">
        <v>94373552</v>
      </c>
      <c r="F889" s="19"/>
      <c r="G889" s="19" t="s">
        <v>125</v>
      </c>
      <c r="H889" s="46">
        <f t="shared" si="26"/>
        <v>0</v>
      </c>
      <c r="I889" s="6">
        <f t="shared" si="27"/>
        <v>0</v>
      </c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</row>
    <row r="890" spans="1:74" x14ac:dyDescent="0.25">
      <c r="A890" s="48">
        <v>889</v>
      </c>
      <c r="B890" s="19" t="s">
        <v>963</v>
      </c>
      <c r="C890" s="19" t="s">
        <v>65</v>
      </c>
      <c r="D890" s="19" t="s">
        <v>172</v>
      </c>
      <c r="E890" s="19">
        <v>94296868</v>
      </c>
      <c r="F890" s="19"/>
      <c r="G890" s="19" t="s">
        <v>64</v>
      </c>
      <c r="H890" s="46">
        <f t="shared" si="26"/>
        <v>0</v>
      </c>
      <c r="I890" s="6">
        <f t="shared" si="27"/>
        <v>0</v>
      </c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</row>
    <row r="891" spans="1:74" x14ac:dyDescent="0.25">
      <c r="A891" s="48">
        <v>890</v>
      </c>
      <c r="B891" s="19" t="s">
        <v>964</v>
      </c>
      <c r="C891" s="19" t="s">
        <v>151</v>
      </c>
      <c r="D891" s="19" t="s">
        <v>123</v>
      </c>
      <c r="E891" s="19">
        <v>94309413</v>
      </c>
      <c r="F891" s="19"/>
      <c r="G891" s="19" t="s">
        <v>63</v>
      </c>
      <c r="H891" s="46">
        <f t="shared" si="26"/>
        <v>0</v>
      </c>
      <c r="I891" s="6">
        <f t="shared" si="27"/>
        <v>0</v>
      </c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</row>
    <row r="892" spans="1:74" x14ac:dyDescent="0.25">
      <c r="A892" s="48">
        <v>891</v>
      </c>
      <c r="B892" s="19"/>
      <c r="C892" s="19"/>
      <c r="D892" s="19"/>
      <c r="E892" s="19"/>
      <c r="F892" s="19"/>
      <c r="G892" s="19"/>
      <c r="H892" s="46">
        <f t="shared" ref="H892" si="28">IF(I892,COUNT(J892:BV892)&amp;"",)</f>
        <v>0</v>
      </c>
      <c r="I892" s="6">
        <f t="shared" ref="I892" si="29">SUM(J892:BV892)</f>
        <v>0</v>
      </c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</row>
    <row r="893" spans="1:74" x14ac:dyDescent="0.25">
      <c r="A893" s="48">
        <v>892</v>
      </c>
      <c r="B893" s="19"/>
      <c r="C893" s="19"/>
      <c r="D893" s="19"/>
      <c r="E893" s="19"/>
      <c r="F893" s="19"/>
      <c r="G893" s="19"/>
      <c r="H893" s="46">
        <f t="shared" ref="H893:H956" si="30">IF(I893,COUNT(J893:BV893)&amp;"",)</f>
        <v>0</v>
      </c>
      <c r="I893" s="6">
        <f t="shared" ref="I893:I956" si="31">SUM(J893:BV893)</f>
        <v>0</v>
      </c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</row>
    <row r="894" spans="1:74" x14ac:dyDescent="0.25">
      <c r="A894" s="48">
        <v>893</v>
      </c>
      <c r="B894" s="19"/>
      <c r="C894" s="19"/>
      <c r="D894" s="19"/>
      <c r="E894" s="19"/>
      <c r="F894" s="19"/>
      <c r="G894" s="19"/>
      <c r="H894" s="46">
        <f t="shared" si="30"/>
        <v>0</v>
      </c>
      <c r="I894" s="6">
        <f t="shared" si="31"/>
        <v>0</v>
      </c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</row>
    <row r="895" spans="1:74" x14ac:dyDescent="0.25">
      <c r="A895" s="48">
        <v>894</v>
      </c>
      <c r="B895" s="19"/>
      <c r="C895" s="19"/>
      <c r="D895" s="19"/>
      <c r="E895" s="19"/>
      <c r="F895" s="19"/>
      <c r="G895" s="19"/>
      <c r="H895" s="46">
        <f t="shared" si="30"/>
        <v>0</v>
      </c>
      <c r="I895" s="6">
        <f t="shared" si="31"/>
        <v>0</v>
      </c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</row>
    <row r="896" spans="1:74" x14ac:dyDescent="0.25">
      <c r="A896" s="48">
        <v>895</v>
      </c>
      <c r="B896" s="19"/>
      <c r="C896" s="19"/>
      <c r="D896" s="19"/>
      <c r="E896" s="19"/>
      <c r="F896" s="19"/>
      <c r="G896" s="19"/>
      <c r="H896" s="46">
        <f t="shared" si="30"/>
        <v>0</v>
      </c>
      <c r="I896" s="6">
        <f t="shared" si="31"/>
        <v>0</v>
      </c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</row>
    <row r="897" spans="1:74" x14ac:dyDescent="0.25">
      <c r="A897" s="48">
        <v>896</v>
      </c>
      <c r="B897" s="19"/>
      <c r="C897" s="19"/>
      <c r="D897" s="19"/>
      <c r="E897" s="19"/>
      <c r="F897" s="19"/>
      <c r="G897" s="19"/>
      <c r="H897" s="46">
        <f t="shared" si="30"/>
        <v>0</v>
      </c>
      <c r="I897" s="6">
        <f t="shared" si="31"/>
        <v>0</v>
      </c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</row>
    <row r="898" spans="1:74" x14ac:dyDescent="0.25">
      <c r="A898" s="48">
        <v>897</v>
      </c>
      <c r="B898" s="19"/>
      <c r="C898" s="19"/>
      <c r="D898" s="19"/>
      <c r="E898" s="19"/>
      <c r="F898" s="19"/>
      <c r="G898" s="19"/>
      <c r="H898" s="46">
        <f t="shared" si="30"/>
        <v>0</v>
      </c>
      <c r="I898" s="6">
        <f t="shared" si="31"/>
        <v>0</v>
      </c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</row>
    <row r="899" spans="1:74" x14ac:dyDescent="0.25">
      <c r="A899" s="48">
        <v>898</v>
      </c>
      <c r="B899" s="19"/>
      <c r="C899" s="19"/>
      <c r="D899" s="19"/>
      <c r="E899" s="19"/>
      <c r="F899" s="19"/>
      <c r="G899" s="19"/>
      <c r="H899" s="46">
        <f t="shared" si="30"/>
        <v>0</v>
      </c>
      <c r="I899" s="6">
        <f t="shared" si="31"/>
        <v>0</v>
      </c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</row>
    <row r="900" spans="1:74" x14ac:dyDescent="0.25">
      <c r="A900" s="48">
        <v>899</v>
      </c>
      <c r="B900" s="19"/>
      <c r="C900" s="19"/>
      <c r="D900" s="19"/>
      <c r="E900" s="19"/>
      <c r="F900" s="19"/>
      <c r="G900" s="19"/>
      <c r="H900" s="46">
        <f t="shared" si="30"/>
        <v>0</v>
      </c>
      <c r="I900" s="6">
        <f t="shared" si="31"/>
        <v>0</v>
      </c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</row>
    <row r="901" spans="1:74" x14ac:dyDescent="0.25">
      <c r="A901" s="48">
        <v>900</v>
      </c>
      <c r="B901" s="19"/>
      <c r="C901" s="19"/>
      <c r="D901" s="19"/>
      <c r="E901" s="19"/>
      <c r="F901" s="19"/>
      <c r="G901" s="19"/>
      <c r="H901" s="46">
        <f t="shared" si="30"/>
        <v>0</v>
      </c>
      <c r="I901" s="6">
        <f t="shared" si="31"/>
        <v>0</v>
      </c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</row>
    <row r="902" spans="1:74" x14ac:dyDescent="0.25">
      <c r="A902" s="48">
        <v>901</v>
      </c>
      <c r="B902" s="19"/>
      <c r="C902" s="19"/>
      <c r="D902" s="19"/>
      <c r="E902" s="19"/>
      <c r="F902" s="19"/>
      <c r="G902" s="19"/>
      <c r="H902" s="46">
        <f t="shared" si="30"/>
        <v>0</v>
      </c>
      <c r="I902" s="6">
        <f t="shared" si="31"/>
        <v>0</v>
      </c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</row>
    <row r="903" spans="1:74" x14ac:dyDescent="0.25">
      <c r="A903" s="48">
        <v>902</v>
      </c>
      <c r="B903" s="19"/>
      <c r="C903" s="19"/>
      <c r="D903" s="19"/>
      <c r="E903" s="19"/>
      <c r="F903" s="19"/>
      <c r="G903" s="19"/>
      <c r="H903" s="46">
        <f t="shared" si="30"/>
        <v>0</v>
      </c>
      <c r="I903" s="6">
        <f t="shared" si="31"/>
        <v>0</v>
      </c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</row>
    <row r="904" spans="1:74" x14ac:dyDescent="0.25">
      <c r="A904" s="48">
        <v>903</v>
      </c>
      <c r="B904" s="19"/>
      <c r="C904" s="19"/>
      <c r="D904" s="19"/>
      <c r="E904" s="19"/>
      <c r="F904" s="19"/>
      <c r="G904" s="19"/>
      <c r="H904" s="46">
        <f t="shared" si="30"/>
        <v>0</v>
      </c>
      <c r="I904" s="6">
        <f t="shared" si="31"/>
        <v>0</v>
      </c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</row>
    <row r="905" spans="1:74" x14ac:dyDescent="0.25">
      <c r="A905" s="48">
        <v>904</v>
      </c>
      <c r="B905" s="19"/>
      <c r="C905" s="19"/>
      <c r="D905" s="19"/>
      <c r="E905" s="19"/>
      <c r="F905" s="19"/>
      <c r="G905" s="19"/>
      <c r="H905" s="46">
        <f t="shared" si="30"/>
        <v>0</v>
      </c>
      <c r="I905" s="6">
        <f t="shared" si="31"/>
        <v>0</v>
      </c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</row>
    <row r="906" spans="1:74" x14ac:dyDescent="0.25">
      <c r="A906" s="48">
        <v>905</v>
      </c>
      <c r="B906" s="19"/>
      <c r="C906" s="19"/>
      <c r="D906" s="19"/>
      <c r="E906" s="19"/>
      <c r="F906" s="19"/>
      <c r="G906" s="19"/>
      <c r="H906" s="46">
        <f t="shared" si="30"/>
        <v>0</v>
      </c>
      <c r="I906" s="6">
        <f t="shared" si="31"/>
        <v>0</v>
      </c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</row>
    <row r="907" spans="1:74" x14ac:dyDescent="0.25">
      <c r="A907" s="48">
        <v>906</v>
      </c>
      <c r="B907" s="19"/>
      <c r="C907" s="19"/>
      <c r="D907" s="19"/>
      <c r="E907" s="19"/>
      <c r="F907" s="19"/>
      <c r="G907" s="19"/>
      <c r="H907" s="46">
        <f t="shared" si="30"/>
        <v>0</v>
      </c>
      <c r="I907" s="6">
        <f t="shared" si="31"/>
        <v>0</v>
      </c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</row>
    <row r="908" spans="1:74" x14ac:dyDescent="0.25">
      <c r="A908" s="48">
        <v>907</v>
      </c>
      <c r="B908" s="19"/>
      <c r="C908" s="19"/>
      <c r="D908" s="19"/>
      <c r="E908" s="19"/>
      <c r="F908" s="19"/>
      <c r="G908" s="19"/>
      <c r="H908" s="46">
        <f t="shared" si="30"/>
        <v>0</v>
      </c>
      <c r="I908" s="6">
        <f t="shared" si="31"/>
        <v>0</v>
      </c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</row>
    <row r="909" spans="1:74" x14ac:dyDescent="0.25">
      <c r="A909" s="48">
        <v>908</v>
      </c>
      <c r="B909" s="19"/>
      <c r="C909" s="19"/>
      <c r="D909" s="19"/>
      <c r="E909" s="19"/>
      <c r="F909" s="19"/>
      <c r="G909" s="19"/>
      <c r="H909" s="46">
        <f t="shared" si="30"/>
        <v>0</v>
      </c>
      <c r="I909" s="6">
        <f t="shared" si="31"/>
        <v>0</v>
      </c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</row>
    <row r="910" spans="1:74" x14ac:dyDescent="0.25">
      <c r="A910" s="48">
        <v>909</v>
      </c>
      <c r="B910" s="19"/>
      <c r="C910" s="19"/>
      <c r="D910" s="19"/>
      <c r="E910" s="19"/>
      <c r="F910" s="19"/>
      <c r="G910" s="19"/>
      <c r="H910" s="46">
        <f t="shared" si="30"/>
        <v>0</v>
      </c>
      <c r="I910" s="6">
        <f t="shared" si="31"/>
        <v>0</v>
      </c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</row>
    <row r="911" spans="1:74" x14ac:dyDescent="0.25">
      <c r="A911" s="48">
        <v>910</v>
      </c>
      <c r="B911" s="19"/>
      <c r="C911" s="19"/>
      <c r="D911" s="19"/>
      <c r="E911" s="19"/>
      <c r="F911" s="19"/>
      <c r="G911" s="19"/>
      <c r="H911" s="46">
        <f t="shared" si="30"/>
        <v>0</v>
      </c>
      <c r="I911" s="6">
        <f t="shared" si="31"/>
        <v>0</v>
      </c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</row>
    <row r="912" spans="1:74" x14ac:dyDescent="0.25">
      <c r="A912" s="48">
        <v>911</v>
      </c>
      <c r="B912" s="19"/>
      <c r="C912" s="19"/>
      <c r="D912" s="19"/>
      <c r="E912" s="19"/>
      <c r="F912" s="19"/>
      <c r="G912" s="19"/>
      <c r="H912" s="46">
        <f t="shared" si="30"/>
        <v>0</v>
      </c>
      <c r="I912" s="6">
        <f t="shared" si="31"/>
        <v>0</v>
      </c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</row>
    <row r="913" spans="1:74" x14ac:dyDescent="0.25">
      <c r="A913" s="48">
        <v>912</v>
      </c>
      <c r="B913" s="19"/>
      <c r="C913" s="19"/>
      <c r="D913" s="19"/>
      <c r="E913" s="19"/>
      <c r="F913" s="19"/>
      <c r="G913" s="19"/>
      <c r="H913" s="46">
        <f t="shared" si="30"/>
        <v>0</v>
      </c>
      <c r="I913" s="6">
        <f t="shared" si="31"/>
        <v>0</v>
      </c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</row>
    <row r="914" spans="1:74" x14ac:dyDescent="0.25">
      <c r="A914" s="48">
        <v>913</v>
      </c>
      <c r="B914" s="19"/>
      <c r="C914" s="19"/>
      <c r="D914" s="19"/>
      <c r="E914" s="19"/>
      <c r="F914" s="19"/>
      <c r="G914" s="19"/>
      <c r="H914" s="46">
        <f t="shared" si="30"/>
        <v>0</v>
      </c>
      <c r="I914" s="6">
        <f t="shared" si="31"/>
        <v>0</v>
      </c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</row>
    <row r="915" spans="1:74" x14ac:dyDescent="0.25">
      <c r="A915" s="48">
        <v>914</v>
      </c>
      <c r="B915" s="19"/>
      <c r="C915" s="19"/>
      <c r="D915" s="19"/>
      <c r="E915" s="19"/>
      <c r="F915" s="19"/>
      <c r="G915" s="19"/>
      <c r="H915" s="46">
        <f t="shared" si="30"/>
        <v>0</v>
      </c>
      <c r="I915" s="6">
        <f t="shared" si="31"/>
        <v>0</v>
      </c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</row>
    <row r="916" spans="1:74" x14ac:dyDescent="0.25">
      <c r="A916" s="48">
        <v>915</v>
      </c>
      <c r="B916" s="19"/>
      <c r="C916" s="19"/>
      <c r="D916" s="19"/>
      <c r="E916" s="19"/>
      <c r="F916" s="19"/>
      <c r="G916" s="19"/>
      <c r="H916" s="46">
        <f t="shared" si="30"/>
        <v>0</v>
      </c>
      <c r="I916" s="6">
        <f t="shared" si="31"/>
        <v>0</v>
      </c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</row>
    <row r="917" spans="1:74" x14ac:dyDescent="0.25">
      <c r="A917" s="48">
        <v>916</v>
      </c>
      <c r="B917" s="19"/>
      <c r="C917" s="19"/>
      <c r="D917" s="19"/>
      <c r="E917" s="19"/>
      <c r="F917" s="19"/>
      <c r="G917" s="19"/>
      <c r="H917" s="46">
        <f t="shared" si="30"/>
        <v>0</v>
      </c>
      <c r="I917" s="6">
        <f t="shared" si="31"/>
        <v>0</v>
      </c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</row>
    <row r="918" spans="1:74" x14ac:dyDescent="0.25">
      <c r="A918" s="48">
        <v>917</v>
      </c>
      <c r="B918" s="19"/>
      <c r="C918" s="19"/>
      <c r="D918" s="19"/>
      <c r="E918" s="19"/>
      <c r="F918" s="19"/>
      <c r="G918" s="19"/>
      <c r="H918" s="46">
        <f t="shared" si="30"/>
        <v>0</v>
      </c>
      <c r="I918" s="6">
        <f t="shared" si="31"/>
        <v>0</v>
      </c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</row>
    <row r="919" spans="1:74" x14ac:dyDescent="0.25">
      <c r="A919" s="48">
        <v>918</v>
      </c>
      <c r="B919" s="19"/>
      <c r="C919" s="19"/>
      <c r="D919" s="19"/>
      <c r="E919" s="19"/>
      <c r="F919" s="19"/>
      <c r="G919" s="19"/>
      <c r="H919" s="46">
        <f t="shared" si="30"/>
        <v>0</v>
      </c>
      <c r="I919" s="6">
        <f t="shared" si="31"/>
        <v>0</v>
      </c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</row>
    <row r="920" spans="1:74" x14ac:dyDescent="0.25">
      <c r="A920" s="48">
        <v>919</v>
      </c>
      <c r="B920" s="19"/>
      <c r="C920" s="19"/>
      <c r="D920" s="19"/>
      <c r="E920" s="19"/>
      <c r="F920" s="19"/>
      <c r="G920" s="19"/>
      <c r="H920" s="46">
        <f t="shared" si="30"/>
        <v>0</v>
      </c>
      <c r="I920" s="6">
        <f t="shared" si="31"/>
        <v>0</v>
      </c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</row>
    <row r="921" spans="1:74" x14ac:dyDescent="0.25">
      <c r="A921" s="48">
        <v>920</v>
      </c>
      <c r="B921" s="19"/>
      <c r="C921" s="19"/>
      <c r="D921" s="19"/>
      <c r="E921" s="19"/>
      <c r="F921" s="19"/>
      <c r="G921" s="19"/>
      <c r="H921" s="46">
        <f t="shared" si="30"/>
        <v>0</v>
      </c>
      <c r="I921" s="6">
        <f t="shared" si="31"/>
        <v>0</v>
      </c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</row>
    <row r="922" spans="1:74" x14ac:dyDescent="0.25">
      <c r="A922" s="48">
        <v>921</v>
      </c>
      <c r="B922" s="19"/>
      <c r="C922" s="19"/>
      <c r="D922" s="19"/>
      <c r="E922" s="19"/>
      <c r="F922" s="19"/>
      <c r="G922" s="19"/>
      <c r="H922" s="46">
        <f t="shared" si="30"/>
        <v>0</v>
      </c>
      <c r="I922" s="6">
        <f t="shared" si="31"/>
        <v>0</v>
      </c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</row>
    <row r="923" spans="1:74" x14ac:dyDescent="0.25">
      <c r="A923" s="48">
        <v>922</v>
      </c>
      <c r="B923" s="19"/>
      <c r="C923" s="19"/>
      <c r="D923" s="19"/>
      <c r="E923" s="19"/>
      <c r="F923" s="19"/>
      <c r="G923" s="19"/>
      <c r="H923" s="46">
        <f t="shared" si="30"/>
        <v>0</v>
      </c>
      <c r="I923" s="6">
        <f t="shared" si="31"/>
        <v>0</v>
      </c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</row>
    <row r="924" spans="1:74" x14ac:dyDescent="0.25">
      <c r="A924" s="48">
        <v>923</v>
      </c>
      <c r="B924" s="19"/>
      <c r="C924" s="19"/>
      <c r="D924" s="19"/>
      <c r="E924" s="19"/>
      <c r="F924" s="19"/>
      <c r="G924" s="19"/>
      <c r="H924" s="46">
        <f t="shared" si="30"/>
        <v>0</v>
      </c>
      <c r="I924" s="6">
        <f t="shared" si="31"/>
        <v>0</v>
      </c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</row>
    <row r="925" spans="1:74" x14ac:dyDescent="0.25">
      <c r="A925" s="48">
        <v>924</v>
      </c>
      <c r="B925" s="19"/>
      <c r="C925" s="19"/>
      <c r="D925" s="19"/>
      <c r="E925" s="19"/>
      <c r="F925" s="19"/>
      <c r="G925" s="19"/>
      <c r="H925" s="46">
        <f t="shared" si="30"/>
        <v>0</v>
      </c>
      <c r="I925" s="6">
        <f t="shared" si="31"/>
        <v>0</v>
      </c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</row>
    <row r="926" spans="1:74" x14ac:dyDescent="0.25">
      <c r="A926" s="48">
        <v>925</v>
      </c>
      <c r="B926" s="19"/>
      <c r="C926" s="19"/>
      <c r="D926" s="19"/>
      <c r="E926" s="19"/>
      <c r="F926" s="19"/>
      <c r="G926" s="19"/>
      <c r="H926" s="46">
        <f t="shared" si="30"/>
        <v>0</v>
      </c>
      <c r="I926" s="6">
        <f t="shared" si="31"/>
        <v>0</v>
      </c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</row>
    <row r="927" spans="1:74" x14ac:dyDescent="0.25">
      <c r="A927" s="48">
        <v>926</v>
      </c>
      <c r="B927" s="19"/>
      <c r="C927" s="19"/>
      <c r="D927" s="19"/>
      <c r="E927" s="19"/>
      <c r="F927" s="19"/>
      <c r="G927" s="19"/>
      <c r="H927" s="46">
        <f t="shared" si="30"/>
        <v>0</v>
      </c>
      <c r="I927" s="6">
        <f t="shared" si="31"/>
        <v>0</v>
      </c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</row>
    <row r="928" spans="1:74" x14ac:dyDescent="0.25">
      <c r="A928" s="48">
        <v>927</v>
      </c>
      <c r="B928" s="19"/>
      <c r="C928" s="19"/>
      <c r="D928" s="19"/>
      <c r="E928" s="19"/>
      <c r="F928" s="19"/>
      <c r="G928" s="19"/>
      <c r="H928" s="46">
        <f t="shared" si="30"/>
        <v>0</v>
      </c>
      <c r="I928" s="6">
        <f t="shared" si="31"/>
        <v>0</v>
      </c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</row>
    <row r="929" spans="1:74" x14ac:dyDescent="0.25">
      <c r="A929" s="48">
        <v>928</v>
      </c>
      <c r="B929" s="19"/>
      <c r="C929" s="19"/>
      <c r="D929" s="19"/>
      <c r="E929" s="19"/>
      <c r="F929" s="19"/>
      <c r="G929" s="19"/>
      <c r="H929" s="46">
        <f t="shared" si="30"/>
        <v>0</v>
      </c>
      <c r="I929" s="6">
        <f t="shared" si="31"/>
        <v>0</v>
      </c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</row>
    <row r="930" spans="1:74" x14ac:dyDescent="0.25">
      <c r="A930" s="48">
        <v>929</v>
      </c>
      <c r="B930" s="19"/>
      <c r="C930" s="19"/>
      <c r="D930" s="19"/>
      <c r="E930" s="19"/>
      <c r="F930" s="19"/>
      <c r="G930" s="19"/>
      <c r="H930" s="46">
        <f t="shared" si="30"/>
        <v>0</v>
      </c>
      <c r="I930" s="6">
        <f t="shared" si="31"/>
        <v>0</v>
      </c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</row>
    <row r="931" spans="1:74" x14ac:dyDescent="0.25">
      <c r="A931" s="48">
        <v>930</v>
      </c>
      <c r="B931" s="19"/>
      <c r="C931" s="19"/>
      <c r="D931" s="19"/>
      <c r="E931" s="19"/>
      <c r="F931" s="19"/>
      <c r="G931" s="19"/>
      <c r="H931" s="46">
        <f t="shared" si="30"/>
        <v>0</v>
      </c>
      <c r="I931" s="6">
        <f t="shared" si="31"/>
        <v>0</v>
      </c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</row>
    <row r="932" spans="1:74" x14ac:dyDescent="0.25">
      <c r="A932" s="48">
        <v>931</v>
      </c>
      <c r="B932" s="19"/>
      <c r="C932" s="19"/>
      <c r="D932" s="19"/>
      <c r="E932" s="19"/>
      <c r="F932" s="19"/>
      <c r="G932" s="19"/>
      <c r="H932" s="46">
        <f t="shared" si="30"/>
        <v>0</v>
      </c>
      <c r="I932" s="6">
        <f t="shared" si="31"/>
        <v>0</v>
      </c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</row>
    <row r="933" spans="1:74" x14ac:dyDescent="0.25">
      <c r="A933" s="48">
        <v>932</v>
      </c>
      <c r="B933" s="19"/>
      <c r="C933" s="19"/>
      <c r="D933" s="19"/>
      <c r="E933" s="19"/>
      <c r="F933" s="19"/>
      <c r="G933" s="19"/>
      <c r="H933" s="46">
        <f t="shared" si="30"/>
        <v>0</v>
      </c>
      <c r="I933" s="6">
        <f t="shared" si="31"/>
        <v>0</v>
      </c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</row>
    <row r="934" spans="1:74" x14ac:dyDescent="0.25">
      <c r="A934" s="48">
        <v>933</v>
      </c>
      <c r="B934" s="19"/>
      <c r="C934" s="19"/>
      <c r="D934" s="19"/>
      <c r="E934" s="19"/>
      <c r="F934" s="19"/>
      <c r="G934" s="19"/>
      <c r="H934" s="46">
        <f t="shared" si="30"/>
        <v>0</v>
      </c>
      <c r="I934" s="6">
        <f t="shared" si="31"/>
        <v>0</v>
      </c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</row>
    <row r="935" spans="1:74" x14ac:dyDescent="0.25">
      <c r="A935" s="48">
        <v>934</v>
      </c>
      <c r="B935" s="19"/>
      <c r="C935" s="19"/>
      <c r="D935" s="19"/>
      <c r="E935" s="19"/>
      <c r="F935" s="19"/>
      <c r="G935" s="19"/>
      <c r="H935" s="46">
        <f t="shared" si="30"/>
        <v>0</v>
      </c>
      <c r="I935" s="6">
        <f t="shared" si="31"/>
        <v>0</v>
      </c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</row>
    <row r="936" spans="1:74" x14ac:dyDescent="0.25">
      <c r="A936" s="48">
        <v>935</v>
      </c>
      <c r="B936" s="19"/>
      <c r="C936" s="19"/>
      <c r="D936" s="19"/>
      <c r="E936" s="19"/>
      <c r="F936" s="19"/>
      <c r="G936" s="19"/>
      <c r="H936" s="46">
        <f t="shared" si="30"/>
        <v>0</v>
      </c>
      <c r="I936" s="6">
        <f t="shared" si="31"/>
        <v>0</v>
      </c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</row>
    <row r="937" spans="1:74" x14ac:dyDescent="0.25">
      <c r="A937" s="48">
        <v>936</v>
      </c>
      <c r="B937" s="19"/>
      <c r="C937" s="19"/>
      <c r="D937" s="19"/>
      <c r="E937" s="19"/>
      <c r="F937" s="19"/>
      <c r="G937" s="19"/>
      <c r="H937" s="46">
        <f t="shared" si="30"/>
        <v>0</v>
      </c>
      <c r="I937" s="6">
        <f t="shared" si="31"/>
        <v>0</v>
      </c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</row>
    <row r="938" spans="1:74" x14ac:dyDescent="0.25">
      <c r="A938" s="48">
        <v>937</v>
      </c>
      <c r="B938" s="19"/>
      <c r="C938" s="19"/>
      <c r="D938" s="19"/>
      <c r="E938" s="19"/>
      <c r="F938" s="19"/>
      <c r="G938" s="19"/>
      <c r="H938" s="46">
        <f t="shared" si="30"/>
        <v>0</v>
      </c>
      <c r="I938" s="6">
        <f t="shared" si="31"/>
        <v>0</v>
      </c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</row>
    <row r="939" spans="1:74" x14ac:dyDescent="0.25">
      <c r="A939" s="48">
        <v>938</v>
      </c>
      <c r="B939" s="19"/>
      <c r="C939" s="19"/>
      <c r="D939" s="19"/>
      <c r="E939" s="19"/>
      <c r="F939" s="19"/>
      <c r="G939" s="19"/>
      <c r="H939" s="46">
        <f t="shared" si="30"/>
        <v>0</v>
      </c>
      <c r="I939" s="6">
        <f t="shared" si="31"/>
        <v>0</v>
      </c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</row>
    <row r="940" spans="1:74" x14ac:dyDescent="0.25">
      <c r="A940" s="48">
        <v>939</v>
      </c>
      <c r="B940" s="19"/>
      <c r="C940" s="19"/>
      <c r="D940" s="19"/>
      <c r="E940" s="19"/>
      <c r="F940" s="19"/>
      <c r="G940" s="19"/>
      <c r="H940" s="46">
        <f t="shared" si="30"/>
        <v>0</v>
      </c>
      <c r="I940" s="6">
        <f t="shared" si="31"/>
        <v>0</v>
      </c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</row>
    <row r="941" spans="1:74" x14ac:dyDescent="0.25">
      <c r="A941" s="48">
        <v>940</v>
      </c>
      <c r="B941" s="19"/>
      <c r="C941" s="19"/>
      <c r="D941" s="19"/>
      <c r="E941" s="19"/>
      <c r="F941" s="19"/>
      <c r="G941" s="19"/>
      <c r="H941" s="46">
        <f t="shared" si="30"/>
        <v>0</v>
      </c>
      <c r="I941" s="6">
        <f t="shared" si="31"/>
        <v>0</v>
      </c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</row>
    <row r="942" spans="1:74" x14ac:dyDescent="0.25">
      <c r="A942" s="48">
        <v>941</v>
      </c>
      <c r="B942" s="19"/>
      <c r="C942" s="19"/>
      <c r="D942" s="19"/>
      <c r="E942" s="19"/>
      <c r="F942" s="19"/>
      <c r="G942" s="19"/>
      <c r="H942" s="46">
        <f t="shared" si="30"/>
        <v>0</v>
      </c>
      <c r="I942" s="6">
        <f t="shared" si="31"/>
        <v>0</v>
      </c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</row>
    <row r="943" spans="1:74" x14ac:dyDescent="0.25">
      <c r="A943" s="48">
        <v>942</v>
      </c>
      <c r="B943" s="19"/>
      <c r="C943" s="19"/>
      <c r="D943" s="19"/>
      <c r="E943" s="19"/>
      <c r="F943" s="19"/>
      <c r="G943" s="19"/>
      <c r="H943" s="46">
        <f t="shared" si="30"/>
        <v>0</v>
      </c>
      <c r="I943" s="6">
        <f t="shared" si="31"/>
        <v>0</v>
      </c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</row>
    <row r="944" spans="1:74" x14ac:dyDescent="0.25">
      <c r="A944" s="48">
        <v>943</v>
      </c>
      <c r="B944" s="19"/>
      <c r="C944" s="19"/>
      <c r="D944" s="19"/>
      <c r="E944" s="19"/>
      <c r="F944" s="19"/>
      <c r="G944" s="19"/>
      <c r="H944" s="46">
        <f t="shared" si="30"/>
        <v>0</v>
      </c>
      <c r="I944" s="6">
        <f t="shared" si="31"/>
        <v>0</v>
      </c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</row>
    <row r="945" spans="1:74" x14ac:dyDescent="0.25">
      <c r="A945" s="48">
        <v>944</v>
      </c>
      <c r="B945" s="19"/>
      <c r="C945" s="19"/>
      <c r="D945" s="19"/>
      <c r="E945" s="19"/>
      <c r="F945" s="19"/>
      <c r="G945" s="19"/>
      <c r="H945" s="46">
        <f t="shared" si="30"/>
        <v>0</v>
      </c>
      <c r="I945" s="6">
        <f t="shared" si="31"/>
        <v>0</v>
      </c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</row>
    <row r="946" spans="1:74" x14ac:dyDescent="0.25">
      <c r="A946" s="48">
        <v>945</v>
      </c>
      <c r="B946" s="19"/>
      <c r="C946" s="19"/>
      <c r="D946" s="19"/>
      <c r="E946" s="19"/>
      <c r="F946" s="19"/>
      <c r="G946" s="19"/>
      <c r="H946" s="46">
        <f t="shared" si="30"/>
        <v>0</v>
      </c>
      <c r="I946" s="6">
        <f t="shared" si="31"/>
        <v>0</v>
      </c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</row>
    <row r="947" spans="1:74" x14ac:dyDescent="0.25">
      <c r="A947" s="48">
        <v>946</v>
      </c>
      <c r="B947" s="19"/>
      <c r="C947" s="19"/>
      <c r="D947" s="19"/>
      <c r="E947" s="19"/>
      <c r="F947" s="19"/>
      <c r="G947" s="19"/>
      <c r="H947" s="46">
        <f t="shared" si="30"/>
        <v>0</v>
      </c>
      <c r="I947" s="6">
        <f t="shared" si="31"/>
        <v>0</v>
      </c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</row>
    <row r="948" spans="1:74" x14ac:dyDescent="0.25">
      <c r="A948" s="48">
        <v>947</v>
      </c>
      <c r="B948" s="19"/>
      <c r="C948" s="19"/>
      <c r="D948" s="19"/>
      <c r="E948" s="19"/>
      <c r="F948" s="19"/>
      <c r="G948" s="19"/>
      <c r="H948" s="46">
        <f t="shared" si="30"/>
        <v>0</v>
      </c>
      <c r="I948" s="6">
        <f t="shared" si="31"/>
        <v>0</v>
      </c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</row>
    <row r="949" spans="1:74" x14ac:dyDescent="0.25">
      <c r="A949" s="48">
        <v>948</v>
      </c>
      <c r="B949" s="19"/>
      <c r="C949" s="19"/>
      <c r="D949" s="19"/>
      <c r="E949" s="19"/>
      <c r="F949" s="19"/>
      <c r="G949" s="19"/>
      <c r="H949" s="46">
        <f t="shared" si="30"/>
        <v>0</v>
      </c>
      <c r="I949" s="6">
        <f t="shared" si="31"/>
        <v>0</v>
      </c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</row>
    <row r="950" spans="1:74" x14ac:dyDescent="0.25">
      <c r="A950" s="48">
        <v>949</v>
      </c>
      <c r="B950" s="19"/>
      <c r="C950" s="19"/>
      <c r="D950" s="19"/>
      <c r="E950" s="19"/>
      <c r="F950" s="19"/>
      <c r="G950" s="19"/>
      <c r="H950" s="46">
        <f t="shared" si="30"/>
        <v>0</v>
      </c>
      <c r="I950" s="6">
        <f t="shared" si="31"/>
        <v>0</v>
      </c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</row>
    <row r="951" spans="1:74" x14ac:dyDescent="0.25">
      <c r="A951" s="48">
        <v>950</v>
      </c>
      <c r="B951" s="19"/>
      <c r="C951" s="19"/>
      <c r="D951" s="19"/>
      <c r="E951" s="19"/>
      <c r="F951" s="19"/>
      <c r="G951" s="19"/>
      <c r="H951" s="46">
        <f t="shared" si="30"/>
        <v>0</v>
      </c>
      <c r="I951" s="6">
        <f t="shared" si="31"/>
        <v>0</v>
      </c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</row>
    <row r="952" spans="1:74" x14ac:dyDescent="0.25">
      <c r="A952" s="48">
        <v>951</v>
      </c>
      <c r="B952" s="19"/>
      <c r="C952" s="19"/>
      <c r="D952" s="19"/>
      <c r="E952" s="19"/>
      <c r="F952" s="19"/>
      <c r="G952" s="19"/>
      <c r="H952" s="46">
        <f t="shared" si="30"/>
        <v>0</v>
      </c>
      <c r="I952" s="6">
        <f t="shared" si="31"/>
        <v>0</v>
      </c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</row>
    <row r="953" spans="1:74" x14ac:dyDescent="0.25">
      <c r="A953" s="48">
        <v>952</v>
      </c>
      <c r="B953" s="19"/>
      <c r="C953" s="19"/>
      <c r="D953" s="19"/>
      <c r="E953" s="19"/>
      <c r="F953" s="19"/>
      <c r="G953" s="19"/>
      <c r="H953" s="46">
        <f t="shared" si="30"/>
        <v>0</v>
      </c>
      <c r="I953" s="6">
        <f t="shared" si="31"/>
        <v>0</v>
      </c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</row>
    <row r="954" spans="1:74" x14ac:dyDescent="0.25">
      <c r="A954" s="48">
        <v>953</v>
      </c>
      <c r="B954" s="19"/>
      <c r="C954" s="19"/>
      <c r="D954" s="19"/>
      <c r="E954" s="19"/>
      <c r="F954" s="19"/>
      <c r="G954" s="19"/>
      <c r="H954" s="46">
        <f t="shared" si="30"/>
        <v>0</v>
      </c>
      <c r="I954" s="6">
        <f t="shared" si="31"/>
        <v>0</v>
      </c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</row>
    <row r="955" spans="1:74" x14ac:dyDescent="0.25">
      <c r="A955" s="48">
        <v>954</v>
      </c>
      <c r="B955" s="19"/>
      <c r="C955" s="19"/>
      <c r="D955" s="19"/>
      <c r="E955" s="19"/>
      <c r="F955" s="19"/>
      <c r="G955" s="19"/>
      <c r="H955" s="46">
        <f t="shared" si="30"/>
        <v>0</v>
      </c>
      <c r="I955" s="6">
        <f t="shared" si="31"/>
        <v>0</v>
      </c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</row>
    <row r="956" spans="1:74" x14ac:dyDescent="0.25">
      <c r="A956" s="48">
        <v>955</v>
      </c>
      <c r="B956" s="19"/>
      <c r="C956" s="19"/>
      <c r="D956" s="19"/>
      <c r="E956" s="19"/>
      <c r="F956" s="19"/>
      <c r="G956" s="19"/>
      <c r="H956" s="46">
        <f t="shared" si="30"/>
        <v>0</v>
      </c>
      <c r="I956" s="6">
        <f t="shared" si="31"/>
        <v>0</v>
      </c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</row>
    <row r="957" spans="1:74" x14ac:dyDescent="0.25">
      <c r="A957" s="48">
        <v>956</v>
      </c>
      <c r="B957" s="19"/>
      <c r="C957" s="19"/>
      <c r="D957" s="19"/>
      <c r="E957" s="19"/>
      <c r="F957" s="19"/>
      <c r="G957" s="19"/>
      <c r="H957" s="46">
        <f t="shared" ref="H957:H1020" si="32">IF(I957,COUNT(J957:BV957)&amp;"",)</f>
        <v>0</v>
      </c>
      <c r="I957" s="6">
        <f t="shared" ref="I957:I1020" si="33">SUM(J957:BV957)</f>
        <v>0</v>
      </c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</row>
    <row r="958" spans="1:74" x14ac:dyDescent="0.25">
      <c r="A958" s="48">
        <v>957</v>
      </c>
      <c r="B958" s="19"/>
      <c r="C958" s="19"/>
      <c r="D958" s="19"/>
      <c r="E958" s="19"/>
      <c r="F958" s="19"/>
      <c r="G958" s="19"/>
      <c r="H958" s="46">
        <f t="shared" si="32"/>
        <v>0</v>
      </c>
      <c r="I958" s="6">
        <f t="shared" si="33"/>
        <v>0</v>
      </c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</row>
    <row r="959" spans="1:74" x14ac:dyDescent="0.25">
      <c r="A959" s="48">
        <v>958</v>
      </c>
      <c r="B959" s="19"/>
      <c r="C959" s="19"/>
      <c r="D959" s="19"/>
      <c r="E959" s="19"/>
      <c r="F959" s="19"/>
      <c r="G959" s="19"/>
      <c r="H959" s="46">
        <f t="shared" si="32"/>
        <v>0</v>
      </c>
      <c r="I959" s="6">
        <f t="shared" si="33"/>
        <v>0</v>
      </c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</row>
    <row r="960" spans="1:74" x14ac:dyDescent="0.25">
      <c r="A960" s="48">
        <v>959</v>
      </c>
      <c r="B960" s="19"/>
      <c r="C960" s="19"/>
      <c r="D960" s="19"/>
      <c r="E960" s="19"/>
      <c r="F960" s="19"/>
      <c r="G960" s="19"/>
      <c r="H960" s="46">
        <f t="shared" si="32"/>
        <v>0</v>
      </c>
      <c r="I960" s="6">
        <f t="shared" si="33"/>
        <v>0</v>
      </c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</row>
    <row r="961" spans="1:74" x14ac:dyDescent="0.25">
      <c r="A961" s="48">
        <v>960</v>
      </c>
      <c r="B961" s="19"/>
      <c r="C961" s="19"/>
      <c r="D961" s="19"/>
      <c r="E961" s="19"/>
      <c r="F961" s="19"/>
      <c r="G961" s="19"/>
      <c r="H961" s="46">
        <f t="shared" si="32"/>
        <v>0</v>
      </c>
      <c r="I961" s="6">
        <f t="shared" si="33"/>
        <v>0</v>
      </c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</row>
    <row r="962" spans="1:74" x14ac:dyDescent="0.25">
      <c r="A962" s="48">
        <v>961</v>
      </c>
      <c r="B962" s="19"/>
      <c r="C962" s="19"/>
      <c r="D962" s="19"/>
      <c r="E962" s="19"/>
      <c r="F962" s="19"/>
      <c r="G962" s="19"/>
      <c r="H962" s="46">
        <f t="shared" si="32"/>
        <v>0</v>
      </c>
      <c r="I962" s="6">
        <f t="shared" si="33"/>
        <v>0</v>
      </c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</row>
    <row r="963" spans="1:74" x14ac:dyDescent="0.25">
      <c r="A963" s="48">
        <v>962</v>
      </c>
      <c r="B963" s="19"/>
      <c r="C963" s="19"/>
      <c r="D963" s="19"/>
      <c r="E963" s="19"/>
      <c r="F963" s="19"/>
      <c r="G963" s="19"/>
      <c r="H963" s="46">
        <f t="shared" si="32"/>
        <v>0</v>
      </c>
      <c r="I963" s="6">
        <f t="shared" si="33"/>
        <v>0</v>
      </c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</row>
    <row r="964" spans="1:74" x14ac:dyDescent="0.25">
      <c r="A964" s="48">
        <v>963</v>
      </c>
      <c r="B964" s="19"/>
      <c r="C964" s="19"/>
      <c r="D964" s="19"/>
      <c r="E964" s="19"/>
      <c r="F964" s="19"/>
      <c r="G964" s="19"/>
      <c r="H964" s="46">
        <f t="shared" si="32"/>
        <v>0</v>
      </c>
      <c r="I964" s="6">
        <f t="shared" si="33"/>
        <v>0</v>
      </c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</row>
    <row r="965" spans="1:74" x14ac:dyDescent="0.25">
      <c r="A965" s="48">
        <v>964</v>
      </c>
      <c r="B965" s="19"/>
      <c r="C965" s="19"/>
      <c r="D965" s="19"/>
      <c r="E965" s="19"/>
      <c r="F965" s="19"/>
      <c r="G965" s="19"/>
      <c r="H965" s="46">
        <f t="shared" si="32"/>
        <v>0</v>
      </c>
      <c r="I965" s="6">
        <f t="shared" si="33"/>
        <v>0</v>
      </c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</row>
    <row r="966" spans="1:74" x14ac:dyDescent="0.25">
      <c r="A966" s="48">
        <v>965</v>
      </c>
      <c r="B966" s="19"/>
      <c r="C966" s="19"/>
      <c r="D966" s="19"/>
      <c r="E966" s="19"/>
      <c r="F966" s="19"/>
      <c r="G966" s="19"/>
      <c r="H966" s="46">
        <f t="shared" si="32"/>
        <v>0</v>
      </c>
      <c r="I966" s="6">
        <f t="shared" si="33"/>
        <v>0</v>
      </c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</row>
    <row r="967" spans="1:74" x14ac:dyDescent="0.25">
      <c r="A967" s="48">
        <v>966</v>
      </c>
      <c r="B967" s="19"/>
      <c r="C967" s="19"/>
      <c r="D967" s="19"/>
      <c r="E967" s="19"/>
      <c r="F967" s="19"/>
      <c r="G967" s="19"/>
      <c r="H967" s="46">
        <f t="shared" si="32"/>
        <v>0</v>
      </c>
      <c r="I967" s="6">
        <f t="shared" si="33"/>
        <v>0</v>
      </c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</row>
    <row r="968" spans="1:74" x14ac:dyDescent="0.25">
      <c r="A968" s="48">
        <v>967</v>
      </c>
      <c r="B968" s="19"/>
      <c r="C968" s="19"/>
      <c r="D968" s="19"/>
      <c r="E968" s="19"/>
      <c r="F968" s="19"/>
      <c r="G968" s="19"/>
      <c r="H968" s="46">
        <f t="shared" si="32"/>
        <v>0</v>
      </c>
      <c r="I968" s="6">
        <f t="shared" si="33"/>
        <v>0</v>
      </c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</row>
    <row r="969" spans="1:74" x14ac:dyDescent="0.25">
      <c r="A969" s="48">
        <v>968</v>
      </c>
      <c r="B969" s="19"/>
      <c r="C969" s="19"/>
      <c r="D969" s="19"/>
      <c r="E969" s="19"/>
      <c r="F969" s="19"/>
      <c r="G969" s="19"/>
      <c r="H969" s="46">
        <f t="shared" si="32"/>
        <v>0</v>
      </c>
      <c r="I969" s="6">
        <f t="shared" si="33"/>
        <v>0</v>
      </c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</row>
    <row r="970" spans="1:74" x14ac:dyDescent="0.25">
      <c r="A970" s="48">
        <v>969</v>
      </c>
      <c r="B970" s="19"/>
      <c r="C970" s="19"/>
      <c r="D970" s="19"/>
      <c r="E970" s="19"/>
      <c r="F970" s="19"/>
      <c r="G970" s="19"/>
      <c r="H970" s="46">
        <f t="shared" si="32"/>
        <v>0</v>
      </c>
      <c r="I970" s="6">
        <f t="shared" si="33"/>
        <v>0</v>
      </c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</row>
    <row r="971" spans="1:74" x14ac:dyDescent="0.25">
      <c r="A971" s="48">
        <v>970</v>
      </c>
      <c r="B971" s="19"/>
      <c r="C971" s="19"/>
      <c r="D971" s="19"/>
      <c r="E971" s="19"/>
      <c r="F971" s="19"/>
      <c r="G971" s="19"/>
      <c r="H971" s="46">
        <f t="shared" si="32"/>
        <v>0</v>
      </c>
      <c r="I971" s="6">
        <f t="shared" si="33"/>
        <v>0</v>
      </c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</row>
    <row r="972" spans="1:74" x14ac:dyDescent="0.25">
      <c r="A972" s="48">
        <v>971</v>
      </c>
      <c r="B972" s="19"/>
      <c r="C972" s="19"/>
      <c r="D972" s="19"/>
      <c r="E972" s="19"/>
      <c r="F972" s="19"/>
      <c r="G972" s="19"/>
      <c r="H972" s="46">
        <f t="shared" si="32"/>
        <v>0</v>
      </c>
      <c r="I972" s="6">
        <f t="shared" si="33"/>
        <v>0</v>
      </c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</row>
    <row r="973" spans="1:74" x14ac:dyDescent="0.25">
      <c r="A973" s="48">
        <v>972</v>
      </c>
      <c r="B973" s="19"/>
      <c r="C973" s="19"/>
      <c r="D973" s="19"/>
      <c r="E973" s="19"/>
      <c r="F973" s="19"/>
      <c r="G973" s="19"/>
      <c r="H973" s="46">
        <f t="shared" si="32"/>
        <v>0</v>
      </c>
      <c r="I973" s="6">
        <f t="shared" si="33"/>
        <v>0</v>
      </c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</row>
    <row r="974" spans="1:74" x14ac:dyDescent="0.25">
      <c r="A974" s="48">
        <v>973</v>
      </c>
      <c r="B974" s="19"/>
      <c r="C974" s="19"/>
      <c r="D974" s="19"/>
      <c r="E974" s="19"/>
      <c r="F974" s="19"/>
      <c r="G974" s="19"/>
      <c r="H974" s="46">
        <f t="shared" si="32"/>
        <v>0</v>
      </c>
      <c r="I974" s="6">
        <f t="shared" si="33"/>
        <v>0</v>
      </c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</row>
    <row r="975" spans="1:74" x14ac:dyDescent="0.25">
      <c r="A975" s="48">
        <v>974</v>
      </c>
      <c r="B975" s="19"/>
      <c r="C975" s="19"/>
      <c r="D975" s="19"/>
      <c r="E975" s="19"/>
      <c r="F975" s="19"/>
      <c r="G975" s="19"/>
      <c r="H975" s="46">
        <f t="shared" si="32"/>
        <v>0</v>
      </c>
      <c r="I975" s="6">
        <f t="shared" si="33"/>
        <v>0</v>
      </c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</row>
    <row r="976" spans="1:74" x14ac:dyDescent="0.25">
      <c r="A976" s="48">
        <v>975</v>
      </c>
      <c r="B976" s="19"/>
      <c r="C976" s="19"/>
      <c r="D976" s="19"/>
      <c r="E976" s="19"/>
      <c r="F976" s="19"/>
      <c r="G976" s="19"/>
      <c r="H976" s="46">
        <f t="shared" si="32"/>
        <v>0</v>
      </c>
      <c r="I976" s="6">
        <f t="shared" si="33"/>
        <v>0</v>
      </c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</row>
    <row r="977" spans="1:74" x14ac:dyDescent="0.25">
      <c r="A977" s="48">
        <v>976</v>
      </c>
      <c r="B977" s="19"/>
      <c r="C977" s="19"/>
      <c r="D977" s="19"/>
      <c r="E977" s="19"/>
      <c r="F977" s="19"/>
      <c r="G977" s="19"/>
      <c r="H977" s="46">
        <f t="shared" si="32"/>
        <v>0</v>
      </c>
      <c r="I977" s="6">
        <f t="shared" si="33"/>
        <v>0</v>
      </c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</row>
    <row r="978" spans="1:74" x14ac:dyDescent="0.25">
      <c r="A978" s="48">
        <v>977</v>
      </c>
      <c r="B978" s="19"/>
      <c r="C978" s="19"/>
      <c r="D978" s="19"/>
      <c r="E978" s="19"/>
      <c r="F978" s="19"/>
      <c r="G978" s="19"/>
      <c r="H978" s="46">
        <f t="shared" si="32"/>
        <v>0</v>
      </c>
      <c r="I978" s="6">
        <f t="shared" si="33"/>
        <v>0</v>
      </c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</row>
    <row r="979" spans="1:74" x14ac:dyDescent="0.25">
      <c r="A979" s="48">
        <v>978</v>
      </c>
      <c r="B979" s="19"/>
      <c r="C979" s="19"/>
      <c r="D979" s="19"/>
      <c r="E979" s="19"/>
      <c r="F979" s="19"/>
      <c r="G979" s="19"/>
      <c r="H979" s="46">
        <f t="shared" si="32"/>
        <v>0</v>
      </c>
      <c r="I979" s="6">
        <f t="shared" si="33"/>
        <v>0</v>
      </c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</row>
    <row r="980" spans="1:74" x14ac:dyDescent="0.25">
      <c r="A980" s="48">
        <v>979</v>
      </c>
      <c r="B980" s="19"/>
      <c r="C980" s="19"/>
      <c r="D980" s="19"/>
      <c r="E980" s="19"/>
      <c r="F980" s="19"/>
      <c r="G980" s="19"/>
      <c r="H980" s="46">
        <f t="shared" si="32"/>
        <v>0</v>
      </c>
      <c r="I980" s="6">
        <f t="shared" si="33"/>
        <v>0</v>
      </c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</row>
    <row r="981" spans="1:74" x14ac:dyDescent="0.25">
      <c r="A981" s="48">
        <v>980</v>
      </c>
      <c r="B981" s="19"/>
      <c r="C981" s="19"/>
      <c r="D981" s="19"/>
      <c r="E981" s="19"/>
      <c r="F981" s="19"/>
      <c r="G981" s="19"/>
      <c r="H981" s="46">
        <f t="shared" si="32"/>
        <v>0</v>
      </c>
      <c r="I981" s="6">
        <f t="shared" si="33"/>
        <v>0</v>
      </c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</row>
    <row r="982" spans="1:74" x14ac:dyDescent="0.25">
      <c r="A982" s="48">
        <v>981</v>
      </c>
      <c r="B982" s="19"/>
      <c r="C982" s="19"/>
      <c r="D982" s="19"/>
      <c r="E982" s="19"/>
      <c r="F982" s="19"/>
      <c r="G982" s="19"/>
      <c r="H982" s="46">
        <f t="shared" si="32"/>
        <v>0</v>
      </c>
      <c r="I982" s="6">
        <f t="shared" si="33"/>
        <v>0</v>
      </c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</row>
    <row r="983" spans="1:74" x14ac:dyDescent="0.25">
      <c r="A983" s="48">
        <v>982</v>
      </c>
      <c r="B983" s="19"/>
      <c r="C983" s="19"/>
      <c r="D983" s="19"/>
      <c r="E983" s="19"/>
      <c r="F983" s="19"/>
      <c r="G983" s="19"/>
      <c r="H983" s="46">
        <f t="shared" si="32"/>
        <v>0</v>
      </c>
      <c r="I983" s="6">
        <f t="shared" si="33"/>
        <v>0</v>
      </c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</row>
    <row r="984" spans="1:74" x14ac:dyDescent="0.25">
      <c r="A984" s="48">
        <v>983</v>
      </c>
      <c r="B984" s="19"/>
      <c r="C984" s="19"/>
      <c r="D984" s="19"/>
      <c r="E984" s="19"/>
      <c r="F984" s="19"/>
      <c r="G984" s="19"/>
      <c r="H984" s="46">
        <f t="shared" si="32"/>
        <v>0</v>
      </c>
      <c r="I984" s="6">
        <f t="shared" si="33"/>
        <v>0</v>
      </c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</row>
    <row r="985" spans="1:74" x14ac:dyDescent="0.25">
      <c r="A985" s="48">
        <v>984</v>
      </c>
      <c r="B985" s="19"/>
      <c r="C985" s="19"/>
      <c r="D985" s="19"/>
      <c r="E985" s="19"/>
      <c r="F985" s="19"/>
      <c r="G985" s="19"/>
      <c r="H985" s="46">
        <f t="shared" si="32"/>
        <v>0</v>
      </c>
      <c r="I985" s="6">
        <f t="shared" si="33"/>
        <v>0</v>
      </c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</row>
    <row r="986" spans="1:74" x14ac:dyDescent="0.25">
      <c r="A986" s="48">
        <v>985</v>
      </c>
      <c r="B986" s="19"/>
      <c r="C986" s="19"/>
      <c r="D986" s="19"/>
      <c r="E986" s="19"/>
      <c r="F986" s="19"/>
      <c r="G986" s="19"/>
      <c r="H986" s="46">
        <f t="shared" si="32"/>
        <v>0</v>
      </c>
      <c r="I986" s="6">
        <f t="shared" si="33"/>
        <v>0</v>
      </c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</row>
    <row r="987" spans="1:74" x14ac:dyDescent="0.25">
      <c r="A987" s="48">
        <v>986</v>
      </c>
      <c r="B987" s="19"/>
      <c r="C987" s="19"/>
      <c r="D987" s="19"/>
      <c r="E987" s="19"/>
      <c r="F987" s="19"/>
      <c r="G987" s="19"/>
      <c r="H987" s="46">
        <f t="shared" si="32"/>
        <v>0</v>
      </c>
      <c r="I987" s="6">
        <f t="shared" si="33"/>
        <v>0</v>
      </c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</row>
    <row r="988" spans="1:74" x14ac:dyDescent="0.25">
      <c r="A988" s="48">
        <v>987</v>
      </c>
      <c r="B988" s="19"/>
      <c r="C988" s="19"/>
      <c r="D988" s="19"/>
      <c r="E988" s="19"/>
      <c r="F988" s="19"/>
      <c r="G988" s="19"/>
      <c r="H988" s="46">
        <f t="shared" si="32"/>
        <v>0</v>
      </c>
      <c r="I988" s="6">
        <f t="shared" si="33"/>
        <v>0</v>
      </c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</row>
    <row r="989" spans="1:74" x14ac:dyDescent="0.25">
      <c r="A989" s="48">
        <v>988</v>
      </c>
      <c r="B989" s="19"/>
      <c r="C989" s="19"/>
      <c r="D989" s="19"/>
      <c r="E989" s="19"/>
      <c r="F989" s="19"/>
      <c r="G989" s="19"/>
      <c r="H989" s="46">
        <f t="shared" si="32"/>
        <v>0</v>
      </c>
      <c r="I989" s="6">
        <f t="shared" si="33"/>
        <v>0</v>
      </c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</row>
    <row r="990" spans="1:74" x14ac:dyDescent="0.25">
      <c r="A990" s="48">
        <v>989</v>
      </c>
      <c r="B990" s="19"/>
      <c r="C990" s="19"/>
      <c r="D990" s="19"/>
      <c r="E990" s="19"/>
      <c r="F990" s="19"/>
      <c r="G990" s="19"/>
      <c r="H990" s="46">
        <f t="shared" si="32"/>
        <v>0</v>
      </c>
      <c r="I990" s="6">
        <f t="shared" si="33"/>
        <v>0</v>
      </c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</row>
    <row r="991" spans="1:74" x14ac:dyDescent="0.25">
      <c r="A991" s="48">
        <v>990</v>
      </c>
      <c r="B991" s="19"/>
      <c r="C991" s="19"/>
      <c r="D991" s="19"/>
      <c r="E991" s="19"/>
      <c r="F991" s="19"/>
      <c r="G991" s="19"/>
      <c r="H991" s="46">
        <f t="shared" si="32"/>
        <v>0</v>
      </c>
      <c r="I991" s="6">
        <f t="shared" si="33"/>
        <v>0</v>
      </c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</row>
    <row r="992" spans="1:74" x14ac:dyDescent="0.25">
      <c r="A992" s="48">
        <v>991</v>
      </c>
      <c r="B992" s="19"/>
      <c r="C992" s="19"/>
      <c r="D992" s="19"/>
      <c r="E992" s="19"/>
      <c r="F992" s="19"/>
      <c r="G992" s="19"/>
      <c r="H992" s="46">
        <f t="shared" si="32"/>
        <v>0</v>
      </c>
      <c r="I992" s="6">
        <f t="shared" si="33"/>
        <v>0</v>
      </c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</row>
    <row r="993" spans="1:74" x14ac:dyDescent="0.25">
      <c r="A993" s="48">
        <v>992</v>
      </c>
      <c r="B993" s="19"/>
      <c r="C993" s="19"/>
      <c r="D993" s="19"/>
      <c r="E993" s="19"/>
      <c r="F993" s="19"/>
      <c r="G993" s="19"/>
      <c r="H993" s="46">
        <f t="shared" si="32"/>
        <v>0</v>
      </c>
      <c r="I993" s="6">
        <f t="shared" si="33"/>
        <v>0</v>
      </c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</row>
    <row r="994" spans="1:74" x14ac:dyDescent="0.25">
      <c r="A994" s="48">
        <v>993</v>
      </c>
      <c r="B994" s="19"/>
      <c r="C994" s="19"/>
      <c r="D994" s="19"/>
      <c r="E994" s="19"/>
      <c r="F994" s="19"/>
      <c r="G994" s="19"/>
      <c r="H994" s="46">
        <f t="shared" si="32"/>
        <v>0</v>
      </c>
      <c r="I994" s="6">
        <f t="shared" si="33"/>
        <v>0</v>
      </c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</row>
    <row r="995" spans="1:74" x14ac:dyDescent="0.25">
      <c r="A995" s="48">
        <v>994</v>
      </c>
      <c r="B995" s="19"/>
      <c r="C995" s="19"/>
      <c r="D995" s="19"/>
      <c r="E995" s="19"/>
      <c r="F995" s="19"/>
      <c r="G995" s="19"/>
      <c r="H995" s="46">
        <f t="shared" si="32"/>
        <v>0</v>
      </c>
      <c r="I995" s="6">
        <f t="shared" si="33"/>
        <v>0</v>
      </c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</row>
    <row r="996" spans="1:74" x14ac:dyDescent="0.25">
      <c r="A996" s="48">
        <v>995</v>
      </c>
      <c r="B996" s="19"/>
      <c r="C996" s="19"/>
      <c r="D996" s="19"/>
      <c r="E996" s="19"/>
      <c r="F996" s="19"/>
      <c r="G996" s="19"/>
      <c r="H996" s="46">
        <f t="shared" si="32"/>
        <v>0</v>
      </c>
      <c r="I996" s="6">
        <f t="shared" si="33"/>
        <v>0</v>
      </c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</row>
    <row r="997" spans="1:74" x14ac:dyDescent="0.25">
      <c r="A997" s="48">
        <v>996</v>
      </c>
      <c r="B997" s="19"/>
      <c r="C997" s="19"/>
      <c r="D997" s="19"/>
      <c r="E997" s="19"/>
      <c r="F997" s="19"/>
      <c r="G997" s="19"/>
      <c r="H997" s="46">
        <f t="shared" si="32"/>
        <v>0</v>
      </c>
      <c r="I997" s="6">
        <f t="shared" si="33"/>
        <v>0</v>
      </c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</row>
    <row r="998" spans="1:74" x14ac:dyDescent="0.25">
      <c r="A998" s="48">
        <v>997</v>
      </c>
      <c r="B998" s="19"/>
      <c r="C998" s="19"/>
      <c r="D998" s="19"/>
      <c r="E998" s="19"/>
      <c r="F998" s="19"/>
      <c r="G998" s="19"/>
      <c r="H998" s="46">
        <f t="shared" si="32"/>
        <v>0</v>
      </c>
      <c r="I998" s="6">
        <f t="shared" si="33"/>
        <v>0</v>
      </c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</row>
    <row r="999" spans="1:74" x14ac:dyDescent="0.25">
      <c r="A999" s="48">
        <v>998</v>
      </c>
      <c r="B999" s="19"/>
      <c r="C999" s="19"/>
      <c r="D999" s="19"/>
      <c r="E999" s="19"/>
      <c r="F999" s="19"/>
      <c r="G999" s="19"/>
      <c r="H999" s="46">
        <f t="shared" si="32"/>
        <v>0</v>
      </c>
      <c r="I999" s="6">
        <f t="shared" si="33"/>
        <v>0</v>
      </c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</row>
    <row r="1000" spans="1:74" x14ac:dyDescent="0.25">
      <c r="A1000" s="48">
        <v>999</v>
      </c>
      <c r="B1000" s="19"/>
      <c r="C1000" s="19"/>
      <c r="D1000" s="19"/>
      <c r="E1000" s="19"/>
      <c r="F1000" s="19"/>
      <c r="G1000" s="19"/>
      <c r="H1000" s="46">
        <f t="shared" si="32"/>
        <v>0</v>
      </c>
      <c r="I1000" s="6">
        <f t="shared" si="33"/>
        <v>0</v>
      </c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</row>
    <row r="1001" spans="1:74" x14ac:dyDescent="0.25">
      <c r="A1001" s="48">
        <v>1000</v>
      </c>
      <c r="B1001" s="19"/>
      <c r="C1001" s="19"/>
      <c r="D1001" s="19"/>
      <c r="E1001" s="19"/>
      <c r="F1001" s="19"/>
      <c r="G1001" s="19"/>
      <c r="H1001" s="46">
        <f t="shared" si="32"/>
        <v>0</v>
      </c>
      <c r="I1001" s="6">
        <f t="shared" si="33"/>
        <v>0</v>
      </c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  <c r="AA1001" s="4"/>
      <c r="AB1001" s="4"/>
      <c r="AC1001" s="4"/>
      <c r="AD1001" s="4"/>
      <c r="AE1001" s="4"/>
      <c r="AF1001" s="4"/>
      <c r="AG1001" s="4"/>
      <c r="AH1001" s="4"/>
      <c r="AI1001" s="4"/>
      <c r="AJ1001" s="4"/>
      <c r="AK1001" s="4"/>
      <c r="AL1001" s="4"/>
      <c r="AM1001" s="4"/>
      <c r="AN1001" s="4"/>
      <c r="AO1001" s="4"/>
      <c r="AP1001" s="4"/>
      <c r="AQ1001" s="4"/>
      <c r="AR1001" s="4"/>
      <c r="AS1001" s="4"/>
      <c r="AT1001" s="4"/>
      <c r="AU1001" s="4"/>
      <c r="AV1001" s="4"/>
      <c r="AW1001" s="4"/>
      <c r="AX1001" s="4"/>
      <c r="AY1001" s="4"/>
      <c r="AZ1001" s="4"/>
      <c r="BA1001" s="4"/>
      <c r="BB1001" s="4"/>
      <c r="BC1001" s="4"/>
      <c r="BD1001" s="4"/>
      <c r="BE1001" s="4"/>
      <c r="BF1001" s="4"/>
      <c r="BG1001" s="4"/>
      <c r="BH1001" s="4"/>
      <c r="BI1001" s="4"/>
      <c r="BJ1001" s="4"/>
      <c r="BK1001" s="4"/>
      <c r="BL1001" s="4"/>
      <c r="BM1001" s="4"/>
      <c r="BN1001" s="4"/>
      <c r="BO1001" s="4"/>
      <c r="BP1001" s="4"/>
      <c r="BQ1001" s="4"/>
      <c r="BR1001" s="4"/>
      <c r="BS1001" s="4"/>
      <c r="BT1001" s="4"/>
      <c r="BU1001" s="4"/>
      <c r="BV1001" s="4"/>
    </row>
    <row r="1002" spans="1:74" x14ac:dyDescent="0.25">
      <c r="A1002" s="48">
        <v>1001</v>
      </c>
      <c r="B1002" s="19"/>
      <c r="C1002" s="19"/>
      <c r="D1002" s="19"/>
      <c r="E1002" s="19"/>
      <c r="F1002" s="19"/>
      <c r="G1002" s="19"/>
      <c r="H1002" s="46">
        <f t="shared" si="32"/>
        <v>0</v>
      </c>
      <c r="I1002" s="6">
        <f t="shared" si="33"/>
        <v>0</v>
      </c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  <c r="Z1002" s="4"/>
      <c r="AA1002" s="4"/>
      <c r="AB1002" s="4"/>
      <c r="AC1002" s="4"/>
      <c r="AD1002" s="4"/>
      <c r="AE1002" s="4"/>
      <c r="AF1002" s="4"/>
      <c r="AG1002" s="4"/>
      <c r="AH1002" s="4"/>
      <c r="AI1002" s="4"/>
      <c r="AJ1002" s="4"/>
      <c r="AK1002" s="4"/>
      <c r="AL1002" s="4"/>
      <c r="AM1002" s="4"/>
      <c r="AN1002" s="4"/>
      <c r="AO1002" s="4"/>
      <c r="AP1002" s="4"/>
      <c r="AQ1002" s="4"/>
      <c r="AR1002" s="4"/>
      <c r="AS1002" s="4"/>
      <c r="AT1002" s="4"/>
      <c r="AU1002" s="4"/>
      <c r="AV1002" s="4"/>
      <c r="AW1002" s="4"/>
      <c r="AX1002" s="4"/>
      <c r="AY1002" s="4"/>
      <c r="AZ1002" s="4"/>
      <c r="BA1002" s="4"/>
      <c r="BB1002" s="4"/>
      <c r="BC1002" s="4"/>
      <c r="BD1002" s="4"/>
      <c r="BE1002" s="4"/>
      <c r="BF1002" s="4"/>
      <c r="BG1002" s="4"/>
      <c r="BH1002" s="4"/>
      <c r="BI1002" s="4"/>
      <c r="BJ1002" s="4"/>
      <c r="BK1002" s="4"/>
      <c r="BL1002" s="4"/>
      <c r="BM1002" s="4"/>
      <c r="BN1002" s="4"/>
      <c r="BO1002" s="4"/>
      <c r="BP1002" s="4"/>
      <c r="BQ1002" s="4"/>
      <c r="BR1002" s="4"/>
      <c r="BS1002" s="4"/>
      <c r="BT1002" s="4"/>
      <c r="BU1002" s="4"/>
      <c r="BV1002" s="4"/>
    </row>
    <row r="1003" spans="1:74" x14ac:dyDescent="0.25">
      <c r="A1003" s="48">
        <v>1002</v>
      </c>
      <c r="B1003" s="19"/>
      <c r="C1003" s="19"/>
      <c r="D1003" s="19"/>
      <c r="E1003" s="19"/>
      <c r="F1003" s="19"/>
      <c r="G1003" s="19"/>
      <c r="H1003" s="46">
        <f t="shared" si="32"/>
        <v>0</v>
      </c>
      <c r="I1003" s="6">
        <f t="shared" si="33"/>
        <v>0</v>
      </c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  <c r="Z1003" s="4"/>
      <c r="AA1003" s="4"/>
      <c r="AB1003" s="4"/>
      <c r="AC1003" s="4"/>
      <c r="AD1003" s="4"/>
      <c r="AE1003" s="4"/>
      <c r="AF1003" s="4"/>
      <c r="AG1003" s="4"/>
      <c r="AH1003" s="4"/>
      <c r="AI1003" s="4"/>
      <c r="AJ1003" s="4"/>
      <c r="AK1003" s="4"/>
      <c r="AL1003" s="4"/>
      <c r="AM1003" s="4"/>
      <c r="AN1003" s="4"/>
      <c r="AO1003" s="4"/>
      <c r="AP1003" s="4"/>
      <c r="AQ1003" s="4"/>
      <c r="AR1003" s="4"/>
      <c r="AS1003" s="4"/>
      <c r="AT1003" s="4"/>
      <c r="AU1003" s="4"/>
      <c r="AV1003" s="4"/>
      <c r="AW1003" s="4"/>
      <c r="AX1003" s="4"/>
      <c r="AY1003" s="4"/>
      <c r="AZ1003" s="4"/>
      <c r="BA1003" s="4"/>
      <c r="BB1003" s="4"/>
      <c r="BC1003" s="4"/>
      <c r="BD1003" s="4"/>
      <c r="BE1003" s="4"/>
      <c r="BF1003" s="4"/>
      <c r="BG1003" s="4"/>
      <c r="BH1003" s="4"/>
      <c r="BI1003" s="4"/>
      <c r="BJ1003" s="4"/>
      <c r="BK1003" s="4"/>
      <c r="BL1003" s="4"/>
      <c r="BM1003" s="4"/>
      <c r="BN1003" s="4"/>
      <c r="BO1003" s="4"/>
      <c r="BP1003" s="4"/>
      <c r="BQ1003" s="4"/>
      <c r="BR1003" s="4"/>
      <c r="BS1003" s="4"/>
      <c r="BT1003" s="4"/>
      <c r="BU1003" s="4"/>
      <c r="BV1003" s="4"/>
    </row>
    <row r="1004" spans="1:74" x14ac:dyDescent="0.25">
      <c r="A1004" s="48">
        <v>1003</v>
      </c>
      <c r="B1004" s="19"/>
      <c r="C1004" s="19"/>
      <c r="D1004" s="19"/>
      <c r="E1004" s="19"/>
      <c r="F1004" s="19"/>
      <c r="G1004" s="19"/>
      <c r="H1004" s="46">
        <f t="shared" si="32"/>
        <v>0</v>
      </c>
      <c r="I1004" s="6">
        <f t="shared" si="33"/>
        <v>0</v>
      </c>
      <c r="J1004" s="4"/>
      <c r="K1004" s="4"/>
      <c r="L1004" s="4"/>
      <c r="M1004" s="4"/>
      <c r="N1004" s="4"/>
      <c r="O1004" s="4"/>
      <c r="P1004" s="4"/>
      <c r="Q1004" s="4"/>
      <c r="R1004" s="4"/>
      <c r="S1004" s="4"/>
      <c r="T1004" s="4"/>
      <c r="U1004" s="4"/>
      <c r="V1004" s="4"/>
      <c r="W1004" s="4"/>
      <c r="X1004" s="4"/>
      <c r="Y1004" s="4"/>
      <c r="Z1004" s="4"/>
      <c r="AA1004" s="4"/>
      <c r="AB1004" s="4"/>
      <c r="AC1004" s="4"/>
      <c r="AD1004" s="4"/>
      <c r="AE1004" s="4"/>
      <c r="AF1004" s="4"/>
      <c r="AG1004" s="4"/>
      <c r="AH1004" s="4"/>
      <c r="AI1004" s="4"/>
      <c r="AJ1004" s="4"/>
      <c r="AK1004" s="4"/>
      <c r="AL1004" s="4"/>
      <c r="AM1004" s="4"/>
      <c r="AN1004" s="4"/>
      <c r="AO1004" s="4"/>
      <c r="AP1004" s="4"/>
      <c r="AQ1004" s="4"/>
      <c r="AR1004" s="4"/>
      <c r="AS1004" s="4"/>
      <c r="AT1004" s="4"/>
      <c r="AU1004" s="4"/>
      <c r="AV1004" s="4"/>
      <c r="AW1004" s="4"/>
      <c r="AX1004" s="4"/>
      <c r="AY1004" s="4"/>
      <c r="AZ1004" s="4"/>
      <c r="BA1004" s="4"/>
      <c r="BB1004" s="4"/>
      <c r="BC1004" s="4"/>
      <c r="BD1004" s="4"/>
      <c r="BE1004" s="4"/>
      <c r="BF1004" s="4"/>
      <c r="BG1004" s="4"/>
      <c r="BH1004" s="4"/>
      <c r="BI1004" s="4"/>
      <c r="BJ1004" s="4"/>
      <c r="BK1004" s="4"/>
      <c r="BL1004" s="4"/>
      <c r="BM1004" s="4"/>
      <c r="BN1004" s="4"/>
      <c r="BO1004" s="4"/>
      <c r="BP1004" s="4"/>
      <c r="BQ1004" s="4"/>
      <c r="BR1004" s="4"/>
      <c r="BS1004" s="4"/>
      <c r="BT1004" s="4"/>
      <c r="BU1004" s="4"/>
      <c r="BV1004" s="4"/>
    </row>
    <row r="1005" spans="1:74" x14ac:dyDescent="0.25">
      <c r="A1005" s="48">
        <v>1004</v>
      </c>
      <c r="B1005" s="19"/>
      <c r="C1005" s="19"/>
      <c r="D1005" s="19"/>
      <c r="E1005" s="19"/>
      <c r="F1005" s="19"/>
      <c r="G1005" s="19"/>
      <c r="H1005" s="46">
        <f t="shared" si="32"/>
        <v>0</v>
      </c>
      <c r="I1005" s="6">
        <f t="shared" si="33"/>
        <v>0</v>
      </c>
      <c r="J1005" s="4"/>
      <c r="K1005" s="4"/>
      <c r="L1005" s="4"/>
      <c r="M1005" s="4"/>
      <c r="N1005" s="4"/>
      <c r="O1005" s="4"/>
      <c r="P1005" s="4"/>
      <c r="Q1005" s="4"/>
      <c r="R1005" s="4"/>
      <c r="S1005" s="4"/>
      <c r="T1005" s="4"/>
      <c r="U1005" s="4"/>
      <c r="V1005" s="4"/>
      <c r="W1005" s="4"/>
      <c r="X1005" s="4"/>
      <c r="Y1005" s="4"/>
      <c r="Z1005" s="4"/>
      <c r="AA1005" s="4"/>
      <c r="AB1005" s="4"/>
      <c r="AC1005" s="4"/>
      <c r="AD1005" s="4"/>
      <c r="AE1005" s="4"/>
      <c r="AF1005" s="4"/>
      <c r="AG1005" s="4"/>
      <c r="AH1005" s="4"/>
      <c r="AI1005" s="4"/>
      <c r="AJ1005" s="4"/>
      <c r="AK1005" s="4"/>
      <c r="AL1005" s="4"/>
      <c r="AM1005" s="4"/>
      <c r="AN1005" s="4"/>
      <c r="AO1005" s="4"/>
      <c r="AP1005" s="4"/>
      <c r="AQ1005" s="4"/>
      <c r="AR1005" s="4"/>
      <c r="AS1005" s="4"/>
      <c r="AT1005" s="4"/>
      <c r="AU1005" s="4"/>
      <c r="AV1005" s="4"/>
      <c r="AW1005" s="4"/>
      <c r="AX1005" s="4"/>
      <c r="AY1005" s="4"/>
      <c r="AZ1005" s="4"/>
      <c r="BA1005" s="4"/>
      <c r="BB1005" s="4"/>
      <c r="BC1005" s="4"/>
      <c r="BD1005" s="4"/>
      <c r="BE1005" s="4"/>
      <c r="BF1005" s="4"/>
      <c r="BG1005" s="4"/>
      <c r="BH1005" s="4"/>
      <c r="BI1005" s="4"/>
      <c r="BJ1005" s="4"/>
      <c r="BK1005" s="4"/>
      <c r="BL1005" s="4"/>
      <c r="BM1005" s="4"/>
      <c r="BN1005" s="4"/>
      <c r="BO1005" s="4"/>
      <c r="BP1005" s="4"/>
      <c r="BQ1005" s="4"/>
      <c r="BR1005" s="4"/>
      <c r="BS1005" s="4"/>
      <c r="BT1005" s="4"/>
      <c r="BU1005" s="4"/>
      <c r="BV1005" s="4"/>
    </row>
    <row r="1006" spans="1:74" x14ac:dyDescent="0.25">
      <c r="A1006" s="48">
        <v>1005</v>
      </c>
      <c r="B1006" s="19"/>
      <c r="C1006" s="19"/>
      <c r="D1006" s="19"/>
      <c r="E1006" s="19"/>
      <c r="F1006" s="19"/>
      <c r="G1006" s="19"/>
      <c r="H1006" s="46">
        <f t="shared" si="32"/>
        <v>0</v>
      </c>
      <c r="I1006" s="6">
        <f t="shared" si="33"/>
        <v>0</v>
      </c>
      <c r="J1006" s="4"/>
      <c r="K1006" s="4"/>
      <c r="L1006" s="4"/>
      <c r="M1006" s="4"/>
      <c r="N1006" s="4"/>
      <c r="O1006" s="4"/>
      <c r="P1006" s="4"/>
      <c r="Q1006" s="4"/>
      <c r="R1006" s="4"/>
      <c r="S1006" s="4"/>
      <c r="T1006" s="4"/>
      <c r="U1006" s="4"/>
      <c r="V1006" s="4"/>
      <c r="W1006" s="4"/>
      <c r="X1006" s="4"/>
      <c r="Y1006" s="4"/>
      <c r="Z1006" s="4"/>
      <c r="AA1006" s="4"/>
      <c r="AB1006" s="4"/>
      <c r="AC1006" s="4"/>
      <c r="AD1006" s="4"/>
      <c r="AE1006" s="4"/>
      <c r="AF1006" s="4"/>
      <c r="AG1006" s="4"/>
      <c r="AH1006" s="4"/>
      <c r="AI1006" s="4"/>
      <c r="AJ1006" s="4"/>
      <c r="AK1006" s="4"/>
      <c r="AL1006" s="4"/>
      <c r="AM1006" s="4"/>
      <c r="AN1006" s="4"/>
      <c r="AO1006" s="4"/>
      <c r="AP1006" s="4"/>
      <c r="AQ1006" s="4"/>
      <c r="AR1006" s="4"/>
      <c r="AS1006" s="4"/>
      <c r="AT1006" s="4"/>
      <c r="AU1006" s="4"/>
      <c r="AV1006" s="4"/>
      <c r="AW1006" s="4"/>
      <c r="AX1006" s="4"/>
      <c r="AY1006" s="4"/>
      <c r="AZ1006" s="4"/>
      <c r="BA1006" s="4"/>
      <c r="BB1006" s="4"/>
      <c r="BC1006" s="4"/>
      <c r="BD1006" s="4"/>
      <c r="BE1006" s="4"/>
      <c r="BF1006" s="4"/>
      <c r="BG1006" s="4"/>
      <c r="BH1006" s="4"/>
      <c r="BI1006" s="4"/>
      <c r="BJ1006" s="4"/>
      <c r="BK1006" s="4"/>
      <c r="BL1006" s="4"/>
      <c r="BM1006" s="4"/>
      <c r="BN1006" s="4"/>
      <c r="BO1006" s="4"/>
      <c r="BP1006" s="4"/>
      <c r="BQ1006" s="4"/>
      <c r="BR1006" s="4"/>
      <c r="BS1006" s="4"/>
      <c r="BT1006" s="4"/>
      <c r="BU1006" s="4"/>
      <c r="BV1006" s="4"/>
    </row>
    <row r="1007" spans="1:74" x14ac:dyDescent="0.25">
      <c r="A1007" s="48">
        <v>1006</v>
      </c>
      <c r="B1007" s="19"/>
      <c r="C1007" s="19"/>
      <c r="D1007" s="19"/>
      <c r="E1007" s="19"/>
      <c r="F1007" s="19"/>
      <c r="G1007" s="19"/>
      <c r="H1007" s="46">
        <f t="shared" si="32"/>
        <v>0</v>
      </c>
      <c r="I1007" s="6">
        <f t="shared" si="33"/>
        <v>0</v>
      </c>
      <c r="J1007" s="4"/>
      <c r="K1007" s="4"/>
      <c r="L1007" s="4"/>
      <c r="M1007" s="4"/>
      <c r="N1007" s="4"/>
      <c r="O1007" s="4"/>
      <c r="P1007" s="4"/>
      <c r="Q1007" s="4"/>
      <c r="R1007" s="4"/>
      <c r="S1007" s="4"/>
      <c r="T1007" s="4"/>
      <c r="U1007" s="4"/>
      <c r="V1007" s="4"/>
      <c r="W1007" s="4"/>
      <c r="X1007" s="4"/>
      <c r="Y1007" s="4"/>
      <c r="Z1007" s="4"/>
      <c r="AA1007" s="4"/>
      <c r="AB1007" s="4"/>
      <c r="AC1007" s="4"/>
      <c r="AD1007" s="4"/>
      <c r="AE1007" s="4"/>
      <c r="AF1007" s="4"/>
      <c r="AG1007" s="4"/>
      <c r="AH1007" s="4"/>
      <c r="AI1007" s="4"/>
      <c r="AJ1007" s="4"/>
      <c r="AK1007" s="4"/>
      <c r="AL1007" s="4"/>
      <c r="AM1007" s="4"/>
      <c r="AN1007" s="4"/>
      <c r="AO1007" s="4"/>
      <c r="AP1007" s="4"/>
      <c r="AQ1007" s="4"/>
      <c r="AR1007" s="4"/>
      <c r="AS1007" s="4"/>
      <c r="AT1007" s="4"/>
      <c r="AU1007" s="4"/>
      <c r="AV1007" s="4"/>
      <c r="AW1007" s="4"/>
      <c r="AX1007" s="4"/>
      <c r="AY1007" s="4"/>
      <c r="AZ1007" s="4"/>
      <c r="BA1007" s="4"/>
      <c r="BB1007" s="4"/>
      <c r="BC1007" s="4"/>
      <c r="BD1007" s="4"/>
      <c r="BE1007" s="4"/>
      <c r="BF1007" s="4"/>
      <c r="BG1007" s="4"/>
      <c r="BH1007" s="4"/>
      <c r="BI1007" s="4"/>
      <c r="BJ1007" s="4"/>
      <c r="BK1007" s="4"/>
      <c r="BL1007" s="4"/>
      <c r="BM1007" s="4"/>
      <c r="BN1007" s="4"/>
      <c r="BO1007" s="4"/>
      <c r="BP1007" s="4"/>
      <c r="BQ1007" s="4"/>
      <c r="BR1007" s="4"/>
      <c r="BS1007" s="4"/>
      <c r="BT1007" s="4"/>
      <c r="BU1007" s="4"/>
      <c r="BV1007" s="4"/>
    </row>
    <row r="1008" spans="1:74" x14ac:dyDescent="0.25">
      <c r="A1008" s="48">
        <v>1007</v>
      </c>
      <c r="B1008" s="19"/>
      <c r="C1008" s="19"/>
      <c r="D1008" s="19"/>
      <c r="E1008" s="19"/>
      <c r="F1008" s="19"/>
      <c r="G1008" s="19"/>
      <c r="H1008" s="46">
        <f t="shared" si="32"/>
        <v>0</v>
      </c>
      <c r="I1008" s="6">
        <f t="shared" si="33"/>
        <v>0</v>
      </c>
      <c r="J1008" s="4"/>
      <c r="K1008" s="4"/>
      <c r="L1008" s="4"/>
      <c r="M1008" s="4"/>
      <c r="N1008" s="4"/>
      <c r="O1008" s="4"/>
      <c r="P1008" s="4"/>
      <c r="Q1008" s="4"/>
      <c r="R1008" s="4"/>
      <c r="S1008" s="4"/>
      <c r="T1008" s="4"/>
      <c r="U1008" s="4"/>
      <c r="V1008" s="4"/>
      <c r="W1008" s="4"/>
      <c r="X1008" s="4"/>
      <c r="Y1008" s="4"/>
      <c r="Z1008" s="4"/>
      <c r="AA1008" s="4"/>
      <c r="AB1008" s="4"/>
      <c r="AC1008" s="4"/>
      <c r="AD1008" s="4"/>
      <c r="AE1008" s="4"/>
      <c r="AF1008" s="4"/>
      <c r="AG1008" s="4"/>
      <c r="AH1008" s="4"/>
      <c r="AI1008" s="4"/>
      <c r="AJ1008" s="4"/>
      <c r="AK1008" s="4"/>
      <c r="AL1008" s="4"/>
      <c r="AM1008" s="4"/>
      <c r="AN1008" s="4"/>
      <c r="AO1008" s="4"/>
      <c r="AP1008" s="4"/>
      <c r="AQ1008" s="4"/>
      <c r="AR1008" s="4"/>
      <c r="AS1008" s="4"/>
      <c r="AT1008" s="4"/>
      <c r="AU1008" s="4"/>
      <c r="AV1008" s="4"/>
      <c r="AW1008" s="4"/>
      <c r="AX1008" s="4"/>
      <c r="AY1008" s="4"/>
      <c r="AZ1008" s="4"/>
      <c r="BA1008" s="4"/>
      <c r="BB1008" s="4"/>
      <c r="BC1008" s="4"/>
      <c r="BD1008" s="4"/>
      <c r="BE1008" s="4"/>
      <c r="BF1008" s="4"/>
      <c r="BG1008" s="4"/>
      <c r="BH1008" s="4"/>
      <c r="BI1008" s="4"/>
      <c r="BJ1008" s="4"/>
      <c r="BK1008" s="4"/>
      <c r="BL1008" s="4"/>
      <c r="BM1008" s="4"/>
      <c r="BN1008" s="4"/>
      <c r="BO1008" s="4"/>
      <c r="BP1008" s="4"/>
      <c r="BQ1008" s="4"/>
      <c r="BR1008" s="4"/>
      <c r="BS1008" s="4"/>
      <c r="BT1008" s="4"/>
      <c r="BU1008" s="4"/>
      <c r="BV1008" s="4"/>
    </row>
    <row r="1009" spans="1:74" x14ac:dyDescent="0.25">
      <c r="A1009" s="48">
        <v>1008</v>
      </c>
      <c r="B1009" s="19"/>
      <c r="C1009" s="19"/>
      <c r="D1009" s="19"/>
      <c r="E1009" s="19"/>
      <c r="F1009" s="19"/>
      <c r="G1009" s="19"/>
      <c r="H1009" s="46">
        <f t="shared" si="32"/>
        <v>0</v>
      </c>
      <c r="I1009" s="6">
        <f t="shared" si="33"/>
        <v>0</v>
      </c>
      <c r="J1009" s="4"/>
      <c r="K1009" s="4"/>
      <c r="L1009" s="4"/>
      <c r="M1009" s="4"/>
      <c r="N1009" s="4"/>
      <c r="O1009" s="4"/>
      <c r="P1009" s="4"/>
      <c r="Q1009" s="4"/>
      <c r="R1009" s="4"/>
      <c r="S1009" s="4"/>
      <c r="T1009" s="4"/>
      <c r="U1009" s="4"/>
      <c r="V1009" s="4"/>
      <c r="W1009" s="4"/>
      <c r="X1009" s="4"/>
      <c r="Y1009" s="4"/>
      <c r="Z1009" s="4"/>
      <c r="AA1009" s="4"/>
      <c r="AB1009" s="4"/>
      <c r="AC1009" s="4"/>
      <c r="AD1009" s="4"/>
      <c r="AE1009" s="4"/>
      <c r="AF1009" s="4"/>
      <c r="AG1009" s="4"/>
      <c r="AH1009" s="4"/>
      <c r="AI1009" s="4"/>
      <c r="AJ1009" s="4"/>
      <c r="AK1009" s="4"/>
      <c r="AL1009" s="4"/>
      <c r="AM1009" s="4"/>
      <c r="AN1009" s="4"/>
      <c r="AO1009" s="4"/>
      <c r="AP1009" s="4"/>
      <c r="AQ1009" s="4"/>
      <c r="AR1009" s="4"/>
      <c r="AS1009" s="4"/>
      <c r="AT1009" s="4"/>
      <c r="AU1009" s="4"/>
      <c r="AV1009" s="4"/>
      <c r="AW1009" s="4"/>
      <c r="AX1009" s="4"/>
      <c r="AY1009" s="4"/>
      <c r="AZ1009" s="4"/>
      <c r="BA1009" s="4"/>
      <c r="BB1009" s="4"/>
      <c r="BC1009" s="4"/>
      <c r="BD1009" s="4"/>
      <c r="BE1009" s="4"/>
      <c r="BF1009" s="4"/>
      <c r="BG1009" s="4"/>
      <c r="BH1009" s="4"/>
      <c r="BI1009" s="4"/>
      <c r="BJ1009" s="4"/>
      <c r="BK1009" s="4"/>
      <c r="BL1009" s="4"/>
      <c r="BM1009" s="4"/>
      <c r="BN1009" s="4"/>
      <c r="BO1009" s="4"/>
      <c r="BP1009" s="4"/>
      <c r="BQ1009" s="4"/>
      <c r="BR1009" s="4"/>
      <c r="BS1009" s="4"/>
      <c r="BT1009" s="4"/>
      <c r="BU1009" s="4"/>
      <c r="BV1009" s="4"/>
    </row>
    <row r="1010" spans="1:74" x14ac:dyDescent="0.25">
      <c r="A1010" s="48">
        <v>1009</v>
      </c>
      <c r="B1010" s="19"/>
      <c r="C1010" s="19"/>
      <c r="D1010" s="19"/>
      <c r="E1010" s="19"/>
      <c r="F1010" s="19"/>
      <c r="G1010" s="19"/>
      <c r="H1010" s="46">
        <f t="shared" si="32"/>
        <v>0</v>
      </c>
      <c r="I1010" s="6">
        <f t="shared" si="33"/>
        <v>0</v>
      </c>
      <c r="J1010" s="4"/>
      <c r="K1010" s="4"/>
      <c r="L1010" s="4"/>
      <c r="M1010" s="4"/>
      <c r="N1010" s="4"/>
      <c r="O1010" s="4"/>
      <c r="P1010" s="4"/>
      <c r="Q1010" s="4"/>
      <c r="R1010" s="4"/>
      <c r="S1010" s="4"/>
      <c r="T1010" s="4"/>
      <c r="U1010" s="4"/>
      <c r="V1010" s="4"/>
      <c r="W1010" s="4"/>
      <c r="X1010" s="4"/>
      <c r="Y1010" s="4"/>
      <c r="Z1010" s="4"/>
      <c r="AA1010" s="4"/>
      <c r="AB1010" s="4"/>
      <c r="AC1010" s="4"/>
      <c r="AD1010" s="4"/>
      <c r="AE1010" s="4"/>
      <c r="AF1010" s="4"/>
      <c r="AG1010" s="4"/>
      <c r="AH1010" s="4"/>
      <c r="AI1010" s="4"/>
      <c r="AJ1010" s="4"/>
      <c r="AK1010" s="4"/>
      <c r="AL1010" s="4"/>
      <c r="AM1010" s="4"/>
      <c r="AN1010" s="4"/>
      <c r="AO1010" s="4"/>
      <c r="AP1010" s="4"/>
      <c r="AQ1010" s="4"/>
      <c r="AR1010" s="4"/>
      <c r="AS1010" s="4"/>
      <c r="AT1010" s="4"/>
      <c r="AU1010" s="4"/>
      <c r="AV1010" s="4"/>
      <c r="AW1010" s="4"/>
      <c r="AX1010" s="4"/>
      <c r="AY1010" s="4"/>
      <c r="AZ1010" s="4"/>
      <c r="BA1010" s="4"/>
      <c r="BB1010" s="4"/>
      <c r="BC1010" s="4"/>
      <c r="BD1010" s="4"/>
      <c r="BE1010" s="4"/>
      <c r="BF1010" s="4"/>
      <c r="BG1010" s="4"/>
      <c r="BH1010" s="4"/>
      <c r="BI1010" s="4"/>
      <c r="BJ1010" s="4"/>
      <c r="BK1010" s="4"/>
      <c r="BL1010" s="4"/>
      <c r="BM1010" s="4"/>
      <c r="BN1010" s="4"/>
      <c r="BO1010" s="4"/>
      <c r="BP1010" s="4"/>
      <c r="BQ1010" s="4"/>
      <c r="BR1010" s="4"/>
      <c r="BS1010" s="4"/>
      <c r="BT1010" s="4"/>
      <c r="BU1010" s="4"/>
      <c r="BV1010" s="4"/>
    </row>
    <row r="1011" spans="1:74" x14ac:dyDescent="0.25">
      <c r="A1011" s="48">
        <v>1010</v>
      </c>
      <c r="B1011" s="19"/>
      <c r="C1011" s="19"/>
      <c r="D1011" s="19"/>
      <c r="E1011" s="19"/>
      <c r="F1011" s="19"/>
      <c r="G1011" s="19"/>
      <c r="H1011" s="46">
        <f t="shared" si="32"/>
        <v>0</v>
      </c>
      <c r="I1011" s="6">
        <f t="shared" si="33"/>
        <v>0</v>
      </c>
      <c r="J1011" s="4"/>
      <c r="K1011" s="4"/>
      <c r="L1011" s="4"/>
      <c r="M1011" s="4"/>
      <c r="N1011" s="4"/>
      <c r="O1011" s="4"/>
      <c r="P1011" s="4"/>
      <c r="Q1011" s="4"/>
      <c r="R1011" s="4"/>
      <c r="S1011" s="4"/>
      <c r="T1011" s="4"/>
      <c r="U1011" s="4"/>
      <c r="V1011" s="4"/>
      <c r="W1011" s="4"/>
      <c r="X1011" s="4"/>
      <c r="Y1011" s="4"/>
      <c r="Z1011" s="4"/>
      <c r="AA1011" s="4"/>
      <c r="AB1011" s="4"/>
      <c r="AC1011" s="4"/>
      <c r="AD1011" s="4"/>
      <c r="AE1011" s="4"/>
      <c r="AF1011" s="4"/>
      <c r="AG1011" s="4"/>
      <c r="AH1011" s="4"/>
      <c r="AI1011" s="4"/>
      <c r="AJ1011" s="4"/>
      <c r="AK1011" s="4"/>
      <c r="AL1011" s="4"/>
      <c r="AM1011" s="4"/>
      <c r="AN1011" s="4"/>
      <c r="AO1011" s="4"/>
      <c r="AP1011" s="4"/>
      <c r="AQ1011" s="4"/>
      <c r="AR1011" s="4"/>
      <c r="AS1011" s="4"/>
      <c r="AT1011" s="4"/>
      <c r="AU1011" s="4"/>
      <c r="AV1011" s="4"/>
      <c r="AW1011" s="4"/>
      <c r="AX1011" s="4"/>
      <c r="AY1011" s="4"/>
      <c r="AZ1011" s="4"/>
      <c r="BA1011" s="4"/>
      <c r="BB1011" s="4"/>
      <c r="BC1011" s="4"/>
      <c r="BD1011" s="4"/>
      <c r="BE1011" s="4"/>
      <c r="BF1011" s="4"/>
      <c r="BG1011" s="4"/>
      <c r="BH1011" s="4"/>
      <c r="BI1011" s="4"/>
      <c r="BJ1011" s="4"/>
      <c r="BK1011" s="4"/>
      <c r="BL1011" s="4"/>
      <c r="BM1011" s="4"/>
      <c r="BN1011" s="4"/>
      <c r="BO1011" s="4"/>
      <c r="BP1011" s="4"/>
      <c r="BQ1011" s="4"/>
      <c r="BR1011" s="4"/>
      <c r="BS1011" s="4"/>
      <c r="BT1011" s="4"/>
      <c r="BU1011" s="4"/>
      <c r="BV1011" s="4"/>
    </row>
    <row r="1012" spans="1:74" x14ac:dyDescent="0.25">
      <c r="A1012" s="48">
        <v>1011</v>
      </c>
      <c r="B1012" s="19"/>
      <c r="C1012" s="19"/>
      <c r="D1012" s="19"/>
      <c r="E1012" s="19"/>
      <c r="F1012" s="19"/>
      <c r="G1012" s="19"/>
      <c r="H1012" s="46">
        <f t="shared" si="32"/>
        <v>0</v>
      </c>
      <c r="I1012" s="6">
        <f t="shared" si="33"/>
        <v>0</v>
      </c>
      <c r="J1012" s="4"/>
      <c r="K1012" s="4"/>
      <c r="L1012" s="4"/>
      <c r="M1012" s="4"/>
      <c r="N1012" s="4"/>
      <c r="O1012" s="4"/>
      <c r="P1012" s="4"/>
      <c r="Q1012" s="4"/>
      <c r="R1012" s="4"/>
      <c r="S1012" s="4"/>
      <c r="T1012" s="4"/>
      <c r="U1012" s="4"/>
      <c r="V1012" s="4"/>
      <c r="W1012" s="4"/>
      <c r="X1012" s="4"/>
      <c r="Y1012" s="4"/>
      <c r="Z1012" s="4"/>
      <c r="AA1012" s="4"/>
      <c r="AB1012" s="4"/>
      <c r="AC1012" s="4"/>
      <c r="AD1012" s="4"/>
      <c r="AE1012" s="4"/>
      <c r="AF1012" s="4"/>
      <c r="AG1012" s="4"/>
      <c r="AH1012" s="4"/>
      <c r="AI1012" s="4"/>
      <c r="AJ1012" s="4"/>
      <c r="AK1012" s="4"/>
      <c r="AL1012" s="4"/>
      <c r="AM1012" s="4"/>
      <c r="AN1012" s="4"/>
      <c r="AO1012" s="4"/>
      <c r="AP1012" s="4"/>
      <c r="AQ1012" s="4"/>
      <c r="AR1012" s="4"/>
      <c r="AS1012" s="4"/>
      <c r="AT1012" s="4"/>
      <c r="AU1012" s="4"/>
      <c r="AV1012" s="4"/>
      <c r="AW1012" s="4"/>
      <c r="AX1012" s="4"/>
      <c r="AY1012" s="4"/>
      <c r="AZ1012" s="4"/>
      <c r="BA1012" s="4"/>
      <c r="BB1012" s="4"/>
      <c r="BC1012" s="4"/>
      <c r="BD1012" s="4"/>
      <c r="BE1012" s="4"/>
      <c r="BF1012" s="4"/>
      <c r="BG1012" s="4"/>
      <c r="BH1012" s="4"/>
      <c r="BI1012" s="4"/>
      <c r="BJ1012" s="4"/>
      <c r="BK1012" s="4"/>
      <c r="BL1012" s="4"/>
      <c r="BM1012" s="4"/>
      <c r="BN1012" s="4"/>
      <c r="BO1012" s="4"/>
      <c r="BP1012" s="4"/>
      <c r="BQ1012" s="4"/>
      <c r="BR1012" s="4"/>
      <c r="BS1012" s="4"/>
      <c r="BT1012" s="4"/>
      <c r="BU1012" s="4"/>
      <c r="BV1012" s="4"/>
    </row>
    <row r="1013" spans="1:74" x14ac:dyDescent="0.25">
      <c r="A1013" s="48">
        <v>1012</v>
      </c>
      <c r="B1013" s="19"/>
      <c r="C1013" s="19"/>
      <c r="D1013" s="19"/>
      <c r="E1013" s="19"/>
      <c r="F1013" s="19"/>
      <c r="G1013" s="19"/>
      <c r="H1013" s="46">
        <f t="shared" si="32"/>
        <v>0</v>
      </c>
      <c r="I1013" s="6">
        <f t="shared" si="33"/>
        <v>0</v>
      </c>
      <c r="J1013" s="4"/>
      <c r="K1013" s="4"/>
      <c r="L1013" s="4"/>
      <c r="M1013" s="4"/>
      <c r="N1013" s="4"/>
      <c r="O1013" s="4"/>
      <c r="P1013" s="4"/>
      <c r="Q1013" s="4"/>
      <c r="R1013" s="4"/>
      <c r="S1013" s="4"/>
      <c r="T1013" s="4"/>
      <c r="U1013" s="4"/>
      <c r="V1013" s="4"/>
      <c r="W1013" s="4"/>
      <c r="X1013" s="4"/>
      <c r="Y1013" s="4"/>
      <c r="Z1013" s="4"/>
      <c r="AA1013" s="4"/>
      <c r="AB1013" s="4"/>
      <c r="AC1013" s="4"/>
      <c r="AD1013" s="4"/>
      <c r="AE1013" s="4"/>
      <c r="AF1013" s="4"/>
      <c r="AG1013" s="4"/>
      <c r="AH1013" s="4"/>
      <c r="AI1013" s="4"/>
      <c r="AJ1013" s="4"/>
      <c r="AK1013" s="4"/>
      <c r="AL1013" s="4"/>
      <c r="AM1013" s="4"/>
      <c r="AN1013" s="4"/>
      <c r="AO1013" s="4"/>
      <c r="AP1013" s="4"/>
      <c r="AQ1013" s="4"/>
      <c r="AR1013" s="4"/>
      <c r="AS1013" s="4"/>
      <c r="AT1013" s="4"/>
      <c r="AU1013" s="4"/>
      <c r="AV1013" s="4"/>
      <c r="AW1013" s="4"/>
      <c r="AX1013" s="4"/>
      <c r="AY1013" s="4"/>
      <c r="AZ1013" s="4"/>
      <c r="BA1013" s="4"/>
      <c r="BB1013" s="4"/>
      <c r="BC1013" s="4"/>
      <c r="BD1013" s="4"/>
      <c r="BE1013" s="4"/>
      <c r="BF1013" s="4"/>
      <c r="BG1013" s="4"/>
      <c r="BH1013" s="4"/>
      <c r="BI1013" s="4"/>
      <c r="BJ1013" s="4"/>
      <c r="BK1013" s="4"/>
      <c r="BL1013" s="4"/>
      <c r="BM1013" s="4"/>
      <c r="BN1013" s="4"/>
      <c r="BO1013" s="4"/>
      <c r="BP1013" s="4"/>
      <c r="BQ1013" s="4"/>
      <c r="BR1013" s="4"/>
      <c r="BS1013" s="4"/>
      <c r="BT1013" s="4"/>
      <c r="BU1013" s="4"/>
      <c r="BV1013" s="4"/>
    </row>
    <row r="1014" spans="1:74" x14ac:dyDescent="0.25">
      <c r="A1014" s="48">
        <v>1013</v>
      </c>
      <c r="B1014" s="19"/>
      <c r="C1014" s="19"/>
      <c r="D1014" s="19"/>
      <c r="E1014" s="19"/>
      <c r="F1014" s="19"/>
      <c r="G1014" s="19"/>
      <c r="H1014" s="46">
        <f t="shared" si="32"/>
        <v>0</v>
      </c>
      <c r="I1014" s="6">
        <f t="shared" si="33"/>
        <v>0</v>
      </c>
      <c r="J1014" s="4"/>
      <c r="K1014" s="4"/>
      <c r="L1014" s="4"/>
      <c r="M1014" s="4"/>
      <c r="N1014" s="4"/>
      <c r="O1014" s="4"/>
      <c r="P1014" s="4"/>
      <c r="Q1014" s="4"/>
      <c r="R1014" s="4"/>
      <c r="S1014" s="4"/>
      <c r="T1014" s="4"/>
      <c r="U1014" s="4"/>
      <c r="V1014" s="4"/>
      <c r="W1014" s="4"/>
      <c r="X1014" s="4"/>
      <c r="Y1014" s="4"/>
      <c r="Z1014" s="4"/>
      <c r="AA1014" s="4"/>
      <c r="AB1014" s="4"/>
      <c r="AC1014" s="4"/>
      <c r="AD1014" s="4"/>
      <c r="AE1014" s="4"/>
      <c r="AF1014" s="4"/>
      <c r="AG1014" s="4"/>
      <c r="AH1014" s="4"/>
      <c r="AI1014" s="4"/>
      <c r="AJ1014" s="4"/>
      <c r="AK1014" s="4"/>
      <c r="AL1014" s="4"/>
      <c r="AM1014" s="4"/>
      <c r="AN1014" s="4"/>
      <c r="AO1014" s="4"/>
      <c r="AP1014" s="4"/>
      <c r="AQ1014" s="4"/>
      <c r="AR1014" s="4"/>
      <c r="AS1014" s="4"/>
      <c r="AT1014" s="4"/>
      <c r="AU1014" s="4"/>
      <c r="AV1014" s="4"/>
      <c r="AW1014" s="4"/>
      <c r="AX1014" s="4"/>
      <c r="AY1014" s="4"/>
      <c r="AZ1014" s="4"/>
      <c r="BA1014" s="4"/>
      <c r="BB1014" s="4"/>
      <c r="BC1014" s="4"/>
      <c r="BD1014" s="4"/>
      <c r="BE1014" s="4"/>
      <c r="BF1014" s="4"/>
      <c r="BG1014" s="4"/>
      <c r="BH1014" s="4"/>
      <c r="BI1014" s="4"/>
      <c r="BJ1014" s="4"/>
      <c r="BK1014" s="4"/>
      <c r="BL1014" s="4"/>
      <c r="BM1014" s="4"/>
      <c r="BN1014" s="4"/>
      <c r="BO1014" s="4"/>
      <c r="BP1014" s="4"/>
      <c r="BQ1014" s="4"/>
      <c r="BR1014" s="4"/>
      <c r="BS1014" s="4"/>
      <c r="BT1014" s="4"/>
      <c r="BU1014" s="4"/>
      <c r="BV1014" s="4"/>
    </row>
    <row r="1015" spans="1:74" x14ac:dyDescent="0.25">
      <c r="A1015" s="48">
        <v>1014</v>
      </c>
      <c r="B1015" s="19"/>
      <c r="C1015" s="19"/>
      <c r="D1015" s="19"/>
      <c r="E1015" s="19"/>
      <c r="F1015" s="19"/>
      <c r="G1015" s="19"/>
      <c r="H1015" s="46">
        <f t="shared" si="32"/>
        <v>0</v>
      </c>
      <c r="I1015" s="6">
        <f t="shared" si="33"/>
        <v>0</v>
      </c>
      <c r="J1015" s="4"/>
      <c r="K1015" s="4"/>
      <c r="L1015" s="4"/>
      <c r="M1015" s="4"/>
      <c r="N1015" s="4"/>
      <c r="O1015" s="4"/>
      <c r="P1015" s="4"/>
      <c r="Q1015" s="4"/>
      <c r="R1015" s="4"/>
      <c r="S1015" s="4"/>
      <c r="T1015" s="4"/>
      <c r="U1015" s="4"/>
      <c r="V1015" s="4"/>
      <c r="W1015" s="4"/>
      <c r="X1015" s="4"/>
      <c r="Y1015" s="4"/>
      <c r="Z1015" s="4"/>
      <c r="AA1015" s="4"/>
      <c r="AB1015" s="4"/>
      <c r="AC1015" s="4"/>
      <c r="AD1015" s="4"/>
      <c r="AE1015" s="4"/>
      <c r="AF1015" s="4"/>
      <c r="AG1015" s="4"/>
      <c r="AH1015" s="4"/>
      <c r="AI1015" s="4"/>
      <c r="AJ1015" s="4"/>
      <c r="AK1015" s="4"/>
      <c r="AL1015" s="4"/>
      <c r="AM1015" s="4"/>
      <c r="AN1015" s="4"/>
      <c r="AO1015" s="4"/>
      <c r="AP1015" s="4"/>
      <c r="AQ1015" s="4"/>
      <c r="AR1015" s="4"/>
      <c r="AS1015" s="4"/>
      <c r="AT1015" s="4"/>
      <c r="AU1015" s="4"/>
      <c r="AV1015" s="4"/>
      <c r="AW1015" s="4"/>
      <c r="AX1015" s="4"/>
      <c r="AY1015" s="4"/>
      <c r="AZ1015" s="4"/>
      <c r="BA1015" s="4"/>
      <c r="BB1015" s="4"/>
      <c r="BC1015" s="4"/>
      <c r="BD1015" s="4"/>
      <c r="BE1015" s="4"/>
      <c r="BF1015" s="4"/>
      <c r="BG1015" s="4"/>
      <c r="BH1015" s="4"/>
      <c r="BI1015" s="4"/>
      <c r="BJ1015" s="4"/>
      <c r="BK1015" s="4"/>
      <c r="BL1015" s="4"/>
      <c r="BM1015" s="4"/>
      <c r="BN1015" s="4"/>
      <c r="BO1015" s="4"/>
      <c r="BP1015" s="4"/>
      <c r="BQ1015" s="4"/>
      <c r="BR1015" s="4"/>
      <c r="BS1015" s="4"/>
      <c r="BT1015" s="4"/>
      <c r="BU1015" s="4"/>
      <c r="BV1015" s="4"/>
    </row>
    <row r="1016" spans="1:74" x14ac:dyDescent="0.25">
      <c r="A1016" s="48">
        <v>1015</v>
      </c>
      <c r="B1016" s="19"/>
      <c r="C1016" s="19"/>
      <c r="D1016" s="19"/>
      <c r="E1016" s="19"/>
      <c r="F1016" s="19"/>
      <c r="G1016" s="19"/>
      <c r="H1016" s="46">
        <f t="shared" si="32"/>
        <v>0</v>
      </c>
      <c r="I1016" s="6">
        <f t="shared" si="33"/>
        <v>0</v>
      </c>
      <c r="J1016" s="4"/>
      <c r="K1016" s="4"/>
      <c r="L1016" s="4"/>
      <c r="M1016" s="4"/>
      <c r="N1016" s="4"/>
      <c r="O1016" s="4"/>
      <c r="P1016" s="4"/>
      <c r="Q1016" s="4"/>
      <c r="R1016" s="4"/>
      <c r="S1016" s="4"/>
      <c r="T1016" s="4"/>
      <c r="U1016" s="4"/>
      <c r="V1016" s="4"/>
      <c r="W1016" s="4"/>
      <c r="X1016" s="4"/>
      <c r="Y1016" s="4"/>
      <c r="Z1016" s="4"/>
      <c r="AA1016" s="4"/>
      <c r="AB1016" s="4"/>
      <c r="AC1016" s="4"/>
      <c r="AD1016" s="4"/>
      <c r="AE1016" s="4"/>
      <c r="AF1016" s="4"/>
      <c r="AG1016" s="4"/>
      <c r="AH1016" s="4"/>
      <c r="AI1016" s="4"/>
      <c r="AJ1016" s="4"/>
      <c r="AK1016" s="4"/>
      <c r="AL1016" s="4"/>
      <c r="AM1016" s="4"/>
      <c r="AN1016" s="4"/>
      <c r="AO1016" s="4"/>
      <c r="AP1016" s="4"/>
      <c r="AQ1016" s="4"/>
      <c r="AR1016" s="4"/>
      <c r="AS1016" s="4"/>
      <c r="AT1016" s="4"/>
      <c r="AU1016" s="4"/>
      <c r="AV1016" s="4"/>
      <c r="AW1016" s="4"/>
      <c r="AX1016" s="4"/>
      <c r="AY1016" s="4"/>
      <c r="AZ1016" s="4"/>
      <c r="BA1016" s="4"/>
      <c r="BB1016" s="4"/>
      <c r="BC1016" s="4"/>
      <c r="BD1016" s="4"/>
      <c r="BE1016" s="4"/>
      <c r="BF1016" s="4"/>
      <c r="BG1016" s="4"/>
      <c r="BH1016" s="4"/>
      <c r="BI1016" s="4"/>
      <c r="BJ1016" s="4"/>
      <c r="BK1016" s="4"/>
      <c r="BL1016" s="4"/>
      <c r="BM1016" s="4"/>
      <c r="BN1016" s="4"/>
      <c r="BO1016" s="4"/>
      <c r="BP1016" s="4"/>
      <c r="BQ1016" s="4"/>
      <c r="BR1016" s="4"/>
      <c r="BS1016" s="4"/>
      <c r="BT1016" s="4"/>
      <c r="BU1016" s="4"/>
      <c r="BV1016" s="4"/>
    </row>
    <row r="1017" spans="1:74" x14ac:dyDescent="0.25">
      <c r="A1017" s="48">
        <v>1016</v>
      </c>
      <c r="B1017" s="19"/>
      <c r="C1017" s="19"/>
      <c r="D1017" s="19"/>
      <c r="E1017" s="19"/>
      <c r="F1017" s="19"/>
      <c r="G1017" s="19"/>
      <c r="H1017" s="46">
        <f t="shared" si="32"/>
        <v>0</v>
      </c>
      <c r="I1017" s="6">
        <f t="shared" si="33"/>
        <v>0</v>
      </c>
      <c r="J1017" s="4"/>
      <c r="K1017" s="4"/>
      <c r="L1017" s="4"/>
      <c r="M1017" s="4"/>
      <c r="N1017" s="4"/>
      <c r="O1017" s="4"/>
      <c r="P1017" s="4"/>
      <c r="Q1017" s="4"/>
      <c r="R1017" s="4"/>
      <c r="S1017" s="4"/>
      <c r="T1017" s="4"/>
      <c r="U1017" s="4"/>
      <c r="V1017" s="4"/>
      <c r="W1017" s="4"/>
      <c r="X1017" s="4"/>
      <c r="Y1017" s="4"/>
      <c r="Z1017" s="4"/>
      <c r="AA1017" s="4"/>
      <c r="AB1017" s="4"/>
      <c r="AC1017" s="4"/>
      <c r="AD1017" s="4"/>
      <c r="AE1017" s="4"/>
      <c r="AF1017" s="4"/>
      <c r="AG1017" s="4"/>
      <c r="AH1017" s="4"/>
      <c r="AI1017" s="4"/>
      <c r="AJ1017" s="4"/>
      <c r="AK1017" s="4"/>
      <c r="AL1017" s="4"/>
      <c r="AM1017" s="4"/>
      <c r="AN1017" s="4"/>
      <c r="AO1017" s="4"/>
      <c r="AP1017" s="4"/>
      <c r="AQ1017" s="4"/>
      <c r="AR1017" s="4"/>
      <c r="AS1017" s="4"/>
      <c r="AT1017" s="4"/>
      <c r="AU1017" s="4"/>
      <c r="AV1017" s="4"/>
      <c r="AW1017" s="4"/>
      <c r="AX1017" s="4"/>
      <c r="AY1017" s="4"/>
      <c r="AZ1017" s="4"/>
      <c r="BA1017" s="4"/>
      <c r="BB1017" s="4"/>
      <c r="BC1017" s="4"/>
      <c r="BD1017" s="4"/>
      <c r="BE1017" s="4"/>
      <c r="BF1017" s="4"/>
      <c r="BG1017" s="4"/>
      <c r="BH1017" s="4"/>
      <c r="BI1017" s="4"/>
      <c r="BJ1017" s="4"/>
      <c r="BK1017" s="4"/>
      <c r="BL1017" s="4"/>
      <c r="BM1017" s="4"/>
      <c r="BN1017" s="4"/>
      <c r="BO1017" s="4"/>
      <c r="BP1017" s="4"/>
      <c r="BQ1017" s="4"/>
      <c r="BR1017" s="4"/>
      <c r="BS1017" s="4"/>
      <c r="BT1017" s="4"/>
      <c r="BU1017" s="4"/>
      <c r="BV1017" s="4"/>
    </row>
    <row r="1018" spans="1:74" x14ac:dyDescent="0.25">
      <c r="A1018" s="48">
        <v>1017</v>
      </c>
      <c r="B1018" s="19"/>
      <c r="C1018" s="19"/>
      <c r="D1018" s="19"/>
      <c r="E1018" s="19"/>
      <c r="F1018" s="19"/>
      <c r="G1018" s="19"/>
      <c r="H1018" s="46">
        <f t="shared" si="32"/>
        <v>0</v>
      </c>
      <c r="I1018" s="6">
        <f t="shared" si="33"/>
        <v>0</v>
      </c>
      <c r="J1018" s="4"/>
      <c r="K1018" s="4"/>
      <c r="L1018" s="4"/>
      <c r="M1018" s="4"/>
      <c r="N1018" s="4"/>
      <c r="O1018" s="4"/>
      <c r="P1018" s="4"/>
      <c r="Q1018" s="4"/>
      <c r="R1018" s="4"/>
      <c r="S1018" s="4"/>
      <c r="T1018" s="4"/>
      <c r="U1018" s="4"/>
      <c r="V1018" s="4"/>
      <c r="W1018" s="4"/>
      <c r="X1018" s="4"/>
      <c r="Y1018" s="4"/>
      <c r="Z1018" s="4"/>
      <c r="AA1018" s="4"/>
      <c r="AB1018" s="4"/>
      <c r="AC1018" s="4"/>
      <c r="AD1018" s="4"/>
      <c r="AE1018" s="4"/>
      <c r="AF1018" s="4"/>
      <c r="AG1018" s="4"/>
      <c r="AH1018" s="4"/>
      <c r="AI1018" s="4"/>
      <c r="AJ1018" s="4"/>
      <c r="AK1018" s="4"/>
      <c r="AL1018" s="4"/>
      <c r="AM1018" s="4"/>
      <c r="AN1018" s="4"/>
      <c r="AO1018" s="4"/>
      <c r="AP1018" s="4"/>
      <c r="AQ1018" s="4"/>
      <c r="AR1018" s="4"/>
      <c r="AS1018" s="4"/>
      <c r="AT1018" s="4"/>
      <c r="AU1018" s="4"/>
      <c r="AV1018" s="4"/>
      <c r="AW1018" s="4"/>
      <c r="AX1018" s="4"/>
      <c r="AY1018" s="4"/>
      <c r="AZ1018" s="4"/>
      <c r="BA1018" s="4"/>
      <c r="BB1018" s="4"/>
      <c r="BC1018" s="4"/>
      <c r="BD1018" s="4"/>
      <c r="BE1018" s="4"/>
      <c r="BF1018" s="4"/>
      <c r="BG1018" s="4"/>
      <c r="BH1018" s="4"/>
      <c r="BI1018" s="4"/>
      <c r="BJ1018" s="4"/>
      <c r="BK1018" s="4"/>
      <c r="BL1018" s="4"/>
      <c r="BM1018" s="4"/>
      <c r="BN1018" s="4"/>
      <c r="BO1018" s="4"/>
      <c r="BP1018" s="4"/>
      <c r="BQ1018" s="4"/>
      <c r="BR1018" s="4"/>
      <c r="BS1018" s="4"/>
      <c r="BT1018" s="4"/>
      <c r="BU1018" s="4"/>
      <c r="BV1018" s="4"/>
    </row>
    <row r="1019" spans="1:74" x14ac:dyDescent="0.25">
      <c r="A1019" s="48">
        <v>1018</v>
      </c>
      <c r="B1019" s="19"/>
      <c r="C1019" s="19"/>
      <c r="D1019" s="19"/>
      <c r="E1019" s="19"/>
      <c r="F1019" s="19"/>
      <c r="G1019" s="19"/>
      <c r="H1019" s="46">
        <f t="shared" si="32"/>
        <v>0</v>
      </c>
      <c r="I1019" s="6">
        <f t="shared" si="33"/>
        <v>0</v>
      </c>
      <c r="J1019" s="4"/>
      <c r="K1019" s="4"/>
      <c r="L1019" s="4"/>
      <c r="M1019" s="4"/>
      <c r="N1019" s="4"/>
      <c r="O1019" s="4"/>
      <c r="P1019" s="4"/>
      <c r="Q1019" s="4"/>
      <c r="R1019" s="4"/>
      <c r="S1019" s="4"/>
      <c r="T1019" s="4"/>
      <c r="U1019" s="4"/>
      <c r="V1019" s="4"/>
      <c r="W1019" s="4"/>
      <c r="X1019" s="4"/>
      <c r="Y1019" s="4"/>
      <c r="Z1019" s="4"/>
      <c r="AA1019" s="4"/>
      <c r="AB1019" s="4"/>
      <c r="AC1019" s="4"/>
      <c r="AD1019" s="4"/>
      <c r="AE1019" s="4"/>
      <c r="AF1019" s="4"/>
      <c r="AG1019" s="4"/>
      <c r="AH1019" s="4"/>
      <c r="AI1019" s="4"/>
      <c r="AJ1019" s="4"/>
      <c r="AK1019" s="4"/>
      <c r="AL1019" s="4"/>
      <c r="AM1019" s="4"/>
      <c r="AN1019" s="4"/>
      <c r="AO1019" s="4"/>
      <c r="AP1019" s="4"/>
      <c r="AQ1019" s="4"/>
      <c r="AR1019" s="4"/>
      <c r="AS1019" s="4"/>
      <c r="AT1019" s="4"/>
      <c r="AU1019" s="4"/>
      <c r="AV1019" s="4"/>
      <c r="AW1019" s="4"/>
      <c r="AX1019" s="4"/>
      <c r="AY1019" s="4"/>
      <c r="AZ1019" s="4"/>
      <c r="BA1019" s="4"/>
      <c r="BB1019" s="4"/>
      <c r="BC1019" s="4"/>
      <c r="BD1019" s="4"/>
      <c r="BE1019" s="4"/>
      <c r="BF1019" s="4"/>
      <c r="BG1019" s="4"/>
      <c r="BH1019" s="4"/>
      <c r="BI1019" s="4"/>
      <c r="BJ1019" s="4"/>
      <c r="BK1019" s="4"/>
      <c r="BL1019" s="4"/>
      <c r="BM1019" s="4"/>
      <c r="BN1019" s="4"/>
      <c r="BO1019" s="4"/>
      <c r="BP1019" s="4"/>
      <c r="BQ1019" s="4"/>
      <c r="BR1019" s="4"/>
      <c r="BS1019" s="4"/>
      <c r="BT1019" s="4"/>
      <c r="BU1019" s="4"/>
      <c r="BV1019" s="4"/>
    </row>
    <row r="1020" spans="1:74" x14ac:dyDescent="0.25">
      <c r="A1020" s="48">
        <v>1019</v>
      </c>
      <c r="B1020" s="19"/>
      <c r="C1020" s="19"/>
      <c r="D1020" s="19"/>
      <c r="E1020" s="19"/>
      <c r="F1020" s="19"/>
      <c r="G1020" s="19"/>
      <c r="H1020" s="46">
        <f t="shared" si="32"/>
        <v>0</v>
      </c>
      <c r="I1020" s="6">
        <f t="shared" si="33"/>
        <v>0</v>
      </c>
      <c r="J1020" s="4"/>
      <c r="K1020" s="4"/>
      <c r="L1020" s="4"/>
      <c r="M1020" s="4"/>
      <c r="N1020" s="4"/>
      <c r="O1020" s="4"/>
      <c r="P1020" s="4"/>
      <c r="Q1020" s="4"/>
      <c r="R1020" s="4"/>
      <c r="S1020" s="4"/>
      <c r="T1020" s="4"/>
      <c r="U1020" s="4"/>
      <c r="V1020" s="4"/>
      <c r="W1020" s="4"/>
      <c r="X1020" s="4"/>
      <c r="Y1020" s="4"/>
      <c r="Z1020" s="4"/>
      <c r="AA1020" s="4"/>
      <c r="AB1020" s="4"/>
      <c r="AC1020" s="4"/>
      <c r="AD1020" s="4"/>
      <c r="AE1020" s="4"/>
      <c r="AF1020" s="4"/>
      <c r="AG1020" s="4"/>
      <c r="AH1020" s="4"/>
      <c r="AI1020" s="4"/>
      <c r="AJ1020" s="4"/>
      <c r="AK1020" s="4"/>
      <c r="AL1020" s="4"/>
      <c r="AM1020" s="4"/>
      <c r="AN1020" s="4"/>
      <c r="AO1020" s="4"/>
      <c r="AP1020" s="4"/>
      <c r="AQ1020" s="4"/>
      <c r="AR1020" s="4"/>
      <c r="AS1020" s="4"/>
      <c r="AT1020" s="4"/>
      <c r="AU1020" s="4"/>
      <c r="AV1020" s="4"/>
      <c r="AW1020" s="4"/>
      <c r="AX1020" s="4"/>
      <c r="AY1020" s="4"/>
      <c r="AZ1020" s="4"/>
      <c r="BA1020" s="4"/>
      <c r="BB1020" s="4"/>
      <c r="BC1020" s="4"/>
      <c r="BD1020" s="4"/>
      <c r="BE1020" s="4"/>
      <c r="BF1020" s="4"/>
      <c r="BG1020" s="4"/>
      <c r="BH1020" s="4"/>
      <c r="BI1020" s="4"/>
      <c r="BJ1020" s="4"/>
      <c r="BK1020" s="4"/>
      <c r="BL1020" s="4"/>
      <c r="BM1020" s="4"/>
      <c r="BN1020" s="4"/>
      <c r="BO1020" s="4"/>
      <c r="BP1020" s="4"/>
      <c r="BQ1020" s="4"/>
      <c r="BR1020" s="4"/>
      <c r="BS1020" s="4"/>
      <c r="BT1020" s="4"/>
      <c r="BU1020" s="4"/>
      <c r="BV1020" s="4"/>
    </row>
    <row r="1021" spans="1:74" x14ac:dyDescent="0.25">
      <c r="A1021" s="48">
        <v>1020</v>
      </c>
      <c r="B1021" s="19"/>
      <c r="C1021" s="19"/>
      <c r="D1021" s="19"/>
      <c r="E1021" s="19"/>
      <c r="F1021" s="19"/>
      <c r="G1021" s="19"/>
      <c r="H1021" s="46">
        <f t="shared" ref="H1021:H1084" si="34">IF(I1021,COUNT(J1021:BV1021)&amp;"",)</f>
        <v>0</v>
      </c>
      <c r="I1021" s="6">
        <f t="shared" ref="I1021:I1084" si="35">SUM(J1021:BV1021)</f>
        <v>0</v>
      </c>
      <c r="J1021" s="4"/>
      <c r="K1021" s="4"/>
      <c r="L1021" s="4"/>
      <c r="M1021" s="4"/>
      <c r="N1021" s="4"/>
      <c r="O1021" s="4"/>
      <c r="P1021" s="4"/>
      <c r="Q1021" s="4"/>
      <c r="R1021" s="4"/>
      <c r="S1021" s="4"/>
      <c r="T1021" s="4"/>
      <c r="U1021" s="4"/>
      <c r="V1021" s="4"/>
      <c r="W1021" s="4"/>
      <c r="X1021" s="4"/>
      <c r="Y1021" s="4"/>
      <c r="Z1021" s="4"/>
      <c r="AA1021" s="4"/>
      <c r="AB1021" s="4"/>
      <c r="AC1021" s="4"/>
      <c r="AD1021" s="4"/>
      <c r="AE1021" s="4"/>
      <c r="AF1021" s="4"/>
      <c r="AG1021" s="4"/>
      <c r="AH1021" s="4"/>
      <c r="AI1021" s="4"/>
      <c r="AJ1021" s="4"/>
      <c r="AK1021" s="4"/>
      <c r="AL1021" s="4"/>
      <c r="AM1021" s="4"/>
      <c r="AN1021" s="4"/>
      <c r="AO1021" s="4"/>
      <c r="AP1021" s="4"/>
      <c r="AQ1021" s="4"/>
      <c r="AR1021" s="4"/>
      <c r="AS1021" s="4"/>
      <c r="AT1021" s="4"/>
      <c r="AU1021" s="4"/>
      <c r="AV1021" s="4"/>
      <c r="AW1021" s="4"/>
      <c r="AX1021" s="4"/>
      <c r="AY1021" s="4"/>
      <c r="AZ1021" s="4"/>
      <c r="BA1021" s="4"/>
      <c r="BB1021" s="4"/>
      <c r="BC1021" s="4"/>
      <c r="BD1021" s="4"/>
      <c r="BE1021" s="4"/>
      <c r="BF1021" s="4"/>
      <c r="BG1021" s="4"/>
      <c r="BH1021" s="4"/>
      <c r="BI1021" s="4"/>
      <c r="BJ1021" s="4"/>
      <c r="BK1021" s="4"/>
      <c r="BL1021" s="4"/>
      <c r="BM1021" s="4"/>
      <c r="BN1021" s="4"/>
      <c r="BO1021" s="4"/>
      <c r="BP1021" s="4"/>
      <c r="BQ1021" s="4"/>
      <c r="BR1021" s="4"/>
      <c r="BS1021" s="4"/>
      <c r="BT1021" s="4"/>
      <c r="BU1021" s="4"/>
      <c r="BV1021" s="4"/>
    </row>
    <row r="1022" spans="1:74" x14ac:dyDescent="0.25">
      <c r="A1022" s="48">
        <v>1021</v>
      </c>
      <c r="B1022" s="19"/>
      <c r="C1022" s="19"/>
      <c r="D1022" s="19"/>
      <c r="E1022" s="19"/>
      <c r="F1022" s="19"/>
      <c r="G1022" s="19"/>
      <c r="H1022" s="46">
        <f t="shared" si="34"/>
        <v>0</v>
      </c>
      <c r="I1022" s="6">
        <f t="shared" si="35"/>
        <v>0</v>
      </c>
      <c r="J1022" s="4"/>
      <c r="K1022" s="4"/>
      <c r="L1022" s="4"/>
      <c r="M1022" s="4"/>
      <c r="N1022" s="4"/>
      <c r="O1022" s="4"/>
      <c r="P1022" s="4"/>
      <c r="Q1022" s="4"/>
      <c r="R1022" s="4"/>
      <c r="S1022" s="4"/>
      <c r="T1022" s="4"/>
      <c r="U1022" s="4"/>
      <c r="V1022" s="4"/>
      <c r="W1022" s="4"/>
      <c r="X1022" s="4"/>
      <c r="Y1022" s="4"/>
      <c r="Z1022" s="4"/>
      <c r="AA1022" s="4"/>
      <c r="AB1022" s="4"/>
      <c r="AC1022" s="4"/>
      <c r="AD1022" s="4"/>
      <c r="AE1022" s="4"/>
      <c r="AF1022" s="4"/>
      <c r="AG1022" s="4"/>
      <c r="AH1022" s="4"/>
      <c r="AI1022" s="4"/>
      <c r="AJ1022" s="4"/>
      <c r="AK1022" s="4"/>
      <c r="AL1022" s="4"/>
      <c r="AM1022" s="4"/>
      <c r="AN1022" s="4"/>
      <c r="AO1022" s="4"/>
      <c r="AP1022" s="4"/>
      <c r="AQ1022" s="4"/>
      <c r="AR1022" s="4"/>
      <c r="AS1022" s="4"/>
      <c r="AT1022" s="4"/>
      <c r="AU1022" s="4"/>
      <c r="AV1022" s="4"/>
      <c r="AW1022" s="4"/>
      <c r="AX1022" s="4"/>
      <c r="AY1022" s="4"/>
      <c r="AZ1022" s="4"/>
      <c r="BA1022" s="4"/>
      <c r="BB1022" s="4"/>
      <c r="BC1022" s="4"/>
      <c r="BD1022" s="4"/>
      <c r="BE1022" s="4"/>
      <c r="BF1022" s="4"/>
      <c r="BG1022" s="4"/>
      <c r="BH1022" s="4"/>
      <c r="BI1022" s="4"/>
      <c r="BJ1022" s="4"/>
      <c r="BK1022" s="4"/>
      <c r="BL1022" s="4"/>
      <c r="BM1022" s="4"/>
      <c r="BN1022" s="4"/>
      <c r="BO1022" s="4"/>
      <c r="BP1022" s="4"/>
      <c r="BQ1022" s="4"/>
      <c r="BR1022" s="4"/>
      <c r="BS1022" s="4"/>
      <c r="BT1022" s="4"/>
      <c r="BU1022" s="4"/>
      <c r="BV1022" s="4"/>
    </row>
    <row r="1023" spans="1:74" x14ac:dyDescent="0.25">
      <c r="A1023" s="48">
        <v>1022</v>
      </c>
      <c r="B1023" s="19"/>
      <c r="C1023" s="19"/>
      <c r="D1023" s="19"/>
      <c r="E1023" s="19"/>
      <c r="F1023" s="19"/>
      <c r="G1023" s="19"/>
      <c r="H1023" s="46">
        <f t="shared" si="34"/>
        <v>0</v>
      </c>
      <c r="I1023" s="6">
        <f t="shared" si="35"/>
        <v>0</v>
      </c>
      <c r="J1023" s="4"/>
      <c r="K1023" s="4"/>
      <c r="L1023" s="4"/>
      <c r="M1023" s="4"/>
      <c r="N1023" s="4"/>
      <c r="O1023" s="4"/>
      <c r="P1023" s="4"/>
      <c r="Q1023" s="4"/>
      <c r="R1023" s="4"/>
      <c r="S1023" s="4"/>
      <c r="T1023" s="4"/>
      <c r="U1023" s="4"/>
      <c r="V1023" s="4"/>
      <c r="W1023" s="4"/>
      <c r="X1023" s="4"/>
      <c r="Y1023" s="4"/>
      <c r="Z1023" s="4"/>
      <c r="AA1023" s="4"/>
      <c r="AB1023" s="4"/>
      <c r="AC1023" s="4"/>
      <c r="AD1023" s="4"/>
      <c r="AE1023" s="4"/>
      <c r="AF1023" s="4"/>
      <c r="AG1023" s="4"/>
      <c r="AH1023" s="4"/>
      <c r="AI1023" s="4"/>
      <c r="AJ1023" s="4"/>
      <c r="AK1023" s="4"/>
      <c r="AL1023" s="4"/>
      <c r="AM1023" s="4"/>
      <c r="AN1023" s="4"/>
      <c r="AO1023" s="4"/>
      <c r="AP1023" s="4"/>
      <c r="AQ1023" s="4"/>
      <c r="AR1023" s="4"/>
      <c r="AS1023" s="4"/>
      <c r="AT1023" s="4"/>
      <c r="AU1023" s="4"/>
      <c r="AV1023" s="4"/>
      <c r="AW1023" s="4"/>
      <c r="AX1023" s="4"/>
      <c r="AY1023" s="4"/>
      <c r="AZ1023" s="4"/>
      <c r="BA1023" s="4"/>
      <c r="BB1023" s="4"/>
      <c r="BC1023" s="4"/>
      <c r="BD1023" s="4"/>
      <c r="BE1023" s="4"/>
      <c r="BF1023" s="4"/>
      <c r="BG1023" s="4"/>
      <c r="BH1023" s="4"/>
      <c r="BI1023" s="4"/>
      <c r="BJ1023" s="4"/>
      <c r="BK1023" s="4"/>
      <c r="BL1023" s="4"/>
      <c r="BM1023" s="4"/>
      <c r="BN1023" s="4"/>
      <c r="BO1023" s="4"/>
      <c r="BP1023" s="4"/>
      <c r="BQ1023" s="4"/>
      <c r="BR1023" s="4"/>
      <c r="BS1023" s="4"/>
      <c r="BT1023" s="4"/>
      <c r="BU1023" s="4"/>
      <c r="BV1023" s="4"/>
    </row>
    <row r="1024" spans="1:74" x14ac:dyDescent="0.25">
      <c r="A1024" s="48">
        <v>1023</v>
      </c>
      <c r="B1024" s="19"/>
      <c r="C1024" s="19"/>
      <c r="D1024" s="19"/>
      <c r="E1024" s="19"/>
      <c r="F1024" s="19"/>
      <c r="G1024" s="19"/>
      <c r="H1024" s="46">
        <f t="shared" si="34"/>
        <v>0</v>
      </c>
      <c r="I1024" s="6">
        <f t="shared" si="35"/>
        <v>0</v>
      </c>
      <c r="J1024" s="4"/>
      <c r="K1024" s="4"/>
      <c r="L1024" s="4"/>
      <c r="M1024" s="4"/>
      <c r="N1024" s="4"/>
      <c r="O1024" s="4"/>
      <c r="P1024" s="4"/>
      <c r="Q1024" s="4"/>
      <c r="R1024" s="4"/>
      <c r="S1024" s="4"/>
      <c r="T1024" s="4"/>
      <c r="U1024" s="4"/>
      <c r="V1024" s="4"/>
      <c r="W1024" s="4"/>
      <c r="X1024" s="4"/>
      <c r="Y1024" s="4"/>
      <c r="Z1024" s="4"/>
      <c r="AA1024" s="4"/>
      <c r="AB1024" s="4"/>
      <c r="AC1024" s="4"/>
      <c r="AD1024" s="4"/>
      <c r="AE1024" s="4"/>
      <c r="AF1024" s="4"/>
      <c r="AG1024" s="4"/>
      <c r="AH1024" s="4"/>
      <c r="AI1024" s="4"/>
      <c r="AJ1024" s="4"/>
      <c r="AK1024" s="4"/>
      <c r="AL1024" s="4"/>
      <c r="AM1024" s="4"/>
      <c r="AN1024" s="4"/>
      <c r="AO1024" s="4"/>
      <c r="AP1024" s="4"/>
      <c r="AQ1024" s="4"/>
      <c r="AR1024" s="4"/>
      <c r="AS1024" s="4"/>
      <c r="AT1024" s="4"/>
      <c r="AU1024" s="4"/>
      <c r="AV1024" s="4"/>
      <c r="AW1024" s="4"/>
      <c r="AX1024" s="4"/>
      <c r="AY1024" s="4"/>
      <c r="AZ1024" s="4"/>
      <c r="BA1024" s="4"/>
      <c r="BB1024" s="4"/>
      <c r="BC1024" s="4"/>
      <c r="BD1024" s="4"/>
      <c r="BE1024" s="4"/>
      <c r="BF1024" s="4"/>
      <c r="BG1024" s="4"/>
      <c r="BH1024" s="4"/>
      <c r="BI1024" s="4"/>
      <c r="BJ1024" s="4"/>
      <c r="BK1024" s="4"/>
      <c r="BL1024" s="4"/>
      <c r="BM1024" s="4"/>
      <c r="BN1024" s="4"/>
      <c r="BO1024" s="4"/>
      <c r="BP1024" s="4"/>
      <c r="BQ1024" s="4"/>
      <c r="BR1024" s="4"/>
      <c r="BS1024" s="4"/>
      <c r="BT1024" s="4"/>
      <c r="BU1024" s="4"/>
      <c r="BV1024" s="4"/>
    </row>
    <row r="1025" spans="1:74" x14ac:dyDescent="0.25">
      <c r="A1025" s="48">
        <v>1024</v>
      </c>
      <c r="B1025" s="19"/>
      <c r="C1025" s="19"/>
      <c r="D1025" s="19"/>
      <c r="E1025" s="19"/>
      <c r="F1025" s="19"/>
      <c r="G1025" s="19"/>
      <c r="H1025" s="46">
        <f t="shared" si="34"/>
        <v>0</v>
      </c>
      <c r="I1025" s="6">
        <f t="shared" si="35"/>
        <v>0</v>
      </c>
      <c r="J1025" s="4"/>
      <c r="K1025" s="4"/>
      <c r="L1025" s="4"/>
      <c r="M1025" s="4"/>
      <c r="N1025" s="4"/>
      <c r="O1025" s="4"/>
      <c r="P1025" s="4"/>
      <c r="Q1025" s="4"/>
      <c r="R1025" s="4"/>
      <c r="S1025" s="4"/>
      <c r="T1025" s="4"/>
      <c r="U1025" s="4"/>
      <c r="V1025" s="4"/>
      <c r="W1025" s="4"/>
      <c r="X1025" s="4"/>
      <c r="Y1025" s="4"/>
      <c r="Z1025" s="4"/>
      <c r="AA1025" s="4"/>
      <c r="AB1025" s="4"/>
      <c r="AC1025" s="4"/>
      <c r="AD1025" s="4"/>
      <c r="AE1025" s="4"/>
      <c r="AF1025" s="4"/>
      <c r="AG1025" s="4"/>
      <c r="AH1025" s="4"/>
      <c r="AI1025" s="4"/>
      <c r="AJ1025" s="4"/>
      <c r="AK1025" s="4"/>
      <c r="AL1025" s="4"/>
      <c r="AM1025" s="4"/>
      <c r="AN1025" s="4"/>
      <c r="AO1025" s="4"/>
      <c r="AP1025" s="4"/>
      <c r="AQ1025" s="4"/>
      <c r="AR1025" s="4"/>
      <c r="AS1025" s="4"/>
      <c r="AT1025" s="4"/>
      <c r="AU1025" s="4"/>
      <c r="AV1025" s="4"/>
      <c r="AW1025" s="4"/>
      <c r="AX1025" s="4"/>
      <c r="AY1025" s="4"/>
      <c r="AZ1025" s="4"/>
      <c r="BA1025" s="4"/>
      <c r="BB1025" s="4"/>
      <c r="BC1025" s="4"/>
      <c r="BD1025" s="4"/>
      <c r="BE1025" s="4"/>
      <c r="BF1025" s="4"/>
      <c r="BG1025" s="4"/>
      <c r="BH1025" s="4"/>
      <c r="BI1025" s="4"/>
      <c r="BJ1025" s="4"/>
      <c r="BK1025" s="4"/>
      <c r="BL1025" s="4"/>
      <c r="BM1025" s="4"/>
      <c r="BN1025" s="4"/>
      <c r="BO1025" s="4"/>
      <c r="BP1025" s="4"/>
      <c r="BQ1025" s="4"/>
      <c r="BR1025" s="4"/>
      <c r="BS1025" s="4"/>
      <c r="BT1025" s="4"/>
      <c r="BU1025" s="4"/>
      <c r="BV1025" s="4"/>
    </row>
    <row r="1026" spans="1:74" x14ac:dyDescent="0.25">
      <c r="A1026" s="48">
        <v>1025</v>
      </c>
      <c r="B1026" s="19"/>
      <c r="C1026" s="19"/>
      <c r="D1026" s="19"/>
      <c r="E1026" s="19"/>
      <c r="F1026" s="19"/>
      <c r="G1026" s="19"/>
      <c r="H1026" s="46">
        <f t="shared" si="34"/>
        <v>0</v>
      </c>
      <c r="I1026" s="6">
        <f t="shared" si="35"/>
        <v>0</v>
      </c>
      <c r="J1026" s="4"/>
      <c r="K1026" s="4"/>
      <c r="L1026" s="4"/>
      <c r="M1026" s="4"/>
      <c r="N1026" s="4"/>
      <c r="O1026" s="4"/>
      <c r="P1026" s="4"/>
      <c r="Q1026" s="4"/>
      <c r="R1026" s="4"/>
      <c r="S1026" s="4"/>
      <c r="T1026" s="4"/>
      <c r="U1026" s="4"/>
      <c r="V1026" s="4"/>
      <c r="W1026" s="4"/>
      <c r="X1026" s="4"/>
      <c r="Y1026" s="4"/>
      <c r="Z1026" s="4"/>
      <c r="AA1026" s="4"/>
      <c r="AB1026" s="4"/>
      <c r="AC1026" s="4"/>
      <c r="AD1026" s="4"/>
      <c r="AE1026" s="4"/>
      <c r="AF1026" s="4"/>
      <c r="AG1026" s="4"/>
      <c r="AH1026" s="4"/>
      <c r="AI1026" s="4"/>
      <c r="AJ1026" s="4"/>
      <c r="AK1026" s="4"/>
      <c r="AL1026" s="4"/>
      <c r="AM1026" s="4"/>
      <c r="AN1026" s="4"/>
      <c r="AO1026" s="4"/>
      <c r="AP1026" s="4"/>
      <c r="AQ1026" s="4"/>
      <c r="AR1026" s="4"/>
      <c r="AS1026" s="4"/>
      <c r="AT1026" s="4"/>
      <c r="AU1026" s="4"/>
      <c r="AV1026" s="4"/>
      <c r="AW1026" s="4"/>
      <c r="AX1026" s="4"/>
      <c r="AY1026" s="4"/>
      <c r="AZ1026" s="4"/>
      <c r="BA1026" s="4"/>
      <c r="BB1026" s="4"/>
      <c r="BC1026" s="4"/>
      <c r="BD1026" s="4"/>
      <c r="BE1026" s="4"/>
      <c r="BF1026" s="4"/>
      <c r="BG1026" s="4"/>
      <c r="BH1026" s="4"/>
      <c r="BI1026" s="4"/>
      <c r="BJ1026" s="4"/>
      <c r="BK1026" s="4"/>
      <c r="BL1026" s="4"/>
      <c r="BM1026" s="4"/>
      <c r="BN1026" s="4"/>
      <c r="BO1026" s="4"/>
      <c r="BP1026" s="4"/>
      <c r="BQ1026" s="4"/>
      <c r="BR1026" s="4"/>
      <c r="BS1026" s="4"/>
      <c r="BT1026" s="4"/>
      <c r="BU1026" s="4"/>
      <c r="BV1026" s="4"/>
    </row>
    <row r="1027" spans="1:74" x14ac:dyDescent="0.25">
      <c r="A1027" s="48">
        <v>1026</v>
      </c>
      <c r="B1027" s="19"/>
      <c r="C1027" s="19"/>
      <c r="D1027" s="19"/>
      <c r="E1027" s="19"/>
      <c r="F1027" s="19"/>
      <c r="G1027" s="19"/>
      <c r="H1027" s="46">
        <f t="shared" si="34"/>
        <v>0</v>
      </c>
      <c r="I1027" s="6">
        <f t="shared" si="35"/>
        <v>0</v>
      </c>
      <c r="J1027" s="4"/>
      <c r="K1027" s="4"/>
      <c r="L1027" s="4"/>
      <c r="M1027" s="4"/>
      <c r="N1027" s="4"/>
      <c r="O1027" s="4"/>
      <c r="P1027" s="4"/>
      <c r="Q1027" s="4"/>
      <c r="R1027" s="4"/>
      <c r="S1027" s="4"/>
      <c r="T1027" s="4"/>
      <c r="U1027" s="4"/>
      <c r="V1027" s="4"/>
      <c r="W1027" s="4"/>
      <c r="X1027" s="4"/>
      <c r="Y1027" s="4"/>
      <c r="Z1027" s="4"/>
      <c r="AA1027" s="4"/>
      <c r="AB1027" s="4"/>
      <c r="AC1027" s="4"/>
      <c r="AD1027" s="4"/>
      <c r="AE1027" s="4"/>
      <c r="AF1027" s="4"/>
      <c r="AG1027" s="4"/>
      <c r="AH1027" s="4"/>
      <c r="AI1027" s="4"/>
      <c r="AJ1027" s="4"/>
      <c r="AK1027" s="4"/>
      <c r="AL1027" s="4"/>
      <c r="AM1027" s="4"/>
      <c r="AN1027" s="4"/>
      <c r="AO1027" s="4"/>
      <c r="AP1027" s="4"/>
      <c r="AQ1027" s="4"/>
      <c r="AR1027" s="4"/>
      <c r="AS1027" s="4"/>
      <c r="AT1027" s="4"/>
      <c r="AU1027" s="4"/>
      <c r="AV1027" s="4"/>
      <c r="AW1027" s="4"/>
      <c r="AX1027" s="4"/>
      <c r="AY1027" s="4"/>
      <c r="AZ1027" s="4"/>
      <c r="BA1027" s="4"/>
      <c r="BB1027" s="4"/>
      <c r="BC1027" s="4"/>
      <c r="BD1027" s="4"/>
      <c r="BE1027" s="4"/>
      <c r="BF1027" s="4"/>
      <c r="BG1027" s="4"/>
      <c r="BH1027" s="4"/>
      <c r="BI1027" s="4"/>
      <c r="BJ1027" s="4"/>
      <c r="BK1027" s="4"/>
      <c r="BL1027" s="4"/>
      <c r="BM1027" s="4"/>
      <c r="BN1027" s="4"/>
      <c r="BO1027" s="4"/>
      <c r="BP1027" s="4"/>
      <c r="BQ1027" s="4"/>
      <c r="BR1027" s="4"/>
      <c r="BS1027" s="4"/>
      <c r="BT1027" s="4"/>
      <c r="BU1027" s="4"/>
      <c r="BV1027" s="4"/>
    </row>
    <row r="1028" spans="1:74" x14ac:dyDescent="0.25">
      <c r="A1028" s="48">
        <v>1027</v>
      </c>
      <c r="B1028" s="19"/>
      <c r="C1028" s="19"/>
      <c r="D1028" s="19"/>
      <c r="E1028" s="19"/>
      <c r="F1028" s="19"/>
      <c r="G1028" s="19"/>
      <c r="H1028" s="46">
        <f t="shared" si="34"/>
        <v>0</v>
      </c>
      <c r="I1028" s="6">
        <f t="shared" si="35"/>
        <v>0</v>
      </c>
      <c r="J1028" s="4"/>
      <c r="K1028" s="4"/>
      <c r="L1028" s="4"/>
      <c r="M1028" s="4"/>
      <c r="N1028" s="4"/>
      <c r="O1028" s="4"/>
      <c r="P1028" s="4"/>
      <c r="Q1028" s="4"/>
      <c r="R1028" s="4"/>
      <c r="S1028" s="4"/>
      <c r="T1028" s="4"/>
      <c r="U1028" s="4"/>
      <c r="V1028" s="4"/>
      <c r="W1028" s="4"/>
      <c r="X1028" s="4"/>
      <c r="Y1028" s="4"/>
      <c r="Z1028" s="4"/>
      <c r="AA1028" s="4"/>
      <c r="AB1028" s="4"/>
      <c r="AC1028" s="4"/>
      <c r="AD1028" s="4"/>
      <c r="AE1028" s="4"/>
      <c r="AF1028" s="4"/>
      <c r="AG1028" s="4"/>
      <c r="AH1028" s="4"/>
      <c r="AI1028" s="4"/>
      <c r="AJ1028" s="4"/>
      <c r="AK1028" s="4"/>
      <c r="AL1028" s="4"/>
      <c r="AM1028" s="4"/>
      <c r="AN1028" s="4"/>
      <c r="AO1028" s="4"/>
      <c r="AP1028" s="4"/>
      <c r="AQ1028" s="4"/>
      <c r="AR1028" s="4"/>
      <c r="AS1028" s="4"/>
      <c r="AT1028" s="4"/>
      <c r="AU1028" s="4"/>
      <c r="AV1028" s="4"/>
      <c r="AW1028" s="4"/>
      <c r="AX1028" s="4"/>
      <c r="AY1028" s="4"/>
      <c r="AZ1028" s="4"/>
      <c r="BA1028" s="4"/>
      <c r="BB1028" s="4"/>
      <c r="BC1028" s="4"/>
      <c r="BD1028" s="4"/>
      <c r="BE1028" s="4"/>
      <c r="BF1028" s="4"/>
      <c r="BG1028" s="4"/>
      <c r="BH1028" s="4"/>
      <c r="BI1028" s="4"/>
      <c r="BJ1028" s="4"/>
      <c r="BK1028" s="4"/>
      <c r="BL1028" s="4"/>
      <c r="BM1028" s="4"/>
      <c r="BN1028" s="4"/>
      <c r="BO1028" s="4"/>
      <c r="BP1028" s="4"/>
      <c r="BQ1028" s="4"/>
      <c r="BR1028" s="4"/>
      <c r="BS1028" s="4"/>
      <c r="BT1028" s="4"/>
      <c r="BU1028" s="4"/>
      <c r="BV1028" s="4"/>
    </row>
    <row r="1029" spans="1:74" x14ac:dyDescent="0.25">
      <c r="A1029" s="48">
        <v>1028</v>
      </c>
      <c r="B1029" s="19"/>
      <c r="C1029" s="19"/>
      <c r="D1029" s="19"/>
      <c r="E1029" s="19"/>
      <c r="F1029" s="19"/>
      <c r="G1029" s="19"/>
      <c r="H1029" s="46">
        <f t="shared" si="34"/>
        <v>0</v>
      </c>
      <c r="I1029" s="6">
        <f t="shared" si="35"/>
        <v>0</v>
      </c>
      <c r="J1029" s="4"/>
      <c r="K1029" s="4"/>
      <c r="L1029" s="4"/>
      <c r="M1029" s="4"/>
      <c r="N1029" s="4"/>
      <c r="O1029" s="4"/>
      <c r="P1029" s="4"/>
      <c r="Q1029" s="4"/>
      <c r="R1029" s="4"/>
      <c r="S1029" s="4"/>
      <c r="T1029" s="4"/>
      <c r="U1029" s="4"/>
      <c r="V1029" s="4"/>
      <c r="W1029" s="4"/>
      <c r="X1029" s="4"/>
      <c r="Y1029" s="4"/>
      <c r="Z1029" s="4"/>
      <c r="AA1029" s="4"/>
      <c r="AB1029" s="4"/>
      <c r="AC1029" s="4"/>
      <c r="AD1029" s="4"/>
      <c r="AE1029" s="4"/>
      <c r="AF1029" s="4"/>
      <c r="AG1029" s="4"/>
      <c r="AH1029" s="4"/>
      <c r="AI1029" s="4"/>
      <c r="AJ1029" s="4"/>
      <c r="AK1029" s="4"/>
      <c r="AL1029" s="4"/>
      <c r="AM1029" s="4"/>
      <c r="AN1029" s="4"/>
      <c r="AO1029" s="4"/>
      <c r="AP1029" s="4"/>
      <c r="AQ1029" s="4"/>
      <c r="AR1029" s="4"/>
      <c r="AS1029" s="4"/>
      <c r="AT1029" s="4"/>
      <c r="AU1029" s="4"/>
      <c r="AV1029" s="4"/>
      <c r="AW1029" s="4"/>
      <c r="AX1029" s="4"/>
      <c r="AY1029" s="4"/>
      <c r="AZ1029" s="4"/>
      <c r="BA1029" s="4"/>
      <c r="BB1029" s="4"/>
      <c r="BC1029" s="4"/>
      <c r="BD1029" s="4"/>
      <c r="BE1029" s="4"/>
      <c r="BF1029" s="4"/>
      <c r="BG1029" s="4"/>
      <c r="BH1029" s="4"/>
      <c r="BI1029" s="4"/>
      <c r="BJ1029" s="4"/>
      <c r="BK1029" s="4"/>
      <c r="BL1029" s="4"/>
      <c r="BM1029" s="4"/>
      <c r="BN1029" s="4"/>
      <c r="BO1029" s="4"/>
      <c r="BP1029" s="4"/>
      <c r="BQ1029" s="4"/>
      <c r="BR1029" s="4"/>
      <c r="BS1029" s="4"/>
      <c r="BT1029" s="4"/>
      <c r="BU1029" s="4"/>
      <c r="BV1029" s="4"/>
    </row>
    <row r="1030" spans="1:74" x14ac:dyDescent="0.25">
      <c r="A1030" s="48">
        <v>1029</v>
      </c>
      <c r="B1030" s="19"/>
      <c r="C1030" s="19"/>
      <c r="D1030" s="19"/>
      <c r="E1030" s="19"/>
      <c r="F1030" s="19"/>
      <c r="G1030" s="19"/>
      <c r="H1030" s="46">
        <f t="shared" si="34"/>
        <v>0</v>
      </c>
      <c r="I1030" s="6">
        <f t="shared" si="35"/>
        <v>0</v>
      </c>
      <c r="J1030" s="4"/>
      <c r="K1030" s="4"/>
      <c r="L1030" s="4"/>
      <c r="M1030" s="4"/>
      <c r="N1030" s="4"/>
      <c r="O1030" s="4"/>
      <c r="P1030" s="4"/>
      <c r="Q1030" s="4"/>
      <c r="R1030" s="4"/>
      <c r="S1030" s="4"/>
      <c r="T1030" s="4"/>
      <c r="U1030" s="4"/>
      <c r="V1030" s="4"/>
      <c r="W1030" s="4"/>
      <c r="X1030" s="4"/>
      <c r="Y1030" s="4"/>
      <c r="Z1030" s="4"/>
      <c r="AA1030" s="4"/>
      <c r="AB1030" s="4"/>
      <c r="AC1030" s="4"/>
      <c r="AD1030" s="4"/>
      <c r="AE1030" s="4"/>
      <c r="AF1030" s="4"/>
      <c r="AG1030" s="4"/>
      <c r="AH1030" s="4"/>
      <c r="AI1030" s="4"/>
      <c r="AJ1030" s="4"/>
      <c r="AK1030" s="4"/>
      <c r="AL1030" s="4"/>
      <c r="AM1030" s="4"/>
      <c r="AN1030" s="4"/>
      <c r="AO1030" s="4"/>
      <c r="AP1030" s="4"/>
      <c r="AQ1030" s="4"/>
      <c r="AR1030" s="4"/>
      <c r="AS1030" s="4"/>
      <c r="AT1030" s="4"/>
      <c r="AU1030" s="4"/>
      <c r="AV1030" s="4"/>
      <c r="AW1030" s="4"/>
      <c r="AX1030" s="4"/>
      <c r="AY1030" s="4"/>
      <c r="AZ1030" s="4"/>
      <c r="BA1030" s="4"/>
      <c r="BB1030" s="4"/>
      <c r="BC1030" s="4"/>
      <c r="BD1030" s="4"/>
      <c r="BE1030" s="4"/>
      <c r="BF1030" s="4"/>
      <c r="BG1030" s="4"/>
      <c r="BH1030" s="4"/>
      <c r="BI1030" s="4"/>
      <c r="BJ1030" s="4"/>
      <c r="BK1030" s="4"/>
      <c r="BL1030" s="4"/>
      <c r="BM1030" s="4"/>
      <c r="BN1030" s="4"/>
      <c r="BO1030" s="4"/>
      <c r="BP1030" s="4"/>
      <c r="BQ1030" s="4"/>
      <c r="BR1030" s="4"/>
      <c r="BS1030" s="4"/>
      <c r="BT1030" s="4"/>
      <c r="BU1030" s="4"/>
      <c r="BV1030" s="4"/>
    </row>
    <row r="1031" spans="1:74" x14ac:dyDescent="0.25">
      <c r="A1031" s="48">
        <v>1030</v>
      </c>
      <c r="B1031" s="19"/>
      <c r="C1031" s="19"/>
      <c r="D1031" s="19"/>
      <c r="E1031" s="19"/>
      <c r="F1031" s="19"/>
      <c r="G1031" s="19"/>
      <c r="H1031" s="46">
        <f t="shared" si="34"/>
        <v>0</v>
      </c>
      <c r="I1031" s="6">
        <f t="shared" si="35"/>
        <v>0</v>
      </c>
      <c r="J1031" s="4"/>
      <c r="K1031" s="4"/>
      <c r="L1031" s="4"/>
      <c r="M1031" s="4"/>
      <c r="N1031" s="4"/>
      <c r="O1031" s="4"/>
      <c r="P1031" s="4"/>
      <c r="Q1031" s="4"/>
      <c r="R1031" s="4"/>
      <c r="S1031" s="4"/>
      <c r="T1031" s="4"/>
      <c r="U1031" s="4"/>
      <c r="V1031" s="4"/>
      <c r="W1031" s="4"/>
      <c r="X1031" s="4"/>
      <c r="Y1031" s="4"/>
      <c r="Z1031" s="4"/>
      <c r="AA1031" s="4"/>
      <c r="AB1031" s="4"/>
      <c r="AC1031" s="4"/>
      <c r="AD1031" s="4"/>
      <c r="AE1031" s="4"/>
      <c r="AF1031" s="4"/>
      <c r="AG1031" s="4"/>
      <c r="AH1031" s="4"/>
      <c r="AI1031" s="4"/>
      <c r="AJ1031" s="4"/>
      <c r="AK1031" s="4"/>
      <c r="AL1031" s="4"/>
      <c r="AM1031" s="4"/>
      <c r="AN1031" s="4"/>
      <c r="AO1031" s="4"/>
      <c r="AP1031" s="4"/>
      <c r="AQ1031" s="4"/>
      <c r="AR1031" s="4"/>
      <c r="AS1031" s="4"/>
      <c r="AT1031" s="4"/>
      <c r="AU1031" s="4"/>
      <c r="AV1031" s="4"/>
      <c r="AW1031" s="4"/>
      <c r="AX1031" s="4"/>
      <c r="AY1031" s="4"/>
      <c r="AZ1031" s="4"/>
      <c r="BA1031" s="4"/>
      <c r="BB1031" s="4"/>
      <c r="BC1031" s="4"/>
      <c r="BD1031" s="4"/>
      <c r="BE1031" s="4"/>
      <c r="BF1031" s="4"/>
      <c r="BG1031" s="4"/>
      <c r="BH1031" s="4"/>
      <c r="BI1031" s="4"/>
      <c r="BJ1031" s="4"/>
      <c r="BK1031" s="4"/>
      <c r="BL1031" s="4"/>
      <c r="BM1031" s="4"/>
      <c r="BN1031" s="4"/>
      <c r="BO1031" s="4"/>
      <c r="BP1031" s="4"/>
      <c r="BQ1031" s="4"/>
      <c r="BR1031" s="4"/>
      <c r="BS1031" s="4"/>
      <c r="BT1031" s="4"/>
      <c r="BU1031" s="4"/>
      <c r="BV1031" s="4"/>
    </row>
    <row r="1032" spans="1:74" x14ac:dyDescent="0.25">
      <c r="A1032" s="48">
        <v>1031</v>
      </c>
      <c r="B1032" s="19"/>
      <c r="C1032" s="19"/>
      <c r="D1032" s="19"/>
      <c r="E1032" s="19"/>
      <c r="F1032" s="19"/>
      <c r="G1032" s="19"/>
      <c r="H1032" s="46">
        <f t="shared" si="34"/>
        <v>0</v>
      </c>
      <c r="I1032" s="6">
        <f t="shared" si="35"/>
        <v>0</v>
      </c>
      <c r="J1032" s="4"/>
      <c r="K1032" s="4"/>
      <c r="L1032" s="4"/>
      <c r="M1032" s="4"/>
      <c r="N1032" s="4"/>
      <c r="O1032" s="4"/>
      <c r="P1032" s="4"/>
      <c r="Q1032" s="4"/>
      <c r="R1032" s="4"/>
      <c r="S1032" s="4"/>
      <c r="T1032" s="4"/>
      <c r="U1032" s="4"/>
      <c r="V1032" s="4"/>
      <c r="W1032" s="4"/>
      <c r="X1032" s="4"/>
      <c r="Y1032" s="4"/>
      <c r="Z1032" s="4"/>
      <c r="AA1032" s="4"/>
      <c r="AB1032" s="4"/>
      <c r="AC1032" s="4"/>
      <c r="AD1032" s="4"/>
      <c r="AE1032" s="4"/>
      <c r="AF1032" s="4"/>
      <c r="AG1032" s="4"/>
      <c r="AH1032" s="4"/>
      <c r="AI1032" s="4"/>
      <c r="AJ1032" s="4"/>
      <c r="AK1032" s="4"/>
      <c r="AL1032" s="4"/>
      <c r="AM1032" s="4"/>
      <c r="AN1032" s="4"/>
      <c r="AO1032" s="4"/>
      <c r="AP1032" s="4"/>
      <c r="AQ1032" s="4"/>
      <c r="AR1032" s="4"/>
      <c r="AS1032" s="4"/>
      <c r="AT1032" s="4"/>
      <c r="AU1032" s="4"/>
      <c r="AV1032" s="4"/>
      <c r="AW1032" s="4"/>
      <c r="AX1032" s="4"/>
      <c r="AY1032" s="4"/>
      <c r="AZ1032" s="4"/>
      <c r="BA1032" s="4"/>
      <c r="BB1032" s="4"/>
      <c r="BC1032" s="4"/>
      <c r="BD1032" s="4"/>
      <c r="BE1032" s="4"/>
      <c r="BF1032" s="4"/>
      <c r="BG1032" s="4"/>
      <c r="BH1032" s="4"/>
      <c r="BI1032" s="4"/>
      <c r="BJ1032" s="4"/>
      <c r="BK1032" s="4"/>
      <c r="BL1032" s="4"/>
      <c r="BM1032" s="4"/>
      <c r="BN1032" s="4"/>
      <c r="BO1032" s="4"/>
      <c r="BP1032" s="4"/>
      <c r="BQ1032" s="4"/>
      <c r="BR1032" s="4"/>
      <c r="BS1032" s="4"/>
      <c r="BT1032" s="4"/>
      <c r="BU1032" s="4"/>
      <c r="BV1032" s="4"/>
    </row>
    <row r="1033" spans="1:74" x14ac:dyDescent="0.25">
      <c r="A1033" s="48">
        <v>1032</v>
      </c>
      <c r="B1033" s="19"/>
      <c r="C1033" s="19"/>
      <c r="D1033" s="19"/>
      <c r="E1033" s="19"/>
      <c r="F1033" s="19"/>
      <c r="G1033" s="19"/>
      <c r="H1033" s="46">
        <f t="shared" si="34"/>
        <v>0</v>
      </c>
      <c r="I1033" s="6">
        <f t="shared" si="35"/>
        <v>0</v>
      </c>
      <c r="J1033" s="4"/>
      <c r="K1033" s="4"/>
      <c r="L1033" s="4"/>
      <c r="M1033" s="4"/>
      <c r="N1033" s="4"/>
      <c r="O1033" s="4"/>
      <c r="P1033" s="4"/>
      <c r="Q1033" s="4"/>
      <c r="R1033" s="4"/>
      <c r="S1033" s="4"/>
      <c r="T1033" s="4"/>
      <c r="U1033" s="4"/>
      <c r="V1033" s="4"/>
      <c r="W1033" s="4"/>
      <c r="X1033" s="4"/>
      <c r="Y1033" s="4"/>
      <c r="Z1033" s="4"/>
      <c r="AA1033" s="4"/>
      <c r="AB1033" s="4"/>
      <c r="AC1033" s="4"/>
      <c r="AD1033" s="4"/>
      <c r="AE1033" s="4"/>
      <c r="AF1033" s="4"/>
      <c r="AG1033" s="4"/>
      <c r="AH1033" s="4"/>
      <c r="AI1033" s="4"/>
      <c r="AJ1033" s="4"/>
      <c r="AK1033" s="4"/>
      <c r="AL1033" s="4"/>
      <c r="AM1033" s="4"/>
      <c r="AN1033" s="4"/>
      <c r="AO1033" s="4"/>
      <c r="AP1033" s="4"/>
      <c r="AQ1033" s="4"/>
      <c r="AR1033" s="4"/>
      <c r="AS1033" s="4"/>
      <c r="AT1033" s="4"/>
      <c r="AU1033" s="4"/>
      <c r="AV1033" s="4"/>
      <c r="AW1033" s="4"/>
      <c r="AX1033" s="4"/>
      <c r="AY1033" s="4"/>
      <c r="AZ1033" s="4"/>
      <c r="BA1033" s="4"/>
      <c r="BB1033" s="4"/>
      <c r="BC1033" s="4"/>
      <c r="BD1033" s="4"/>
      <c r="BE1033" s="4"/>
      <c r="BF1033" s="4"/>
      <c r="BG1033" s="4"/>
      <c r="BH1033" s="4"/>
      <c r="BI1033" s="4"/>
      <c r="BJ1033" s="4"/>
      <c r="BK1033" s="4"/>
      <c r="BL1033" s="4"/>
      <c r="BM1033" s="4"/>
      <c r="BN1033" s="4"/>
      <c r="BO1033" s="4"/>
      <c r="BP1033" s="4"/>
      <c r="BQ1033" s="4"/>
      <c r="BR1033" s="4"/>
      <c r="BS1033" s="4"/>
      <c r="BT1033" s="4"/>
      <c r="BU1033" s="4"/>
      <c r="BV1033" s="4"/>
    </row>
    <row r="1034" spans="1:74" x14ac:dyDescent="0.25">
      <c r="A1034" s="48">
        <v>1033</v>
      </c>
      <c r="B1034" s="19"/>
      <c r="C1034" s="19"/>
      <c r="D1034" s="19"/>
      <c r="E1034" s="19"/>
      <c r="F1034" s="19"/>
      <c r="G1034" s="19"/>
      <c r="H1034" s="46">
        <f t="shared" si="34"/>
        <v>0</v>
      </c>
      <c r="I1034" s="6">
        <f t="shared" si="35"/>
        <v>0</v>
      </c>
      <c r="J1034" s="4"/>
      <c r="K1034" s="4"/>
      <c r="L1034" s="4"/>
      <c r="M1034" s="4"/>
      <c r="N1034" s="4"/>
      <c r="O1034" s="4"/>
      <c r="P1034" s="4"/>
      <c r="Q1034" s="4"/>
      <c r="R1034" s="4"/>
      <c r="S1034" s="4"/>
      <c r="T1034" s="4"/>
      <c r="U1034" s="4"/>
      <c r="V1034" s="4"/>
      <c r="W1034" s="4"/>
      <c r="X1034" s="4"/>
      <c r="Y1034" s="4"/>
      <c r="Z1034" s="4"/>
      <c r="AA1034" s="4"/>
      <c r="AB1034" s="4"/>
      <c r="AC1034" s="4"/>
      <c r="AD1034" s="4"/>
      <c r="AE1034" s="4"/>
      <c r="AF1034" s="4"/>
      <c r="AG1034" s="4"/>
      <c r="AH1034" s="4"/>
      <c r="AI1034" s="4"/>
      <c r="AJ1034" s="4"/>
      <c r="AK1034" s="4"/>
      <c r="AL1034" s="4"/>
      <c r="AM1034" s="4"/>
      <c r="AN1034" s="4"/>
      <c r="AO1034" s="4"/>
      <c r="AP1034" s="4"/>
      <c r="AQ1034" s="4"/>
      <c r="AR1034" s="4"/>
      <c r="AS1034" s="4"/>
      <c r="AT1034" s="4"/>
      <c r="AU1034" s="4"/>
      <c r="AV1034" s="4"/>
      <c r="AW1034" s="4"/>
      <c r="AX1034" s="4"/>
      <c r="AY1034" s="4"/>
      <c r="AZ1034" s="4"/>
      <c r="BA1034" s="4"/>
      <c r="BB1034" s="4"/>
      <c r="BC1034" s="4"/>
      <c r="BD1034" s="4"/>
      <c r="BE1034" s="4"/>
      <c r="BF1034" s="4"/>
      <c r="BG1034" s="4"/>
      <c r="BH1034" s="4"/>
      <c r="BI1034" s="4"/>
      <c r="BJ1034" s="4"/>
      <c r="BK1034" s="4"/>
      <c r="BL1034" s="4"/>
      <c r="BM1034" s="4"/>
      <c r="BN1034" s="4"/>
      <c r="BO1034" s="4"/>
      <c r="BP1034" s="4"/>
      <c r="BQ1034" s="4"/>
      <c r="BR1034" s="4"/>
      <c r="BS1034" s="4"/>
      <c r="BT1034" s="4"/>
      <c r="BU1034" s="4"/>
      <c r="BV1034" s="4"/>
    </row>
    <row r="1035" spans="1:74" x14ac:dyDescent="0.25">
      <c r="A1035" s="48">
        <v>1034</v>
      </c>
      <c r="B1035" s="19"/>
      <c r="C1035" s="19"/>
      <c r="D1035" s="19"/>
      <c r="E1035" s="19"/>
      <c r="F1035" s="19"/>
      <c r="G1035" s="19"/>
      <c r="H1035" s="46">
        <f t="shared" si="34"/>
        <v>0</v>
      </c>
      <c r="I1035" s="6">
        <f t="shared" si="35"/>
        <v>0</v>
      </c>
      <c r="J1035" s="4"/>
      <c r="K1035" s="4"/>
      <c r="L1035" s="4"/>
      <c r="M1035" s="4"/>
      <c r="N1035" s="4"/>
      <c r="O1035" s="4"/>
      <c r="P1035" s="4"/>
      <c r="Q1035" s="4"/>
      <c r="R1035" s="4"/>
      <c r="S1035" s="4"/>
      <c r="T1035" s="4"/>
      <c r="U1035" s="4"/>
      <c r="V1035" s="4"/>
      <c r="W1035" s="4"/>
      <c r="X1035" s="4"/>
      <c r="Y1035" s="4"/>
      <c r="Z1035" s="4"/>
      <c r="AA1035" s="4"/>
      <c r="AB1035" s="4"/>
      <c r="AC1035" s="4"/>
      <c r="AD1035" s="4"/>
      <c r="AE1035" s="4"/>
      <c r="AF1035" s="4"/>
      <c r="AG1035" s="4"/>
      <c r="AH1035" s="4"/>
      <c r="AI1035" s="4"/>
      <c r="AJ1035" s="4"/>
      <c r="AK1035" s="4"/>
      <c r="AL1035" s="4"/>
      <c r="AM1035" s="4"/>
      <c r="AN1035" s="4"/>
      <c r="AO1035" s="4"/>
      <c r="AP1035" s="4"/>
      <c r="AQ1035" s="4"/>
      <c r="AR1035" s="4"/>
      <c r="AS1035" s="4"/>
      <c r="AT1035" s="4"/>
      <c r="AU1035" s="4"/>
      <c r="AV1035" s="4"/>
      <c r="AW1035" s="4"/>
      <c r="AX1035" s="4"/>
      <c r="AY1035" s="4"/>
      <c r="AZ1035" s="4"/>
      <c r="BA1035" s="4"/>
      <c r="BB1035" s="4"/>
      <c r="BC1035" s="4"/>
      <c r="BD1035" s="4"/>
      <c r="BE1035" s="4"/>
      <c r="BF1035" s="4"/>
      <c r="BG1035" s="4"/>
      <c r="BH1035" s="4"/>
      <c r="BI1035" s="4"/>
      <c r="BJ1035" s="4"/>
      <c r="BK1035" s="4"/>
      <c r="BL1035" s="4"/>
      <c r="BM1035" s="4"/>
      <c r="BN1035" s="4"/>
      <c r="BO1035" s="4"/>
      <c r="BP1035" s="4"/>
      <c r="BQ1035" s="4"/>
      <c r="BR1035" s="4"/>
      <c r="BS1035" s="4"/>
      <c r="BT1035" s="4"/>
      <c r="BU1035" s="4"/>
      <c r="BV1035" s="4"/>
    </row>
    <row r="1036" spans="1:74" x14ac:dyDescent="0.25">
      <c r="A1036" s="48">
        <v>1035</v>
      </c>
      <c r="B1036" s="19"/>
      <c r="C1036" s="19"/>
      <c r="D1036" s="19"/>
      <c r="E1036" s="19"/>
      <c r="F1036" s="19"/>
      <c r="G1036" s="19"/>
      <c r="H1036" s="46">
        <f t="shared" si="34"/>
        <v>0</v>
      </c>
      <c r="I1036" s="6">
        <f t="shared" si="35"/>
        <v>0</v>
      </c>
      <c r="J1036" s="4"/>
      <c r="K1036" s="4"/>
      <c r="L1036" s="4"/>
      <c r="M1036" s="4"/>
      <c r="N1036" s="4"/>
      <c r="O1036" s="4"/>
      <c r="P1036" s="4"/>
      <c r="Q1036" s="4"/>
      <c r="R1036" s="4"/>
      <c r="S1036" s="4"/>
      <c r="T1036" s="4"/>
      <c r="U1036" s="4"/>
      <c r="V1036" s="4"/>
      <c r="W1036" s="4"/>
      <c r="X1036" s="4"/>
      <c r="Y1036" s="4"/>
      <c r="Z1036" s="4"/>
      <c r="AA1036" s="4"/>
      <c r="AB1036" s="4"/>
      <c r="AC1036" s="4"/>
      <c r="AD1036" s="4"/>
      <c r="AE1036" s="4"/>
      <c r="AF1036" s="4"/>
      <c r="AG1036" s="4"/>
      <c r="AH1036" s="4"/>
      <c r="AI1036" s="4"/>
      <c r="AJ1036" s="4"/>
      <c r="AK1036" s="4"/>
      <c r="AL1036" s="4"/>
      <c r="AM1036" s="4"/>
      <c r="AN1036" s="4"/>
      <c r="AO1036" s="4"/>
      <c r="AP1036" s="4"/>
      <c r="AQ1036" s="4"/>
      <c r="AR1036" s="4"/>
      <c r="AS1036" s="4"/>
      <c r="AT1036" s="4"/>
      <c r="AU1036" s="4"/>
      <c r="AV1036" s="4"/>
      <c r="AW1036" s="4"/>
      <c r="AX1036" s="4"/>
      <c r="AY1036" s="4"/>
      <c r="AZ1036" s="4"/>
      <c r="BA1036" s="4"/>
      <c r="BB1036" s="4"/>
      <c r="BC1036" s="4"/>
      <c r="BD1036" s="4"/>
      <c r="BE1036" s="4"/>
      <c r="BF1036" s="4"/>
      <c r="BG1036" s="4"/>
      <c r="BH1036" s="4"/>
      <c r="BI1036" s="4"/>
      <c r="BJ1036" s="4"/>
      <c r="BK1036" s="4"/>
      <c r="BL1036" s="4"/>
      <c r="BM1036" s="4"/>
      <c r="BN1036" s="4"/>
      <c r="BO1036" s="4"/>
      <c r="BP1036" s="4"/>
      <c r="BQ1036" s="4"/>
      <c r="BR1036" s="4"/>
      <c r="BS1036" s="4"/>
      <c r="BT1036" s="4"/>
      <c r="BU1036" s="4"/>
      <c r="BV1036" s="4"/>
    </row>
    <row r="1037" spans="1:74" x14ac:dyDescent="0.25">
      <c r="A1037" s="48">
        <v>1036</v>
      </c>
      <c r="B1037" s="19"/>
      <c r="C1037" s="19"/>
      <c r="D1037" s="19"/>
      <c r="E1037" s="19"/>
      <c r="F1037" s="19"/>
      <c r="G1037" s="19"/>
      <c r="H1037" s="46">
        <f t="shared" si="34"/>
        <v>0</v>
      </c>
      <c r="I1037" s="6">
        <f t="shared" si="35"/>
        <v>0</v>
      </c>
      <c r="J1037" s="4"/>
      <c r="K1037" s="4"/>
      <c r="L1037" s="4"/>
      <c r="M1037" s="4"/>
      <c r="N1037" s="4"/>
      <c r="O1037" s="4"/>
      <c r="P1037" s="4"/>
      <c r="Q1037" s="4"/>
      <c r="R1037" s="4"/>
      <c r="S1037" s="4"/>
      <c r="T1037" s="4"/>
      <c r="U1037" s="4"/>
      <c r="V1037" s="4"/>
      <c r="W1037" s="4"/>
      <c r="X1037" s="4"/>
      <c r="Y1037" s="4"/>
      <c r="Z1037" s="4"/>
      <c r="AA1037" s="4"/>
      <c r="AB1037" s="4"/>
      <c r="AC1037" s="4"/>
      <c r="AD1037" s="4"/>
      <c r="AE1037" s="4"/>
      <c r="AF1037" s="4"/>
      <c r="AG1037" s="4"/>
      <c r="AH1037" s="4"/>
      <c r="AI1037" s="4"/>
      <c r="AJ1037" s="4"/>
      <c r="AK1037" s="4"/>
      <c r="AL1037" s="4"/>
      <c r="AM1037" s="4"/>
      <c r="AN1037" s="4"/>
      <c r="AO1037" s="4"/>
      <c r="AP1037" s="4"/>
      <c r="AQ1037" s="4"/>
      <c r="AR1037" s="4"/>
      <c r="AS1037" s="4"/>
      <c r="AT1037" s="4"/>
      <c r="AU1037" s="4"/>
      <c r="AV1037" s="4"/>
      <c r="AW1037" s="4"/>
      <c r="AX1037" s="4"/>
      <c r="AY1037" s="4"/>
      <c r="AZ1037" s="4"/>
      <c r="BA1037" s="4"/>
      <c r="BB1037" s="4"/>
      <c r="BC1037" s="4"/>
      <c r="BD1037" s="4"/>
      <c r="BE1037" s="4"/>
      <c r="BF1037" s="4"/>
      <c r="BG1037" s="4"/>
      <c r="BH1037" s="4"/>
      <c r="BI1037" s="4"/>
      <c r="BJ1037" s="4"/>
      <c r="BK1037" s="4"/>
      <c r="BL1037" s="4"/>
      <c r="BM1037" s="4"/>
      <c r="BN1037" s="4"/>
      <c r="BO1037" s="4"/>
      <c r="BP1037" s="4"/>
      <c r="BQ1037" s="4"/>
      <c r="BR1037" s="4"/>
      <c r="BS1037" s="4"/>
      <c r="BT1037" s="4"/>
      <c r="BU1037" s="4"/>
      <c r="BV1037" s="4"/>
    </row>
    <row r="1038" spans="1:74" x14ac:dyDescent="0.25">
      <c r="A1038" s="48">
        <v>1037</v>
      </c>
      <c r="B1038" s="19"/>
      <c r="C1038" s="19"/>
      <c r="D1038" s="19"/>
      <c r="E1038" s="19"/>
      <c r="F1038" s="19"/>
      <c r="G1038" s="19"/>
      <c r="H1038" s="46">
        <f t="shared" si="34"/>
        <v>0</v>
      </c>
      <c r="I1038" s="6">
        <f t="shared" si="35"/>
        <v>0</v>
      </c>
      <c r="J1038" s="4"/>
      <c r="K1038" s="4"/>
      <c r="L1038" s="4"/>
      <c r="M1038" s="4"/>
      <c r="N1038" s="4"/>
      <c r="O1038" s="4"/>
      <c r="P1038" s="4"/>
      <c r="Q1038" s="4"/>
      <c r="R1038" s="4"/>
      <c r="S1038" s="4"/>
      <c r="T1038" s="4"/>
      <c r="U1038" s="4"/>
      <c r="V1038" s="4"/>
      <c r="W1038" s="4"/>
      <c r="X1038" s="4"/>
      <c r="Y1038" s="4"/>
      <c r="Z1038" s="4"/>
      <c r="AA1038" s="4"/>
      <c r="AB1038" s="4"/>
      <c r="AC1038" s="4"/>
      <c r="AD1038" s="4"/>
      <c r="AE1038" s="4"/>
      <c r="AF1038" s="4"/>
      <c r="AG1038" s="4"/>
      <c r="AH1038" s="4"/>
      <c r="AI1038" s="4"/>
      <c r="AJ1038" s="4"/>
      <c r="AK1038" s="4"/>
      <c r="AL1038" s="4"/>
      <c r="AM1038" s="4"/>
      <c r="AN1038" s="4"/>
      <c r="AO1038" s="4"/>
      <c r="AP1038" s="4"/>
      <c r="AQ1038" s="4"/>
      <c r="AR1038" s="4"/>
      <c r="AS1038" s="4"/>
      <c r="AT1038" s="4"/>
      <c r="AU1038" s="4"/>
      <c r="AV1038" s="4"/>
      <c r="AW1038" s="4"/>
      <c r="AX1038" s="4"/>
      <c r="AY1038" s="4"/>
      <c r="AZ1038" s="4"/>
      <c r="BA1038" s="4"/>
      <c r="BB1038" s="4"/>
      <c r="BC1038" s="4"/>
      <c r="BD1038" s="4"/>
      <c r="BE1038" s="4"/>
      <c r="BF1038" s="4"/>
      <c r="BG1038" s="4"/>
      <c r="BH1038" s="4"/>
      <c r="BI1038" s="4"/>
      <c r="BJ1038" s="4"/>
      <c r="BK1038" s="4"/>
      <c r="BL1038" s="4"/>
      <c r="BM1038" s="4"/>
      <c r="BN1038" s="4"/>
      <c r="BO1038" s="4"/>
      <c r="BP1038" s="4"/>
      <c r="BQ1038" s="4"/>
      <c r="BR1038" s="4"/>
      <c r="BS1038" s="4"/>
      <c r="BT1038" s="4"/>
      <c r="BU1038" s="4"/>
      <c r="BV1038" s="4"/>
    </row>
    <row r="1039" spans="1:74" x14ac:dyDescent="0.25">
      <c r="A1039" s="48">
        <v>1038</v>
      </c>
      <c r="B1039" s="19"/>
      <c r="C1039" s="19"/>
      <c r="D1039" s="19"/>
      <c r="E1039" s="19"/>
      <c r="F1039" s="19"/>
      <c r="G1039" s="19"/>
      <c r="H1039" s="46">
        <f t="shared" si="34"/>
        <v>0</v>
      </c>
      <c r="I1039" s="6">
        <f t="shared" si="35"/>
        <v>0</v>
      </c>
      <c r="J1039" s="4"/>
      <c r="K1039" s="4"/>
      <c r="L1039" s="4"/>
      <c r="M1039" s="4"/>
      <c r="N1039" s="4"/>
      <c r="O1039" s="4"/>
      <c r="P1039" s="4"/>
      <c r="Q1039" s="4"/>
      <c r="R1039" s="4"/>
      <c r="S1039" s="4"/>
      <c r="T1039" s="4"/>
      <c r="U1039" s="4"/>
      <c r="V1039" s="4"/>
      <c r="W1039" s="4"/>
      <c r="X1039" s="4"/>
      <c r="Y1039" s="4"/>
      <c r="Z1039" s="4"/>
      <c r="AA1039" s="4"/>
      <c r="AB1039" s="4"/>
      <c r="AC1039" s="4"/>
      <c r="AD1039" s="4"/>
      <c r="AE1039" s="4"/>
      <c r="AF1039" s="4"/>
      <c r="AG1039" s="4"/>
      <c r="AH1039" s="4"/>
      <c r="AI1039" s="4"/>
      <c r="AJ1039" s="4"/>
      <c r="AK1039" s="4"/>
      <c r="AL1039" s="4"/>
      <c r="AM1039" s="4"/>
      <c r="AN1039" s="4"/>
      <c r="AO1039" s="4"/>
      <c r="AP1039" s="4"/>
      <c r="AQ1039" s="4"/>
      <c r="AR1039" s="4"/>
      <c r="AS1039" s="4"/>
      <c r="AT1039" s="4"/>
      <c r="AU1039" s="4"/>
      <c r="AV1039" s="4"/>
      <c r="AW1039" s="4"/>
      <c r="AX1039" s="4"/>
      <c r="AY1039" s="4"/>
      <c r="AZ1039" s="4"/>
      <c r="BA1039" s="4"/>
      <c r="BB1039" s="4"/>
      <c r="BC1039" s="4"/>
      <c r="BD1039" s="4"/>
      <c r="BE1039" s="4"/>
      <c r="BF1039" s="4"/>
      <c r="BG1039" s="4"/>
      <c r="BH1039" s="4"/>
      <c r="BI1039" s="4"/>
      <c r="BJ1039" s="4"/>
      <c r="BK1039" s="4"/>
      <c r="BL1039" s="4"/>
      <c r="BM1039" s="4"/>
      <c r="BN1039" s="4"/>
      <c r="BO1039" s="4"/>
      <c r="BP1039" s="4"/>
      <c r="BQ1039" s="4"/>
      <c r="BR1039" s="4"/>
      <c r="BS1039" s="4"/>
      <c r="BT1039" s="4"/>
      <c r="BU1039" s="4"/>
      <c r="BV1039" s="4"/>
    </row>
    <row r="1040" spans="1:74" x14ac:dyDescent="0.25">
      <c r="A1040" s="48">
        <v>1039</v>
      </c>
      <c r="B1040" s="19"/>
      <c r="C1040" s="19"/>
      <c r="D1040" s="19"/>
      <c r="E1040" s="19"/>
      <c r="F1040" s="19"/>
      <c r="G1040" s="19"/>
      <c r="H1040" s="46">
        <f t="shared" si="34"/>
        <v>0</v>
      </c>
      <c r="I1040" s="6">
        <f t="shared" si="35"/>
        <v>0</v>
      </c>
      <c r="J1040" s="4"/>
      <c r="K1040" s="4"/>
      <c r="L1040" s="4"/>
      <c r="M1040" s="4"/>
      <c r="N1040" s="4"/>
      <c r="O1040" s="4"/>
      <c r="P1040" s="4"/>
      <c r="Q1040" s="4"/>
      <c r="R1040" s="4"/>
      <c r="S1040" s="4"/>
      <c r="T1040" s="4"/>
      <c r="U1040" s="4"/>
      <c r="V1040" s="4"/>
      <c r="W1040" s="4"/>
      <c r="X1040" s="4"/>
      <c r="Y1040" s="4"/>
      <c r="Z1040" s="4"/>
      <c r="AA1040" s="4"/>
      <c r="AB1040" s="4"/>
      <c r="AC1040" s="4"/>
      <c r="AD1040" s="4"/>
      <c r="AE1040" s="4"/>
      <c r="AF1040" s="4"/>
      <c r="AG1040" s="4"/>
      <c r="AH1040" s="4"/>
      <c r="AI1040" s="4"/>
      <c r="AJ1040" s="4"/>
      <c r="AK1040" s="4"/>
      <c r="AL1040" s="4"/>
      <c r="AM1040" s="4"/>
      <c r="AN1040" s="4"/>
      <c r="AO1040" s="4"/>
      <c r="AP1040" s="4"/>
      <c r="AQ1040" s="4"/>
      <c r="AR1040" s="4"/>
      <c r="AS1040" s="4"/>
      <c r="AT1040" s="4"/>
      <c r="AU1040" s="4"/>
      <c r="AV1040" s="4"/>
      <c r="AW1040" s="4"/>
      <c r="AX1040" s="4"/>
      <c r="AY1040" s="4"/>
      <c r="AZ1040" s="4"/>
      <c r="BA1040" s="4"/>
      <c r="BB1040" s="4"/>
      <c r="BC1040" s="4"/>
      <c r="BD1040" s="4"/>
      <c r="BE1040" s="4"/>
      <c r="BF1040" s="4"/>
      <c r="BG1040" s="4"/>
      <c r="BH1040" s="4"/>
      <c r="BI1040" s="4"/>
      <c r="BJ1040" s="4"/>
      <c r="BK1040" s="4"/>
      <c r="BL1040" s="4"/>
      <c r="BM1040" s="4"/>
      <c r="BN1040" s="4"/>
      <c r="BO1040" s="4"/>
      <c r="BP1040" s="4"/>
      <c r="BQ1040" s="4"/>
      <c r="BR1040" s="4"/>
      <c r="BS1040" s="4"/>
      <c r="BT1040" s="4"/>
      <c r="BU1040" s="4"/>
      <c r="BV1040" s="4"/>
    </row>
    <row r="1041" spans="1:74" x14ac:dyDescent="0.25">
      <c r="A1041" s="48">
        <v>1040</v>
      </c>
      <c r="B1041" s="19"/>
      <c r="C1041" s="19"/>
      <c r="D1041" s="19"/>
      <c r="E1041" s="19"/>
      <c r="F1041" s="19"/>
      <c r="G1041" s="19"/>
      <c r="H1041" s="46">
        <f t="shared" si="34"/>
        <v>0</v>
      </c>
      <c r="I1041" s="6">
        <f t="shared" si="35"/>
        <v>0</v>
      </c>
      <c r="J1041" s="4"/>
      <c r="K1041" s="4"/>
      <c r="L1041" s="4"/>
      <c r="M1041" s="4"/>
      <c r="N1041" s="4"/>
      <c r="O1041" s="4"/>
      <c r="P1041" s="4"/>
      <c r="Q1041" s="4"/>
      <c r="R1041" s="4"/>
      <c r="S1041" s="4"/>
      <c r="T1041" s="4"/>
      <c r="U1041" s="4"/>
      <c r="V1041" s="4"/>
      <c r="W1041" s="4"/>
      <c r="X1041" s="4"/>
      <c r="Y1041" s="4"/>
      <c r="Z1041" s="4"/>
      <c r="AA1041" s="4"/>
      <c r="AB1041" s="4"/>
      <c r="AC1041" s="4"/>
      <c r="AD1041" s="4"/>
      <c r="AE1041" s="4"/>
      <c r="AF1041" s="4"/>
      <c r="AG1041" s="4"/>
      <c r="AH1041" s="4"/>
      <c r="AI1041" s="4"/>
      <c r="AJ1041" s="4"/>
      <c r="AK1041" s="4"/>
      <c r="AL1041" s="4"/>
      <c r="AM1041" s="4"/>
      <c r="AN1041" s="4"/>
      <c r="AO1041" s="4"/>
      <c r="AP1041" s="4"/>
      <c r="AQ1041" s="4"/>
      <c r="AR1041" s="4"/>
      <c r="AS1041" s="4"/>
      <c r="AT1041" s="4"/>
      <c r="AU1041" s="4"/>
      <c r="AV1041" s="4"/>
      <c r="AW1041" s="4"/>
      <c r="AX1041" s="4"/>
      <c r="AY1041" s="4"/>
      <c r="AZ1041" s="4"/>
      <c r="BA1041" s="4"/>
      <c r="BB1041" s="4"/>
      <c r="BC1041" s="4"/>
      <c r="BD1041" s="4"/>
      <c r="BE1041" s="4"/>
      <c r="BF1041" s="4"/>
      <c r="BG1041" s="4"/>
      <c r="BH1041" s="4"/>
      <c r="BI1041" s="4"/>
      <c r="BJ1041" s="4"/>
      <c r="BK1041" s="4"/>
      <c r="BL1041" s="4"/>
      <c r="BM1041" s="4"/>
      <c r="BN1041" s="4"/>
      <c r="BO1041" s="4"/>
      <c r="BP1041" s="4"/>
      <c r="BQ1041" s="4"/>
      <c r="BR1041" s="4"/>
      <c r="BS1041" s="4"/>
      <c r="BT1041" s="4"/>
      <c r="BU1041" s="4"/>
      <c r="BV1041" s="4"/>
    </row>
    <row r="1042" spans="1:74" x14ac:dyDescent="0.25">
      <c r="A1042" s="48">
        <v>1041</v>
      </c>
      <c r="B1042" s="19"/>
      <c r="C1042" s="19"/>
      <c r="D1042" s="19"/>
      <c r="E1042" s="19"/>
      <c r="F1042" s="19"/>
      <c r="G1042" s="19"/>
      <c r="H1042" s="46">
        <f t="shared" si="34"/>
        <v>0</v>
      </c>
      <c r="I1042" s="6">
        <f t="shared" si="35"/>
        <v>0</v>
      </c>
      <c r="J1042" s="4"/>
      <c r="K1042" s="4"/>
      <c r="L1042" s="4"/>
      <c r="M1042" s="4"/>
      <c r="N1042" s="4"/>
      <c r="O1042" s="4"/>
      <c r="P1042" s="4"/>
      <c r="Q1042" s="4"/>
      <c r="R1042" s="4"/>
      <c r="S1042" s="4"/>
      <c r="T1042" s="4"/>
      <c r="U1042" s="4"/>
      <c r="V1042" s="4"/>
      <c r="W1042" s="4"/>
      <c r="X1042" s="4"/>
      <c r="Y1042" s="4"/>
      <c r="Z1042" s="4"/>
      <c r="AA1042" s="4"/>
      <c r="AB1042" s="4"/>
      <c r="AC1042" s="4"/>
      <c r="AD1042" s="4"/>
      <c r="AE1042" s="4"/>
      <c r="AF1042" s="4"/>
      <c r="AG1042" s="4"/>
      <c r="AH1042" s="4"/>
      <c r="AI1042" s="4"/>
      <c r="AJ1042" s="4"/>
      <c r="AK1042" s="4"/>
      <c r="AL1042" s="4"/>
      <c r="AM1042" s="4"/>
      <c r="AN1042" s="4"/>
      <c r="AO1042" s="4"/>
      <c r="AP1042" s="4"/>
      <c r="AQ1042" s="4"/>
      <c r="AR1042" s="4"/>
      <c r="AS1042" s="4"/>
      <c r="AT1042" s="4"/>
      <c r="AU1042" s="4"/>
      <c r="AV1042" s="4"/>
      <c r="AW1042" s="4"/>
      <c r="AX1042" s="4"/>
      <c r="AY1042" s="4"/>
      <c r="AZ1042" s="4"/>
      <c r="BA1042" s="4"/>
      <c r="BB1042" s="4"/>
      <c r="BC1042" s="4"/>
      <c r="BD1042" s="4"/>
      <c r="BE1042" s="4"/>
      <c r="BF1042" s="4"/>
      <c r="BG1042" s="4"/>
      <c r="BH1042" s="4"/>
      <c r="BI1042" s="4"/>
      <c r="BJ1042" s="4"/>
      <c r="BK1042" s="4"/>
      <c r="BL1042" s="4"/>
      <c r="BM1042" s="4"/>
      <c r="BN1042" s="4"/>
      <c r="BO1042" s="4"/>
      <c r="BP1042" s="4"/>
      <c r="BQ1042" s="4"/>
      <c r="BR1042" s="4"/>
      <c r="BS1042" s="4"/>
      <c r="BT1042" s="4"/>
      <c r="BU1042" s="4"/>
      <c r="BV1042" s="4"/>
    </row>
    <row r="1043" spans="1:74" x14ac:dyDescent="0.25">
      <c r="A1043" s="48">
        <v>1042</v>
      </c>
      <c r="B1043" s="19"/>
      <c r="C1043" s="19"/>
      <c r="D1043" s="19"/>
      <c r="E1043" s="19"/>
      <c r="F1043" s="19"/>
      <c r="G1043" s="19"/>
      <c r="H1043" s="46">
        <f t="shared" si="34"/>
        <v>0</v>
      </c>
      <c r="I1043" s="6">
        <f t="shared" si="35"/>
        <v>0</v>
      </c>
      <c r="J1043" s="4"/>
      <c r="K1043" s="4"/>
      <c r="L1043" s="4"/>
      <c r="M1043" s="4"/>
      <c r="N1043" s="4"/>
      <c r="O1043" s="4"/>
      <c r="P1043" s="4"/>
      <c r="Q1043" s="4"/>
      <c r="R1043" s="4"/>
      <c r="S1043" s="4"/>
      <c r="T1043" s="4"/>
      <c r="U1043" s="4"/>
      <c r="V1043" s="4"/>
      <c r="W1043" s="4"/>
      <c r="X1043" s="4"/>
      <c r="Y1043" s="4"/>
      <c r="Z1043" s="4"/>
      <c r="AA1043" s="4"/>
      <c r="AB1043" s="4"/>
      <c r="AC1043" s="4"/>
      <c r="AD1043" s="4"/>
      <c r="AE1043" s="4"/>
      <c r="AF1043" s="4"/>
      <c r="AG1043" s="4"/>
      <c r="AH1043" s="4"/>
      <c r="AI1043" s="4"/>
      <c r="AJ1043" s="4"/>
      <c r="AK1043" s="4"/>
      <c r="AL1043" s="4"/>
      <c r="AM1043" s="4"/>
      <c r="AN1043" s="4"/>
      <c r="AO1043" s="4"/>
      <c r="AP1043" s="4"/>
      <c r="AQ1043" s="4"/>
      <c r="AR1043" s="4"/>
      <c r="AS1043" s="4"/>
      <c r="AT1043" s="4"/>
      <c r="AU1043" s="4"/>
      <c r="AV1043" s="4"/>
      <c r="AW1043" s="4"/>
      <c r="AX1043" s="4"/>
      <c r="AY1043" s="4"/>
      <c r="AZ1043" s="4"/>
      <c r="BA1043" s="4"/>
      <c r="BB1043" s="4"/>
      <c r="BC1043" s="4"/>
      <c r="BD1043" s="4"/>
      <c r="BE1043" s="4"/>
      <c r="BF1043" s="4"/>
      <c r="BG1043" s="4"/>
      <c r="BH1043" s="4"/>
      <c r="BI1043" s="4"/>
      <c r="BJ1043" s="4"/>
      <c r="BK1043" s="4"/>
      <c r="BL1043" s="4"/>
      <c r="BM1043" s="4"/>
      <c r="BN1043" s="4"/>
      <c r="BO1043" s="4"/>
      <c r="BP1043" s="4"/>
      <c r="BQ1043" s="4"/>
      <c r="BR1043" s="4"/>
      <c r="BS1043" s="4"/>
      <c r="BT1043" s="4"/>
      <c r="BU1043" s="4"/>
      <c r="BV1043" s="4"/>
    </row>
    <row r="1044" spans="1:74" x14ac:dyDescent="0.25">
      <c r="A1044" s="48">
        <v>1043</v>
      </c>
      <c r="B1044" s="19"/>
      <c r="C1044" s="19"/>
      <c r="D1044" s="19"/>
      <c r="E1044" s="19"/>
      <c r="F1044" s="19"/>
      <c r="G1044" s="19"/>
      <c r="H1044" s="46">
        <f t="shared" si="34"/>
        <v>0</v>
      </c>
      <c r="I1044" s="6">
        <f t="shared" si="35"/>
        <v>0</v>
      </c>
      <c r="J1044" s="4"/>
      <c r="K1044" s="4"/>
      <c r="L1044" s="4"/>
      <c r="M1044" s="4"/>
      <c r="N1044" s="4"/>
      <c r="O1044" s="4"/>
      <c r="P1044" s="4"/>
      <c r="Q1044" s="4"/>
      <c r="R1044" s="4"/>
      <c r="S1044" s="4"/>
      <c r="T1044" s="4"/>
      <c r="U1044" s="4"/>
      <c r="V1044" s="4"/>
      <c r="W1044" s="4"/>
      <c r="X1044" s="4"/>
      <c r="Y1044" s="4"/>
      <c r="Z1044" s="4"/>
      <c r="AA1044" s="4"/>
      <c r="AB1044" s="4"/>
      <c r="AC1044" s="4"/>
      <c r="AD1044" s="4"/>
      <c r="AE1044" s="4"/>
      <c r="AF1044" s="4"/>
      <c r="AG1044" s="4"/>
      <c r="AH1044" s="4"/>
      <c r="AI1044" s="4"/>
      <c r="AJ1044" s="4"/>
      <c r="AK1044" s="4"/>
      <c r="AL1044" s="4"/>
      <c r="AM1044" s="4"/>
      <c r="AN1044" s="4"/>
      <c r="AO1044" s="4"/>
      <c r="AP1044" s="4"/>
      <c r="AQ1044" s="4"/>
      <c r="AR1044" s="4"/>
      <c r="AS1044" s="4"/>
      <c r="AT1044" s="4"/>
      <c r="AU1044" s="4"/>
      <c r="AV1044" s="4"/>
      <c r="AW1044" s="4"/>
      <c r="AX1044" s="4"/>
      <c r="AY1044" s="4"/>
      <c r="AZ1044" s="4"/>
      <c r="BA1044" s="4"/>
      <c r="BB1044" s="4"/>
      <c r="BC1044" s="4"/>
      <c r="BD1044" s="4"/>
      <c r="BE1044" s="4"/>
      <c r="BF1044" s="4"/>
      <c r="BG1044" s="4"/>
      <c r="BH1044" s="4"/>
      <c r="BI1044" s="4"/>
      <c r="BJ1044" s="4"/>
      <c r="BK1044" s="4"/>
      <c r="BL1044" s="4"/>
      <c r="BM1044" s="4"/>
      <c r="BN1044" s="4"/>
      <c r="BO1044" s="4"/>
      <c r="BP1044" s="4"/>
      <c r="BQ1044" s="4"/>
      <c r="BR1044" s="4"/>
      <c r="BS1044" s="4"/>
      <c r="BT1044" s="4"/>
      <c r="BU1044" s="4"/>
      <c r="BV1044" s="4"/>
    </row>
    <row r="1045" spans="1:74" x14ac:dyDescent="0.25">
      <c r="A1045" s="48">
        <v>1044</v>
      </c>
      <c r="B1045" s="19"/>
      <c r="C1045" s="19"/>
      <c r="D1045" s="19"/>
      <c r="E1045" s="19"/>
      <c r="F1045" s="19"/>
      <c r="G1045" s="19"/>
      <c r="H1045" s="46">
        <f t="shared" si="34"/>
        <v>0</v>
      </c>
      <c r="I1045" s="6">
        <f t="shared" si="35"/>
        <v>0</v>
      </c>
      <c r="J1045" s="4"/>
      <c r="K1045" s="4"/>
      <c r="L1045" s="4"/>
      <c r="M1045" s="4"/>
      <c r="N1045" s="4"/>
      <c r="O1045" s="4"/>
      <c r="P1045" s="4"/>
      <c r="Q1045" s="4"/>
      <c r="R1045" s="4"/>
      <c r="S1045" s="4"/>
      <c r="T1045" s="4"/>
      <c r="U1045" s="4"/>
      <c r="V1045" s="4"/>
      <c r="W1045" s="4"/>
      <c r="X1045" s="4"/>
      <c r="Y1045" s="4"/>
      <c r="Z1045" s="4"/>
      <c r="AA1045" s="4"/>
      <c r="AB1045" s="4"/>
      <c r="AC1045" s="4"/>
      <c r="AD1045" s="4"/>
      <c r="AE1045" s="4"/>
      <c r="AF1045" s="4"/>
      <c r="AG1045" s="4"/>
      <c r="AH1045" s="4"/>
      <c r="AI1045" s="4"/>
      <c r="AJ1045" s="4"/>
      <c r="AK1045" s="4"/>
      <c r="AL1045" s="4"/>
      <c r="AM1045" s="4"/>
      <c r="AN1045" s="4"/>
      <c r="AO1045" s="4"/>
      <c r="AP1045" s="4"/>
      <c r="AQ1045" s="4"/>
      <c r="AR1045" s="4"/>
      <c r="AS1045" s="4"/>
      <c r="AT1045" s="4"/>
      <c r="AU1045" s="4"/>
      <c r="AV1045" s="4"/>
      <c r="AW1045" s="4"/>
      <c r="AX1045" s="4"/>
      <c r="AY1045" s="4"/>
      <c r="AZ1045" s="4"/>
      <c r="BA1045" s="4"/>
      <c r="BB1045" s="4"/>
      <c r="BC1045" s="4"/>
      <c r="BD1045" s="4"/>
      <c r="BE1045" s="4"/>
      <c r="BF1045" s="4"/>
      <c r="BG1045" s="4"/>
      <c r="BH1045" s="4"/>
      <c r="BI1045" s="4"/>
      <c r="BJ1045" s="4"/>
      <c r="BK1045" s="4"/>
      <c r="BL1045" s="4"/>
      <c r="BM1045" s="4"/>
      <c r="BN1045" s="4"/>
      <c r="BO1045" s="4"/>
      <c r="BP1045" s="4"/>
      <c r="BQ1045" s="4"/>
      <c r="BR1045" s="4"/>
      <c r="BS1045" s="4"/>
      <c r="BT1045" s="4"/>
      <c r="BU1045" s="4"/>
      <c r="BV1045" s="4"/>
    </row>
    <row r="1046" spans="1:74" x14ac:dyDescent="0.25">
      <c r="A1046" s="48">
        <v>1045</v>
      </c>
      <c r="B1046" s="19"/>
      <c r="C1046" s="19"/>
      <c r="D1046" s="19"/>
      <c r="E1046" s="19"/>
      <c r="F1046" s="19"/>
      <c r="G1046" s="19"/>
      <c r="H1046" s="46">
        <f t="shared" si="34"/>
        <v>0</v>
      </c>
      <c r="I1046" s="6">
        <f t="shared" si="35"/>
        <v>0</v>
      </c>
      <c r="J1046" s="4"/>
      <c r="K1046" s="4"/>
      <c r="L1046" s="4"/>
      <c r="M1046" s="4"/>
      <c r="N1046" s="4"/>
      <c r="O1046" s="4"/>
      <c r="P1046" s="4"/>
      <c r="Q1046" s="4"/>
      <c r="R1046" s="4"/>
      <c r="S1046" s="4"/>
      <c r="T1046" s="4"/>
      <c r="U1046" s="4"/>
      <c r="V1046" s="4"/>
      <c r="W1046" s="4"/>
      <c r="X1046" s="4"/>
      <c r="Y1046" s="4"/>
      <c r="Z1046" s="4"/>
      <c r="AA1046" s="4"/>
      <c r="AB1046" s="4"/>
      <c r="AC1046" s="4"/>
      <c r="AD1046" s="4"/>
      <c r="AE1046" s="4"/>
      <c r="AF1046" s="4"/>
      <c r="AG1046" s="4"/>
      <c r="AH1046" s="4"/>
      <c r="AI1046" s="4"/>
      <c r="AJ1046" s="4"/>
      <c r="AK1046" s="4"/>
      <c r="AL1046" s="4"/>
      <c r="AM1046" s="4"/>
      <c r="AN1046" s="4"/>
      <c r="AO1046" s="4"/>
      <c r="AP1046" s="4"/>
      <c r="AQ1046" s="4"/>
      <c r="AR1046" s="4"/>
      <c r="AS1046" s="4"/>
      <c r="AT1046" s="4"/>
      <c r="AU1046" s="4"/>
      <c r="AV1046" s="4"/>
      <c r="AW1046" s="4"/>
      <c r="AX1046" s="4"/>
      <c r="AY1046" s="4"/>
      <c r="AZ1046" s="4"/>
      <c r="BA1046" s="4"/>
      <c r="BB1046" s="4"/>
      <c r="BC1046" s="4"/>
      <c r="BD1046" s="4"/>
      <c r="BE1046" s="4"/>
      <c r="BF1046" s="4"/>
      <c r="BG1046" s="4"/>
      <c r="BH1046" s="4"/>
      <c r="BI1046" s="4"/>
      <c r="BJ1046" s="4"/>
      <c r="BK1046" s="4"/>
      <c r="BL1046" s="4"/>
      <c r="BM1046" s="4"/>
      <c r="BN1046" s="4"/>
      <c r="BO1046" s="4"/>
      <c r="BP1046" s="4"/>
      <c r="BQ1046" s="4"/>
      <c r="BR1046" s="4"/>
      <c r="BS1046" s="4"/>
      <c r="BT1046" s="4"/>
      <c r="BU1046" s="4"/>
      <c r="BV1046" s="4"/>
    </row>
    <row r="1047" spans="1:74" x14ac:dyDescent="0.25">
      <c r="A1047" s="48">
        <v>1046</v>
      </c>
      <c r="B1047" s="19"/>
      <c r="C1047" s="19"/>
      <c r="D1047" s="19"/>
      <c r="E1047" s="19"/>
      <c r="F1047" s="19"/>
      <c r="G1047" s="19"/>
      <c r="H1047" s="46">
        <f t="shared" si="34"/>
        <v>0</v>
      </c>
      <c r="I1047" s="6">
        <f t="shared" si="35"/>
        <v>0</v>
      </c>
      <c r="J1047" s="4"/>
      <c r="K1047" s="4"/>
      <c r="L1047" s="4"/>
      <c r="M1047" s="4"/>
      <c r="N1047" s="4"/>
      <c r="O1047" s="4"/>
      <c r="P1047" s="4"/>
      <c r="Q1047" s="4"/>
      <c r="R1047" s="4"/>
      <c r="S1047" s="4"/>
      <c r="T1047" s="4"/>
      <c r="U1047" s="4"/>
      <c r="V1047" s="4"/>
      <c r="W1047" s="4"/>
      <c r="X1047" s="4"/>
      <c r="Y1047" s="4"/>
      <c r="Z1047" s="4"/>
      <c r="AA1047" s="4"/>
      <c r="AB1047" s="4"/>
      <c r="AC1047" s="4"/>
      <c r="AD1047" s="4"/>
      <c r="AE1047" s="4"/>
      <c r="AF1047" s="4"/>
      <c r="AG1047" s="4"/>
      <c r="AH1047" s="4"/>
      <c r="AI1047" s="4"/>
      <c r="AJ1047" s="4"/>
      <c r="AK1047" s="4"/>
      <c r="AL1047" s="4"/>
      <c r="AM1047" s="4"/>
      <c r="AN1047" s="4"/>
      <c r="AO1047" s="4"/>
      <c r="AP1047" s="4"/>
      <c r="AQ1047" s="4"/>
      <c r="AR1047" s="4"/>
      <c r="AS1047" s="4"/>
      <c r="AT1047" s="4"/>
      <c r="AU1047" s="4"/>
      <c r="AV1047" s="4"/>
      <c r="AW1047" s="4"/>
      <c r="AX1047" s="4"/>
      <c r="AY1047" s="4"/>
      <c r="AZ1047" s="4"/>
      <c r="BA1047" s="4"/>
      <c r="BB1047" s="4"/>
      <c r="BC1047" s="4"/>
      <c r="BD1047" s="4"/>
      <c r="BE1047" s="4"/>
      <c r="BF1047" s="4"/>
      <c r="BG1047" s="4"/>
      <c r="BH1047" s="4"/>
      <c r="BI1047" s="4"/>
      <c r="BJ1047" s="4"/>
      <c r="BK1047" s="4"/>
      <c r="BL1047" s="4"/>
      <c r="BM1047" s="4"/>
      <c r="BN1047" s="4"/>
      <c r="BO1047" s="4"/>
      <c r="BP1047" s="4"/>
      <c r="BQ1047" s="4"/>
      <c r="BR1047" s="4"/>
      <c r="BS1047" s="4"/>
      <c r="BT1047" s="4"/>
      <c r="BU1047" s="4"/>
      <c r="BV1047" s="4"/>
    </row>
    <row r="1048" spans="1:74" x14ac:dyDescent="0.25">
      <c r="A1048" s="48">
        <v>1047</v>
      </c>
      <c r="B1048" s="19"/>
      <c r="C1048" s="19"/>
      <c r="D1048" s="19"/>
      <c r="E1048" s="19"/>
      <c r="F1048" s="19"/>
      <c r="G1048" s="19"/>
      <c r="H1048" s="46">
        <f t="shared" si="34"/>
        <v>0</v>
      </c>
      <c r="I1048" s="6">
        <f t="shared" si="35"/>
        <v>0</v>
      </c>
      <c r="J1048" s="4"/>
      <c r="K1048" s="4"/>
      <c r="L1048" s="4"/>
      <c r="M1048" s="4"/>
      <c r="N1048" s="4"/>
      <c r="O1048" s="4"/>
      <c r="P1048" s="4"/>
      <c r="Q1048" s="4"/>
      <c r="R1048" s="4"/>
      <c r="S1048" s="4"/>
      <c r="T1048" s="4"/>
      <c r="U1048" s="4"/>
      <c r="V1048" s="4"/>
      <c r="W1048" s="4"/>
      <c r="X1048" s="4"/>
      <c r="Y1048" s="4"/>
      <c r="Z1048" s="4"/>
      <c r="AA1048" s="4"/>
      <c r="AB1048" s="4"/>
      <c r="AC1048" s="4"/>
      <c r="AD1048" s="4"/>
      <c r="AE1048" s="4"/>
      <c r="AF1048" s="4"/>
      <c r="AG1048" s="4"/>
      <c r="AH1048" s="4"/>
      <c r="AI1048" s="4"/>
      <c r="AJ1048" s="4"/>
      <c r="AK1048" s="4"/>
      <c r="AL1048" s="4"/>
      <c r="AM1048" s="4"/>
      <c r="AN1048" s="4"/>
      <c r="AO1048" s="4"/>
      <c r="AP1048" s="4"/>
      <c r="AQ1048" s="4"/>
      <c r="AR1048" s="4"/>
      <c r="AS1048" s="4"/>
      <c r="AT1048" s="4"/>
      <c r="AU1048" s="4"/>
      <c r="AV1048" s="4"/>
      <c r="AW1048" s="4"/>
      <c r="AX1048" s="4"/>
      <c r="AY1048" s="4"/>
      <c r="AZ1048" s="4"/>
      <c r="BA1048" s="4"/>
      <c r="BB1048" s="4"/>
      <c r="BC1048" s="4"/>
      <c r="BD1048" s="4"/>
      <c r="BE1048" s="4"/>
      <c r="BF1048" s="4"/>
      <c r="BG1048" s="4"/>
      <c r="BH1048" s="4"/>
      <c r="BI1048" s="4"/>
      <c r="BJ1048" s="4"/>
      <c r="BK1048" s="4"/>
      <c r="BL1048" s="4"/>
      <c r="BM1048" s="4"/>
      <c r="BN1048" s="4"/>
      <c r="BO1048" s="4"/>
      <c r="BP1048" s="4"/>
      <c r="BQ1048" s="4"/>
      <c r="BR1048" s="4"/>
      <c r="BS1048" s="4"/>
      <c r="BT1048" s="4"/>
      <c r="BU1048" s="4"/>
      <c r="BV1048" s="4"/>
    </row>
    <row r="1049" spans="1:74" x14ac:dyDescent="0.25">
      <c r="A1049" s="48">
        <v>1048</v>
      </c>
      <c r="B1049" s="19"/>
      <c r="C1049" s="19"/>
      <c r="D1049" s="19"/>
      <c r="E1049" s="19"/>
      <c r="F1049" s="19"/>
      <c r="G1049" s="19"/>
      <c r="H1049" s="46">
        <f t="shared" si="34"/>
        <v>0</v>
      </c>
      <c r="I1049" s="6">
        <f t="shared" si="35"/>
        <v>0</v>
      </c>
      <c r="J1049" s="4"/>
      <c r="K1049" s="4"/>
      <c r="L1049" s="4"/>
      <c r="M1049" s="4"/>
      <c r="N1049" s="4"/>
      <c r="O1049" s="4"/>
      <c r="P1049" s="4"/>
      <c r="Q1049" s="4"/>
      <c r="R1049" s="4"/>
      <c r="S1049" s="4"/>
      <c r="T1049" s="4"/>
      <c r="U1049" s="4"/>
      <c r="V1049" s="4"/>
      <c r="W1049" s="4"/>
      <c r="X1049" s="4"/>
      <c r="Y1049" s="4"/>
      <c r="Z1049" s="4"/>
      <c r="AA1049" s="4"/>
      <c r="AB1049" s="4"/>
      <c r="AC1049" s="4"/>
      <c r="AD1049" s="4"/>
      <c r="AE1049" s="4"/>
      <c r="AF1049" s="4"/>
      <c r="AG1049" s="4"/>
      <c r="AH1049" s="4"/>
      <c r="AI1049" s="4"/>
      <c r="AJ1049" s="4"/>
      <c r="AK1049" s="4"/>
      <c r="AL1049" s="4"/>
      <c r="AM1049" s="4"/>
      <c r="AN1049" s="4"/>
      <c r="AO1049" s="4"/>
      <c r="AP1049" s="4"/>
      <c r="AQ1049" s="4"/>
      <c r="AR1049" s="4"/>
      <c r="AS1049" s="4"/>
      <c r="AT1049" s="4"/>
      <c r="AU1049" s="4"/>
      <c r="AV1049" s="4"/>
      <c r="AW1049" s="4"/>
      <c r="AX1049" s="4"/>
      <c r="AY1049" s="4"/>
      <c r="AZ1049" s="4"/>
      <c r="BA1049" s="4"/>
      <c r="BB1049" s="4"/>
      <c r="BC1049" s="4"/>
      <c r="BD1049" s="4"/>
      <c r="BE1049" s="4"/>
      <c r="BF1049" s="4"/>
      <c r="BG1049" s="4"/>
      <c r="BH1049" s="4"/>
      <c r="BI1049" s="4"/>
      <c r="BJ1049" s="4"/>
      <c r="BK1049" s="4"/>
      <c r="BL1049" s="4"/>
      <c r="BM1049" s="4"/>
      <c r="BN1049" s="4"/>
      <c r="BO1049" s="4"/>
      <c r="BP1049" s="4"/>
      <c r="BQ1049" s="4"/>
      <c r="BR1049" s="4"/>
      <c r="BS1049" s="4"/>
      <c r="BT1049" s="4"/>
      <c r="BU1049" s="4"/>
      <c r="BV1049" s="4"/>
    </row>
    <row r="1050" spans="1:74" x14ac:dyDescent="0.25">
      <c r="A1050" s="48">
        <v>1049</v>
      </c>
      <c r="B1050" s="19"/>
      <c r="C1050" s="19"/>
      <c r="D1050" s="19"/>
      <c r="E1050" s="19"/>
      <c r="F1050" s="19"/>
      <c r="G1050" s="19"/>
      <c r="H1050" s="46">
        <f t="shared" si="34"/>
        <v>0</v>
      </c>
      <c r="I1050" s="6">
        <f t="shared" si="35"/>
        <v>0</v>
      </c>
      <c r="J1050" s="4"/>
      <c r="K1050" s="4"/>
      <c r="L1050" s="4"/>
      <c r="M1050" s="4"/>
      <c r="N1050" s="4"/>
      <c r="O1050" s="4"/>
      <c r="P1050" s="4"/>
      <c r="Q1050" s="4"/>
      <c r="R1050" s="4"/>
      <c r="S1050" s="4"/>
      <c r="T1050" s="4"/>
      <c r="U1050" s="4"/>
      <c r="V1050" s="4"/>
      <c r="W1050" s="4"/>
      <c r="X1050" s="4"/>
      <c r="Y1050" s="4"/>
      <c r="Z1050" s="4"/>
      <c r="AA1050" s="4"/>
      <c r="AB1050" s="4"/>
      <c r="AC1050" s="4"/>
      <c r="AD1050" s="4"/>
      <c r="AE1050" s="4"/>
      <c r="AF1050" s="4"/>
      <c r="AG1050" s="4"/>
      <c r="AH1050" s="4"/>
      <c r="AI1050" s="4"/>
      <c r="AJ1050" s="4"/>
      <c r="AK1050" s="4"/>
      <c r="AL1050" s="4"/>
      <c r="AM1050" s="4"/>
      <c r="AN1050" s="4"/>
      <c r="AO1050" s="4"/>
      <c r="AP1050" s="4"/>
      <c r="AQ1050" s="4"/>
      <c r="AR1050" s="4"/>
      <c r="AS1050" s="4"/>
      <c r="AT1050" s="4"/>
      <c r="AU1050" s="4"/>
      <c r="AV1050" s="4"/>
      <c r="AW1050" s="4"/>
      <c r="AX1050" s="4"/>
      <c r="AY1050" s="4"/>
      <c r="AZ1050" s="4"/>
      <c r="BA1050" s="4"/>
      <c r="BB1050" s="4"/>
      <c r="BC1050" s="4"/>
      <c r="BD1050" s="4"/>
      <c r="BE1050" s="4"/>
      <c r="BF1050" s="4"/>
      <c r="BG1050" s="4"/>
      <c r="BH1050" s="4"/>
      <c r="BI1050" s="4"/>
      <c r="BJ1050" s="4"/>
      <c r="BK1050" s="4"/>
      <c r="BL1050" s="4"/>
      <c r="BM1050" s="4"/>
      <c r="BN1050" s="4"/>
      <c r="BO1050" s="4"/>
      <c r="BP1050" s="4"/>
      <c r="BQ1050" s="4"/>
      <c r="BR1050" s="4"/>
      <c r="BS1050" s="4"/>
      <c r="BT1050" s="4"/>
      <c r="BU1050" s="4"/>
      <c r="BV1050" s="4"/>
    </row>
    <row r="1051" spans="1:74" x14ac:dyDescent="0.25">
      <c r="A1051" s="48">
        <v>1050</v>
      </c>
      <c r="B1051" s="19"/>
      <c r="C1051" s="19"/>
      <c r="D1051" s="19"/>
      <c r="E1051" s="19"/>
      <c r="F1051" s="19"/>
      <c r="G1051" s="19"/>
      <c r="H1051" s="46">
        <f t="shared" si="34"/>
        <v>0</v>
      </c>
      <c r="I1051" s="6">
        <f t="shared" si="35"/>
        <v>0</v>
      </c>
      <c r="J1051" s="4"/>
      <c r="K1051" s="4"/>
      <c r="L1051" s="4"/>
      <c r="M1051" s="4"/>
      <c r="N1051" s="4"/>
      <c r="O1051" s="4"/>
      <c r="P1051" s="4"/>
      <c r="Q1051" s="4"/>
      <c r="R1051" s="4"/>
      <c r="S1051" s="4"/>
      <c r="T1051" s="4"/>
      <c r="U1051" s="4"/>
      <c r="V1051" s="4"/>
      <c r="W1051" s="4"/>
      <c r="X1051" s="4"/>
      <c r="Y1051" s="4"/>
      <c r="Z1051" s="4"/>
      <c r="AA1051" s="4"/>
      <c r="AB1051" s="4"/>
      <c r="AC1051" s="4"/>
      <c r="AD1051" s="4"/>
      <c r="AE1051" s="4"/>
      <c r="AF1051" s="4"/>
      <c r="AG1051" s="4"/>
      <c r="AH1051" s="4"/>
      <c r="AI1051" s="4"/>
      <c r="AJ1051" s="4"/>
      <c r="AK1051" s="4"/>
      <c r="AL1051" s="4"/>
      <c r="AM1051" s="4"/>
      <c r="AN1051" s="4"/>
      <c r="AO1051" s="4"/>
      <c r="AP1051" s="4"/>
      <c r="AQ1051" s="4"/>
      <c r="AR1051" s="4"/>
      <c r="AS1051" s="4"/>
      <c r="AT1051" s="4"/>
      <c r="AU1051" s="4"/>
      <c r="AV1051" s="4"/>
      <c r="AW1051" s="4"/>
      <c r="AX1051" s="4"/>
      <c r="AY1051" s="4"/>
      <c r="AZ1051" s="4"/>
      <c r="BA1051" s="4"/>
      <c r="BB1051" s="4"/>
      <c r="BC1051" s="4"/>
      <c r="BD1051" s="4"/>
      <c r="BE1051" s="4"/>
      <c r="BF1051" s="4"/>
      <c r="BG1051" s="4"/>
      <c r="BH1051" s="4"/>
      <c r="BI1051" s="4"/>
      <c r="BJ1051" s="4"/>
      <c r="BK1051" s="4"/>
      <c r="BL1051" s="4"/>
      <c r="BM1051" s="4"/>
      <c r="BN1051" s="4"/>
      <c r="BO1051" s="4"/>
      <c r="BP1051" s="4"/>
      <c r="BQ1051" s="4"/>
      <c r="BR1051" s="4"/>
      <c r="BS1051" s="4"/>
      <c r="BT1051" s="4"/>
      <c r="BU1051" s="4"/>
      <c r="BV1051" s="4"/>
    </row>
    <row r="1052" spans="1:74" x14ac:dyDescent="0.25">
      <c r="A1052" s="48">
        <v>1051</v>
      </c>
      <c r="B1052" s="19"/>
      <c r="C1052" s="19"/>
      <c r="D1052" s="19"/>
      <c r="E1052" s="19"/>
      <c r="F1052" s="19"/>
      <c r="G1052" s="19"/>
      <c r="H1052" s="46">
        <f t="shared" si="34"/>
        <v>0</v>
      </c>
      <c r="I1052" s="6">
        <f t="shared" si="35"/>
        <v>0</v>
      </c>
      <c r="J1052" s="4"/>
      <c r="K1052" s="4"/>
      <c r="L1052" s="4"/>
      <c r="M1052" s="4"/>
      <c r="N1052" s="4"/>
      <c r="O1052" s="4"/>
      <c r="P1052" s="4"/>
      <c r="Q1052" s="4"/>
      <c r="R1052" s="4"/>
      <c r="S1052" s="4"/>
      <c r="T1052" s="4"/>
      <c r="U1052" s="4"/>
      <c r="V1052" s="4"/>
      <c r="W1052" s="4"/>
      <c r="X1052" s="4"/>
      <c r="Y1052" s="4"/>
      <c r="Z1052" s="4"/>
      <c r="AA1052" s="4"/>
      <c r="AB1052" s="4"/>
      <c r="AC1052" s="4"/>
      <c r="AD1052" s="4"/>
      <c r="AE1052" s="4"/>
      <c r="AF1052" s="4"/>
      <c r="AG1052" s="4"/>
      <c r="AH1052" s="4"/>
      <c r="AI1052" s="4"/>
      <c r="AJ1052" s="4"/>
      <c r="AK1052" s="4"/>
      <c r="AL1052" s="4"/>
      <c r="AM1052" s="4"/>
      <c r="AN1052" s="4"/>
      <c r="AO1052" s="4"/>
      <c r="AP1052" s="4"/>
      <c r="AQ1052" s="4"/>
      <c r="AR1052" s="4"/>
      <c r="AS1052" s="4"/>
      <c r="AT1052" s="4"/>
      <c r="AU1052" s="4"/>
      <c r="AV1052" s="4"/>
      <c r="AW1052" s="4"/>
      <c r="AX1052" s="4"/>
      <c r="AY1052" s="4"/>
      <c r="AZ1052" s="4"/>
      <c r="BA1052" s="4"/>
      <c r="BB1052" s="4"/>
      <c r="BC1052" s="4"/>
      <c r="BD1052" s="4"/>
      <c r="BE1052" s="4"/>
      <c r="BF1052" s="4"/>
      <c r="BG1052" s="4"/>
      <c r="BH1052" s="4"/>
      <c r="BI1052" s="4"/>
      <c r="BJ1052" s="4"/>
      <c r="BK1052" s="4"/>
      <c r="BL1052" s="4"/>
      <c r="BM1052" s="4"/>
      <c r="BN1052" s="4"/>
      <c r="BO1052" s="4"/>
      <c r="BP1052" s="4"/>
      <c r="BQ1052" s="4"/>
      <c r="BR1052" s="4"/>
      <c r="BS1052" s="4"/>
      <c r="BT1052" s="4"/>
      <c r="BU1052" s="4"/>
      <c r="BV1052" s="4"/>
    </row>
    <row r="1053" spans="1:74" x14ac:dyDescent="0.25">
      <c r="A1053" s="48">
        <v>1052</v>
      </c>
      <c r="B1053" s="19"/>
      <c r="C1053" s="19"/>
      <c r="D1053" s="19"/>
      <c r="E1053" s="19"/>
      <c r="F1053" s="19"/>
      <c r="G1053" s="19"/>
      <c r="H1053" s="46">
        <f t="shared" si="34"/>
        <v>0</v>
      </c>
      <c r="I1053" s="6">
        <f t="shared" si="35"/>
        <v>0</v>
      </c>
      <c r="J1053" s="4"/>
      <c r="K1053" s="4"/>
      <c r="L1053" s="4"/>
      <c r="M1053" s="4"/>
      <c r="N1053" s="4"/>
      <c r="O1053" s="4"/>
      <c r="P1053" s="4"/>
      <c r="Q1053" s="4"/>
      <c r="R1053" s="4"/>
      <c r="S1053" s="4"/>
      <c r="T1053" s="4"/>
      <c r="U1053" s="4"/>
      <c r="V1053" s="4"/>
      <c r="W1053" s="4"/>
      <c r="X1053" s="4"/>
      <c r="Y1053" s="4"/>
      <c r="Z1053" s="4"/>
      <c r="AA1053" s="4"/>
      <c r="AB1053" s="4"/>
      <c r="AC1053" s="4"/>
      <c r="AD1053" s="4"/>
      <c r="AE1053" s="4"/>
      <c r="AF1053" s="4"/>
      <c r="AG1053" s="4"/>
      <c r="AH1053" s="4"/>
      <c r="AI1053" s="4"/>
      <c r="AJ1053" s="4"/>
      <c r="AK1053" s="4"/>
      <c r="AL1053" s="4"/>
      <c r="AM1053" s="4"/>
      <c r="AN1053" s="4"/>
      <c r="AO1053" s="4"/>
      <c r="AP1053" s="4"/>
      <c r="AQ1053" s="4"/>
      <c r="AR1053" s="4"/>
      <c r="AS1053" s="4"/>
      <c r="AT1053" s="4"/>
      <c r="AU1053" s="4"/>
      <c r="AV1053" s="4"/>
      <c r="AW1053" s="4"/>
      <c r="AX1053" s="4"/>
      <c r="AY1053" s="4"/>
      <c r="AZ1053" s="4"/>
      <c r="BA1053" s="4"/>
      <c r="BB1053" s="4"/>
      <c r="BC1053" s="4"/>
      <c r="BD1053" s="4"/>
      <c r="BE1053" s="4"/>
      <c r="BF1053" s="4"/>
      <c r="BG1053" s="4"/>
      <c r="BH1053" s="4"/>
      <c r="BI1053" s="4"/>
      <c r="BJ1053" s="4"/>
      <c r="BK1053" s="4"/>
      <c r="BL1053" s="4"/>
      <c r="BM1053" s="4"/>
      <c r="BN1053" s="4"/>
      <c r="BO1053" s="4"/>
      <c r="BP1053" s="4"/>
      <c r="BQ1053" s="4"/>
      <c r="BR1053" s="4"/>
      <c r="BS1053" s="4"/>
      <c r="BT1053" s="4"/>
      <c r="BU1053" s="4"/>
      <c r="BV1053" s="4"/>
    </row>
    <row r="1054" spans="1:74" x14ac:dyDescent="0.25">
      <c r="A1054" s="48">
        <v>1053</v>
      </c>
      <c r="B1054" s="19"/>
      <c r="C1054" s="19"/>
      <c r="D1054" s="19"/>
      <c r="E1054" s="19"/>
      <c r="F1054" s="19"/>
      <c r="G1054" s="19"/>
      <c r="H1054" s="46">
        <f t="shared" si="34"/>
        <v>0</v>
      </c>
      <c r="I1054" s="6">
        <f t="shared" si="35"/>
        <v>0</v>
      </c>
      <c r="J1054" s="4"/>
      <c r="K1054" s="4"/>
      <c r="L1054" s="4"/>
      <c r="M1054" s="4"/>
      <c r="N1054" s="4"/>
      <c r="O1054" s="4"/>
      <c r="P1054" s="4"/>
      <c r="Q1054" s="4"/>
      <c r="R1054" s="4"/>
      <c r="S1054" s="4"/>
      <c r="T1054" s="4"/>
      <c r="U1054" s="4"/>
      <c r="V1054" s="4"/>
      <c r="W1054" s="4"/>
      <c r="X1054" s="4"/>
      <c r="Y1054" s="4"/>
      <c r="Z1054" s="4"/>
      <c r="AA1054" s="4"/>
      <c r="AB1054" s="4"/>
      <c r="AC1054" s="4"/>
      <c r="AD1054" s="4"/>
      <c r="AE1054" s="4"/>
      <c r="AF1054" s="4"/>
      <c r="AG1054" s="4"/>
      <c r="AH1054" s="4"/>
      <c r="AI1054" s="4"/>
      <c r="AJ1054" s="4"/>
      <c r="AK1054" s="4"/>
      <c r="AL1054" s="4"/>
      <c r="AM1054" s="4"/>
      <c r="AN1054" s="4"/>
      <c r="AO1054" s="4"/>
      <c r="AP1054" s="4"/>
      <c r="AQ1054" s="4"/>
      <c r="AR1054" s="4"/>
      <c r="AS1054" s="4"/>
      <c r="AT1054" s="4"/>
      <c r="AU1054" s="4"/>
      <c r="AV1054" s="4"/>
      <c r="AW1054" s="4"/>
      <c r="AX1054" s="4"/>
      <c r="AY1054" s="4"/>
      <c r="AZ1054" s="4"/>
      <c r="BA1054" s="4"/>
      <c r="BB1054" s="4"/>
      <c r="BC1054" s="4"/>
      <c r="BD1054" s="4"/>
      <c r="BE1054" s="4"/>
      <c r="BF1054" s="4"/>
      <c r="BG1054" s="4"/>
      <c r="BH1054" s="4"/>
      <c r="BI1054" s="4"/>
      <c r="BJ1054" s="4"/>
      <c r="BK1054" s="4"/>
      <c r="BL1054" s="4"/>
      <c r="BM1054" s="4"/>
      <c r="BN1054" s="4"/>
      <c r="BO1054" s="4"/>
      <c r="BP1054" s="4"/>
      <c r="BQ1054" s="4"/>
      <c r="BR1054" s="4"/>
      <c r="BS1054" s="4"/>
      <c r="BT1054" s="4"/>
      <c r="BU1054" s="4"/>
      <c r="BV1054" s="4"/>
    </row>
    <row r="1055" spans="1:74" x14ac:dyDescent="0.25">
      <c r="A1055" s="48">
        <v>1054</v>
      </c>
      <c r="B1055" s="19"/>
      <c r="C1055" s="19"/>
      <c r="D1055" s="19"/>
      <c r="E1055" s="19"/>
      <c r="F1055" s="19"/>
      <c r="G1055" s="19"/>
      <c r="H1055" s="46">
        <f t="shared" si="34"/>
        <v>0</v>
      </c>
      <c r="I1055" s="6">
        <f t="shared" si="35"/>
        <v>0</v>
      </c>
      <c r="J1055" s="4"/>
      <c r="K1055" s="4"/>
      <c r="L1055" s="4"/>
      <c r="M1055" s="4"/>
      <c r="N1055" s="4"/>
      <c r="O1055" s="4"/>
      <c r="P1055" s="4"/>
      <c r="Q1055" s="4"/>
      <c r="R1055" s="4"/>
      <c r="S1055" s="4"/>
      <c r="T1055" s="4"/>
      <c r="U1055" s="4"/>
      <c r="V1055" s="4"/>
      <c r="W1055" s="4"/>
      <c r="X1055" s="4"/>
      <c r="Y1055" s="4"/>
      <c r="Z1055" s="4"/>
      <c r="AA1055" s="4"/>
      <c r="AB1055" s="4"/>
      <c r="AC1055" s="4"/>
      <c r="AD1055" s="4"/>
      <c r="AE1055" s="4"/>
      <c r="AF1055" s="4"/>
      <c r="AG1055" s="4"/>
      <c r="AH1055" s="4"/>
      <c r="AI1055" s="4"/>
      <c r="AJ1055" s="4"/>
      <c r="AK1055" s="4"/>
      <c r="AL1055" s="4"/>
      <c r="AM1055" s="4"/>
      <c r="AN1055" s="4"/>
      <c r="AO1055" s="4"/>
      <c r="AP1055" s="4"/>
      <c r="AQ1055" s="4"/>
      <c r="AR1055" s="4"/>
      <c r="AS1055" s="4"/>
      <c r="AT1055" s="4"/>
      <c r="AU1055" s="4"/>
      <c r="AV1055" s="4"/>
      <c r="AW1055" s="4"/>
      <c r="AX1055" s="4"/>
      <c r="AY1055" s="4"/>
      <c r="AZ1055" s="4"/>
      <c r="BA1055" s="4"/>
      <c r="BB1055" s="4"/>
      <c r="BC1055" s="4"/>
      <c r="BD1055" s="4"/>
      <c r="BE1055" s="4"/>
      <c r="BF1055" s="4"/>
      <c r="BG1055" s="4"/>
      <c r="BH1055" s="4"/>
      <c r="BI1055" s="4"/>
      <c r="BJ1055" s="4"/>
      <c r="BK1055" s="4"/>
      <c r="BL1055" s="4"/>
      <c r="BM1055" s="4"/>
      <c r="BN1055" s="4"/>
      <c r="BO1055" s="4"/>
      <c r="BP1055" s="4"/>
      <c r="BQ1055" s="4"/>
      <c r="BR1055" s="4"/>
      <c r="BS1055" s="4"/>
      <c r="BT1055" s="4"/>
      <c r="BU1055" s="4"/>
      <c r="BV1055" s="4"/>
    </row>
    <row r="1056" spans="1:74" x14ac:dyDescent="0.25">
      <c r="A1056" s="48">
        <v>1055</v>
      </c>
      <c r="B1056" s="19"/>
      <c r="C1056" s="19"/>
      <c r="D1056" s="19"/>
      <c r="E1056" s="19"/>
      <c r="F1056" s="19"/>
      <c r="G1056" s="19"/>
      <c r="H1056" s="46">
        <f t="shared" si="34"/>
        <v>0</v>
      </c>
      <c r="I1056" s="6">
        <f t="shared" si="35"/>
        <v>0</v>
      </c>
      <c r="J1056" s="4"/>
      <c r="K1056" s="4"/>
      <c r="L1056" s="4"/>
      <c r="M1056" s="4"/>
      <c r="N1056" s="4"/>
      <c r="O1056" s="4"/>
      <c r="P1056" s="4"/>
      <c r="Q1056" s="4"/>
      <c r="R1056" s="4"/>
      <c r="S1056" s="4"/>
      <c r="T1056" s="4"/>
      <c r="U1056" s="4"/>
      <c r="V1056" s="4"/>
      <c r="W1056" s="4"/>
      <c r="X1056" s="4"/>
      <c r="Y1056" s="4"/>
      <c r="Z1056" s="4"/>
      <c r="AA1056" s="4"/>
      <c r="AB1056" s="4"/>
      <c r="AC1056" s="4"/>
      <c r="AD1056" s="4"/>
      <c r="AE1056" s="4"/>
      <c r="AF1056" s="4"/>
      <c r="AG1056" s="4"/>
      <c r="AH1056" s="4"/>
      <c r="AI1056" s="4"/>
      <c r="AJ1056" s="4"/>
      <c r="AK1056" s="4"/>
      <c r="AL1056" s="4"/>
      <c r="AM1056" s="4"/>
      <c r="AN1056" s="4"/>
      <c r="AO1056" s="4"/>
      <c r="AP1056" s="4"/>
      <c r="AQ1056" s="4"/>
      <c r="AR1056" s="4"/>
      <c r="AS1056" s="4"/>
      <c r="AT1056" s="4"/>
      <c r="AU1056" s="4"/>
      <c r="AV1056" s="4"/>
      <c r="AW1056" s="4"/>
      <c r="AX1056" s="4"/>
      <c r="AY1056" s="4"/>
      <c r="AZ1056" s="4"/>
      <c r="BA1056" s="4"/>
      <c r="BB1056" s="4"/>
      <c r="BC1056" s="4"/>
      <c r="BD1056" s="4"/>
      <c r="BE1056" s="4"/>
      <c r="BF1056" s="4"/>
      <c r="BG1056" s="4"/>
      <c r="BH1056" s="4"/>
      <c r="BI1056" s="4"/>
      <c r="BJ1056" s="4"/>
      <c r="BK1056" s="4"/>
      <c r="BL1056" s="4"/>
      <c r="BM1056" s="4"/>
      <c r="BN1056" s="4"/>
      <c r="BO1056" s="4"/>
      <c r="BP1056" s="4"/>
      <c r="BQ1056" s="4"/>
      <c r="BR1056" s="4"/>
      <c r="BS1056" s="4"/>
      <c r="BT1056" s="4"/>
      <c r="BU1056" s="4"/>
      <c r="BV1056" s="4"/>
    </row>
    <row r="1057" spans="1:74" x14ac:dyDescent="0.25">
      <c r="A1057" s="48">
        <v>1056</v>
      </c>
      <c r="B1057" s="19"/>
      <c r="C1057" s="19"/>
      <c r="D1057" s="19"/>
      <c r="E1057" s="19"/>
      <c r="F1057" s="19"/>
      <c r="G1057" s="19"/>
      <c r="H1057" s="46">
        <f t="shared" si="34"/>
        <v>0</v>
      </c>
      <c r="I1057" s="6">
        <f t="shared" si="35"/>
        <v>0</v>
      </c>
      <c r="J1057" s="4"/>
      <c r="K1057" s="4"/>
      <c r="L1057" s="4"/>
      <c r="M1057" s="4"/>
      <c r="N1057" s="4"/>
      <c r="O1057" s="4"/>
      <c r="P1057" s="4"/>
      <c r="Q1057" s="4"/>
      <c r="R1057" s="4"/>
      <c r="S1057" s="4"/>
      <c r="T1057" s="4"/>
      <c r="U1057" s="4"/>
      <c r="V1057" s="4"/>
      <c r="W1057" s="4"/>
      <c r="X1057" s="4"/>
      <c r="Y1057" s="4"/>
      <c r="Z1057" s="4"/>
      <c r="AA1057" s="4"/>
      <c r="AB1057" s="4"/>
      <c r="AC1057" s="4"/>
      <c r="AD1057" s="4"/>
      <c r="AE1057" s="4"/>
      <c r="AF1057" s="4"/>
      <c r="AG1057" s="4"/>
      <c r="AH1057" s="4"/>
      <c r="AI1057" s="4"/>
      <c r="AJ1057" s="4"/>
      <c r="AK1057" s="4"/>
      <c r="AL1057" s="4"/>
      <c r="AM1057" s="4"/>
      <c r="AN1057" s="4"/>
      <c r="AO1057" s="4"/>
      <c r="AP1057" s="4"/>
      <c r="AQ1057" s="4"/>
      <c r="AR1057" s="4"/>
      <c r="AS1057" s="4"/>
      <c r="AT1057" s="4"/>
      <c r="AU1057" s="4"/>
      <c r="AV1057" s="4"/>
      <c r="AW1057" s="4"/>
      <c r="AX1057" s="4"/>
      <c r="AY1057" s="4"/>
      <c r="AZ1057" s="4"/>
      <c r="BA1057" s="4"/>
      <c r="BB1057" s="4"/>
      <c r="BC1057" s="4"/>
      <c r="BD1057" s="4"/>
      <c r="BE1057" s="4"/>
      <c r="BF1057" s="4"/>
      <c r="BG1057" s="4"/>
      <c r="BH1057" s="4"/>
      <c r="BI1057" s="4"/>
      <c r="BJ1057" s="4"/>
      <c r="BK1057" s="4"/>
      <c r="BL1057" s="4"/>
      <c r="BM1057" s="4"/>
      <c r="BN1057" s="4"/>
      <c r="BO1057" s="4"/>
      <c r="BP1057" s="4"/>
      <c r="BQ1057" s="4"/>
      <c r="BR1057" s="4"/>
      <c r="BS1057" s="4"/>
      <c r="BT1057" s="4"/>
      <c r="BU1057" s="4"/>
      <c r="BV1057" s="4"/>
    </row>
    <row r="1058" spans="1:74" x14ac:dyDescent="0.25">
      <c r="A1058" s="48">
        <v>1057</v>
      </c>
      <c r="B1058" s="19"/>
      <c r="C1058" s="19"/>
      <c r="D1058" s="19"/>
      <c r="E1058" s="19"/>
      <c r="F1058" s="19"/>
      <c r="G1058" s="19"/>
      <c r="H1058" s="46">
        <f t="shared" si="34"/>
        <v>0</v>
      </c>
      <c r="I1058" s="6">
        <f t="shared" si="35"/>
        <v>0</v>
      </c>
      <c r="J1058" s="4"/>
      <c r="K1058" s="4"/>
      <c r="L1058" s="4"/>
      <c r="M1058" s="4"/>
      <c r="N1058" s="4"/>
      <c r="O1058" s="4"/>
      <c r="P1058" s="4"/>
      <c r="Q1058" s="4"/>
      <c r="R1058" s="4"/>
      <c r="S1058" s="4"/>
      <c r="T1058" s="4"/>
      <c r="U1058" s="4"/>
      <c r="V1058" s="4"/>
      <c r="W1058" s="4"/>
      <c r="X1058" s="4"/>
      <c r="Y1058" s="4"/>
      <c r="Z1058" s="4"/>
      <c r="AA1058" s="4"/>
      <c r="AB1058" s="4"/>
      <c r="AC1058" s="4"/>
      <c r="AD1058" s="4"/>
      <c r="AE1058" s="4"/>
      <c r="AF1058" s="4"/>
      <c r="AG1058" s="4"/>
      <c r="AH1058" s="4"/>
      <c r="AI1058" s="4"/>
      <c r="AJ1058" s="4"/>
      <c r="AK1058" s="4"/>
      <c r="AL1058" s="4"/>
      <c r="AM1058" s="4"/>
      <c r="AN1058" s="4"/>
      <c r="AO1058" s="4"/>
      <c r="AP1058" s="4"/>
      <c r="AQ1058" s="4"/>
      <c r="AR1058" s="4"/>
      <c r="AS1058" s="4"/>
      <c r="AT1058" s="4"/>
      <c r="AU1058" s="4"/>
      <c r="AV1058" s="4"/>
      <c r="AW1058" s="4"/>
      <c r="AX1058" s="4"/>
      <c r="AY1058" s="4"/>
      <c r="AZ1058" s="4"/>
      <c r="BA1058" s="4"/>
      <c r="BB1058" s="4"/>
      <c r="BC1058" s="4"/>
      <c r="BD1058" s="4"/>
      <c r="BE1058" s="4"/>
      <c r="BF1058" s="4"/>
      <c r="BG1058" s="4"/>
      <c r="BH1058" s="4"/>
      <c r="BI1058" s="4"/>
      <c r="BJ1058" s="4"/>
      <c r="BK1058" s="4"/>
      <c r="BL1058" s="4"/>
      <c r="BM1058" s="4"/>
      <c r="BN1058" s="4"/>
      <c r="BO1058" s="4"/>
      <c r="BP1058" s="4"/>
      <c r="BQ1058" s="4"/>
      <c r="BR1058" s="4"/>
      <c r="BS1058" s="4"/>
      <c r="BT1058" s="4"/>
      <c r="BU1058" s="4"/>
      <c r="BV1058" s="4"/>
    </row>
    <row r="1059" spans="1:74" x14ac:dyDescent="0.25">
      <c r="A1059" s="48">
        <v>1058</v>
      </c>
      <c r="B1059" s="19"/>
      <c r="C1059" s="19"/>
      <c r="D1059" s="19"/>
      <c r="E1059" s="19"/>
      <c r="F1059" s="19"/>
      <c r="G1059" s="19"/>
      <c r="H1059" s="46">
        <f t="shared" si="34"/>
        <v>0</v>
      </c>
      <c r="I1059" s="6">
        <f t="shared" si="35"/>
        <v>0</v>
      </c>
      <c r="J1059" s="4"/>
      <c r="K1059" s="4"/>
      <c r="L1059" s="4"/>
      <c r="M1059" s="4"/>
      <c r="N1059" s="4"/>
      <c r="O1059" s="4"/>
      <c r="P1059" s="4"/>
      <c r="Q1059" s="4"/>
      <c r="R1059" s="4"/>
      <c r="S1059" s="4"/>
      <c r="T1059" s="4"/>
      <c r="U1059" s="4"/>
      <c r="V1059" s="4"/>
      <c r="W1059" s="4"/>
      <c r="X1059" s="4"/>
      <c r="Y1059" s="4"/>
      <c r="Z1059" s="4"/>
      <c r="AA1059" s="4"/>
      <c r="AB1059" s="4"/>
      <c r="AC1059" s="4"/>
      <c r="AD1059" s="4"/>
      <c r="AE1059" s="4"/>
      <c r="AF1059" s="4"/>
      <c r="AG1059" s="4"/>
      <c r="AH1059" s="4"/>
      <c r="AI1059" s="4"/>
      <c r="AJ1059" s="4"/>
      <c r="AK1059" s="4"/>
      <c r="AL1059" s="4"/>
      <c r="AM1059" s="4"/>
      <c r="AN1059" s="4"/>
      <c r="AO1059" s="4"/>
      <c r="AP1059" s="4"/>
      <c r="AQ1059" s="4"/>
      <c r="AR1059" s="4"/>
      <c r="AS1059" s="4"/>
      <c r="AT1059" s="4"/>
      <c r="AU1059" s="4"/>
      <c r="AV1059" s="4"/>
      <c r="AW1059" s="4"/>
      <c r="AX1059" s="4"/>
      <c r="AY1059" s="4"/>
      <c r="AZ1059" s="4"/>
      <c r="BA1059" s="4"/>
      <c r="BB1059" s="4"/>
      <c r="BC1059" s="4"/>
      <c r="BD1059" s="4"/>
      <c r="BE1059" s="4"/>
      <c r="BF1059" s="4"/>
      <c r="BG1059" s="4"/>
      <c r="BH1059" s="4"/>
      <c r="BI1059" s="4"/>
      <c r="BJ1059" s="4"/>
      <c r="BK1059" s="4"/>
      <c r="BL1059" s="4"/>
      <c r="BM1059" s="4"/>
      <c r="BN1059" s="4"/>
      <c r="BO1059" s="4"/>
      <c r="BP1059" s="4"/>
      <c r="BQ1059" s="4"/>
      <c r="BR1059" s="4"/>
      <c r="BS1059" s="4"/>
      <c r="BT1059" s="4"/>
      <c r="BU1059" s="4"/>
      <c r="BV1059" s="4"/>
    </row>
    <row r="1060" spans="1:74" x14ac:dyDescent="0.25">
      <c r="A1060" s="48">
        <v>1059</v>
      </c>
      <c r="B1060" s="19"/>
      <c r="C1060" s="19"/>
      <c r="D1060" s="19"/>
      <c r="E1060" s="19"/>
      <c r="F1060" s="19"/>
      <c r="G1060" s="19"/>
      <c r="H1060" s="46">
        <f t="shared" si="34"/>
        <v>0</v>
      </c>
      <c r="I1060" s="6">
        <f t="shared" si="35"/>
        <v>0</v>
      </c>
      <c r="J1060" s="4"/>
      <c r="K1060" s="4"/>
      <c r="L1060" s="4"/>
      <c r="M1060" s="4"/>
      <c r="N1060" s="4"/>
      <c r="O1060" s="4"/>
      <c r="P1060" s="4"/>
      <c r="Q1060" s="4"/>
      <c r="R1060" s="4"/>
      <c r="S1060" s="4"/>
      <c r="T1060" s="4"/>
      <c r="U1060" s="4"/>
      <c r="V1060" s="4"/>
      <c r="W1060" s="4"/>
      <c r="X1060" s="4"/>
      <c r="Y1060" s="4"/>
      <c r="Z1060" s="4"/>
      <c r="AA1060" s="4"/>
      <c r="AB1060" s="4"/>
      <c r="AC1060" s="4"/>
      <c r="AD1060" s="4"/>
      <c r="AE1060" s="4"/>
      <c r="AF1060" s="4"/>
      <c r="AG1060" s="4"/>
      <c r="AH1060" s="4"/>
      <c r="AI1060" s="4"/>
      <c r="AJ1060" s="4"/>
      <c r="AK1060" s="4"/>
      <c r="AL1060" s="4"/>
      <c r="AM1060" s="4"/>
      <c r="AN1060" s="4"/>
      <c r="AO1060" s="4"/>
      <c r="AP1060" s="4"/>
      <c r="AQ1060" s="4"/>
      <c r="AR1060" s="4"/>
      <c r="AS1060" s="4"/>
      <c r="AT1060" s="4"/>
      <c r="AU1060" s="4"/>
      <c r="AV1060" s="4"/>
      <c r="AW1060" s="4"/>
      <c r="AX1060" s="4"/>
      <c r="AY1060" s="4"/>
      <c r="AZ1060" s="4"/>
      <c r="BA1060" s="4"/>
      <c r="BB1060" s="4"/>
      <c r="BC1060" s="4"/>
      <c r="BD1060" s="4"/>
      <c r="BE1060" s="4"/>
      <c r="BF1060" s="4"/>
      <c r="BG1060" s="4"/>
      <c r="BH1060" s="4"/>
      <c r="BI1060" s="4"/>
      <c r="BJ1060" s="4"/>
      <c r="BK1060" s="4"/>
      <c r="BL1060" s="4"/>
      <c r="BM1060" s="4"/>
      <c r="BN1060" s="4"/>
      <c r="BO1060" s="4"/>
      <c r="BP1060" s="4"/>
      <c r="BQ1060" s="4"/>
      <c r="BR1060" s="4"/>
      <c r="BS1060" s="4"/>
      <c r="BT1060" s="4"/>
      <c r="BU1060" s="4"/>
      <c r="BV1060" s="4"/>
    </row>
    <row r="1061" spans="1:74" x14ac:dyDescent="0.25">
      <c r="A1061" s="48">
        <v>1060</v>
      </c>
      <c r="B1061" s="19"/>
      <c r="C1061" s="19"/>
      <c r="D1061" s="19"/>
      <c r="E1061" s="19"/>
      <c r="F1061" s="19"/>
      <c r="G1061" s="19"/>
      <c r="H1061" s="46">
        <f t="shared" si="34"/>
        <v>0</v>
      </c>
      <c r="I1061" s="6">
        <f t="shared" si="35"/>
        <v>0</v>
      </c>
      <c r="J1061" s="4"/>
      <c r="K1061" s="4"/>
      <c r="L1061" s="4"/>
      <c r="M1061" s="4"/>
      <c r="N1061" s="4"/>
      <c r="O1061" s="4"/>
      <c r="P1061" s="4"/>
      <c r="Q1061" s="4"/>
      <c r="R1061" s="4"/>
      <c r="S1061" s="4"/>
      <c r="T1061" s="4"/>
      <c r="U1061" s="4"/>
      <c r="V1061" s="4"/>
      <c r="W1061" s="4"/>
      <c r="X1061" s="4"/>
      <c r="Y1061" s="4"/>
      <c r="Z1061" s="4"/>
      <c r="AA1061" s="4"/>
      <c r="AB1061" s="4"/>
      <c r="AC1061" s="4"/>
      <c r="AD1061" s="4"/>
      <c r="AE1061" s="4"/>
      <c r="AF1061" s="4"/>
      <c r="AG1061" s="4"/>
      <c r="AH1061" s="4"/>
      <c r="AI1061" s="4"/>
      <c r="AJ1061" s="4"/>
      <c r="AK1061" s="4"/>
      <c r="AL1061" s="4"/>
      <c r="AM1061" s="4"/>
      <c r="AN1061" s="4"/>
      <c r="AO1061" s="4"/>
      <c r="AP1061" s="4"/>
      <c r="AQ1061" s="4"/>
      <c r="AR1061" s="4"/>
      <c r="AS1061" s="4"/>
      <c r="AT1061" s="4"/>
      <c r="AU1061" s="4"/>
      <c r="AV1061" s="4"/>
      <c r="AW1061" s="4"/>
      <c r="AX1061" s="4"/>
      <c r="AY1061" s="4"/>
      <c r="AZ1061" s="4"/>
      <c r="BA1061" s="4"/>
      <c r="BB1061" s="4"/>
      <c r="BC1061" s="4"/>
      <c r="BD1061" s="4"/>
      <c r="BE1061" s="4"/>
      <c r="BF1061" s="4"/>
      <c r="BG1061" s="4"/>
      <c r="BH1061" s="4"/>
      <c r="BI1061" s="4"/>
      <c r="BJ1061" s="4"/>
      <c r="BK1061" s="4"/>
      <c r="BL1061" s="4"/>
      <c r="BM1061" s="4"/>
      <c r="BN1061" s="4"/>
      <c r="BO1061" s="4"/>
      <c r="BP1061" s="4"/>
      <c r="BQ1061" s="4"/>
      <c r="BR1061" s="4"/>
      <c r="BS1061" s="4"/>
      <c r="BT1061" s="4"/>
      <c r="BU1061" s="4"/>
      <c r="BV1061" s="4"/>
    </row>
    <row r="1062" spans="1:74" x14ac:dyDescent="0.25">
      <c r="A1062" s="48">
        <v>1061</v>
      </c>
      <c r="B1062" s="19"/>
      <c r="C1062" s="19"/>
      <c r="D1062" s="19"/>
      <c r="E1062" s="19"/>
      <c r="F1062" s="19"/>
      <c r="G1062" s="19"/>
      <c r="H1062" s="46">
        <f t="shared" si="34"/>
        <v>0</v>
      </c>
      <c r="I1062" s="6">
        <f t="shared" si="35"/>
        <v>0</v>
      </c>
      <c r="J1062" s="4"/>
      <c r="K1062" s="4"/>
      <c r="L1062" s="4"/>
      <c r="M1062" s="4"/>
      <c r="N1062" s="4"/>
      <c r="O1062" s="4"/>
      <c r="P1062" s="4"/>
      <c r="Q1062" s="4"/>
      <c r="R1062" s="4"/>
      <c r="S1062" s="4"/>
      <c r="T1062" s="4"/>
      <c r="U1062" s="4"/>
      <c r="V1062" s="4"/>
      <c r="W1062" s="4"/>
      <c r="X1062" s="4"/>
      <c r="Y1062" s="4"/>
      <c r="Z1062" s="4"/>
      <c r="AA1062" s="4"/>
      <c r="AB1062" s="4"/>
      <c r="AC1062" s="4"/>
      <c r="AD1062" s="4"/>
      <c r="AE1062" s="4"/>
      <c r="AF1062" s="4"/>
      <c r="AG1062" s="4"/>
      <c r="AH1062" s="4"/>
      <c r="AI1062" s="4"/>
      <c r="AJ1062" s="4"/>
      <c r="AK1062" s="4"/>
      <c r="AL1062" s="4"/>
      <c r="AM1062" s="4"/>
      <c r="AN1062" s="4"/>
      <c r="AO1062" s="4"/>
      <c r="AP1062" s="4"/>
      <c r="AQ1062" s="4"/>
      <c r="AR1062" s="4"/>
      <c r="AS1062" s="4"/>
      <c r="AT1062" s="4"/>
      <c r="AU1062" s="4"/>
      <c r="AV1062" s="4"/>
      <c r="AW1062" s="4"/>
      <c r="AX1062" s="4"/>
      <c r="AY1062" s="4"/>
      <c r="AZ1062" s="4"/>
      <c r="BA1062" s="4"/>
      <c r="BB1062" s="4"/>
      <c r="BC1062" s="4"/>
      <c r="BD1062" s="4"/>
      <c r="BE1062" s="4"/>
      <c r="BF1062" s="4"/>
      <c r="BG1062" s="4"/>
      <c r="BH1062" s="4"/>
      <c r="BI1062" s="4"/>
      <c r="BJ1062" s="4"/>
      <c r="BK1062" s="4"/>
      <c r="BL1062" s="4"/>
      <c r="BM1062" s="4"/>
      <c r="BN1062" s="4"/>
      <c r="BO1062" s="4"/>
      <c r="BP1062" s="4"/>
      <c r="BQ1062" s="4"/>
      <c r="BR1062" s="4"/>
      <c r="BS1062" s="4"/>
      <c r="BT1062" s="4"/>
      <c r="BU1062" s="4"/>
      <c r="BV1062" s="4"/>
    </row>
    <row r="1063" spans="1:74" x14ac:dyDescent="0.25">
      <c r="A1063" s="48">
        <v>1062</v>
      </c>
      <c r="B1063" s="19"/>
      <c r="C1063" s="19"/>
      <c r="D1063" s="19"/>
      <c r="E1063" s="19"/>
      <c r="F1063" s="19"/>
      <c r="G1063" s="19"/>
      <c r="H1063" s="46">
        <f t="shared" si="34"/>
        <v>0</v>
      </c>
      <c r="I1063" s="6">
        <f t="shared" si="35"/>
        <v>0</v>
      </c>
      <c r="J1063" s="4"/>
      <c r="K1063" s="4"/>
      <c r="L1063" s="4"/>
      <c r="M1063" s="4"/>
      <c r="N1063" s="4"/>
      <c r="O1063" s="4"/>
      <c r="P1063" s="4"/>
      <c r="Q1063" s="4"/>
      <c r="R1063" s="4"/>
      <c r="S1063" s="4"/>
      <c r="T1063" s="4"/>
      <c r="U1063" s="4"/>
      <c r="V1063" s="4"/>
      <c r="W1063" s="4"/>
      <c r="X1063" s="4"/>
      <c r="Y1063" s="4"/>
      <c r="Z1063" s="4"/>
      <c r="AA1063" s="4"/>
      <c r="AB1063" s="4"/>
      <c r="AC1063" s="4"/>
      <c r="AD1063" s="4"/>
      <c r="AE1063" s="4"/>
      <c r="AF1063" s="4"/>
      <c r="AG1063" s="4"/>
      <c r="AH1063" s="4"/>
      <c r="AI1063" s="4"/>
      <c r="AJ1063" s="4"/>
      <c r="AK1063" s="4"/>
      <c r="AL1063" s="4"/>
      <c r="AM1063" s="4"/>
      <c r="AN1063" s="4"/>
      <c r="AO1063" s="4"/>
      <c r="AP1063" s="4"/>
      <c r="AQ1063" s="4"/>
      <c r="AR1063" s="4"/>
      <c r="AS1063" s="4"/>
      <c r="AT1063" s="4"/>
      <c r="AU1063" s="4"/>
      <c r="AV1063" s="4"/>
      <c r="AW1063" s="4"/>
      <c r="AX1063" s="4"/>
      <c r="AY1063" s="4"/>
      <c r="AZ1063" s="4"/>
      <c r="BA1063" s="4"/>
      <c r="BB1063" s="4"/>
      <c r="BC1063" s="4"/>
      <c r="BD1063" s="4"/>
      <c r="BE1063" s="4"/>
      <c r="BF1063" s="4"/>
      <c r="BG1063" s="4"/>
      <c r="BH1063" s="4"/>
      <c r="BI1063" s="4"/>
      <c r="BJ1063" s="4"/>
      <c r="BK1063" s="4"/>
      <c r="BL1063" s="4"/>
      <c r="BM1063" s="4"/>
      <c r="BN1063" s="4"/>
      <c r="BO1063" s="4"/>
      <c r="BP1063" s="4"/>
      <c r="BQ1063" s="4"/>
      <c r="BR1063" s="4"/>
      <c r="BS1063" s="4"/>
      <c r="BT1063" s="4"/>
      <c r="BU1063" s="4"/>
      <c r="BV1063" s="4"/>
    </row>
    <row r="1064" spans="1:74" x14ac:dyDescent="0.25">
      <c r="A1064" s="48">
        <v>1063</v>
      </c>
      <c r="B1064" s="19"/>
      <c r="C1064" s="19"/>
      <c r="D1064" s="19"/>
      <c r="E1064" s="19"/>
      <c r="F1064" s="19"/>
      <c r="G1064" s="19"/>
      <c r="H1064" s="46">
        <f t="shared" si="34"/>
        <v>0</v>
      </c>
      <c r="I1064" s="6">
        <f t="shared" si="35"/>
        <v>0</v>
      </c>
      <c r="J1064" s="4"/>
      <c r="K1064" s="4"/>
      <c r="L1064" s="4"/>
      <c r="M1064" s="4"/>
      <c r="N1064" s="4"/>
      <c r="O1064" s="4"/>
      <c r="P1064" s="4"/>
      <c r="Q1064" s="4"/>
      <c r="R1064" s="4"/>
      <c r="S1064" s="4"/>
      <c r="T1064" s="4"/>
      <c r="U1064" s="4"/>
      <c r="V1064" s="4"/>
      <c r="W1064" s="4"/>
      <c r="X1064" s="4"/>
      <c r="Y1064" s="4"/>
      <c r="Z1064" s="4"/>
      <c r="AA1064" s="4"/>
      <c r="AB1064" s="4"/>
      <c r="AC1064" s="4"/>
      <c r="AD1064" s="4"/>
      <c r="AE1064" s="4"/>
      <c r="AF1064" s="4"/>
      <c r="AG1064" s="4"/>
      <c r="AH1064" s="4"/>
      <c r="AI1064" s="4"/>
      <c r="AJ1064" s="4"/>
      <c r="AK1064" s="4"/>
      <c r="AL1064" s="4"/>
      <c r="AM1064" s="4"/>
      <c r="AN1064" s="4"/>
      <c r="AO1064" s="4"/>
      <c r="AP1064" s="4"/>
      <c r="AQ1064" s="4"/>
      <c r="AR1064" s="4"/>
      <c r="AS1064" s="4"/>
      <c r="AT1064" s="4"/>
      <c r="AU1064" s="4"/>
      <c r="AV1064" s="4"/>
      <c r="AW1064" s="4"/>
      <c r="AX1064" s="4"/>
      <c r="AY1064" s="4"/>
      <c r="AZ1064" s="4"/>
      <c r="BA1064" s="4"/>
      <c r="BB1064" s="4"/>
      <c r="BC1064" s="4"/>
      <c r="BD1064" s="4"/>
      <c r="BE1064" s="4"/>
      <c r="BF1064" s="4"/>
      <c r="BG1064" s="4"/>
      <c r="BH1064" s="4"/>
      <c r="BI1064" s="4"/>
      <c r="BJ1064" s="4"/>
      <c r="BK1064" s="4"/>
      <c r="BL1064" s="4"/>
      <c r="BM1064" s="4"/>
      <c r="BN1064" s="4"/>
      <c r="BO1064" s="4"/>
      <c r="BP1064" s="4"/>
      <c r="BQ1064" s="4"/>
      <c r="BR1064" s="4"/>
      <c r="BS1064" s="4"/>
      <c r="BT1064" s="4"/>
      <c r="BU1064" s="4"/>
      <c r="BV1064" s="4"/>
    </row>
    <row r="1065" spans="1:74" x14ac:dyDescent="0.25">
      <c r="A1065" s="48">
        <v>1064</v>
      </c>
      <c r="B1065" s="19"/>
      <c r="C1065" s="19"/>
      <c r="D1065" s="19"/>
      <c r="E1065" s="19"/>
      <c r="F1065" s="19"/>
      <c r="G1065" s="19"/>
      <c r="H1065" s="46">
        <f t="shared" si="34"/>
        <v>0</v>
      </c>
      <c r="I1065" s="6">
        <f t="shared" si="35"/>
        <v>0</v>
      </c>
      <c r="J1065" s="4"/>
      <c r="K1065" s="4"/>
      <c r="L1065" s="4"/>
      <c r="M1065" s="4"/>
      <c r="N1065" s="4"/>
      <c r="O1065" s="4"/>
      <c r="P1065" s="4"/>
      <c r="Q1065" s="4"/>
      <c r="R1065" s="4"/>
      <c r="S1065" s="4"/>
      <c r="T1065" s="4"/>
      <c r="U1065" s="4"/>
      <c r="V1065" s="4"/>
      <c r="W1065" s="4"/>
      <c r="X1065" s="4"/>
      <c r="Y1065" s="4"/>
      <c r="Z1065" s="4"/>
      <c r="AA1065" s="4"/>
      <c r="AB1065" s="4"/>
      <c r="AC1065" s="4"/>
      <c r="AD1065" s="4"/>
      <c r="AE1065" s="4"/>
      <c r="AF1065" s="4"/>
      <c r="AG1065" s="4"/>
      <c r="AH1065" s="4"/>
      <c r="AI1065" s="4"/>
      <c r="AJ1065" s="4"/>
      <c r="AK1065" s="4"/>
      <c r="AL1065" s="4"/>
      <c r="AM1065" s="4"/>
      <c r="AN1065" s="4"/>
      <c r="AO1065" s="4"/>
      <c r="AP1065" s="4"/>
      <c r="AQ1065" s="4"/>
      <c r="AR1065" s="4"/>
      <c r="AS1065" s="4"/>
      <c r="AT1065" s="4"/>
      <c r="AU1065" s="4"/>
      <c r="AV1065" s="4"/>
      <c r="AW1065" s="4"/>
      <c r="AX1065" s="4"/>
      <c r="AY1065" s="4"/>
      <c r="AZ1065" s="4"/>
      <c r="BA1065" s="4"/>
      <c r="BB1065" s="4"/>
      <c r="BC1065" s="4"/>
      <c r="BD1065" s="4"/>
      <c r="BE1065" s="4"/>
      <c r="BF1065" s="4"/>
      <c r="BG1065" s="4"/>
      <c r="BH1065" s="4"/>
      <c r="BI1065" s="4"/>
      <c r="BJ1065" s="4"/>
      <c r="BK1065" s="4"/>
      <c r="BL1065" s="4"/>
      <c r="BM1065" s="4"/>
      <c r="BN1065" s="4"/>
      <c r="BO1065" s="4"/>
      <c r="BP1065" s="4"/>
      <c r="BQ1065" s="4"/>
      <c r="BR1065" s="4"/>
      <c r="BS1065" s="4"/>
      <c r="BT1065" s="4"/>
      <c r="BU1065" s="4"/>
      <c r="BV1065" s="4"/>
    </row>
    <row r="1066" spans="1:74" x14ac:dyDescent="0.25">
      <c r="A1066" s="48">
        <v>1065</v>
      </c>
      <c r="B1066" s="19"/>
      <c r="C1066" s="19"/>
      <c r="D1066" s="19"/>
      <c r="E1066" s="19"/>
      <c r="F1066" s="19"/>
      <c r="G1066" s="19"/>
      <c r="H1066" s="46">
        <f t="shared" si="34"/>
        <v>0</v>
      </c>
      <c r="I1066" s="6">
        <f t="shared" si="35"/>
        <v>0</v>
      </c>
      <c r="J1066" s="4"/>
      <c r="K1066" s="4"/>
      <c r="L1066" s="4"/>
      <c r="M1066" s="4"/>
      <c r="N1066" s="4"/>
      <c r="O1066" s="4"/>
      <c r="P1066" s="4"/>
      <c r="Q1066" s="4"/>
      <c r="R1066" s="4"/>
      <c r="S1066" s="4"/>
      <c r="T1066" s="4"/>
      <c r="U1066" s="4"/>
      <c r="V1066" s="4"/>
      <c r="W1066" s="4"/>
      <c r="X1066" s="4"/>
      <c r="Y1066" s="4"/>
      <c r="Z1066" s="4"/>
      <c r="AA1066" s="4"/>
      <c r="AB1066" s="4"/>
      <c r="AC1066" s="4"/>
      <c r="AD1066" s="4"/>
      <c r="AE1066" s="4"/>
      <c r="AF1066" s="4"/>
      <c r="AG1066" s="4"/>
      <c r="AH1066" s="4"/>
      <c r="AI1066" s="4"/>
      <c r="AJ1066" s="4"/>
      <c r="AK1066" s="4"/>
      <c r="AL1066" s="4"/>
      <c r="AM1066" s="4"/>
      <c r="AN1066" s="4"/>
      <c r="AO1066" s="4"/>
      <c r="AP1066" s="4"/>
      <c r="AQ1066" s="4"/>
      <c r="AR1066" s="4"/>
      <c r="AS1066" s="4"/>
      <c r="AT1066" s="4"/>
      <c r="AU1066" s="4"/>
      <c r="AV1066" s="4"/>
      <c r="AW1066" s="4"/>
      <c r="AX1066" s="4"/>
      <c r="AY1066" s="4"/>
      <c r="AZ1066" s="4"/>
      <c r="BA1066" s="4"/>
      <c r="BB1066" s="4"/>
      <c r="BC1066" s="4"/>
      <c r="BD1066" s="4"/>
      <c r="BE1066" s="4"/>
      <c r="BF1066" s="4"/>
      <c r="BG1066" s="4"/>
      <c r="BH1066" s="4"/>
      <c r="BI1066" s="4"/>
      <c r="BJ1066" s="4"/>
      <c r="BK1066" s="4"/>
      <c r="BL1066" s="4"/>
      <c r="BM1066" s="4"/>
      <c r="BN1066" s="4"/>
      <c r="BO1066" s="4"/>
      <c r="BP1066" s="4"/>
      <c r="BQ1066" s="4"/>
      <c r="BR1066" s="4"/>
      <c r="BS1066" s="4"/>
      <c r="BT1066" s="4"/>
      <c r="BU1066" s="4"/>
      <c r="BV1066" s="4"/>
    </row>
    <row r="1067" spans="1:74" x14ac:dyDescent="0.25">
      <c r="A1067" s="48">
        <v>1066</v>
      </c>
      <c r="B1067" s="19"/>
      <c r="C1067" s="19"/>
      <c r="D1067" s="19"/>
      <c r="E1067" s="19"/>
      <c r="F1067" s="19"/>
      <c r="G1067" s="19"/>
      <c r="H1067" s="46">
        <f t="shared" si="34"/>
        <v>0</v>
      </c>
      <c r="I1067" s="6">
        <f t="shared" si="35"/>
        <v>0</v>
      </c>
      <c r="J1067" s="4"/>
      <c r="K1067" s="4"/>
      <c r="L1067" s="4"/>
      <c r="M1067" s="4"/>
      <c r="N1067" s="4"/>
      <c r="O1067" s="4"/>
      <c r="P1067" s="4"/>
      <c r="Q1067" s="4"/>
      <c r="R1067" s="4"/>
      <c r="S1067" s="4"/>
      <c r="T1067" s="4"/>
      <c r="U1067" s="4"/>
      <c r="V1067" s="4"/>
      <c r="W1067" s="4"/>
      <c r="X1067" s="4"/>
      <c r="Y1067" s="4"/>
      <c r="Z1067" s="4"/>
      <c r="AA1067" s="4"/>
      <c r="AB1067" s="4"/>
      <c r="AC1067" s="4"/>
      <c r="AD1067" s="4"/>
      <c r="AE1067" s="4"/>
      <c r="AF1067" s="4"/>
      <c r="AG1067" s="4"/>
      <c r="AH1067" s="4"/>
      <c r="AI1067" s="4"/>
      <c r="AJ1067" s="4"/>
      <c r="AK1067" s="4"/>
      <c r="AL1067" s="4"/>
      <c r="AM1067" s="4"/>
      <c r="AN1067" s="4"/>
      <c r="AO1067" s="4"/>
      <c r="AP1067" s="4"/>
      <c r="AQ1067" s="4"/>
      <c r="AR1067" s="4"/>
      <c r="AS1067" s="4"/>
      <c r="AT1067" s="4"/>
      <c r="AU1067" s="4"/>
      <c r="AV1067" s="4"/>
      <c r="AW1067" s="4"/>
      <c r="AX1067" s="4"/>
      <c r="AY1067" s="4"/>
      <c r="AZ1067" s="4"/>
      <c r="BA1067" s="4"/>
      <c r="BB1067" s="4"/>
      <c r="BC1067" s="4"/>
      <c r="BD1067" s="4"/>
      <c r="BE1067" s="4"/>
      <c r="BF1067" s="4"/>
      <c r="BG1067" s="4"/>
      <c r="BH1067" s="4"/>
      <c r="BI1067" s="4"/>
      <c r="BJ1067" s="4"/>
      <c r="BK1067" s="4"/>
      <c r="BL1067" s="4"/>
      <c r="BM1067" s="4"/>
      <c r="BN1067" s="4"/>
      <c r="BO1067" s="4"/>
      <c r="BP1067" s="4"/>
      <c r="BQ1067" s="4"/>
      <c r="BR1067" s="4"/>
      <c r="BS1067" s="4"/>
      <c r="BT1067" s="4"/>
      <c r="BU1067" s="4"/>
      <c r="BV1067" s="4"/>
    </row>
    <row r="1068" spans="1:74" x14ac:dyDescent="0.25">
      <c r="A1068" s="48">
        <v>1067</v>
      </c>
      <c r="B1068" s="19"/>
      <c r="C1068" s="19"/>
      <c r="D1068" s="19"/>
      <c r="E1068" s="19"/>
      <c r="F1068" s="19"/>
      <c r="G1068" s="19"/>
      <c r="H1068" s="46">
        <f t="shared" si="34"/>
        <v>0</v>
      </c>
      <c r="I1068" s="6">
        <f t="shared" si="35"/>
        <v>0</v>
      </c>
      <c r="J1068" s="4"/>
      <c r="K1068" s="4"/>
      <c r="L1068" s="4"/>
      <c r="M1068" s="4"/>
      <c r="N1068" s="4"/>
      <c r="O1068" s="4"/>
      <c r="P1068" s="4"/>
      <c r="Q1068" s="4"/>
      <c r="R1068" s="4"/>
      <c r="S1068" s="4"/>
      <c r="T1068" s="4"/>
      <c r="U1068" s="4"/>
      <c r="V1068" s="4"/>
      <c r="W1068" s="4"/>
      <c r="X1068" s="4"/>
      <c r="Y1068" s="4"/>
      <c r="Z1068" s="4"/>
      <c r="AA1068" s="4"/>
      <c r="AB1068" s="4"/>
      <c r="AC1068" s="4"/>
      <c r="AD1068" s="4"/>
      <c r="AE1068" s="4"/>
      <c r="AF1068" s="4"/>
      <c r="AG1068" s="4"/>
      <c r="AH1068" s="4"/>
      <c r="AI1068" s="4"/>
      <c r="AJ1068" s="4"/>
      <c r="AK1068" s="4"/>
      <c r="AL1068" s="4"/>
      <c r="AM1068" s="4"/>
      <c r="AN1068" s="4"/>
      <c r="AO1068" s="4"/>
      <c r="AP1068" s="4"/>
      <c r="AQ1068" s="4"/>
      <c r="AR1068" s="4"/>
      <c r="AS1068" s="4"/>
      <c r="AT1068" s="4"/>
      <c r="AU1068" s="4"/>
      <c r="AV1068" s="4"/>
      <c r="AW1068" s="4"/>
      <c r="AX1068" s="4"/>
      <c r="AY1068" s="4"/>
      <c r="AZ1068" s="4"/>
      <c r="BA1068" s="4"/>
      <c r="BB1068" s="4"/>
      <c r="BC1068" s="4"/>
      <c r="BD1068" s="4"/>
      <c r="BE1068" s="4"/>
      <c r="BF1068" s="4"/>
      <c r="BG1068" s="4"/>
      <c r="BH1068" s="4"/>
      <c r="BI1068" s="4"/>
      <c r="BJ1068" s="4"/>
      <c r="BK1068" s="4"/>
      <c r="BL1068" s="4"/>
      <c r="BM1068" s="4"/>
      <c r="BN1068" s="4"/>
      <c r="BO1068" s="4"/>
      <c r="BP1068" s="4"/>
      <c r="BQ1068" s="4"/>
      <c r="BR1068" s="4"/>
      <c r="BS1068" s="4"/>
      <c r="BT1068" s="4"/>
      <c r="BU1068" s="4"/>
      <c r="BV1068" s="4"/>
    </row>
    <row r="1069" spans="1:74" x14ac:dyDescent="0.25">
      <c r="A1069" s="48">
        <v>1068</v>
      </c>
      <c r="B1069" s="19"/>
      <c r="C1069" s="19"/>
      <c r="D1069" s="19"/>
      <c r="E1069" s="19"/>
      <c r="F1069" s="19"/>
      <c r="G1069" s="19"/>
      <c r="H1069" s="46">
        <f t="shared" si="34"/>
        <v>0</v>
      </c>
      <c r="I1069" s="6">
        <f t="shared" si="35"/>
        <v>0</v>
      </c>
      <c r="J1069" s="4"/>
      <c r="K1069" s="4"/>
      <c r="L1069" s="4"/>
      <c r="M1069" s="4"/>
      <c r="N1069" s="4"/>
      <c r="O1069" s="4"/>
      <c r="P1069" s="4"/>
      <c r="Q1069" s="4"/>
      <c r="R1069" s="4"/>
      <c r="S1069" s="4"/>
      <c r="T1069" s="4"/>
      <c r="U1069" s="4"/>
      <c r="V1069" s="4"/>
      <c r="W1069" s="4"/>
      <c r="X1069" s="4"/>
      <c r="Y1069" s="4"/>
      <c r="Z1069" s="4"/>
      <c r="AA1069" s="4"/>
      <c r="AB1069" s="4"/>
      <c r="AC1069" s="4"/>
      <c r="AD1069" s="4"/>
      <c r="AE1069" s="4"/>
      <c r="AF1069" s="4"/>
      <c r="AG1069" s="4"/>
      <c r="AH1069" s="4"/>
      <c r="AI1069" s="4"/>
      <c r="AJ1069" s="4"/>
      <c r="AK1069" s="4"/>
      <c r="AL1069" s="4"/>
      <c r="AM1069" s="4"/>
      <c r="AN1069" s="4"/>
      <c r="AO1069" s="4"/>
      <c r="AP1069" s="4"/>
      <c r="AQ1069" s="4"/>
      <c r="AR1069" s="4"/>
      <c r="AS1069" s="4"/>
      <c r="AT1069" s="4"/>
      <c r="AU1069" s="4"/>
      <c r="AV1069" s="4"/>
      <c r="AW1069" s="4"/>
      <c r="AX1069" s="4"/>
      <c r="AY1069" s="4"/>
      <c r="AZ1069" s="4"/>
      <c r="BA1069" s="4"/>
      <c r="BB1069" s="4"/>
      <c r="BC1069" s="4"/>
      <c r="BD1069" s="4"/>
      <c r="BE1069" s="4"/>
      <c r="BF1069" s="4"/>
      <c r="BG1069" s="4"/>
      <c r="BH1069" s="4"/>
      <c r="BI1069" s="4"/>
      <c r="BJ1069" s="4"/>
      <c r="BK1069" s="4"/>
      <c r="BL1069" s="4"/>
      <c r="BM1069" s="4"/>
      <c r="BN1069" s="4"/>
      <c r="BO1069" s="4"/>
      <c r="BP1069" s="4"/>
      <c r="BQ1069" s="4"/>
      <c r="BR1069" s="4"/>
      <c r="BS1069" s="4"/>
      <c r="BT1069" s="4"/>
      <c r="BU1069" s="4"/>
      <c r="BV1069" s="4"/>
    </row>
    <row r="1070" spans="1:74" x14ac:dyDescent="0.25">
      <c r="A1070" s="48">
        <v>1069</v>
      </c>
      <c r="B1070" s="19"/>
      <c r="C1070" s="19"/>
      <c r="D1070" s="19"/>
      <c r="E1070" s="19"/>
      <c r="F1070" s="19"/>
      <c r="G1070" s="19"/>
      <c r="H1070" s="46">
        <f t="shared" si="34"/>
        <v>0</v>
      </c>
      <c r="I1070" s="6">
        <f t="shared" si="35"/>
        <v>0</v>
      </c>
      <c r="J1070" s="4"/>
      <c r="K1070" s="4"/>
      <c r="L1070" s="4"/>
      <c r="M1070" s="4"/>
      <c r="N1070" s="4"/>
      <c r="O1070" s="4"/>
      <c r="P1070" s="4"/>
      <c r="Q1070" s="4"/>
      <c r="R1070" s="4"/>
      <c r="S1070" s="4"/>
      <c r="T1070" s="4"/>
      <c r="U1070" s="4"/>
      <c r="V1070" s="4"/>
      <c r="W1070" s="4"/>
      <c r="X1070" s="4"/>
      <c r="Y1070" s="4"/>
      <c r="Z1070" s="4"/>
      <c r="AA1070" s="4"/>
      <c r="AB1070" s="4"/>
      <c r="AC1070" s="4"/>
      <c r="AD1070" s="4"/>
      <c r="AE1070" s="4"/>
      <c r="AF1070" s="4"/>
      <c r="AG1070" s="4"/>
      <c r="AH1070" s="4"/>
      <c r="AI1070" s="4"/>
      <c r="AJ1070" s="4"/>
      <c r="AK1070" s="4"/>
      <c r="AL1070" s="4"/>
      <c r="AM1070" s="4"/>
      <c r="AN1070" s="4"/>
      <c r="AO1070" s="4"/>
      <c r="AP1070" s="4"/>
      <c r="AQ1070" s="4"/>
      <c r="AR1070" s="4"/>
      <c r="AS1070" s="4"/>
      <c r="AT1070" s="4"/>
      <c r="AU1070" s="4"/>
      <c r="AV1070" s="4"/>
      <c r="AW1070" s="4"/>
      <c r="AX1070" s="4"/>
      <c r="AY1070" s="4"/>
      <c r="AZ1070" s="4"/>
      <c r="BA1070" s="4"/>
      <c r="BB1070" s="4"/>
      <c r="BC1070" s="4"/>
      <c r="BD1070" s="4"/>
      <c r="BE1070" s="4"/>
      <c r="BF1070" s="4"/>
      <c r="BG1070" s="4"/>
      <c r="BH1070" s="4"/>
      <c r="BI1070" s="4"/>
      <c r="BJ1070" s="4"/>
      <c r="BK1070" s="4"/>
      <c r="BL1070" s="4"/>
      <c r="BM1070" s="4"/>
      <c r="BN1070" s="4"/>
      <c r="BO1070" s="4"/>
      <c r="BP1070" s="4"/>
      <c r="BQ1070" s="4"/>
      <c r="BR1070" s="4"/>
      <c r="BS1070" s="4"/>
      <c r="BT1070" s="4"/>
      <c r="BU1070" s="4"/>
      <c r="BV1070" s="4"/>
    </row>
    <row r="1071" spans="1:74" x14ac:dyDescent="0.25">
      <c r="A1071" s="48">
        <v>1070</v>
      </c>
      <c r="B1071" s="19"/>
      <c r="C1071" s="19"/>
      <c r="D1071" s="19"/>
      <c r="E1071" s="19"/>
      <c r="F1071" s="19"/>
      <c r="G1071" s="19"/>
      <c r="H1071" s="46">
        <f t="shared" si="34"/>
        <v>0</v>
      </c>
      <c r="I1071" s="6">
        <f t="shared" si="35"/>
        <v>0</v>
      </c>
      <c r="J1071" s="4"/>
      <c r="K1071" s="4"/>
      <c r="L1071" s="4"/>
      <c r="M1071" s="4"/>
      <c r="N1071" s="4"/>
      <c r="O1071" s="4"/>
      <c r="P1071" s="4"/>
      <c r="Q1071" s="4"/>
      <c r="R1071" s="4"/>
      <c r="S1071" s="4"/>
      <c r="T1071" s="4"/>
      <c r="U1071" s="4"/>
      <c r="V1071" s="4"/>
      <c r="W1071" s="4"/>
      <c r="X1071" s="4"/>
      <c r="Y1071" s="4"/>
      <c r="Z1071" s="4"/>
      <c r="AA1071" s="4"/>
      <c r="AB1071" s="4"/>
      <c r="AC1071" s="4"/>
      <c r="AD1071" s="4"/>
      <c r="AE1071" s="4"/>
      <c r="AF1071" s="4"/>
      <c r="AG1071" s="4"/>
      <c r="AH1071" s="4"/>
      <c r="AI1071" s="4"/>
      <c r="AJ1071" s="4"/>
      <c r="AK1071" s="4"/>
      <c r="AL1071" s="4"/>
      <c r="AM1071" s="4"/>
      <c r="AN1071" s="4"/>
      <c r="AO1071" s="4"/>
      <c r="AP1071" s="4"/>
      <c r="AQ1071" s="4"/>
      <c r="AR1071" s="4"/>
      <c r="AS1071" s="4"/>
      <c r="AT1071" s="4"/>
      <c r="AU1071" s="4"/>
      <c r="AV1071" s="4"/>
      <c r="AW1071" s="4"/>
      <c r="AX1071" s="4"/>
      <c r="AY1071" s="4"/>
      <c r="AZ1071" s="4"/>
      <c r="BA1071" s="4"/>
      <c r="BB1071" s="4"/>
      <c r="BC1071" s="4"/>
      <c r="BD1071" s="4"/>
      <c r="BE1071" s="4"/>
      <c r="BF1071" s="4"/>
      <c r="BG1071" s="4"/>
      <c r="BH1071" s="4"/>
      <c r="BI1071" s="4"/>
      <c r="BJ1071" s="4"/>
      <c r="BK1071" s="4"/>
      <c r="BL1071" s="4"/>
      <c r="BM1071" s="4"/>
      <c r="BN1071" s="4"/>
      <c r="BO1071" s="4"/>
      <c r="BP1071" s="4"/>
      <c r="BQ1071" s="4"/>
      <c r="BR1071" s="4"/>
      <c r="BS1071" s="4"/>
      <c r="BT1071" s="4"/>
      <c r="BU1071" s="4"/>
      <c r="BV1071" s="4"/>
    </row>
    <row r="1072" spans="1:74" x14ac:dyDescent="0.25">
      <c r="A1072" s="48">
        <v>1071</v>
      </c>
      <c r="B1072" s="19"/>
      <c r="C1072" s="19"/>
      <c r="D1072" s="19"/>
      <c r="E1072" s="19"/>
      <c r="F1072" s="19"/>
      <c r="G1072" s="19"/>
      <c r="H1072" s="46">
        <f t="shared" si="34"/>
        <v>0</v>
      </c>
      <c r="I1072" s="6">
        <f t="shared" si="35"/>
        <v>0</v>
      </c>
      <c r="J1072" s="4"/>
      <c r="K1072" s="4"/>
      <c r="L1072" s="4"/>
      <c r="M1072" s="4"/>
      <c r="N1072" s="4"/>
      <c r="O1072" s="4"/>
      <c r="P1072" s="4"/>
      <c r="Q1072" s="4"/>
      <c r="R1072" s="4"/>
      <c r="S1072" s="4"/>
      <c r="T1072" s="4"/>
      <c r="U1072" s="4"/>
      <c r="V1072" s="4"/>
      <c r="W1072" s="4"/>
      <c r="X1072" s="4"/>
      <c r="Y1072" s="4"/>
      <c r="Z1072" s="4"/>
      <c r="AA1072" s="4"/>
      <c r="AB1072" s="4"/>
      <c r="AC1072" s="4"/>
      <c r="AD1072" s="4"/>
      <c r="AE1072" s="4"/>
      <c r="AF1072" s="4"/>
      <c r="AG1072" s="4"/>
      <c r="AH1072" s="4"/>
      <c r="AI1072" s="4"/>
      <c r="AJ1072" s="4"/>
      <c r="AK1072" s="4"/>
      <c r="AL1072" s="4"/>
      <c r="AM1072" s="4"/>
      <c r="AN1072" s="4"/>
      <c r="AO1072" s="4"/>
      <c r="AP1072" s="4"/>
      <c r="AQ1072" s="4"/>
      <c r="AR1072" s="4"/>
      <c r="AS1072" s="4"/>
      <c r="AT1072" s="4"/>
      <c r="AU1072" s="4"/>
      <c r="AV1072" s="4"/>
      <c r="AW1072" s="4"/>
      <c r="AX1072" s="4"/>
      <c r="AY1072" s="4"/>
      <c r="AZ1072" s="4"/>
      <c r="BA1072" s="4"/>
      <c r="BB1072" s="4"/>
      <c r="BC1072" s="4"/>
      <c r="BD1072" s="4"/>
      <c r="BE1072" s="4"/>
      <c r="BF1072" s="4"/>
      <c r="BG1072" s="4"/>
      <c r="BH1072" s="4"/>
      <c r="BI1072" s="4"/>
      <c r="BJ1072" s="4"/>
      <c r="BK1072" s="4"/>
      <c r="BL1072" s="4"/>
      <c r="BM1072" s="4"/>
      <c r="BN1072" s="4"/>
      <c r="BO1072" s="4"/>
      <c r="BP1072" s="4"/>
      <c r="BQ1072" s="4"/>
      <c r="BR1072" s="4"/>
      <c r="BS1072" s="4"/>
      <c r="BT1072" s="4"/>
      <c r="BU1072" s="4"/>
      <c r="BV1072" s="4"/>
    </row>
    <row r="1073" spans="1:74" x14ac:dyDescent="0.25">
      <c r="A1073" s="48">
        <v>1072</v>
      </c>
      <c r="B1073" s="19"/>
      <c r="C1073" s="19"/>
      <c r="D1073" s="19"/>
      <c r="E1073" s="19"/>
      <c r="F1073" s="19"/>
      <c r="G1073" s="19"/>
      <c r="H1073" s="46">
        <f t="shared" si="34"/>
        <v>0</v>
      </c>
      <c r="I1073" s="6">
        <f t="shared" si="35"/>
        <v>0</v>
      </c>
      <c r="J1073" s="4"/>
      <c r="K1073" s="4"/>
      <c r="L1073" s="4"/>
      <c r="M1073" s="4"/>
      <c r="N1073" s="4"/>
      <c r="O1073" s="4"/>
      <c r="P1073" s="4"/>
      <c r="Q1073" s="4"/>
      <c r="R1073" s="4"/>
      <c r="S1073" s="4"/>
      <c r="T1073" s="4"/>
      <c r="U1073" s="4"/>
      <c r="V1073" s="4"/>
      <c r="W1073" s="4"/>
      <c r="X1073" s="4"/>
      <c r="Y1073" s="4"/>
      <c r="Z1073" s="4"/>
      <c r="AA1073" s="4"/>
      <c r="AB1073" s="4"/>
      <c r="AC1073" s="4"/>
      <c r="AD1073" s="4"/>
      <c r="AE1073" s="4"/>
      <c r="AF1073" s="4"/>
      <c r="AG1073" s="4"/>
      <c r="AH1073" s="4"/>
      <c r="AI1073" s="4"/>
      <c r="AJ1073" s="4"/>
      <c r="AK1073" s="4"/>
      <c r="AL1073" s="4"/>
      <c r="AM1073" s="4"/>
      <c r="AN1073" s="4"/>
      <c r="AO1073" s="4"/>
      <c r="AP1073" s="4"/>
      <c r="AQ1073" s="4"/>
      <c r="AR1073" s="4"/>
      <c r="AS1073" s="4"/>
      <c r="AT1073" s="4"/>
      <c r="AU1073" s="4"/>
      <c r="AV1073" s="4"/>
      <c r="AW1073" s="4"/>
      <c r="AX1073" s="4"/>
      <c r="AY1073" s="4"/>
      <c r="AZ1073" s="4"/>
      <c r="BA1073" s="4"/>
      <c r="BB1073" s="4"/>
      <c r="BC1073" s="4"/>
      <c r="BD1073" s="4"/>
      <c r="BE1073" s="4"/>
      <c r="BF1073" s="4"/>
      <c r="BG1073" s="4"/>
      <c r="BH1073" s="4"/>
      <c r="BI1073" s="4"/>
      <c r="BJ1073" s="4"/>
      <c r="BK1073" s="4"/>
      <c r="BL1073" s="4"/>
      <c r="BM1073" s="4"/>
      <c r="BN1073" s="4"/>
      <c r="BO1073" s="4"/>
      <c r="BP1073" s="4"/>
      <c r="BQ1073" s="4"/>
      <c r="BR1073" s="4"/>
      <c r="BS1073" s="4"/>
      <c r="BT1073" s="4"/>
      <c r="BU1073" s="4"/>
      <c r="BV1073" s="4"/>
    </row>
    <row r="1074" spans="1:74" x14ac:dyDescent="0.25">
      <c r="A1074" s="48">
        <v>1073</v>
      </c>
      <c r="B1074" s="19"/>
      <c r="C1074" s="19"/>
      <c r="D1074" s="19"/>
      <c r="E1074" s="19"/>
      <c r="F1074" s="19"/>
      <c r="G1074" s="19"/>
      <c r="H1074" s="46">
        <f t="shared" si="34"/>
        <v>0</v>
      </c>
      <c r="I1074" s="6">
        <f t="shared" si="35"/>
        <v>0</v>
      </c>
      <c r="J1074" s="4"/>
      <c r="K1074" s="4"/>
      <c r="L1074" s="4"/>
      <c r="M1074" s="4"/>
      <c r="N1074" s="4"/>
      <c r="O1074" s="4"/>
      <c r="P1074" s="4"/>
      <c r="Q1074" s="4"/>
      <c r="R1074" s="4"/>
      <c r="S1074" s="4"/>
      <c r="T1074" s="4"/>
      <c r="U1074" s="4"/>
      <c r="V1074" s="4"/>
      <c r="W1074" s="4"/>
      <c r="X1074" s="4"/>
      <c r="Y1074" s="4"/>
      <c r="Z1074" s="4"/>
      <c r="AA1074" s="4"/>
      <c r="AB1074" s="4"/>
      <c r="AC1074" s="4"/>
      <c r="AD1074" s="4"/>
      <c r="AE1074" s="4"/>
      <c r="AF1074" s="4"/>
      <c r="AG1074" s="4"/>
      <c r="AH1074" s="4"/>
      <c r="AI1074" s="4"/>
      <c r="AJ1074" s="4"/>
      <c r="AK1074" s="4"/>
      <c r="AL1074" s="4"/>
      <c r="AM1074" s="4"/>
      <c r="AN1074" s="4"/>
      <c r="AO1074" s="4"/>
      <c r="AP1074" s="4"/>
      <c r="AQ1074" s="4"/>
      <c r="AR1074" s="4"/>
      <c r="AS1074" s="4"/>
      <c r="AT1074" s="4"/>
      <c r="AU1074" s="4"/>
      <c r="AV1074" s="4"/>
      <c r="AW1074" s="4"/>
      <c r="AX1074" s="4"/>
      <c r="AY1074" s="4"/>
      <c r="AZ1074" s="4"/>
      <c r="BA1074" s="4"/>
      <c r="BB1074" s="4"/>
      <c r="BC1074" s="4"/>
      <c r="BD1074" s="4"/>
      <c r="BE1074" s="4"/>
      <c r="BF1074" s="4"/>
      <c r="BG1074" s="4"/>
      <c r="BH1074" s="4"/>
      <c r="BI1074" s="4"/>
      <c r="BJ1074" s="4"/>
      <c r="BK1074" s="4"/>
      <c r="BL1074" s="4"/>
      <c r="BM1074" s="4"/>
      <c r="BN1074" s="4"/>
      <c r="BO1074" s="4"/>
      <c r="BP1074" s="4"/>
      <c r="BQ1074" s="4"/>
      <c r="BR1074" s="4"/>
      <c r="BS1074" s="4"/>
      <c r="BT1074" s="4"/>
      <c r="BU1074" s="4"/>
      <c r="BV1074" s="4"/>
    </row>
    <row r="1075" spans="1:74" x14ac:dyDescent="0.25">
      <c r="A1075" s="48">
        <v>1074</v>
      </c>
      <c r="B1075" s="19"/>
      <c r="C1075" s="19"/>
      <c r="D1075" s="19"/>
      <c r="E1075" s="19"/>
      <c r="F1075" s="19"/>
      <c r="G1075" s="19"/>
      <c r="H1075" s="46">
        <f t="shared" si="34"/>
        <v>0</v>
      </c>
      <c r="I1075" s="6">
        <f t="shared" si="35"/>
        <v>0</v>
      </c>
      <c r="J1075" s="4"/>
      <c r="K1075" s="4"/>
      <c r="L1075" s="4"/>
      <c r="M1075" s="4"/>
      <c r="N1075" s="4"/>
      <c r="O1075" s="4"/>
      <c r="P1075" s="4"/>
      <c r="Q1075" s="4"/>
      <c r="R1075" s="4"/>
      <c r="S1075" s="4"/>
      <c r="T1075" s="4"/>
      <c r="U1075" s="4"/>
      <c r="V1075" s="4"/>
      <c r="W1075" s="4"/>
      <c r="X1075" s="4"/>
      <c r="Y1075" s="4"/>
      <c r="Z1075" s="4"/>
      <c r="AA1075" s="4"/>
      <c r="AB1075" s="4"/>
      <c r="AC1075" s="4"/>
      <c r="AD1075" s="4"/>
      <c r="AE1075" s="4"/>
      <c r="AF1075" s="4"/>
      <c r="AG1075" s="4"/>
      <c r="AH1075" s="4"/>
      <c r="AI1075" s="4"/>
      <c r="AJ1075" s="4"/>
      <c r="AK1075" s="4"/>
      <c r="AL1075" s="4"/>
      <c r="AM1075" s="4"/>
      <c r="AN1075" s="4"/>
      <c r="AO1075" s="4"/>
      <c r="AP1075" s="4"/>
      <c r="AQ1075" s="4"/>
      <c r="AR1075" s="4"/>
      <c r="AS1075" s="4"/>
      <c r="AT1075" s="4"/>
      <c r="AU1075" s="4"/>
      <c r="AV1075" s="4"/>
      <c r="AW1075" s="4"/>
      <c r="AX1075" s="4"/>
      <c r="AY1075" s="4"/>
      <c r="AZ1075" s="4"/>
      <c r="BA1075" s="4"/>
      <c r="BB1075" s="4"/>
      <c r="BC1075" s="4"/>
      <c r="BD1075" s="4"/>
      <c r="BE1075" s="4"/>
      <c r="BF1075" s="4"/>
      <c r="BG1075" s="4"/>
      <c r="BH1075" s="4"/>
      <c r="BI1075" s="4"/>
      <c r="BJ1075" s="4"/>
      <c r="BK1075" s="4"/>
      <c r="BL1075" s="4"/>
      <c r="BM1075" s="4"/>
      <c r="BN1075" s="4"/>
      <c r="BO1075" s="4"/>
      <c r="BP1075" s="4"/>
      <c r="BQ1075" s="4"/>
      <c r="BR1075" s="4"/>
      <c r="BS1075" s="4"/>
      <c r="BT1075" s="4"/>
      <c r="BU1075" s="4"/>
      <c r="BV1075" s="4"/>
    </row>
    <row r="1076" spans="1:74" x14ac:dyDescent="0.25">
      <c r="A1076" s="48">
        <v>1075</v>
      </c>
      <c r="B1076" s="19"/>
      <c r="C1076" s="19"/>
      <c r="D1076" s="19"/>
      <c r="E1076" s="19"/>
      <c r="F1076" s="19"/>
      <c r="G1076" s="19"/>
      <c r="H1076" s="46">
        <f t="shared" si="34"/>
        <v>0</v>
      </c>
      <c r="I1076" s="6">
        <f t="shared" si="35"/>
        <v>0</v>
      </c>
      <c r="J1076" s="4"/>
      <c r="K1076" s="4"/>
      <c r="L1076" s="4"/>
      <c r="M1076" s="4"/>
      <c r="N1076" s="4"/>
      <c r="O1076" s="4"/>
      <c r="P1076" s="4"/>
      <c r="Q1076" s="4"/>
      <c r="R1076" s="4"/>
      <c r="S1076" s="4"/>
      <c r="T1076" s="4"/>
      <c r="U1076" s="4"/>
      <c r="V1076" s="4"/>
      <c r="W1076" s="4"/>
      <c r="X1076" s="4"/>
      <c r="Y1076" s="4"/>
      <c r="Z1076" s="4"/>
      <c r="AA1076" s="4"/>
      <c r="AB1076" s="4"/>
      <c r="AC1076" s="4"/>
      <c r="AD1076" s="4"/>
      <c r="AE1076" s="4"/>
      <c r="AF1076" s="4"/>
      <c r="AG1076" s="4"/>
      <c r="AH1076" s="4"/>
      <c r="AI1076" s="4"/>
      <c r="AJ1076" s="4"/>
      <c r="AK1076" s="4"/>
      <c r="AL1076" s="4"/>
      <c r="AM1076" s="4"/>
      <c r="AN1076" s="4"/>
      <c r="AO1076" s="4"/>
      <c r="AP1076" s="4"/>
      <c r="AQ1076" s="4"/>
      <c r="AR1076" s="4"/>
      <c r="AS1076" s="4"/>
      <c r="AT1076" s="4"/>
      <c r="AU1076" s="4"/>
      <c r="AV1076" s="4"/>
      <c r="AW1076" s="4"/>
      <c r="AX1076" s="4"/>
      <c r="AY1076" s="4"/>
      <c r="AZ1076" s="4"/>
      <c r="BA1076" s="4"/>
      <c r="BB1076" s="4"/>
      <c r="BC1076" s="4"/>
      <c r="BD1076" s="4"/>
      <c r="BE1076" s="4"/>
      <c r="BF1076" s="4"/>
      <c r="BG1076" s="4"/>
      <c r="BH1076" s="4"/>
      <c r="BI1076" s="4"/>
      <c r="BJ1076" s="4"/>
      <c r="BK1076" s="4"/>
      <c r="BL1076" s="4"/>
      <c r="BM1076" s="4"/>
      <c r="BN1076" s="4"/>
      <c r="BO1076" s="4"/>
      <c r="BP1076" s="4"/>
      <c r="BQ1076" s="4"/>
      <c r="BR1076" s="4"/>
      <c r="BS1076" s="4"/>
      <c r="BT1076" s="4"/>
      <c r="BU1076" s="4"/>
      <c r="BV1076" s="4"/>
    </row>
    <row r="1077" spans="1:74" x14ac:dyDescent="0.25">
      <c r="A1077" s="48">
        <v>1076</v>
      </c>
      <c r="B1077" s="19"/>
      <c r="C1077" s="19"/>
      <c r="D1077" s="19"/>
      <c r="E1077" s="19"/>
      <c r="F1077" s="19"/>
      <c r="G1077" s="19"/>
      <c r="H1077" s="46">
        <f t="shared" si="34"/>
        <v>0</v>
      </c>
      <c r="I1077" s="6">
        <f t="shared" si="35"/>
        <v>0</v>
      </c>
      <c r="J1077" s="4"/>
      <c r="K1077" s="4"/>
      <c r="L1077" s="4"/>
      <c r="M1077" s="4"/>
      <c r="N1077" s="4"/>
      <c r="O1077" s="4"/>
      <c r="P1077" s="4"/>
      <c r="Q1077" s="4"/>
      <c r="R1077" s="4"/>
      <c r="S1077" s="4"/>
      <c r="T1077" s="4"/>
      <c r="U1077" s="4"/>
      <c r="V1077" s="4"/>
      <c r="W1077" s="4"/>
      <c r="X1077" s="4"/>
      <c r="Y1077" s="4"/>
      <c r="Z1077" s="4"/>
      <c r="AA1077" s="4"/>
      <c r="AB1077" s="4"/>
      <c r="AC1077" s="4"/>
      <c r="AD1077" s="4"/>
      <c r="AE1077" s="4"/>
      <c r="AF1077" s="4"/>
      <c r="AG1077" s="4"/>
      <c r="AH1077" s="4"/>
      <c r="AI1077" s="4"/>
      <c r="AJ1077" s="4"/>
      <c r="AK1077" s="4"/>
      <c r="AL1077" s="4"/>
      <c r="AM1077" s="4"/>
      <c r="AN1077" s="4"/>
      <c r="AO1077" s="4"/>
      <c r="AP1077" s="4"/>
      <c r="AQ1077" s="4"/>
      <c r="AR1077" s="4"/>
      <c r="AS1077" s="4"/>
      <c r="AT1077" s="4"/>
      <c r="AU1077" s="4"/>
      <c r="AV1077" s="4"/>
      <c r="AW1077" s="4"/>
      <c r="AX1077" s="4"/>
      <c r="AY1077" s="4"/>
      <c r="AZ1077" s="4"/>
      <c r="BA1077" s="4"/>
      <c r="BB1077" s="4"/>
      <c r="BC1077" s="4"/>
      <c r="BD1077" s="4"/>
      <c r="BE1077" s="4"/>
      <c r="BF1077" s="4"/>
      <c r="BG1077" s="4"/>
      <c r="BH1077" s="4"/>
      <c r="BI1077" s="4"/>
      <c r="BJ1077" s="4"/>
      <c r="BK1077" s="4"/>
      <c r="BL1077" s="4"/>
      <c r="BM1077" s="4"/>
      <c r="BN1077" s="4"/>
      <c r="BO1077" s="4"/>
      <c r="BP1077" s="4"/>
      <c r="BQ1077" s="4"/>
      <c r="BR1077" s="4"/>
      <c r="BS1077" s="4"/>
      <c r="BT1077" s="4"/>
      <c r="BU1077" s="4"/>
      <c r="BV1077" s="4"/>
    </row>
    <row r="1078" spans="1:74" x14ac:dyDescent="0.25">
      <c r="A1078" s="48">
        <v>1077</v>
      </c>
      <c r="B1078" s="19"/>
      <c r="C1078" s="19"/>
      <c r="D1078" s="19"/>
      <c r="E1078" s="19"/>
      <c r="F1078" s="19"/>
      <c r="G1078" s="19"/>
      <c r="H1078" s="46">
        <f t="shared" si="34"/>
        <v>0</v>
      </c>
      <c r="I1078" s="6">
        <f t="shared" si="35"/>
        <v>0</v>
      </c>
      <c r="J1078" s="4"/>
      <c r="K1078" s="4"/>
      <c r="L1078" s="4"/>
      <c r="M1078" s="4"/>
      <c r="N1078" s="4"/>
      <c r="O1078" s="4"/>
      <c r="P1078" s="4"/>
      <c r="Q1078" s="4"/>
      <c r="R1078" s="4"/>
      <c r="S1078" s="4"/>
      <c r="T1078" s="4"/>
      <c r="U1078" s="4"/>
      <c r="V1078" s="4"/>
      <c r="W1078" s="4"/>
      <c r="X1078" s="4"/>
      <c r="Y1078" s="4"/>
      <c r="Z1078" s="4"/>
      <c r="AA1078" s="4"/>
      <c r="AB1078" s="4"/>
      <c r="AC1078" s="4"/>
      <c r="AD1078" s="4"/>
      <c r="AE1078" s="4"/>
      <c r="AF1078" s="4"/>
      <c r="AG1078" s="4"/>
      <c r="AH1078" s="4"/>
      <c r="AI1078" s="4"/>
      <c r="AJ1078" s="4"/>
      <c r="AK1078" s="4"/>
      <c r="AL1078" s="4"/>
      <c r="AM1078" s="4"/>
      <c r="AN1078" s="4"/>
      <c r="AO1078" s="4"/>
      <c r="AP1078" s="4"/>
      <c r="AQ1078" s="4"/>
      <c r="AR1078" s="4"/>
      <c r="AS1078" s="4"/>
      <c r="AT1078" s="4"/>
      <c r="AU1078" s="4"/>
      <c r="AV1078" s="4"/>
      <c r="AW1078" s="4"/>
      <c r="AX1078" s="4"/>
      <c r="AY1078" s="4"/>
      <c r="AZ1078" s="4"/>
      <c r="BA1078" s="4"/>
      <c r="BB1078" s="4"/>
      <c r="BC1078" s="4"/>
      <c r="BD1078" s="4"/>
      <c r="BE1078" s="4"/>
      <c r="BF1078" s="4"/>
      <c r="BG1078" s="4"/>
      <c r="BH1078" s="4"/>
      <c r="BI1078" s="4"/>
      <c r="BJ1078" s="4"/>
      <c r="BK1078" s="4"/>
      <c r="BL1078" s="4"/>
      <c r="BM1078" s="4"/>
      <c r="BN1078" s="4"/>
      <c r="BO1078" s="4"/>
      <c r="BP1078" s="4"/>
      <c r="BQ1078" s="4"/>
      <c r="BR1078" s="4"/>
      <c r="BS1078" s="4"/>
      <c r="BT1078" s="4"/>
      <c r="BU1078" s="4"/>
      <c r="BV1078" s="4"/>
    </row>
    <row r="1079" spans="1:74" x14ac:dyDescent="0.25">
      <c r="A1079" s="48">
        <v>1078</v>
      </c>
      <c r="B1079" s="19"/>
      <c r="C1079" s="19"/>
      <c r="D1079" s="19"/>
      <c r="E1079" s="19"/>
      <c r="F1079" s="19"/>
      <c r="G1079" s="19"/>
      <c r="H1079" s="46">
        <f t="shared" si="34"/>
        <v>0</v>
      </c>
      <c r="I1079" s="6">
        <f t="shared" si="35"/>
        <v>0</v>
      </c>
      <c r="J1079" s="4"/>
      <c r="K1079" s="4"/>
      <c r="L1079" s="4"/>
      <c r="M1079" s="4"/>
      <c r="N1079" s="4"/>
      <c r="O1079" s="4"/>
      <c r="P1079" s="4"/>
      <c r="Q1079" s="4"/>
      <c r="R1079" s="4"/>
      <c r="S1079" s="4"/>
      <c r="T1079" s="4"/>
      <c r="U1079" s="4"/>
      <c r="V1079" s="4"/>
      <c r="W1079" s="4"/>
      <c r="X1079" s="4"/>
      <c r="Y1079" s="4"/>
      <c r="Z1079" s="4"/>
      <c r="AA1079" s="4"/>
      <c r="AB1079" s="4"/>
      <c r="AC1079" s="4"/>
      <c r="AD1079" s="4"/>
      <c r="AE1079" s="4"/>
      <c r="AF1079" s="4"/>
      <c r="AG1079" s="4"/>
      <c r="AH1079" s="4"/>
      <c r="AI1079" s="4"/>
      <c r="AJ1079" s="4"/>
      <c r="AK1079" s="4"/>
      <c r="AL1079" s="4"/>
      <c r="AM1079" s="4"/>
      <c r="AN1079" s="4"/>
      <c r="AO1079" s="4"/>
      <c r="AP1079" s="4"/>
      <c r="AQ1079" s="4"/>
      <c r="AR1079" s="4"/>
      <c r="AS1079" s="4"/>
      <c r="AT1079" s="4"/>
      <c r="AU1079" s="4"/>
      <c r="AV1079" s="4"/>
      <c r="AW1079" s="4"/>
      <c r="AX1079" s="4"/>
      <c r="AY1079" s="4"/>
      <c r="AZ1079" s="4"/>
      <c r="BA1079" s="4"/>
      <c r="BB1079" s="4"/>
      <c r="BC1079" s="4"/>
      <c r="BD1079" s="4"/>
      <c r="BE1079" s="4"/>
      <c r="BF1079" s="4"/>
      <c r="BG1079" s="4"/>
      <c r="BH1079" s="4"/>
      <c r="BI1079" s="4"/>
      <c r="BJ1079" s="4"/>
      <c r="BK1079" s="4"/>
      <c r="BL1079" s="4"/>
      <c r="BM1079" s="4"/>
      <c r="BN1079" s="4"/>
      <c r="BO1079" s="4"/>
      <c r="BP1079" s="4"/>
      <c r="BQ1079" s="4"/>
      <c r="BR1079" s="4"/>
      <c r="BS1079" s="4"/>
      <c r="BT1079" s="4"/>
      <c r="BU1079" s="4"/>
      <c r="BV1079" s="4"/>
    </row>
    <row r="1080" spans="1:74" x14ac:dyDescent="0.25">
      <c r="A1080" s="48">
        <v>1079</v>
      </c>
      <c r="B1080" s="19"/>
      <c r="C1080" s="19"/>
      <c r="D1080" s="19"/>
      <c r="E1080" s="19"/>
      <c r="F1080" s="19"/>
      <c r="G1080" s="19"/>
      <c r="H1080" s="46">
        <f t="shared" si="34"/>
        <v>0</v>
      </c>
      <c r="I1080" s="6">
        <f t="shared" si="35"/>
        <v>0</v>
      </c>
      <c r="J1080" s="4"/>
      <c r="K1080" s="4"/>
      <c r="L1080" s="4"/>
      <c r="M1080" s="4"/>
      <c r="N1080" s="4"/>
      <c r="O1080" s="4"/>
      <c r="P1080" s="4"/>
      <c r="Q1080" s="4"/>
      <c r="R1080" s="4"/>
      <c r="S1080" s="4"/>
      <c r="T1080" s="4"/>
      <c r="U1080" s="4"/>
      <c r="V1080" s="4"/>
      <c r="W1080" s="4"/>
      <c r="X1080" s="4"/>
      <c r="Y1080" s="4"/>
      <c r="Z1080" s="4"/>
      <c r="AA1080" s="4"/>
      <c r="AB1080" s="4"/>
      <c r="AC1080" s="4"/>
      <c r="AD1080" s="4"/>
      <c r="AE1080" s="4"/>
      <c r="AF1080" s="4"/>
      <c r="AG1080" s="4"/>
      <c r="AH1080" s="4"/>
      <c r="AI1080" s="4"/>
      <c r="AJ1080" s="4"/>
      <c r="AK1080" s="4"/>
      <c r="AL1080" s="4"/>
      <c r="AM1080" s="4"/>
      <c r="AN1080" s="4"/>
      <c r="AO1080" s="4"/>
      <c r="AP1080" s="4"/>
      <c r="AQ1080" s="4"/>
      <c r="AR1080" s="4"/>
      <c r="AS1080" s="4"/>
      <c r="AT1080" s="4"/>
      <c r="AU1080" s="4"/>
      <c r="AV1080" s="4"/>
      <c r="AW1080" s="4"/>
      <c r="AX1080" s="4"/>
      <c r="AY1080" s="4"/>
      <c r="AZ1080" s="4"/>
      <c r="BA1080" s="4"/>
      <c r="BB1080" s="4"/>
      <c r="BC1080" s="4"/>
      <c r="BD1080" s="4"/>
      <c r="BE1080" s="4"/>
      <c r="BF1080" s="4"/>
      <c r="BG1080" s="4"/>
      <c r="BH1080" s="4"/>
      <c r="BI1080" s="4"/>
      <c r="BJ1080" s="4"/>
      <c r="BK1080" s="4"/>
      <c r="BL1080" s="4"/>
      <c r="BM1080" s="4"/>
      <c r="BN1080" s="4"/>
      <c r="BO1080" s="4"/>
      <c r="BP1080" s="4"/>
      <c r="BQ1080" s="4"/>
      <c r="BR1080" s="4"/>
      <c r="BS1080" s="4"/>
      <c r="BT1080" s="4"/>
      <c r="BU1080" s="4"/>
      <c r="BV1080" s="4"/>
    </row>
    <row r="1081" spans="1:74" x14ac:dyDescent="0.25">
      <c r="A1081" s="48">
        <v>1080</v>
      </c>
      <c r="B1081" s="19"/>
      <c r="C1081" s="19"/>
      <c r="D1081" s="19"/>
      <c r="E1081" s="19"/>
      <c r="F1081" s="19"/>
      <c r="G1081" s="19"/>
      <c r="H1081" s="46">
        <f t="shared" si="34"/>
        <v>0</v>
      </c>
      <c r="I1081" s="6">
        <f t="shared" si="35"/>
        <v>0</v>
      </c>
      <c r="J1081" s="4"/>
      <c r="K1081" s="4"/>
      <c r="L1081" s="4"/>
      <c r="M1081" s="4"/>
      <c r="N1081" s="4"/>
      <c r="O1081" s="4"/>
      <c r="P1081" s="4"/>
      <c r="Q1081" s="4"/>
      <c r="R1081" s="4"/>
      <c r="S1081" s="4"/>
      <c r="T1081" s="4"/>
      <c r="U1081" s="4"/>
      <c r="V1081" s="4"/>
      <c r="W1081" s="4"/>
      <c r="X1081" s="4"/>
      <c r="Y1081" s="4"/>
      <c r="Z1081" s="4"/>
      <c r="AA1081" s="4"/>
      <c r="AB1081" s="4"/>
      <c r="AC1081" s="4"/>
      <c r="AD1081" s="4"/>
      <c r="AE1081" s="4"/>
      <c r="AF1081" s="4"/>
      <c r="AG1081" s="4"/>
      <c r="AH1081" s="4"/>
      <c r="AI1081" s="4"/>
      <c r="AJ1081" s="4"/>
      <c r="AK1081" s="4"/>
      <c r="AL1081" s="4"/>
      <c r="AM1081" s="4"/>
      <c r="AN1081" s="4"/>
      <c r="AO1081" s="4"/>
      <c r="AP1081" s="4"/>
      <c r="AQ1081" s="4"/>
      <c r="AR1081" s="4"/>
      <c r="AS1081" s="4"/>
      <c r="AT1081" s="4"/>
      <c r="AU1081" s="4"/>
      <c r="AV1081" s="4"/>
      <c r="AW1081" s="4"/>
      <c r="AX1081" s="4"/>
      <c r="AY1081" s="4"/>
      <c r="AZ1081" s="4"/>
      <c r="BA1081" s="4"/>
      <c r="BB1081" s="4"/>
      <c r="BC1081" s="4"/>
      <c r="BD1081" s="4"/>
      <c r="BE1081" s="4"/>
      <c r="BF1081" s="4"/>
      <c r="BG1081" s="4"/>
      <c r="BH1081" s="4"/>
      <c r="BI1081" s="4"/>
      <c r="BJ1081" s="4"/>
      <c r="BK1081" s="4"/>
      <c r="BL1081" s="4"/>
      <c r="BM1081" s="4"/>
      <c r="BN1081" s="4"/>
      <c r="BO1081" s="4"/>
      <c r="BP1081" s="4"/>
      <c r="BQ1081" s="4"/>
      <c r="BR1081" s="4"/>
      <c r="BS1081" s="4"/>
      <c r="BT1081" s="4"/>
      <c r="BU1081" s="4"/>
      <c r="BV1081" s="4"/>
    </row>
    <row r="1082" spans="1:74" x14ac:dyDescent="0.25">
      <c r="A1082" s="48">
        <v>1081</v>
      </c>
      <c r="B1082" s="19"/>
      <c r="C1082" s="19"/>
      <c r="D1082" s="19"/>
      <c r="E1082" s="19"/>
      <c r="F1082" s="19"/>
      <c r="G1082" s="19"/>
      <c r="H1082" s="46">
        <f t="shared" si="34"/>
        <v>0</v>
      </c>
      <c r="I1082" s="6">
        <f t="shared" si="35"/>
        <v>0</v>
      </c>
      <c r="J1082" s="4"/>
      <c r="K1082" s="4"/>
      <c r="L1082" s="4"/>
      <c r="M1082" s="4"/>
      <c r="N1082" s="4"/>
      <c r="O1082" s="4"/>
      <c r="P1082" s="4"/>
      <c r="Q1082" s="4"/>
      <c r="R1082" s="4"/>
      <c r="S1082" s="4"/>
      <c r="T1082" s="4"/>
      <c r="U1082" s="4"/>
      <c r="V1082" s="4"/>
      <c r="W1082" s="4"/>
      <c r="X1082" s="4"/>
      <c r="Y1082" s="4"/>
      <c r="Z1082" s="4"/>
      <c r="AA1082" s="4"/>
      <c r="AB1082" s="4"/>
      <c r="AC1082" s="4"/>
      <c r="AD1082" s="4"/>
      <c r="AE1082" s="4"/>
      <c r="AF1082" s="4"/>
      <c r="AG1082" s="4"/>
      <c r="AH1082" s="4"/>
      <c r="AI1082" s="4"/>
      <c r="AJ1082" s="4"/>
      <c r="AK1082" s="4"/>
      <c r="AL1082" s="4"/>
      <c r="AM1082" s="4"/>
      <c r="AN1082" s="4"/>
      <c r="AO1082" s="4"/>
      <c r="AP1082" s="4"/>
      <c r="AQ1082" s="4"/>
      <c r="AR1082" s="4"/>
      <c r="AS1082" s="4"/>
      <c r="AT1082" s="4"/>
      <c r="AU1082" s="4"/>
      <c r="AV1082" s="4"/>
      <c r="AW1082" s="4"/>
      <c r="AX1082" s="4"/>
      <c r="AY1082" s="4"/>
      <c r="AZ1082" s="4"/>
      <c r="BA1082" s="4"/>
      <c r="BB1082" s="4"/>
      <c r="BC1082" s="4"/>
      <c r="BD1082" s="4"/>
      <c r="BE1082" s="4"/>
      <c r="BF1082" s="4"/>
      <c r="BG1082" s="4"/>
      <c r="BH1082" s="4"/>
      <c r="BI1082" s="4"/>
      <c r="BJ1082" s="4"/>
      <c r="BK1082" s="4"/>
      <c r="BL1082" s="4"/>
      <c r="BM1082" s="4"/>
      <c r="BN1082" s="4"/>
      <c r="BO1082" s="4"/>
      <c r="BP1082" s="4"/>
      <c r="BQ1082" s="4"/>
      <c r="BR1082" s="4"/>
      <c r="BS1082" s="4"/>
      <c r="BT1082" s="4"/>
      <c r="BU1082" s="4"/>
      <c r="BV1082" s="4"/>
    </row>
    <row r="1083" spans="1:74" x14ac:dyDescent="0.25">
      <c r="A1083" s="48">
        <v>1082</v>
      </c>
      <c r="B1083" s="19"/>
      <c r="C1083" s="19"/>
      <c r="D1083" s="19"/>
      <c r="E1083" s="19"/>
      <c r="F1083" s="19"/>
      <c r="G1083" s="19"/>
      <c r="H1083" s="46">
        <f t="shared" si="34"/>
        <v>0</v>
      </c>
      <c r="I1083" s="6">
        <f t="shared" si="35"/>
        <v>0</v>
      </c>
      <c r="J1083" s="4"/>
      <c r="K1083" s="4"/>
      <c r="L1083" s="4"/>
      <c r="M1083" s="4"/>
      <c r="N1083" s="4"/>
      <c r="O1083" s="4"/>
      <c r="P1083" s="4"/>
      <c r="Q1083" s="4"/>
      <c r="R1083" s="4"/>
      <c r="S1083" s="4"/>
      <c r="T1083" s="4"/>
      <c r="U1083" s="4"/>
      <c r="V1083" s="4"/>
      <c r="W1083" s="4"/>
      <c r="X1083" s="4"/>
      <c r="Y1083" s="4"/>
      <c r="Z1083" s="4"/>
      <c r="AA1083" s="4"/>
      <c r="AB1083" s="4"/>
      <c r="AC1083" s="4"/>
      <c r="AD1083" s="4"/>
      <c r="AE1083" s="4"/>
      <c r="AF1083" s="4"/>
      <c r="AG1083" s="4"/>
      <c r="AH1083" s="4"/>
      <c r="AI1083" s="4"/>
      <c r="AJ1083" s="4"/>
      <c r="AK1083" s="4"/>
      <c r="AL1083" s="4"/>
      <c r="AM1083" s="4"/>
      <c r="AN1083" s="4"/>
      <c r="AO1083" s="4"/>
      <c r="AP1083" s="4"/>
      <c r="AQ1083" s="4"/>
      <c r="AR1083" s="4"/>
      <c r="AS1083" s="4"/>
      <c r="AT1083" s="4"/>
      <c r="AU1083" s="4"/>
      <c r="AV1083" s="4"/>
      <c r="AW1083" s="4"/>
      <c r="AX1083" s="4"/>
      <c r="AY1083" s="4"/>
      <c r="AZ1083" s="4"/>
      <c r="BA1083" s="4"/>
      <c r="BB1083" s="4"/>
      <c r="BC1083" s="4"/>
      <c r="BD1083" s="4"/>
      <c r="BE1083" s="4"/>
      <c r="BF1083" s="4"/>
      <c r="BG1083" s="4"/>
      <c r="BH1083" s="4"/>
      <c r="BI1083" s="4"/>
      <c r="BJ1083" s="4"/>
      <c r="BK1083" s="4"/>
      <c r="BL1083" s="4"/>
      <c r="BM1083" s="4"/>
      <c r="BN1083" s="4"/>
      <c r="BO1083" s="4"/>
      <c r="BP1083" s="4"/>
      <c r="BQ1083" s="4"/>
      <c r="BR1083" s="4"/>
      <c r="BS1083" s="4"/>
      <c r="BT1083" s="4"/>
      <c r="BU1083" s="4"/>
      <c r="BV1083" s="4"/>
    </row>
    <row r="1084" spans="1:74" x14ac:dyDescent="0.25">
      <c r="A1084" s="48">
        <v>1083</v>
      </c>
      <c r="B1084" s="19"/>
      <c r="C1084" s="19"/>
      <c r="D1084" s="19"/>
      <c r="E1084" s="19"/>
      <c r="F1084" s="19"/>
      <c r="G1084" s="19"/>
      <c r="H1084" s="46">
        <f t="shared" si="34"/>
        <v>0</v>
      </c>
      <c r="I1084" s="6">
        <f t="shared" si="35"/>
        <v>0</v>
      </c>
      <c r="J1084" s="4"/>
      <c r="K1084" s="4"/>
      <c r="L1084" s="4"/>
      <c r="M1084" s="4"/>
      <c r="N1084" s="4"/>
      <c r="O1084" s="4"/>
      <c r="P1084" s="4"/>
      <c r="Q1084" s="4"/>
      <c r="R1084" s="4"/>
      <c r="S1084" s="4"/>
      <c r="T1084" s="4"/>
      <c r="U1084" s="4"/>
      <c r="V1084" s="4"/>
      <c r="W1084" s="4"/>
      <c r="X1084" s="4"/>
      <c r="Y1084" s="4"/>
      <c r="Z1084" s="4"/>
      <c r="AA1084" s="4"/>
      <c r="AB1084" s="4"/>
      <c r="AC1084" s="4"/>
      <c r="AD1084" s="4"/>
      <c r="AE1084" s="4"/>
      <c r="AF1084" s="4"/>
      <c r="AG1084" s="4"/>
      <c r="AH1084" s="4"/>
      <c r="AI1084" s="4"/>
      <c r="AJ1084" s="4"/>
      <c r="AK1084" s="4"/>
      <c r="AL1084" s="4"/>
      <c r="AM1084" s="4"/>
      <c r="AN1084" s="4"/>
      <c r="AO1084" s="4"/>
      <c r="AP1084" s="4"/>
      <c r="AQ1084" s="4"/>
      <c r="AR1084" s="4"/>
      <c r="AS1084" s="4"/>
      <c r="AT1084" s="4"/>
      <c r="AU1084" s="4"/>
      <c r="AV1084" s="4"/>
      <c r="AW1084" s="4"/>
      <c r="AX1084" s="4"/>
      <c r="AY1084" s="4"/>
      <c r="AZ1084" s="4"/>
      <c r="BA1084" s="4"/>
      <c r="BB1084" s="4"/>
      <c r="BC1084" s="4"/>
      <c r="BD1084" s="4"/>
      <c r="BE1084" s="4"/>
      <c r="BF1084" s="4"/>
      <c r="BG1084" s="4"/>
      <c r="BH1084" s="4"/>
      <c r="BI1084" s="4"/>
      <c r="BJ1084" s="4"/>
      <c r="BK1084" s="4"/>
      <c r="BL1084" s="4"/>
      <c r="BM1084" s="4"/>
      <c r="BN1084" s="4"/>
      <c r="BO1084" s="4"/>
      <c r="BP1084" s="4"/>
      <c r="BQ1084" s="4"/>
      <c r="BR1084" s="4"/>
      <c r="BS1084" s="4"/>
      <c r="BT1084" s="4"/>
      <c r="BU1084" s="4"/>
      <c r="BV1084" s="4"/>
    </row>
    <row r="1085" spans="1:74" x14ac:dyDescent="0.25">
      <c r="A1085" s="48">
        <v>1084</v>
      </c>
      <c r="B1085" s="19"/>
      <c r="C1085" s="19"/>
      <c r="D1085" s="19"/>
      <c r="E1085" s="19"/>
      <c r="F1085" s="19"/>
      <c r="G1085" s="19"/>
      <c r="H1085" s="46">
        <f t="shared" ref="H1085:H1148" si="36">IF(I1085,COUNT(J1085:BV1085)&amp;"",)</f>
        <v>0</v>
      </c>
      <c r="I1085" s="6">
        <f t="shared" ref="I1085:I1148" si="37">SUM(J1085:BV1085)</f>
        <v>0</v>
      </c>
      <c r="J1085" s="4"/>
      <c r="K1085" s="4"/>
      <c r="L1085" s="4"/>
      <c r="M1085" s="4"/>
      <c r="N1085" s="4"/>
      <c r="O1085" s="4"/>
      <c r="P1085" s="4"/>
      <c r="Q1085" s="4"/>
      <c r="R1085" s="4"/>
      <c r="S1085" s="4"/>
      <c r="T1085" s="4"/>
      <c r="U1085" s="4"/>
      <c r="V1085" s="4"/>
      <c r="W1085" s="4"/>
      <c r="X1085" s="4"/>
      <c r="Y1085" s="4"/>
      <c r="Z1085" s="4"/>
      <c r="AA1085" s="4"/>
      <c r="AB1085" s="4"/>
      <c r="AC1085" s="4"/>
      <c r="AD1085" s="4"/>
      <c r="AE1085" s="4"/>
      <c r="AF1085" s="4"/>
      <c r="AG1085" s="4"/>
      <c r="AH1085" s="4"/>
      <c r="AI1085" s="4"/>
      <c r="AJ1085" s="4"/>
      <c r="AK1085" s="4"/>
      <c r="AL1085" s="4"/>
      <c r="AM1085" s="4"/>
      <c r="AN1085" s="4"/>
      <c r="AO1085" s="4"/>
      <c r="AP1085" s="4"/>
      <c r="AQ1085" s="4"/>
      <c r="AR1085" s="4"/>
      <c r="AS1085" s="4"/>
      <c r="AT1085" s="4"/>
      <c r="AU1085" s="4"/>
      <c r="AV1085" s="4"/>
      <c r="AW1085" s="4"/>
      <c r="AX1085" s="4"/>
      <c r="AY1085" s="4"/>
      <c r="AZ1085" s="4"/>
      <c r="BA1085" s="4"/>
      <c r="BB1085" s="4"/>
      <c r="BC1085" s="4"/>
      <c r="BD1085" s="4"/>
      <c r="BE1085" s="4"/>
      <c r="BF1085" s="4"/>
      <c r="BG1085" s="4"/>
      <c r="BH1085" s="4"/>
      <c r="BI1085" s="4"/>
      <c r="BJ1085" s="4"/>
      <c r="BK1085" s="4"/>
      <c r="BL1085" s="4"/>
      <c r="BM1085" s="4"/>
      <c r="BN1085" s="4"/>
      <c r="BO1085" s="4"/>
      <c r="BP1085" s="4"/>
      <c r="BQ1085" s="4"/>
      <c r="BR1085" s="4"/>
      <c r="BS1085" s="4"/>
      <c r="BT1085" s="4"/>
      <c r="BU1085" s="4"/>
      <c r="BV1085" s="4"/>
    </row>
    <row r="1086" spans="1:74" x14ac:dyDescent="0.25">
      <c r="A1086" s="48">
        <v>1085</v>
      </c>
      <c r="B1086" s="19"/>
      <c r="C1086" s="19"/>
      <c r="D1086" s="19"/>
      <c r="E1086" s="19"/>
      <c r="F1086" s="19"/>
      <c r="G1086" s="19"/>
      <c r="H1086" s="46">
        <f t="shared" si="36"/>
        <v>0</v>
      </c>
      <c r="I1086" s="6">
        <f t="shared" si="37"/>
        <v>0</v>
      </c>
      <c r="J1086" s="4"/>
      <c r="K1086" s="4"/>
      <c r="L1086" s="4"/>
      <c r="M1086" s="4"/>
      <c r="N1086" s="4"/>
      <c r="O1086" s="4"/>
      <c r="P1086" s="4"/>
      <c r="Q1086" s="4"/>
      <c r="R1086" s="4"/>
      <c r="S1086" s="4"/>
      <c r="T1086" s="4"/>
      <c r="U1086" s="4"/>
      <c r="V1086" s="4"/>
      <c r="W1086" s="4"/>
      <c r="X1086" s="4"/>
      <c r="Y1086" s="4"/>
      <c r="Z1086" s="4"/>
      <c r="AA1086" s="4"/>
      <c r="AB1086" s="4"/>
      <c r="AC1086" s="4"/>
      <c r="AD1086" s="4"/>
      <c r="AE1086" s="4"/>
      <c r="AF1086" s="4"/>
      <c r="AG1086" s="4"/>
      <c r="AH1086" s="4"/>
      <c r="AI1086" s="4"/>
      <c r="AJ1086" s="4"/>
      <c r="AK1086" s="4"/>
      <c r="AL1086" s="4"/>
      <c r="AM1086" s="4"/>
      <c r="AN1086" s="4"/>
      <c r="AO1086" s="4"/>
      <c r="AP1086" s="4"/>
      <c r="AQ1086" s="4"/>
      <c r="AR1086" s="4"/>
      <c r="AS1086" s="4"/>
      <c r="AT1086" s="4"/>
      <c r="AU1086" s="4"/>
      <c r="AV1086" s="4"/>
      <c r="AW1086" s="4"/>
      <c r="AX1086" s="4"/>
      <c r="AY1086" s="4"/>
      <c r="AZ1086" s="4"/>
      <c r="BA1086" s="4"/>
      <c r="BB1086" s="4"/>
      <c r="BC1086" s="4"/>
      <c r="BD1086" s="4"/>
      <c r="BE1086" s="4"/>
      <c r="BF1086" s="4"/>
      <c r="BG1086" s="4"/>
      <c r="BH1086" s="4"/>
      <c r="BI1086" s="4"/>
      <c r="BJ1086" s="4"/>
      <c r="BK1086" s="4"/>
      <c r="BL1086" s="4"/>
      <c r="BM1086" s="4"/>
      <c r="BN1086" s="4"/>
      <c r="BO1086" s="4"/>
      <c r="BP1086" s="4"/>
      <c r="BQ1086" s="4"/>
      <c r="BR1086" s="4"/>
      <c r="BS1086" s="4"/>
      <c r="BT1086" s="4"/>
      <c r="BU1086" s="4"/>
      <c r="BV1086" s="4"/>
    </row>
    <row r="1087" spans="1:74" x14ac:dyDescent="0.25">
      <c r="A1087" s="48">
        <v>1086</v>
      </c>
      <c r="B1087" s="19"/>
      <c r="C1087" s="19"/>
      <c r="D1087" s="19"/>
      <c r="E1087" s="19"/>
      <c r="F1087" s="19"/>
      <c r="G1087" s="19"/>
      <c r="H1087" s="46">
        <f t="shared" si="36"/>
        <v>0</v>
      </c>
      <c r="I1087" s="6">
        <f t="shared" si="37"/>
        <v>0</v>
      </c>
      <c r="J1087" s="4"/>
      <c r="K1087" s="4"/>
      <c r="L1087" s="4"/>
      <c r="M1087" s="4"/>
      <c r="N1087" s="4"/>
      <c r="O1087" s="4"/>
      <c r="P1087" s="4"/>
      <c r="Q1087" s="4"/>
      <c r="R1087" s="4"/>
      <c r="S1087" s="4"/>
      <c r="T1087" s="4"/>
      <c r="U1087" s="4"/>
      <c r="V1087" s="4"/>
      <c r="W1087" s="4"/>
      <c r="X1087" s="4"/>
      <c r="Y1087" s="4"/>
      <c r="Z1087" s="4"/>
      <c r="AA1087" s="4"/>
      <c r="AB1087" s="4"/>
      <c r="AC1087" s="4"/>
      <c r="AD1087" s="4"/>
      <c r="AE1087" s="4"/>
      <c r="AF1087" s="4"/>
      <c r="AG1087" s="4"/>
      <c r="AH1087" s="4"/>
      <c r="AI1087" s="4"/>
      <c r="AJ1087" s="4"/>
      <c r="AK1087" s="4"/>
      <c r="AL1087" s="4"/>
      <c r="AM1087" s="4"/>
      <c r="AN1087" s="4"/>
      <c r="AO1087" s="4"/>
      <c r="AP1087" s="4"/>
      <c r="AQ1087" s="4"/>
      <c r="AR1087" s="4"/>
      <c r="AS1087" s="4"/>
      <c r="AT1087" s="4"/>
      <c r="AU1087" s="4"/>
      <c r="AV1087" s="4"/>
      <c r="AW1087" s="4"/>
      <c r="AX1087" s="4"/>
      <c r="AY1087" s="4"/>
      <c r="AZ1087" s="4"/>
      <c r="BA1087" s="4"/>
      <c r="BB1087" s="4"/>
      <c r="BC1087" s="4"/>
      <c r="BD1087" s="4"/>
      <c r="BE1087" s="4"/>
      <c r="BF1087" s="4"/>
      <c r="BG1087" s="4"/>
      <c r="BH1087" s="4"/>
      <c r="BI1087" s="4"/>
      <c r="BJ1087" s="4"/>
      <c r="BK1087" s="4"/>
      <c r="BL1087" s="4"/>
      <c r="BM1087" s="4"/>
      <c r="BN1087" s="4"/>
      <c r="BO1087" s="4"/>
      <c r="BP1087" s="4"/>
      <c r="BQ1087" s="4"/>
      <c r="BR1087" s="4"/>
      <c r="BS1087" s="4"/>
      <c r="BT1087" s="4"/>
      <c r="BU1087" s="4"/>
      <c r="BV1087" s="4"/>
    </row>
    <row r="1088" spans="1:74" x14ac:dyDescent="0.25">
      <c r="A1088" s="48">
        <v>1087</v>
      </c>
      <c r="B1088" s="19"/>
      <c r="C1088" s="19"/>
      <c r="D1088" s="19"/>
      <c r="E1088" s="19"/>
      <c r="F1088" s="19"/>
      <c r="G1088" s="19"/>
      <c r="H1088" s="46">
        <f t="shared" si="36"/>
        <v>0</v>
      </c>
      <c r="I1088" s="6">
        <f t="shared" si="37"/>
        <v>0</v>
      </c>
      <c r="J1088" s="4"/>
      <c r="K1088" s="4"/>
      <c r="L1088" s="4"/>
      <c r="M1088" s="4"/>
      <c r="N1088" s="4"/>
      <c r="O1088" s="4"/>
      <c r="P1088" s="4"/>
      <c r="Q1088" s="4"/>
      <c r="R1088" s="4"/>
      <c r="S1088" s="4"/>
      <c r="T1088" s="4"/>
      <c r="U1088" s="4"/>
      <c r="V1088" s="4"/>
      <c r="W1088" s="4"/>
      <c r="X1088" s="4"/>
      <c r="Y1088" s="4"/>
      <c r="Z1088" s="4"/>
      <c r="AA1088" s="4"/>
      <c r="AB1088" s="4"/>
      <c r="AC1088" s="4"/>
      <c r="AD1088" s="4"/>
      <c r="AE1088" s="4"/>
      <c r="AF1088" s="4"/>
      <c r="AG1088" s="4"/>
      <c r="AH1088" s="4"/>
      <c r="AI1088" s="4"/>
      <c r="AJ1088" s="4"/>
      <c r="AK1088" s="4"/>
      <c r="AL1088" s="4"/>
      <c r="AM1088" s="4"/>
      <c r="AN1088" s="4"/>
      <c r="AO1088" s="4"/>
      <c r="AP1088" s="4"/>
      <c r="AQ1088" s="4"/>
      <c r="AR1088" s="4"/>
      <c r="AS1088" s="4"/>
      <c r="AT1088" s="4"/>
      <c r="AU1088" s="4"/>
      <c r="AV1088" s="4"/>
      <c r="AW1088" s="4"/>
      <c r="AX1088" s="4"/>
      <c r="AY1088" s="4"/>
      <c r="AZ1088" s="4"/>
      <c r="BA1088" s="4"/>
      <c r="BB1088" s="4"/>
      <c r="BC1088" s="4"/>
      <c r="BD1088" s="4"/>
      <c r="BE1088" s="4"/>
      <c r="BF1088" s="4"/>
      <c r="BG1088" s="4"/>
      <c r="BH1088" s="4"/>
      <c r="BI1088" s="4"/>
      <c r="BJ1088" s="4"/>
      <c r="BK1088" s="4"/>
      <c r="BL1088" s="4"/>
      <c r="BM1088" s="4"/>
      <c r="BN1088" s="4"/>
      <c r="BO1088" s="4"/>
      <c r="BP1088" s="4"/>
      <c r="BQ1088" s="4"/>
      <c r="BR1088" s="4"/>
      <c r="BS1088" s="4"/>
      <c r="BT1088" s="4"/>
      <c r="BU1088" s="4"/>
      <c r="BV1088" s="4"/>
    </row>
    <row r="1089" spans="1:74" x14ac:dyDescent="0.25">
      <c r="A1089" s="48">
        <v>1088</v>
      </c>
      <c r="B1089" s="19"/>
      <c r="C1089" s="19"/>
      <c r="D1089" s="19"/>
      <c r="E1089" s="19"/>
      <c r="F1089" s="19"/>
      <c r="G1089" s="19"/>
      <c r="H1089" s="46">
        <f t="shared" si="36"/>
        <v>0</v>
      </c>
      <c r="I1089" s="6">
        <f t="shared" si="37"/>
        <v>0</v>
      </c>
      <c r="J1089" s="4"/>
      <c r="K1089" s="4"/>
      <c r="L1089" s="4"/>
      <c r="M1089" s="4"/>
      <c r="N1089" s="4"/>
      <c r="O1089" s="4"/>
      <c r="P1089" s="4"/>
      <c r="Q1089" s="4"/>
      <c r="R1089" s="4"/>
      <c r="S1089" s="4"/>
      <c r="T1089" s="4"/>
      <c r="U1089" s="4"/>
      <c r="V1089" s="4"/>
      <c r="W1089" s="4"/>
      <c r="X1089" s="4"/>
      <c r="Y1089" s="4"/>
      <c r="Z1089" s="4"/>
      <c r="AA1089" s="4"/>
      <c r="AB1089" s="4"/>
      <c r="AC1089" s="4"/>
      <c r="AD1089" s="4"/>
      <c r="AE1089" s="4"/>
      <c r="AF1089" s="4"/>
      <c r="AG1089" s="4"/>
      <c r="AH1089" s="4"/>
      <c r="AI1089" s="4"/>
      <c r="AJ1089" s="4"/>
      <c r="AK1089" s="4"/>
      <c r="AL1089" s="4"/>
      <c r="AM1089" s="4"/>
      <c r="AN1089" s="4"/>
      <c r="AO1089" s="4"/>
      <c r="AP1089" s="4"/>
      <c r="AQ1089" s="4"/>
      <c r="AR1089" s="4"/>
      <c r="AS1089" s="4"/>
      <c r="AT1089" s="4"/>
      <c r="AU1089" s="4"/>
      <c r="AV1089" s="4"/>
      <c r="AW1089" s="4"/>
      <c r="AX1089" s="4"/>
      <c r="AY1089" s="4"/>
      <c r="AZ1089" s="4"/>
      <c r="BA1089" s="4"/>
      <c r="BB1089" s="4"/>
      <c r="BC1089" s="4"/>
      <c r="BD1089" s="4"/>
      <c r="BE1089" s="4"/>
      <c r="BF1089" s="4"/>
      <c r="BG1089" s="4"/>
      <c r="BH1089" s="4"/>
      <c r="BI1089" s="4"/>
      <c r="BJ1089" s="4"/>
      <c r="BK1089" s="4"/>
      <c r="BL1089" s="4"/>
      <c r="BM1089" s="4"/>
      <c r="BN1089" s="4"/>
      <c r="BO1089" s="4"/>
      <c r="BP1089" s="4"/>
      <c r="BQ1089" s="4"/>
      <c r="BR1089" s="4"/>
      <c r="BS1089" s="4"/>
      <c r="BT1089" s="4"/>
      <c r="BU1089" s="4"/>
      <c r="BV1089" s="4"/>
    </row>
    <row r="1090" spans="1:74" x14ac:dyDescent="0.25">
      <c r="A1090" s="48">
        <v>1089</v>
      </c>
      <c r="B1090" s="19"/>
      <c r="C1090" s="19"/>
      <c r="D1090" s="19"/>
      <c r="E1090" s="19"/>
      <c r="F1090" s="19"/>
      <c r="G1090" s="19"/>
      <c r="H1090" s="46">
        <f t="shared" si="36"/>
        <v>0</v>
      </c>
      <c r="I1090" s="6">
        <f t="shared" si="37"/>
        <v>0</v>
      </c>
      <c r="J1090" s="4"/>
      <c r="K1090" s="4"/>
      <c r="L1090" s="4"/>
      <c r="M1090" s="4"/>
      <c r="N1090" s="4"/>
      <c r="O1090" s="4"/>
      <c r="P1090" s="4"/>
      <c r="Q1090" s="4"/>
      <c r="R1090" s="4"/>
      <c r="S1090" s="4"/>
      <c r="T1090" s="4"/>
      <c r="U1090" s="4"/>
      <c r="V1090" s="4"/>
      <c r="W1090" s="4"/>
      <c r="X1090" s="4"/>
      <c r="Y1090" s="4"/>
      <c r="Z1090" s="4"/>
      <c r="AA1090" s="4"/>
      <c r="AB1090" s="4"/>
      <c r="AC1090" s="4"/>
      <c r="AD1090" s="4"/>
      <c r="AE1090" s="4"/>
      <c r="AF1090" s="4"/>
      <c r="AG1090" s="4"/>
      <c r="AH1090" s="4"/>
      <c r="AI1090" s="4"/>
      <c r="AJ1090" s="4"/>
      <c r="AK1090" s="4"/>
      <c r="AL1090" s="4"/>
      <c r="AM1090" s="4"/>
      <c r="AN1090" s="4"/>
      <c r="AO1090" s="4"/>
      <c r="AP1090" s="4"/>
      <c r="AQ1090" s="4"/>
      <c r="AR1090" s="4"/>
      <c r="AS1090" s="4"/>
      <c r="AT1090" s="4"/>
      <c r="AU1090" s="4"/>
      <c r="AV1090" s="4"/>
      <c r="AW1090" s="4"/>
      <c r="AX1090" s="4"/>
      <c r="AY1090" s="4"/>
      <c r="AZ1090" s="4"/>
      <c r="BA1090" s="4"/>
      <c r="BB1090" s="4"/>
      <c r="BC1090" s="4"/>
      <c r="BD1090" s="4"/>
      <c r="BE1090" s="4"/>
      <c r="BF1090" s="4"/>
      <c r="BG1090" s="4"/>
      <c r="BH1090" s="4"/>
      <c r="BI1090" s="4"/>
      <c r="BJ1090" s="4"/>
      <c r="BK1090" s="4"/>
      <c r="BL1090" s="4"/>
      <c r="BM1090" s="4"/>
      <c r="BN1090" s="4"/>
      <c r="BO1090" s="4"/>
      <c r="BP1090" s="4"/>
      <c r="BQ1090" s="4"/>
      <c r="BR1090" s="4"/>
      <c r="BS1090" s="4"/>
      <c r="BT1090" s="4"/>
      <c r="BU1090" s="4"/>
      <c r="BV1090" s="4"/>
    </row>
    <row r="1091" spans="1:74" x14ac:dyDescent="0.25">
      <c r="A1091" s="48">
        <v>1090</v>
      </c>
      <c r="B1091" s="19"/>
      <c r="C1091" s="19"/>
      <c r="D1091" s="19"/>
      <c r="E1091" s="19"/>
      <c r="F1091" s="19"/>
      <c r="G1091" s="19"/>
      <c r="H1091" s="46">
        <f t="shared" si="36"/>
        <v>0</v>
      </c>
      <c r="I1091" s="6">
        <f t="shared" si="37"/>
        <v>0</v>
      </c>
      <c r="J1091" s="4"/>
      <c r="K1091" s="4"/>
      <c r="L1091" s="4"/>
      <c r="M1091" s="4"/>
      <c r="N1091" s="4"/>
      <c r="O1091" s="4"/>
      <c r="P1091" s="4"/>
      <c r="Q1091" s="4"/>
      <c r="R1091" s="4"/>
      <c r="S1091" s="4"/>
      <c r="T1091" s="4"/>
      <c r="U1091" s="4"/>
      <c r="V1091" s="4"/>
      <c r="W1091" s="4"/>
      <c r="X1091" s="4"/>
      <c r="Y1091" s="4"/>
      <c r="Z1091" s="4"/>
      <c r="AA1091" s="4"/>
      <c r="AB1091" s="4"/>
      <c r="AC1091" s="4"/>
      <c r="AD1091" s="4"/>
      <c r="AE1091" s="4"/>
      <c r="AF1091" s="4"/>
      <c r="AG1091" s="4"/>
      <c r="AH1091" s="4"/>
      <c r="AI1091" s="4"/>
      <c r="AJ1091" s="4"/>
      <c r="AK1091" s="4"/>
      <c r="AL1091" s="4"/>
      <c r="AM1091" s="4"/>
      <c r="AN1091" s="4"/>
      <c r="AO1091" s="4"/>
      <c r="AP1091" s="4"/>
      <c r="AQ1091" s="4"/>
      <c r="AR1091" s="4"/>
      <c r="AS1091" s="4"/>
      <c r="AT1091" s="4"/>
      <c r="AU1091" s="4"/>
      <c r="AV1091" s="4"/>
      <c r="AW1091" s="4"/>
      <c r="AX1091" s="4"/>
      <c r="AY1091" s="4"/>
      <c r="AZ1091" s="4"/>
      <c r="BA1091" s="4"/>
      <c r="BB1091" s="4"/>
      <c r="BC1091" s="4"/>
      <c r="BD1091" s="4"/>
      <c r="BE1091" s="4"/>
      <c r="BF1091" s="4"/>
      <c r="BG1091" s="4"/>
      <c r="BH1091" s="4"/>
      <c r="BI1091" s="4"/>
      <c r="BJ1091" s="4"/>
      <c r="BK1091" s="4"/>
      <c r="BL1091" s="4"/>
      <c r="BM1091" s="4"/>
      <c r="BN1091" s="4"/>
      <c r="BO1091" s="4"/>
      <c r="BP1091" s="4"/>
      <c r="BQ1091" s="4"/>
      <c r="BR1091" s="4"/>
      <c r="BS1091" s="4"/>
      <c r="BT1091" s="4"/>
      <c r="BU1091" s="4"/>
      <c r="BV1091" s="4"/>
    </row>
    <row r="1092" spans="1:74" x14ac:dyDescent="0.25">
      <c r="A1092" s="48">
        <v>1091</v>
      </c>
      <c r="B1092" s="19"/>
      <c r="C1092" s="19"/>
      <c r="D1092" s="19"/>
      <c r="E1092" s="19"/>
      <c r="F1092" s="19"/>
      <c r="G1092" s="19"/>
      <c r="H1092" s="46">
        <f t="shared" si="36"/>
        <v>0</v>
      </c>
      <c r="I1092" s="6">
        <f t="shared" si="37"/>
        <v>0</v>
      </c>
      <c r="J1092" s="4"/>
      <c r="K1092" s="4"/>
      <c r="L1092" s="4"/>
      <c r="M1092" s="4"/>
      <c r="N1092" s="4"/>
      <c r="O1092" s="4"/>
      <c r="P1092" s="4"/>
      <c r="Q1092" s="4"/>
      <c r="R1092" s="4"/>
      <c r="S1092" s="4"/>
      <c r="T1092" s="4"/>
      <c r="U1092" s="4"/>
      <c r="V1092" s="4"/>
      <c r="W1092" s="4"/>
      <c r="X1092" s="4"/>
      <c r="Y1092" s="4"/>
      <c r="Z1092" s="4"/>
      <c r="AA1092" s="4"/>
      <c r="AB1092" s="4"/>
      <c r="AC1092" s="4"/>
      <c r="AD1092" s="4"/>
      <c r="AE1092" s="4"/>
      <c r="AF1092" s="4"/>
      <c r="AG1092" s="4"/>
      <c r="AH1092" s="4"/>
      <c r="AI1092" s="4"/>
      <c r="AJ1092" s="4"/>
      <c r="AK1092" s="4"/>
      <c r="AL1092" s="4"/>
      <c r="AM1092" s="4"/>
      <c r="AN1092" s="4"/>
      <c r="AO1092" s="4"/>
      <c r="AP1092" s="4"/>
      <c r="AQ1092" s="4"/>
      <c r="AR1092" s="4"/>
      <c r="AS1092" s="4"/>
      <c r="AT1092" s="4"/>
      <c r="AU1092" s="4"/>
      <c r="AV1092" s="4"/>
      <c r="AW1092" s="4"/>
      <c r="AX1092" s="4"/>
      <c r="AY1092" s="4"/>
      <c r="AZ1092" s="4"/>
      <c r="BA1092" s="4"/>
      <c r="BB1092" s="4"/>
      <c r="BC1092" s="4"/>
      <c r="BD1092" s="4"/>
      <c r="BE1092" s="4"/>
      <c r="BF1092" s="4"/>
      <c r="BG1092" s="4"/>
      <c r="BH1092" s="4"/>
      <c r="BI1092" s="4"/>
      <c r="BJ1092" s="4"/>
      <c r="BK1092" s="4"/>
      <c r="BL1092" s="4"/>
      <c r="BM1092" s="4"/>
      <c r="BN1092" s="4"/>
      <c r="BO1092" s="4"/>
      <c r="BP1092" s="4"/>
      <c r="BQ1092" s="4"/>
      <c r="BR1092" s="4"/>
      <c r="BS1092" s="4"/>
      <c r="BT1092" s="4"/>
      <c r="BU1092" s="4"/>
      <c r="BV1092" s="4"/>
    </row>
    <row r="1093" spans="1:74" x14ac:dyDescent="0.25">
      <c r="A1093" s="48">
        <v>1092</v>
      </c>
      <c r="B1093" s="19"/>
      <c r="C1093" s="19"/>
      <c r="D1093" s="19"/>
      <c r="E1093" s="19"/>
      <c r="F1093" s="19"/>
      <c r="G1093" s="19"/>
      <c r="H1093" s="46">
        <f t="shared" si="36"/>
        <v>0</v>
      </c>
      <c r="I1093" s="6">
        <f t="shared" si="37"/>
        <v>0</v>
      </c>
      <c r="J1093" s="4"/>
      <c r="K1093" s="4"/>
      <c r="L1093" s="4"/>
      <c r="M1093" s="4"/>
      <c r="N1093" s="4"/>
      <c r="O1093" s="4"/>
      <c r="P1093" s="4"/>
      <c r="Q1093" s="4"/>
      <c r="R1093" s="4"/>
      <c r="S1093" s="4"/>
      <c r="T1093" s="4"/>
      <c r="U1093" s="4"/>
      <c r="V1093" s="4"/>
      <c r="W1093" s="4"/>
      <c r="X1093" s="4"/>
      <c r="Y1093" s="4"/>
      <c r="Z1093" s="4"/>
      <c r="AA1093" s="4"/>
      <c r="AB1093" s="4"/>
      <c r="AC1093" s="4"/>
      <c r="AD1093" s="4"/>
      <c r="AE1093" s="4"/>
      <c r="AF1093" s="4"/>
      <c r="AG1093" s="4"/>
      <c r="AH1093" s="4"/>
      <c r="AI1093" s="4"/>
      <c r="AJ1093" s="4"/>
      <c r="AK1093" s="4"/>
      <c r="AL1093" s="4"/>
      <c r="AM1093" s="4"/>
      <c r="AN1093" s="4"/>
      <c r="AO1093" s="4"/>
      <c r="AP1093" s="4"/>
      <c r="AQ1093" s="4"/>
      <c r="AR1093" s="4"/>
      <c r="AS1093" s="4"/>
      <c r="AT1093" s="4"/>
      <c r="AU1093" s="4"/>
      <c r="AV1093" s="4"/>
      <c r="AW1093" s="4"/>
      <c r="AX1093" s="4"/>
      <c r="AY1093" s="4"/>
      <c r="AZ1093" s="4"/>
      <c r="BA1093" s="4"/>
      <c r="BB1093" s="4"/>
      <c r="BC1093" s="4"/>
      <c r="BD1093" s="4"/>
      <c r="BE1093" s="4"/>
      <c r="BF1093" s="4"/>
      <c r="BG1093" s="4"/>
      <c r="BH1093" s="4"/>
      <c r="BI1093" s="4"/>
      <c r="BJ1093" s="4"/>
      <c r="BK1093" s="4"/>
      <c r="BL1093" s="4"/>
      <c r="BM1093" s="4"/>
      <c r="BN1093" s="4"/>
      <c r="BO1093" s="4"/>
      <c r="BP1093" s="4"/>
      <c r="BQ1093" s="4"/>
      <c r="BR1093" s="4"/>
      <c r="BS1093" s="4"/>
      <c r="BT1093" s="4"/>
      <c r="BU1093" s="4"/>
      <c r="BV1093" s="4"/>
    </row>
    <row r="1094" spans="1:74" x14ac:dyDescent="0.25">
      <c r="A1094" s="48">
        <v>1093</v>
      </c>
      <c r="B1094" s="19"/>
      <c r="C1094" s="19"/>
      <c r="D1094" s="19"/>
      <c r="E1094" s="19"/>
      <c r="F1094" s="19"/>
      <c r="G1094" s="19"/>
      <c r="H1094" s="46">
        <f t="shared" si="36"/>
        <v>0</v>
      </c>
      <c r="I1094" s="6">
        <f t="shared" si="37"/>
        <v>0</v>
      </c>
      <c r="J1094" s="4"/>
      <c r="K1094" s="4"/>
      <c r="L1094" s="4"/>
      <c r="M1094" s="4"/>
      <c r="N1094" s="4"/>
      <c r="O1094" s="4"/>
      <c r="P1094" s="4"/>
      <c r="Q1094" s="4"/>
      <c r="R1094" s="4"/>
      <c r="S1094" s="4"/>
      <c r="T1094" s="4"/>
      <c r="U1094" s="4"/>
      <c r="V1094" s="4"/>
      <c r="W1094" s="4"/>
      <c r="X1094" s="4"/>
      <c r="Y1094" s="4"/>
      <c r="Z1094" s="4"/>
      <c r="AA1094" s="4"/>
      <c r="AB1094" s="4"/>
      <c r="AC1094" s="4"/>
      <c r="AD1094" s="4"/>
      <c r="AE1094" s="4"/>
      <c r="AF1094" s="4"/>
      <c r="AG1094" s="4"/>
      <c r="AH1094" s="4"/>
      <c r="AI1094" s="4"/>
      <c r="AJ1094" s="4"/>
      <c r="AK1094" s="4"/>
      <c r="AL1094" s="4"/>
      <c r="AM1094" s="4"/>
      <c r="AN1094" s="4"/>
      <c r="AO1094" s="4"/>
      <c r="AP1094" s="4"/>
      <c r="AQ1094" s="4"/>
      <c r="AR1094" s="4"/>
      <c r="AS1094" s="4"/>
      <c r="AT1094" s="4"/>
      <c r="AU1094" s="4"/>
      <c r="AV1094" s="4"/>
      <c r="AW1094" s="4"/>
      <c r="AX1094" s="4"/>
      <c r="AY1094" s="4"/>
      <c r="AZ1094" s="4"/>
      <c r="BA1094" s="4"/>
      <c r="BB1094" s="4"/>
      <c r="BC1094" s="4"/>
      <c r="BD1094" s="4"/>
      <c r="BE1094" s="4"/>
      <c r="BF1094" s="4"/>
      <c r="BG1094" s="4"/>
      <c r="BH1094" s="4"/>
      <c r="BI1094" s="4"/>
      <c r="BJ1094" s="4"/>
      <c r="BK1094" s="4"/>
      <c r="BL1094" s="4"/>
      <c r="BM1094" s="4"/>
      <c r="BN1094" s="4"/>
      <c r="BO1094" s="4"/>
      <c r="BP1094" s="4"/>
      <c r="BQ1094" s="4"/>
      <c r="BR1094" s="4"/>
      <c r="BS1094" s="4"/>
      <c r="BT1094" s="4"/>
      <c r="BU1094" s="4"/>
      <c r="BV1094" s="4"/>
    </row>
    <row r="1095" spans="1:74" x14ac:dyDescent="0.25">
      <c r="A1095" s="48">
        <v>1094</v>
      </c>
      <c r="B1095" s="19"/>
      <c r="C1095" s="19"/>
      <c r="D1095" s="19"/>
      <c r="E1095" s="19"/>
      <c r="F1095" s="19"/>
      <c r="G1095" s="19"/>
      <c r="H1095" s="46">
        <f t="shared" si="36"/>
        <v>0</v>
      </c>
      <c r="I1095" s="6">
        <f t="shared" si="37"/>
        <v>0</v>
      </c>
      <c r="J1095" s="4"/>
      <c r="K1095" s="4"/>
      <c r="L1095" s="4"/>
      <c r="M1095" s="4"/>
      <c r="N1095" s="4"/>
      <c r="O1095" s="4"/>
      <c r="P1095" s="4"/>
      <c r="Q1095" s="4"/>
      <c r="R1095" s="4"/>
      <c r="S1095" s="4"/>
      <c r="T1095" s="4"/>
      <c r="U1095" s="4"/>
      <c r="V1095" s="4"/>
      <c r="W1095" s="4"/>
      <c r="X1095" s="4"/>
      <c r="Y1095" s="4"/>
      <c r="Z1095" s="4"/>
      <c r="AA1095" s="4"/>
      <c r="AB1095" s="4"/>
      <c r="AC1095" s="4"/>
      <c r="AD1095" s="4"/>
      <c r="AE1095" s="4"/>
      <c r="AF1095" s="4"/>
      <c r="AG1095" s="4"/>
      <c r="AH1095" s="4"/>
      <c r="AI1095" s="4"/>
      <c r="AJ1095" s="4"/>
      <c r="AK1095" s="4"/>
      <c r="AL1095" s="4"/>
      <c r="AM1095" s="4"/>
      <c r="AN1095" s="4"/>
      <c r="AO1095" s="4"/>
      <c r="AP1095" s="4"/>
      <c r="AQ1095" s="4"/>
      <c r="AR1095" s="4"/>
      <c r="AS1095" s="4"/>
      <c r="AT1095" s="4"/>
      <c r="AU1095" s="4"/>
      <c r="AV1095" s="4"/>
      <c r="AW1095" s="4"/>
      <c r="AX1095" s="4"/>
      <c r="AY1095" s="4"/>
      <c r="AZ1095" s="4"/>
      <c r="BA1095" s="4"/>
      <c r="BB1095" s="4"/>
      <c r="BC1095" s="4"/>
      <c r="BD1095" s="4"/>
      <c r="BE1095" s="4"/>
      <c r="BF1095" s="4"/>
      <c r="BG1095" s="4"/>
      <c r="BH1095" s="4"/>
      <c r="BI1095" s="4"/>
      <c r="BJ1095" s="4"/>
      <c r="BK1095" s="4"/>
      <c r="BL1095" s="4"/>
      <c r="BM1095" s="4"/>
      <c r="BN1095" s="4"/>
      <c r="BO1095" s="4"/>
      <c r="BP1095" s="4"/>
      <c r="BQ1095" s="4"/>
      <c r="BR1095" s="4"/>
      <c r="BS1095" s="4"/>
      <c r="BT1095" s="4"/>
      <c r="BU1095" s="4"/>
      <c r="BV1095" s="4"/>
    </row>
    <row r="1096" spans="1:74" x14ac:dyDescent="0.25">
      <c r="A1096" s="48">
        <v>1095</v>
      </c>
      <c r="B1096" s="19"/>
      <c r="C1096" s="19"/>
      <c r="D1096" s="19"/>
      <c r="E1096" s="19"/>
      <c r="F1096" s="19"/>
      <c r="G1096" s="19"/>
      <c r="H1096" s="46">
        <f t="shared" si="36"/>
        <v>0</v>
      </c>
      <c r="I1096" s="6">
        <f t="shared" si="37"/>
        <v>0</v>
      </c>
      <c r="J1096" s="4"/>
      <c r="K1096" s="4"/>
      <c r="L1096" s="4"/>
      <c r="M1096" s="4"/>
      <c r="N1096" s="4"/>
      <c r="O1096" s="4"/>
      <c r="P1096" s="4"/>
      <c r="Q1096" s="4"/>
      <c r="R1096" s="4"/>
      <c r="S1096" s="4"/>
      <c r="T1096" s="4"/>
      <c r="U1096" s="4"/>
      <c r="V1096" s="4"/>
      <c r="W1096" s="4"/>
      <c r="X1096" s="4"/>
      <c r="Y1096" s="4"/>
      <c r="Z1096" s="4"/>
      <c r="AA1096" s="4"/>
      <c r="AB1096" s="4"/>
      <c r="AC1096" s="4"/>
      <c r="AD1096" s="4"/>
      <c r="AE1096" s="4"/>
      <c r="AF1096" s="4"/>
      <c r="AG1096" s="4"/>
      <c r="AH1096" s="4"/>
      <c r="AI1096" s="4"/>
      <c r="AJ1096" s="4"/>
      <c r="AK1096" s="4"/>
      <c r="AL1096" s="4"/>
      <c r="AM1096" s="4"/>
      <c r="AN1096" s="4"/>
      <c r="AO1096" s="4"/>
      <c r="AP1096" s="4"/>
      <c r="AQ1096" s="4"/>
      <c r="AR1096" s="4"/>
      <c r="AS1096" s="4"/>
      <c r="AT1096" s="4"/>
      <c r="AU1096" s="4"/>
      <c r="AV1096" s="4"/>
      <c r="AW1096" s="4"/>
      <c r="AX1096" s="4"/>
      <c r="AY1096" s="4"/>
      <c r="AZ1096" s="4"/>
      <c r="BA1096" s="4"/>
      <c r="BB1096" s="4"/>
      <c r="BC1096" s="4"/>
      <c r="BD1096" s="4"/>
      <c r="BE1096" s="4"/>
      <c r="BF1096" s="4"/>
      <c r="BG1096" s="4"/>
      <c r="BH1096" s="4"/>
      <c r="BI1096" s="4"/>
      <c r="BJ1096" s="4"/>
      <c r="BK1096" s="4"/>
      <c r="BL1096" s="4"/>
      <c r="BM1096" s="4"/>
      <c r="BN1096" s="4"/>
      <c r="BO1096" s="4"/>
      <c r="BP1096" s="4"/>
      <c r="BQ1096" s="4"/>
      <c r="BR1096" s="4"/>
      <c r="BS1096" s="4"/>
      <c r="BT1096" s="4"/>
      <c r="BU1096" s="4"/>
      <c r="BV1096" s="4"/>
    </row>
    <row r="1097" spans="1:74" x14ac:dyDescent="0.25">
      <c r="A1097" s="48">
        <v>1096</v>
      </c>
      <c r="B1097" s="19"/>
      <c r="C1097" s="19"/>
      <c r="D1097" s="19"/>
      <c r="E1097" s="19"/>
      <c r="F1097" s="19"/>
      <c r="G1097" s="19"/>
      <c r="H1097" s="46">
        <f t="shared" si="36"/>
        <v>0</v>
      </c>
      <c r="I1097" s="6">
        <f t="shared" si="37"/>
        <v>0</v>
      </c>
      <c r="J1097" s="4"/>
      <c r="K1097" s="4"/>
      <c r="L1097" s="4"/>
      <c r="M1097" s="4"/>
      <c r="N1097" s="4"/>
      <c r="O1097" s="4"/>
      <c r="P1097" s="4"/>
      <c r="Q1097" s="4"/>
      <c r="R1097" s="4"/>
      <c r="S1097" s="4"/>
      <c r="T1097" s="4"/>
      <c r="U1097" s="4"/>
      <c r="V1097" s="4"/>
      <c r="W1097" s="4"/>
      <c r="X1097" s="4"/>
      <c r="Y1097" s="4"/>
      <c r="Z1097" s="4"/>
      <c r="AA1097" s="4"/>
      <c r="AB1097" s="4"/>
      <c r="AC1097" s="4"/>
      <c r="AD1097" s="4"/>
      <c r="AE1097" s="4"/>
      <c r="AF1097" s="4"/>
      <c r="AG1097" s="4"/>
      <c r="AH1097" s="4"/>
      <c r="AI1097" s="4"/>
      <c r="AJ1097" s="4"/>
      <c r="AK1097" s="4"/>
      <c r="AL1097" s="4"/>
      <c r="AM1097" s="4"/>
      <c r="AN1097" s="4"/>
      <c r="AO1097" s="4"/>
      <c r="AP1097" s="4"/>
      <c r="AQ1097" s="4"/>
      <c r="AR1097" s="4"/>
      <c r="AS1097" s="4"/>
      <c r="AT1097" s="4"/>
      <c r="AU1097" s="4"/>
      <c r="AV1097" s="4"/>
      <c r="AW1097" s="4"/>
      <c r="AX1097" s="4"/>
      <c r="AY1097" s="4"/>
      <c r="AZ1097" s="4"/>
      <c r="BA1097" s="4"/>
      <c r="BB1097" s="4"/>
      <c r="BC1097" s="4"/>
      <c r="BD1097" s="4"/>
      <c r="BE1097" s="4"/>
      <c r="BF1097" s="4"/>
      <c r="BG1097" s="4"/>
      <c r="BH1097" s="4"/>
      <c r="BI1097" s="4"/>
      <c r="BJ1097" s="4"/>
      <c r="BK1097" s="4"/>
      <c r="BL1097" s="4"/>
      <c r="BM1097" s="4"/>
      <c r="BN1097" s="4"/>
      <c r="BO1097" s="4"/>
      <c r="BP1097" s="4"/>
      <c r="BQ1097" s="4"/>
      <c r="BR1097" s="4"/>
      <c r="BS1097" s="4"/>
      <c r="BT1097" s="4"/>
      <c r="BU1097" s="4"/>
      <c r="BV1097" s="4"/>
    </row>
    <row r="1098" spans="1:74" x14ac:dyDescent="0.25">
      <c r="A1098" s="48">
        <v>1097</v>
      </c>
      <c r="B1098" s="19"/>
      <c r="C1098" s="19"/>
      <c r="D1098" s="19"/>
      <c r="E1098" s="19"/>
      <c r="F1098" s="19"/>
      <c r="G1098" s="19"/>
      <c r="H1098" s="46">
        <f t="shared" si="36"/>
        <v>0</v>
      </c>
      <c r="I1098" s="6">
        <f t="shared" si="37"/>
        <v>0</v>
      </c>
      <c r="J1098" s="4"/>
      <c r="K1098" s="4"/>
      <c r="L1098" s="4"/>
      <c r="M1098" s="4"/>
      <c r="N1098" s="4"/>
      <c r="O1098" s="4"/>
      <c r="P1098" s="4"/>
      <c r="Q1098" s="4"/>
      <c r="R1098" s="4"/>
      <c r="S1098" s="4"/>
      <c r="T1098" s="4"/>
      <c r="U1098" s="4"/>
      <c r="V1098" s="4"/>
      <c r="W1098" s="4"/>
      <c r="X1098" s="4"/>
      <c r="Y1098" s="4"/>
      <c r="Z1098" s="4"/>
      <c r="AA1098" s="4"/>
      <c r="AB1098" s="4"/>
      <c r="AC1098" s="4"/>
      <c r="AD1098" s="4"/>
      <c r="AE1098" s="4"/>
      <c r="AF1098" s="4"/>
      <c r="AG1098" s="4"/>
      <c r="AH1098" s="4"/>
      <c r="AI1098" s="4"/>
      <c r="AJ1098" s="4"/>
      <c r="AK1098" s="4"/>
      <c r="AL1098" s="4"/>
      <c r="AM1098" s="4"/>
      <c r="AN1098" s="4"/>
      <c r="AO1098" s="4"/>
      <c r="AP1098" s="4"/>
      <c r="AQ1098" s="4"/>
      <c r="AR1098" s="4"/>
      <c r="AS1098" s="4"/>
      <c r="AT1098" s="4"/>
      <c r="AU1098" s="4"/>
      <c r="AV1098" s="4"/>
      <c r="AW1098" s="4"/>
      <c r="AX1098" s="4"/>
      <c r="AY1098" s="4"/>
      <c r="AZ1098" s="4"/>
      <c r="BA1098" s="4"/>
      <c r="BB1098" s="4"/>
      <c r="BC1098" s="4"/>
      <c r="BD1098" s="4"/>
      <c r="BE1098" s="4"/>
      <c r="BF1098" s="4"/>
      <c r="BG1098" s="4"/>
      <c r="BH1098" s="4"/>
      <c r="BI1098" s="4"/>
      <c r="BJ1098" s="4"/>
      <c r="BK1098" s="4"/>
      <c r="BL1098" s="4"/>
      <c r="BM1098" s="4"/>
      <c r="BN1098" s="4"/>
      <c r="BO1098" s="4"/>
      <c r="BP1098" s="4"/>
      <c r="BQ1098" s="4"/>
      <c r="BR1098" s="4"/>
      <c r="BS1098" s="4"/>
      <c r="BT1098" s="4"/>
      <c r="BU1098" s="4"/>
      <c r="BV1098" s="4"/>
    </row>
    <row r="1099" spans="1:74" x14ac:dyDescent="0.25">
      <c r="A1099" s="48">
        <v>1098</v>
      </c>
      <c r="B1099" s="19"/>
      <c r="C1099" s="19"/>
      <c r="D1099" s="19"/>
      <c r="E1099" s="19"/>
      <c r="F1099" s="19"/>
      <c r="G1099" s="19"/>
      <c r="H1099" s="46">
        <f t="shared" si="36"/>
        <v>0</v>
      </c>
      <c r="I1099" s="6">
        <f t="shared" si="37"/>
        <v>0</v>
      </c>
      <c r="J1099" s="4"/>
      <c r="K1099" s="4"/>
      <c r="L1099" s="4"/>
      <c r="M1099" s="4"/>
      <c r="N1099" s="4"/>
      <c r="O1099" s="4"/>
      <c r="P1099" s="4"/>
      <c r="Q1099" s="4"/>
      <c r="R1099" s="4"/>
      <c r="S1099" s="4"/>
      <c r="T1099" s="4"/>
      <c r="U1099" s="4"/>
      <c r="V1099" s="4"/>
      <c r="W1099" s="4"/>
      <c r="X1099" s="4"/>
      <c r="Y1099" s="4"/>
      <c r="Z1099" s="4"/>
      <c r="AA1099" s="4"/>
      <c r="AB1099" s="4"/>
      <c r="AC1099" s="4"/>
      <c r="AD1099" s="4"/>
      <c r="AE1099" s="4"/>
      <c r="AF1099" s="4"/>
      <c r="AG1099" s="4"/>
      <c r="AH1099" s="4"/>
      <c r="AI1099" s="4"/>
      <c r="AJ1099" s="4"/>
      <c r="AK1099" s="4"/>
      <c r="AL1099" s="4"/>
      <c r="AM1099" s="4"/>
      <c r="AN1099" s="4"/>
      <c r="AO1099" s="4"/>
      <c r="AP1099" s="4"/>
      <c r="AQ1099" s="4"/>
      <c r="AR1099" s="4"/>
      <c r="AS1099" s="4"/>
      <c r="AT1099" s="4"/>
      <c r="AU1099" s="4"/>
      <c r="AV1099" s="4"/>
      <c r="AW1099" s="4"/>
      <c r="AX1099" s="4"/>
      <c r="AY1099" s="4"/>
      <c r="AZ1099" s="4"/>
      <c r="BA1099" s="4"/>
      <c r="BB1099" s="4"/>
      <c r="BC1099" s="4"/>
      <c r="BD1099" s="4"/>
      <c r="BE1099" s="4"/>
      <c r="BF1099" s="4"/>
      <c r="BG1099" s="4"/>
      <c r="BH1099" s="4"/>
      <c r="BI1099" s="4"/>
      <c r="BJ1099" s="4"/>
      <c r="BK1099" s="4"/>
      <c r="BL1099" s="4"/>
      <c r="BM1099" s="4"/>
      <c r="BN1099" s="4"/>
      <c r="BO1099" s="4"/>
      <c r="BP1099" s="4"/>
      <c r="BQ1099" s="4"/>
      <c r="BR1099" s="4"/>
      <c r="BS1099" s="4"/>
      <c r="BT1099" s="4"/>
      <c r="BU1099" s="4"/>
      <c r="BV1099" s="4"/>
    </row>
    <row r="1100" spans="1:74" x14ac:dyDescent="0.25">
      <c r="A1100" s="48">
        <v>1099</v>
      </c>
      <c r="B1100" s="19"/>
      <c r="C1100" s="19"/>
      <c r="D1100" s="19"/>
      <c r="E1100" s="19"/>
      <c r="F1100" s="19"/>
      <c r="G1100" s="19"/>
      <c r="H1100" s="46">
        <f t="shared" si="36"/>
        <v>0</v>
      </c>
      <c r="I1100" s="6">
        <f t="shared" si="37"/>
        <v>0</v>
      </c>
      <c r="J1100" s="4"/>
      <c r="K1100" s="4"/>
      <c r="L1100" s="4"/>
      <c r="M1100" s="4"/>
      <c r="N1100" s="4"/>
      <c r="O1100" s="4"/>
      <c r="P1100" s="4"/>
      <c r="Q1100" s="4"/>
      <c r="R1100" s="4"/>
      <c r="S1100" s="4"/>
      <c r="T1100" s="4"/>
      <c r="U1100" s="4"/>
      <c r="V1100" s="4"/>
      <c r="W1100" s="4"/>
      <c r="X1100" s="4"/>
      <c r="Y1100" s="4"/>
      <c r="Z1100" s="4"/>
      <c r="AA1100" s="4"/>
      <c r="AB1100" s="4"/>
      <c r="AC1100" s="4"/>
      <c r="AD1100" s="4"/>
      <c r="AE1100" s="4"/>
      <c r="AF1100" s="4"/>
      <c r="AG1100" s="4"/>
      <c r="AH1100" s="4"/>
      <c r="AI1100" s="4"/>
      <c r="AJ1100" s="4"/>
      <c r="AK1100" s="4"/>
      <c r="AL1100" s="4"/>
      <c r="AM1100" s="4"/>
      <c r="AN1100" s="4"/>
      <c r="AO1100" s="4"/>
      <c r="AP1100" s="4"/>
      <c r="AQ1100" s="4"/>
      <c r="AR1100" s="4"/>
      <c r="AS1100" s="4"/>
      <c r="AT1100" s="4"/>
      <c r="AU1100" s="4"/>
      <c r="AV1100" s="4"/>
      <c r="AW1100" s="4"/>
      <c r="AX1100" s="4"/>
      <c r="AY1100" s="4"/>
      <c r="AZ1100" s="4"/>
      <c r="BA1100" s="4"/>
      <c r="BB1100" s="4"/>
      <c r="BC1100" s="4"/>
      <c r="BD1100" s="4"/>
      <c r="BE1100" s="4"/>
      <c r="BF1100" s="4"/>
      <c r="BG1100" s="4"/>
      <c r="BH1100" s="4"/>
      <c r="BI1100" s="4"/>
      <c r="BJ1100" s="4"/>
      <c r="BK1100" s="4"/>
      <c r="BL1100" s="4"/>
      <c r="BM1100" s="4"/>
      <c r="BN1100" s="4"/>
      <c r="BO1100" s="4"/>
      <c r="BP1100" s="4"/>
      <c r="BQ1100" s="4"/>
      <c r="BR1100" s="4"/>
      <c r="BS1100" s="4"/>
      <c r="BT1100" s="4"/>
      <c r="BU1100" s="4"/>
      <c r="BV1100" s="4"/>
    </row>
    <row r="1101" spans="1:74" x14ac:dyDescent="0.25">
      <c r="A1101" s="48">
        <v>1100</v>
      </c>
      <c r="B1101" s="19"/>
      <c r="C1101" s="19"/>
      <c r="D1101" s="19"/>
      <c r="E1101" s="19"/>
      <c r="F1101" s="19"/>
      <c r="G1101" s="19"/>
      <c r="H1101" s="46">
        <f t="shared" si="36"/>
        <v>0</v>
      </c>
      <c r="I1101" s="6">
        <f t="shared" si="37"/>
        <v>0</v>
      </c>
      <c r="J1101" s="4"/>
      <c r="K1101" s="4"/>
      <c r="L1101" s="4"/>
      <c r="M1101" s="4"/>
      <c r="N1101" s="4"/>
      <c r="O1101" s="4"/>
      <c r="P1101" s="4"/>
      <c r="Q1101" s="4"/>
      <c r="R1101" s="4"/>
      <c r="S1101" s="4"/>
      <c r="T1101" s="4"/>
      <c r="U1101" s="4"/>
      <c r="V1101" s="4"/>
      <c r="W1101" s="4"/>
      <c r="X1101" s="4"/>
      <c r="Y1101" s="4"/>
      <c r="Z1101" s="4"/>
      <c r="AA1101" s="4"/>
      <c r="AB1101" s="4"/>
      <c r="AC1101" s="4"/>
      <c r="AD1101" s="4"/>
      <c r="AE1101" s="4"/>
      <c r="AF1101" s="4"/>
      <c r="AG1101" s="4"/>
      <c r="AH1101" s="4"/>
      <c r="AI1101" s="4"/>
      <c r="AJ1101" s="4"/>
      <c r="AK1101" s="4"/>
      <c r="AL1101" s="4"/>
      <c r="AM1101" s="4"/>
      <c r="AN1101" s="4"/>
      <c r="AO1101" s="4"/>
      <c r="AP1101" s="4"/>
      <c r="AQ1101" s="4"/>
      <c r="AR1101" s="4"/>
      <c r="AS1101" s="4"/>
      <c r="AT1101" s="4"/>
      <c r="AU1101" s="4"/>
      <c r="AV1101" s="4"/>
      <c r="AW1101" s="4"/>
      <c r="AX1101" s="4"/>
      <c r="AY1101" s="4"/>
      <c r="AZ1101" s="4"/>
      <c r="BA1101" s="4"/>
      <c r="BB1101" s="4"/>
      <c r="BC1101" s="4"/>
      <c r="BD1101" s="4"/>
      <c r="BE1101" s="4"/>
      <c r="BF1101" s="4"/>
      <c r="BG1101" s="4"/>
      <c r="BH1101" s="4"/>
      <c r="BI1101" s="4"/>
      <c r="BJ1101" s="4"/>
      <c r="BK1101" s="4"/>
      <c r="BL1101" s="4"/>
      <c r="BM1101" s="4"/>
      <c r="BN1101" s="4"/>
      <c r="BO1101" s="4"/>
      <c r="BP1101" s="4"/>
      <c r="BQ1101" s="4"/>
      <c r="BR1101" s="4"/>
      <c r="BS1101" s="4"/>
      <c r="BT1101" s="4"/>
      <c r="BU1101" s="4"/>
      <c r="BV1101" s="4"/>
    </row>
    <row r="1102" spans="1:74" x14ac:dyDescent="0.25">
      <c r="A1102" s="48">
        <v>1101</v>
      </c>
      <c r="B1102" s="19"/>
      <c r="C1102" s="19"/>
      <c r="D1102" s="19"/>
      <c r="E1102" s="19"/>
      <c r="F1102" s="19"/>
      <c r="G1102" s="19"/>
      <c r="H1102" s="46">
        <f t="shared" si="36"/>
        <v>0</v>
      </c>
      <c r="I1102" s="6">
        <f t="shared" si="37"/>
        <v>0</v>
      </c>
      <c r="J1102" s="4"/>
      <c r="K1102" s="4"/>
      <c r="L1102" s="4"/>
      <c r="M1102" s="4"/>
      <c r="N1102" s="4"/>
      <c r="O1102" s="4"/>
      <c r="P1102" s="4"/>
      <c r="Q1102" s="4"/>
      <c r="R1102" s="4"/>
      <c r="S1102" s="4"/>
      <c r="T1102" s="4"/>
      <c r="U1102" s="4"/>
      <c r="V1102" s="4"/>
      <c r="W1102" s="4"/>
      <c r="X1102" s="4"/>
      <c r="Y1102" s="4"/>
      <c r="Z1102" s="4"/>
      <c r="AA1102" s="4"/>
      <c r="AB1102" s="4"/>
      <c r="AC1102" s="4"/>
      <c r="AD1102" s="4"/>
      <c r="AE1102" s="4"/>
      <c r="AF1102" s="4"/>
      <c r="AG1102" s="4"/>
      <c r="AH1102" s="4"/>
      <c r="AI1102" s="4"/>
      <c r="AJ1102" s="4"/>
      <c r="AK1102" s="4"/>
      <c r="AL1102" s="4"/>
      <c r="AM1102" s="4"/>
      <c r="AN1102" s="4"/>
      <c r="AO1102" s="4"/>
      <c r="AP1102" s="4"/>
      <c r="AQ1102" s="4"/>
      <c r="AR1102" s="4"/>
      <c r="AS1102" s="4"/>
      <c r="AT1102" s="4"/>
      <c r="AU1102" s="4"/>
      <c r="AV1102" s="4"/>
      <c r="AW1102" s="4"/>
      <c r="AX1102" s="4"/>
      <c r="AY1102" s="4"/>
      <c r="AZ1102" s="4"/>
      <c r="BA1102" s="4"/>
      <c r="BB1102" s="4"/>
      <c r="BC1102" s="4"/>
      <c r="BD1102" s="4"/>
      <c r="BE1102" s="4"/>
      <c r="BF1102" s="4"/>
      <c r="BG1102" s="4"/>
      <c r="BH1102" s="4"/>
      <c r="BI1102" s="4"/>
      <c r="BJ1102" s="4"/>
      <c r="BK1102" s="4"/>
      <c r="BL1102" s="4"/>
      <c r="BM1102" s="4"/>
      <c r="BN1102" s="4"/>
      <c r="BO1102" s="4"/>
      <c r="BP1102" s="4"/>
      <c r="BQ1102" s="4"/>
      <c r="BR1102" s="4"/>
      <c r="BS1102" s="4"/>
      <c r="BT1102" s="4"/>
      <c r="BU1102" s="4"/>
      <c r="BV1102" s="4"/>
    </row>
    <row r="1103" spans="1:74" x14ac:dyDescent="0.25">
      <c r="A1103" s="48">
        <v>1102</v>
      </c>
      <c r="B1103" s="19"/>
      <c r="C1103" s="19"/>
      <c r="D1103" s="19"/>
      <c r="E1103" s="19"/>
      <c r="F1103" s="19"/>
      <c r="G1103" s="19"/>
      <c r="H1103" s="46">
        <f t="shared" si="36"/>
        <v>0</v>
      </c>
      <c r="I1103" s="6">
        <f t="shared" si="37"/>
        <v>0</v>
      </c>
      <c r="J1103" s="4"/>
      <c r="K1103" s="4"/>
      <c r="L1103" s="4"/>
      <c r="M1103" s="4"/>
      <c r="N1103" s="4"/>
      <c r="O1103" s="4"/>
      <c r="P1103" s="4"/>
      <c r="Q1103" s="4"/>
      <c r="R1103" s="4"/>
      <c r="S1103" s="4"/>
      <c r="T1103" s="4"/>
      <c r="U1103" s="4"/>
      <c r="V1103" s="4"/>
      <c r="W1103" s="4"/>
      <c r="X1103" s="4"/>
      <c r="Y1103" s="4"/>
      <c r="Z1103" s="4"/>
      <c r="AA1103" s="4"/>
      <c r="AB1103" s="4"/>
      <c r="AC1103" s="4"/>
      <c r="AD1103" s="4"/>
      <c r="AE1103" s="4"/>
      <c r="AF1103" s="4"/>
      <c r="AG1103" s="4"/>
      <c r="AH1103" s="4"/>
      <c r="AI1103" s="4"/>
      <c r="AJ1103" s="4"/>
      <c r="AK1103" s="4"/>
      <c r="AL1103" s="4"/>
      <c r="AM1103" s="4"/>
      <c r="AN1103" s="4"/>
      <c r="AO1103" s="4"/>
      <c r="AP1103" s="4"/>
      <c r="AQ1103" s="4"/>
      <c r="AR1103" s="4"/>
      <c r="AS1103" s="4"/>
      <c r="AT1103" s="4"/>
      <c r="AU1103" s="4"/>
      <c r="AV1103" s="4"/>
      <c r="AW1103" s="4"/>
      <c r="AX1103" s="4"/>
      <c r="AY1103" s="4"/>
      <c r="AZ1103" s="4"/>
      <c r="BA1103" s="4"/>
      <c r="BB1103" s="4"/>
      <c r="BC1103" s="4"/>
      <c r="BD1103" s="4"/>
      <c r="BE1103" s="4"/>
      <c r="BF1103" s="4"/>
      <c r="BG1103" s="4"/>
      <c r="BH1103" s="4"/>
      <c r="BI1103" s="4"/>
      <c r="BJ1103" s="4"/>
      <c r="BK1103" s="4"/>
      <c r="BL1103" s="4"/>
      <c r="BM1103" s="4"/>
      <c r="BN1103" s="4"/>
      <c r="BO1103" s="4"/>
      <c r="BP1103" s="4"/>
      <c r="BQ1103" s="4"/>
      <c r="BR1103" s="4"/>
      <c r="BS1103" s="4"/>
      <c r="BT1103" s="4"/>
      <c r="BU1103" s="4"/>
      <c r="BV1103" s="4"/>
    </row>
    <row r="1104" spans="1:74" x14ac:dyDescent="0.25">
      <c r="A1104" s="48">
        <v>1103</v>
      </c>
      <c r="B1104" s="19"/>
      <c r="C1104" s="19"/>
      <c r="D1104" s="19"/>
      <c r="E1104" s="19"/>
      <c r="F1104" s="19"/>
      <c r="G1104" s="19"/>
      <c r="H1104" s="46">
        <f t="shared" si="36"/>
        <v>0</v>
      </c>
      <c r="I1104" s="6">
        <f t="shared" si="37"/>
        <v>0</v>
      </c>
      <c r="J1104" s="4"/>
      <c r="K1104" s="4"/>
      <c r="L1104" s="4"/>
      <c r="M1104" s="4"/>
      <c r="N1104" s="4"/>
      <c r="O1104" s="4"/>
      <c r="P1104" s="4"/>
      <c r="Q1104" s="4"/>
      <c r="R1104" s="4"/>
      <c r="S1104" s="4"/>
      <c r="T1104" s="4"/>
      <c r="U1104" s="4"/>
      <c r="V1104" s="4"/>
      <c r="W1104" s="4"/>
      <c r="X1104" s="4"/>
      <c r="Y1104" s="4"/>
      <c r="Z1104" s="4"/>
      <c r="AA1104" s="4"/>
      <c r="AB1104" s="4"/>
      <c r="AC1104" s="4"/>
      <c r="AD1104" s="4"/>
      <c r="AE1104" s="4"/>
      <c r="AF1104" s="4"/>
      <c r="AG1104" s="4"/>
      <c r="AH1104" s="4"/>
      <c r="AI1104" s="4"/>
      <c r="AJ1104" s="4"/>
      <c r="AK1104" s="4"/>
      <c r="AL1104" s="4"/>
      <c r="AM1104" s="4"/>
      <c r="AN1104" s="4"/>
      <c r="AO1104" s="4"/>
      <c r="AP1104" s="4"/>
      <c r="AQ1104" s="4"/>
      <c r="AR1104" s="4"/>
      <c r="AS1104" s="4"/>
      <c r="AT1104" s="4"/>
      <c r="AU1104" s="4"/>
      <c r="AV1104" s="4"/>
      <c r="AW1104" s="4"/>
      <c r="AX1104" s="4"/>
      <c r="AY1104" s="4"/>
      <c r="AZ1104" s="4"/>
      <c r="BA1104" s="4"/>
      <c r="BB1104" s="4"/>
      <c r="BC1104" s="4"/>
      <c r="BD1104" s="4"/>
      <c r="BE1104" s="4"/>
      <c r="BF1104" s="4"/>
      <c r="BG1104" s="4"/>
      <c r="BH1104" s="4"/>
      <c r="BI1104" s="4"/>
      <c r="BJ1104" s="4"/>
      <c r="BK1104" s="4"/>
      <c r="BL1104" s="4"/>
      <c r="BM1104" s="4"/>
      <c r="BN1104" s="4"/>
      <c r="BO1104" s="4"/>
      <c r="BP1104" s="4"/>
      <c r="BQ1104" s="4"/>
      <c r="BR1104" s="4"/>
      <c r="BS1104" s="4"/>
      <c r="BT1104" s="4"/>
      <c r="BU1104" s="4"/>
      <c r="BV1104" s="4"/>
    </row>
    <row r="1105" spans="1:74" x14ac:dyDescent="0.25">
      <c r="A1105" s="48">
        <v>1104</v>
      </c>
      <c r="B1105" s="19"/>
      <c r="C1105" s="19"/>
      <c r="D1105" s="19"/>
      <c r="E1105" s="19"/>
      <c r="F1105" s="19"/>
      <c r="G1105" s="19"/>
      <c r="H1105" s="46">
        <f t="shared" si="36"/>
        <v>0</v>
      </c>
      <c r="I1105" s="6">
        <f t="shared" si="37"/>
        <v>0</v>
      </c>
      <c r="J1105" s="4"/>
      <c r="K1105" s="4"/>
      <c r="L1105" s="4"/>
      <c r="M1105" s="4"/>
      <c r="N1105" s="4"/>
      <c r="O1105" s="4"/>
      <c r="P1105" s="4"/>
      <c r="Q1105" s="4"/>
      <c r="R1105" s="4"/>
      <c r="S1105" s="4"/>
      <c r="T1105" s="4"/>
      <c r="U1105" s="4"/>
      <c r="V1105" s="4"/>
      <c r="W1105" s="4"/>
      <c r="X1105" s="4"/>
      <c r="Y1105" s="4"/>
      <c r="Z1105" s="4"/>
      <c r="AA1105" s="4"/>
      <c r="AB1105" s="4"/>
      <c r="AC1105" s="4"/>
      <c r="AD1105" s="4"/>
      <c r="AE1105" s="4"/>
      <c r="AF1105" s="4"/>
      <c r="AG1105" s="4"/>
      <c r="AH1105" s="4"/>
      <c r="AI1105" s="4"/>
      <c r="AJ1105" s="4"/>
      <c r="AK1105" s="4"/>
      <c r="AL1105" s="4"/>
      <c r="AM1105" s="4"/>
      <c r="AN1105" s="4"/>
      <c r="AO1105" s="4"/>
      <c r="AP1105" s="4"/>
      <c r="AQ1105" s="4"/>
      <c r="AR1105" s="4"/>
      <c r="AS1105" s="4"/>
      <c r="AT1105" s="4"/>
      <c r="AU1105" s="4"/>
      <c r="AV1105" s="4"/>
      <c r="AW1105" s="4"/>
      <c r="AX1105" s="4"/>
      <c r="AY1105" s="4"/>
      <c r="AZ1105" s="4"/>
      <c r="BA1105" s="4"/>
      <c r="BB1105" s="4"/>
      <c r="BC1105" s="4"/>
      <c r="BD1105" s="4"/>
      <c r="BE1105" s="4"/>
      <c r="BF1105" s="4"/>
      <c r="BG1105" s="4"/>
      <c r="BH1105" s="4"/>
      <c r="BI1105" s="4"/>
      <c r="BJ1105" s="4"/>
      <c r="BK1105" s="4"/>
      <c r="BL1105" s="4"/>
      <c r="BM1105" s="4"/>
      <c r="BN1105" s="4"/>
      <c r="BO1105" s="4"/>
      <c r="BP1105" s="4"/>
      <c r="BQ1105" s="4"/>
      <c r="BR1105" s="4"/>
      <c r="BS1105" s="4"/>
      <c r="BT1105" s="4"/>
      <c r="BU1105" s="4"/>
      <c r="BV1105" s="4"/>
    </row>
    <row r="1106" spans="1:74" x14ac:dyDescent="0.25">
      <c r="A1106" s="48">
        <v>1105</v>
      </c>
      <c r="B1106" s="19"/>
      <c r="C1106" s="19"/>
      <c r="D1106" s="19"/>
      <c r="E1106" s="19"/>
      <c r="F1106" s="19"/>
      <c r="G1106" s="19"/>
      <c r="H1106" s="46">
        <f t="shared" si="36"/>
        <v>0</v>
      </c>
      <c r="I1106" s="6">
        <f t="shared" si="37"/>
        <v>0</v>
      </c>
      <c r="J1106" s="4"/>
      <c r="K1106" s="4"/>
      <c r="L1106" s="4"/>
      <c r="M1106" s="4"/>
      <c r="N1106" s="4"/>
      <c r="O1106" s="4"/>
      <c r="P1106" s="4"/>
      <c r="Q1106" s="4"/>
      <c r="R1106" s="4"/>
      <c r="S1106" s="4"/>
      <c r="T1106" s="4"/>
      <c r="U1106" s="4"/>
      <c r="V1106" s="4"/>
      <c r="W1106" s="4"/>
      <c r="X1106" s="4"/>
      <c r="Y1106" s="4"/>
      <c r="Z1106" s="4"/>
      <c r="AA1106" s="4"/>
      <c r="AB1106" s="4"/>
      <c r="AC1106" s="4"/>
      <c r="AD1106" s="4"/>
      <c r="AE1106" s="4"/>
      <c r="AF1106" s="4"/>
      <c r="AG1106" s="4"/>
      <c r="AH1106" s="4"/>
      <c r="AI1106" s="4"/>
      <c r="AJ1106" s="4"/>
      <c r="AK1106" s="4"/>
      <c r="AL1106" s="4"/>
      <c r="AM1106" s="4"/>
      <c r="AN1106" s="4"/>
      <c r="AO1106" s="4"/>
      <c r="AP1106" s="4"/>
      <c r="AQ1106" s="4"/>
      <c r="AR1106" s="4"/>
      <c r="AS1106" s="4"/>
      <c r="AT1106" s="4"/>
      <c r="AU1106" s="4"/>
      <c r="AV1106" s="4"/>
      <c r="AW1106" s="4"/>
      <c r="AX1106" s="4"/>
      <c r="AY1106" s="4"/>
      <c r="AZ1106" s="4"/>
      <c r="BA1106" s="4"/>
      <c r="BB1106" s="4"/>
      <c r="BC1106" s="4"/>
      <c r="BD1106" s="4"/>
      <c r="BE1106" s="4"/>
      <c r="BF1106" s="4"/>
      <c r="BG1106" s="4"/>
      <c r="BH1106" s="4"/>
      <c r="BI1106" s="4"/>
      <c r="BJ1106" s="4"/>
      <c r="BK1106" s="4"/>
      <c r="BL1106" s="4"/>
      <c r="BM1106" s="4"/>
      <c r="BN1106" s="4"/>
      <c r="BO1106" s="4"/>
      <c r="BP1106" s="4"/>
      <c r="BQ1106" s="4"/>
      <c r="BR1106" s="4"/>
      <c r="BS1106" s="4"/>
      <c r="BT1106" s="4"/>
      <c r="BU1106" s="4"/>
      <c r="BV1106" s="4"/>
    </row>
    <row r="1107" spans="1:74" x14ac:dyDescent="0.25">
      <c r="A1107" s="48">
        <v>1106</v>
      </c>
      <c r="B1107" s="19"/>
      <c r="C1107" s="19"/>
      <c r="D1107" s="19"/>
      <c r="E1107" s="19"/>
      <c r="F1107" s="19"/>
      <c r="G1107" s="19"/>
      <c r="H1107" s="46">
        <f t="shared" si="36"/>
        <v>0</v>
      </c>
      <c r="I1107" s="6">
        <f t="shared" si="37"/>
        <v>0</v>
      </c>
      <c r="J1107" s="4"/>
      <c r="K1107" s="4"/>
      <c r="L1107" s="4"/>
      <c r="M1107" s="4"/>
      <c r="N1107" s="4"/>
      <c r="O1107" s="4"/>
      <c r="P1107" s="4"/>
      <c r="Q1107" s="4"/>
      <c r="R1107" s="4"/>
      <c r="S1107" s="4"/>
      <c r="T1107" s="4"/>
      <c r="U1107" s="4"/>
      <c r="V1107" s="4"/>
      <c r="W1107" s="4"/>
      <c r="X1107" s="4"/>
      <c r="Y1107" s="4"/>
      <c r="Z1107" s="4"/>
      <c r="AA1107" s="4"/>
      <c r="AB1107" s="4"/>
      <c r="AC1107" s="4"/>
      <c r="AD1107" s="4"/>
      <c r="AE1107" s="4"/>
      <c r="AF1107" s="4"/>
      <c r="AG1107" s="4"/>
      <c r="AH1107" s="4"/>
      <c r="AI1107" s="4"/>
      <c r="AJ1107" s="4"/>
      <c r="AK1107" s="4"/>
      <c r="AL1107" s="4"/>
      <c r="AM1107" s="4"/>
      <c r="AN1107" s="4"/>
      <c r="AO1107" s="4"/>
      <c r="AP1107" s="4"/>
      <c r="AQ1107" s="4"/>
      <c r="AR1107" s="4"/>
      <c r="AS1107" s="4"/>
      <c r="AT1107" s="4"/>
      <c r="AU1107" s="4"/>
      <c r="AV1107" s="4"/>
      <c r="AW1107" s="4"/>
      <c r="AX1107" s="4"/>
      <c r="AY1107" s="4"/>
      <c r="AZ1107" s="4"/>
      <c r="BA1107" s="4"/>
      <c r="BB1107" s="4"/>
      <c r="BC1107" s="4"/>
      <c r="BD1107" s="4"/>
      <c r="BE1107" s="4"/>
      <c r="BF1107" s="4"/>
      <c r="BG1107" s="4"/>
      <c r="BH1107" s="4"/>
      <c r="BI1107" s="4"/>
      <c r="BJ1107" s="4"/>
      <c r="BK1107" s="4"/>
      <c r="BL1107" s="4"/>
      <c r="BM1107" s="4"/>
      <c r="BN1107" s="4"/>
      <c r="BO1107" s="4"/>
      <c r="BP1107" s="4"/>
      <c r="BQ1107" s="4"/>
      <c r="BR1107" s="4"/>
      <c r="BS1107" s="4"/>
      <c r="BT1107" s="4"/>
      <c r="BU1107" s="4"/>
      <c r="BV1107" s="4"/>
    </row>
    <row r="1108" spans="1:74" x14ac:dyDescent="0.25">
      <c r="A1108" s="48">
        <v>1107</v>
      </c>
      <c r="B1108" s="19"/>
      <c r="C1108" s="19"/>
      <c r="D1108" s="19"/>
      <c r="E1108" s="19"/>
      <c r="F1108" s="19"/>
      <c r="G1108" s="19"/>
      <c r="H1108" s="46">
        <f t="shared" si="36"/>
        <v>0</v>
      </c>
      <c r="I1108" s="6">
        <f t="shared" si="37"/>
        <v>0</v>
      </c>
      <c r="J1108" s="4"/>
      <c r="K1108" s="4"/>
      <c r="L1108" s="4"/>
      <c r="M1108" s="4"/>
      <c r="N1108" s="4"/>
      <c r="O1108" s="4"/>
      <c r="P1108" s="4"/>
      <c r="Q1108" s="4"/>
      <c r="R1108" s="4"/>
      <c r="S1108" s="4"/>
      <c r="T1108" s="4"/>
      <c r="U1108" s="4"/>
      <c r="V1108" s="4"/>
      <c r="W1108" s="4"/>
      <c r="X1108" s="4"/>
      <c r="Y1108" s="4"/>
      <c r="Z1108" s="4"/>
      <c r="AA1108" s="4"/>
      <c r="AB1108" s="4"/>
      <c r="AC1108" s="4"/>
      <c r="AD1108" s="4"/>
      <c r="AE1108" s="4"/>
      <c r="AF1108" s="4"/>
      <c r="AG1108" s="4"/>
      <c r="AH1108" s="4"/>
      <c r="AI1108" s="4"/>
      <c r="AJ1108" s="4"/>
      <c r="AK1108" s="4"/>
      <c r="AL1108" s="4"/>
      <c r="AM1108" s="4"/>
      <c r="AN1108" s="4"/>
      <c r="AO1108" s="4"/>
      <c r="AP1108" s="4"/>
      <c r="AQ1108" s="4"/>
      <c r="AR1108" s="4"/>
      <c r="AS1108" s="4"/>
      <c r="AT1108" s="4"/>
      <c r="AU1108" s="4"/>
      <c r="AV1108" s="4"/>
      <c r="AW1108" s="4"/>
      <c r="AX1108" s="4"/>
      <c r="AY1108" s="4"/>
      <c r="AZ1108" s="4"/>
      <c r="BA1108" s="4"/>
      <c r="BB1108" s="4"/>
      <c r="BC1108" s="4"/>
      <c r="BD1108" s="4"/>
      <c r="BE1108" s="4"/>
      <c r="BF1108" s="4"/>
      <c r="BG1108" s="4"/>
      <c r="BH1108" s="4"/>
      <c r="BI1108" s="4"/>
      <c r="BJ1108" s="4"/>
      <c r="BK1108" s="4"/>
      <c r="BL1108" s="4"/>
      <c r="BM1108" s="4"/>
      <c r="BN1108" s="4"/>
      <c r="BO1108" s="4"/>
      <c r="BP1108" s="4"/>
      <c r="BQ1108" s="4"/>
      <c r="BR1108" s="4"/>
      <c r="BS1108" s="4"/>
      <c r="BT1108" s="4"/>
      <c r="BU1108" s="4"/>
      <c r="BV1108" s="4"/>
    </row>
    <row r="1109" spans="1:74" x14ac:dyDescent="0.25">
      <c r="A1109" s="48">
        <v>1108</v>
      </c>
      <c r="B1109" s="19"/>
      <c r="C1109" s="19"/>
      <c r="D1109" s="19"/>
      <c r="E1109" s="19"/>
      <c r="F1109" s="19"/>
      <c r="G1109" s="19"/>
      <c r="H1109" s="46">
        <f t="shared" si="36"/>
        <v>0</v>
      </c>
      <c r="I1109" s="6">
        <f t="shared" si="37"/>
        <v>0</v>
      </c>
      <c r="J1109" s="4"/>
      <c r="K1109" s="4"/>
      <c r="L1109" s="4"/>
      <c r="M1109" s="4"/>
      <c r="N1109" s="4"/>
      <c r="O1109" s="4"/>
      <c r="P1109" s="4"/>
      <c r="Q1109" s="4"/>
      <c r="R1109" s="4"/>
      <c r="S1109" s="4"/>
      <c r="T1109" s="4"/>
      <c r="U1109" s="4"/>
      <c r="V1109" s="4"/>
      <c r="W1109" s="4"/>
      <c r="X1109" s="4"/>
      <c r="Y1109" s="4"/>
      <c r="Z1109" s="4"/>
      <c r="AA1109" s="4"/>
      <c r="AB1109" s="4"/>
      <c r="AC1109" s="4"/>
      <c r="AD1109" s="4"/>
      <c r="AE1109" s="4"/>
      <c r="AF1109" s="4"/>
      <c r="AG1109" s="4"/>
      <c r="AH1109" s="4"/>
      <c r="AI1109" s="4"/>
      <c r="AJ1109" s="4"/>
      <c r="AK1109" s="4"/>
      <c r="AL1109" s="4"/>
      <c r="AM1109" s="4"/>
      <c r="AN1109" s="4"/>
      <c r="AO1109" s="4"/>
      <c r="AP1109" s="4"/>
      <c r="AQ1109" s="4"/>
      <c r="AR1109" s="4"/>
      <c r="AS1109" s="4"/>
      <c r="AT1109" s="4"/>
      <c r="AU1109" s="4"/>
      <c r="AV1109" s="4"/>
      <c r="AW1109" s="4"/>
      <c r="AX1109" s="4"/>
      <c r="AY1109" s="4"/>
      <c r="AZ1109" s="4"/>
      <c r="BA1109" s="4"/>
      <c r="BB1109" s="4"/>
      <c r="BC1109" s="4"/>
      <c r="BD1109" s="4"/>
      <c r="BE1109" s="4"/>
      <c r="BF1109" s="4"/>
      <c r="BG1109" s="4"/>
      <c r="BH1109" s="4"/>
      <c r="BI1109" s="4"/>
      <c r="BJ1109" s="4"/>
      <c r="BK1109" s="4"/>
      <c r="BL1109" s="4"/>
      <c r="BM1109" s="4"/>
      <c r="BN1109" s="4"/>
      <c r="BO1109" s="4"/>
      <c r="BP1109" s="4"/>
      <c r="BQ1109" s="4"/>
      <c r="BR1109" s="4"/>
      <c r="BS1109" s="4"/>
      <c r="BT1109" s="4"/>
      <c r="BU1109" s="4"/>
      <c r="BV1109" s="4"/>
    </row>
    <row r="1110" spans="1:74" x14ac:dyDescent="0.25">
      <c r="A1110" s="48">
        <v>1109</v>
      </c>
      <c r="B1110" s="19"/>
      <c r="C1110" s="19"/>
      <c r="D1110" s="19"/>
      <c r="E1110" s="19"/>
      <c r="F1110" s="19"/>
      <c r="G1110" s="19"/>
      <c r="H1110" s="46">
        <f t="shared" si="36"/>
        <v>0</v>
      </c>
      <c r="I1110" s="6">
        <f t="shared" si="37"/>
        <v>0</v>
      </c>
      <c r="J1110" s="4"/>
      <c r="K1110" s="4"/>
      <c r="L1110" s="4"/>
      <c r="M1110" s="4"/>
      <c r="N1110" s="4"/>
      <c r="O1110" s="4"/>
      <c r="P1110" s="4"/>
      <c r="Q1110" s="4"/>
      <c r="R1110" s="4"/>
      <c r="S1110" s="4"/>
      <c r="T1110" s="4"/>
      <c r="U1110" s="4"/>
      <c r="V1110" s="4"/>
      <c r="W1110" s="4"/>
      <c r="X1110" s="4"/>
      <c r="Y1110" s="4"/>
      <c r="Z1110" s="4"/>
      <c r="AA1110" s="4"/>
      <c r="AB1110" s="4"/>
      <c r="AC1110" s="4"/>
      <c r="AD1110" s="4"/>
      <c r="AE1110" s="4"/>
      <c r="AF1110" s="4"/>
      <c r="AG1110" s="4"/>
      <c r="AH1110" s="4"/>
      <c r="AI1110" s="4"/>
      <c r="AJ1110" s="4"/>
      <c r="AK1110" s="4"/>
      <c r="AL1110" s="4"/>
      <c r="AM1110" s="4"/>
      <c r="AN1110" s="4"/>
      <c r="AO1110" s="4"/>
      <c r="AP1110" s="4"/>
      <c r="AQ1110" s="4"/>
      <c r="AR1110" s="4"/>
      <c r="AS1110" s="4"/>
      <c r="AT1110" s="4"/>
      <c r="AU1110" s="4"/>
      <c r="AV1110" s="4"/>
      <c r="AW1110" s="4"/>
      <c r="AX1110" s="4"/>
      <c r="AY1110" s="4"/>
      <c r="AZ1110" s="4"/>
      <c r="BA1110" s="4"/>
      <c r="BB1110" s="4"/>
      <c r="BC1110" s="4"/>
      <c r="BD1110" s="4"/>
      <c r="BE1110" s="4"/>
      <c r="BF1110" s="4"/>
      <c r="BG1110" s="4"/>
      <c r="BH1110" s="4"/>
      <c r="BI1110" s="4"/>
      <c r="BJ1110" s="4"/>
      <c r="BK1110" s="4"/>
      <c r="BL1110" s="4"/>
      <c r="BM1110" s="4"/>
      <c r="BN1110" s="4"/>
      <c r="BO1110" s="4"/>
      <c r="BP1110" s="4"/>
      <c r="BQ1110" s="4"/>
      <c r="BR1110" s="4"/>
      <c r="BS1110" s="4"/>
      <c r="BT1110" s="4"/>
      <c r="BU1110" s="4"/>
      <c r="BV1110" s="4"/>
    </row>
    <row r="1111" spans="1:74" x14ac:dyDescent="0.25">
      <c r="A1111" s="48">
        <v>1110</v>
      </c>
      <c r="B1111" s="19"/>
      <c r="C1111" s="19"/>
      <c r="D1111" s="19"/>
      <c r="E1111" s="19"/>
      <c r="F1111" s="19"/>
      <c r="G1111" s="19"/>
      <c r="H1111" s="46">
        <f t="shared" si="36"/>
        <v>0</v>
      </c>
      <c r="I1111" s="6">
        <f t="shared" si="37"/>
        <v>0</v>
      </c>
      <c r="J1111" s="4"/>
      <c r="K1111" s="4"/>
      <c r="L1111" s="4"/>
      <c r="M1111" s="4"/>
      <c r="N1111" s="4"/>
      <c r="O1111" s="4"/>
      <c r="P1111" s="4"/>
      <c r="Q1111" s="4"/>
      <c r="R1111" s="4"/>
      <c r="S1111" s="4"/>
      <c r="T1111" s="4"/>
      <c r="U1111" s="4"/>
      <c r="V1111" s="4"/>
      <c r="W1111" s="4"/>
      <c r="X1111" s="4"/>
      <c r="Y1111" s="4"/>
      <c r="Z1111" s="4"/>
      <c r="AA1111" s="4"/>
      <c r="AB1111" s="4"/>
      <c r="AC1111" s="4"/>
      <c r="AD1111" s="4"/>
      <c r="AE1111" s="4"/>
      <c r="AF1111" s="4"/>
      <c r="AG1111" s="4"/>
      <c r="AH1111" s="4"/>
      <c r="AI1111" s="4"/>
      <c r="AJ1111" s="4"/>
      <c r="AK1111" s="4"/>
      <c r="AL1111" s="4"/>
      <c r="AM1111" s="4"/>
      <c r="AN1111" s="4"/>
      <c r="AO1111" s="4"/>
      <c r="AP1111" s="4"/>
      <c r="AQ1111" s="4"/>
      <c r="AR1111" s="4"/>
      <c r="AS1111" s="4"/>
      <c r="AT1111" s="4"/>
      <c r="AU1111" s="4"/>
      <c r="AV1111" s="4"/>
      <c r="AW1111" s="4"/>
      <c r="AX1111" s="4"/>
      <c r="AY1111" s="4"/>
      <c r="AZ1111" s="4"/>
      <c r="BA1111" s="4"/>
      <c r="BB1111" s="4"/>
      <c r="BC1111" s="4"/>
      <c r="BD1111" s="4"/>
      <c r="BE1111" s="4"/>
      <c r="BF1111" s="4"/>
      <c r="BG1111" s="4"/>
      <c r="BH1111" s="4"/>
      <c r="BI1111" s="4"/>
      <c r="BJ1111" s="4"/>
      <c r="BK1111" s="4"/>
      <c r="BL1111" s="4"/>
      <c r="BM1111" s="4"/>
      <c r="BN1111" s="4"/>
      <c r="BO1111" s="4"/>
      <c r="BP1111" s="4"/>
      <c r="BQ1111" s="4"/>
      <c r="BR1111" s="4"/>
      <c r="BS1111" s="4"/>
      <c r="BT1111" s="4"/>
      <c r="BU1111" s="4"/>
      <c r="BV1111" s="4"/>
    </row>
    <row r="1112" spans="1:74" x14ac:dyDescent="0.25">
      <c r="A1112" s="48">
        <v>1111</v>
      </c>
      <c r="B1112" s="19"/>
      <c r="C1112" s="19"/>
      <c r="D1112" s="19"/>
      <c r="E1112" s="19"/>
      <c r="F1112" s="19"/>
      <c r="G1112" s="19"/>
      <c r="H1112" s="46">
        <f t="shared" si="36"/>
        <v>0</v>
      </c>
      <c r="I1112" s="6">
        <f t="shared" si="37"/>
        <v>0</v>
      </c>
      <c r="J1112" s="4"/>
      <c r="K1112" s="4"/>
      <c r="L1112" s="4"/>
      <c r="M1112" s="4"/>
      <c r="N1112" s="4"/>
      <c r="O1112" s="4"/>
      <c r="P1112" s="4"/>
      <c r="Q1112" s="4"/>
      <c r="R1112" s="4"/>
      <c r="S1112" s="4"/>
      <c r="T1112" s="4"/>
      <c r="U1112" s="4"/>
      <c r="V1112" s="4"/>
      <c r="W1112" s="4"/>
      <c r="X1112" s="4"/>
      <c r="Y1112" s="4"/>
      <c r="Z1112" s="4"/>
      <c r="AA1112" s="4"/>
      <c r="AB1112" s="4"/>
      <c r="AC1112" s="4"/>
      <c r="AD1112" s="4"/>
      <c r="AE1112" s="4"/>
      <c r="AF1112" s="4"/>
      <c r="AG1112" s="4"/>
      <c r="AH1112" s="4"/>
      <c r="AI1112" s="4"/>
      <c r="AJ1112" s="4"/>
      <c r="AK1112" s="4"/>
      <c r="AL1112" s="4"/>
      <c r="AM1112" s="4"/>
      <c r="AN1112" s="4"/>
      <c r="AO1112" s="4"/>
      <c r="AP1112" s="4"/>
      <c r="AQ1112" s="4"/>
      <c r="AR1112" s="4"/>
      <c r="AS1112" s="4"/>
      <c r="AT1112" s="4"/>
      <c r="AU1112" s="4"/>
      <c r="AV1112" s="4"/>
      <c r="AW1112" s="4"/>
      <c r="AX1112" s="4"/>
      <c r="AY1112" s="4"/>
      <c r="AZ1112" s="4"/>
      <c r="BA1112" s="4"/>
      <c r="BB1112" s="4"/>
      <c r="BC1112" s="4"/>
      <c r="BD1112" s="4"/>
      <c r="BE1112" s="4"/>
      <c r="BF1112" s="4"/>
      <c r="BG1112" s="4"/>
      <c r="BH1112" s="4"/>
      <c r="BI1112" s="4"/>
      <c r="BJ1112" s="4"/>
      <c r="BK1112" s="4"/>
      <c r="BL1112" s="4"/>
      <c r="BM1112" s="4"/>
      <c r="BN1112" s="4"/>
      <c r="BO1112" s="4"/>
      <c r="BP1112" s="4"/>
      <c r="BQ1112" s="4"/>
      <c r="BR1112" s="4"/>
      <c r="BS1112" s="4"/>
      <c r="BT1112" s="4"/>
      <c r="BU1112" s="4"/>
      <c r="BV1112" s="4"/>
    </row>
    <row r="1113" spans="1:74" x14ac:dyDescent="0.25">
      <c r="A1113" s="48">
        <v>1112</v>
      </c>
      <c r="B1113" s="19"/>
      <c r="C1113" s="19"/>
      <c r="D1113" s="19"/>
      <c r="E1113" s="19"/>
      <c r="F1113" s="19"/>
      <c r="G1113" s="19"/>
      <c r="H1113" s="46">
        <f t="shared" si="36"/>
        <v>0</v>
      </c>
      <c r="I1113" s="6">
        <f t="shared" si="37"/>
        <v>0</v>
      </c>
      <c r="J1113" s="4"/>
      <c r="K1113" s="4"/>
      <c r="L1113" s="4"/>
      <c r="M1113" s="4"/>
      <c r="N1113" s="4"/>
      <c r="O1113" s="4"/>
      <c r="P1113" s="4"/>
      <c r="Q1113" s="4"/>
      <c r="R1113" s="4"/>
      <c r="S1113" s="4"/>
      <c r="T1113" s="4"/>
      <c r="U1113" s="4"/>
      <c r="V1113" s="4"/>
      <c r="W1113" s="4"/>
      <c r="X1113" s="4"/>
      <c r="Y1113" s="4"/>
      <c r="Z1113" s="4"/>
      <c r="AA1113" s="4"/>
      <c r="AB1113" s="4"/>
      <c r="AC1113" s="4"/>
      <c r="AD1113" s="4"/>
      <c r="AE1113" s="4"/>
      <c r="AF1113" s="4"/>
      <c r="AG1113" s="4"/>
      <c r="AH1113" s="4"/>
      <c r="AI1113" s="4"/>
      <c r="AJ1113" s="4"/>
      <c r="AK1113" s="4"/>
      <c r="AL1113" s="4"/>
      <c r="AM1113" s="4"/>
      <c r="AN1113" s="4"/>
      <c r="AO1113" s="4"/>
      <c r="AP1113" s="4"/>
      <c r="AQ1113" s="4"/>
      <c r="AR1113" s="4"/>
      <c r="AS1113" s="4"/>
      <c r="AT1113" s="4"/>
      <c r="AU1113" s="4"/>
      <c r="AV1113" s="4"/>
      <c r="AW1113" s="4"/>
      <c r="AX1113" s="4"/>
      <c r="AY1113" s="4"/>
      <c r="AZ1113" s="4"/>
      <c r="BA1113" s="4"/>
      <c r="BB1113" s="4"/>
      <c r="BC1113" s="4"/>
      <c r="BD1113" s="4"/>
      <c r="BE1113" s="4"/>
      <c r="BF1113" s="4"/>
      <c r="BG1113" s="4"/>
      <c r="BH1113" s="4"/>
      <c r="BI1113" s="4"/>
      <c r="BJ1113" s="4"/>
      <c r="BK1113" s="4"/>
      <c r="BL1113" s="4"/>
      <c r="BM1113" s="4"/>
      <c r="BN1113" s="4"/>
      <c r="BO1113" s="4"/>
      <c r="BP1113" s="4"/>
      <c r="BQ1113" s="4"/>
      <c r="BR1113" s="4"/>
      <c r="BS1113" s="4"/>
      <c r="BT1113" s="4"/>
      <c r="BU1113" s="4"/>
      <c r="BV1113" s="4"/>
    </row>
    <row r="1114" spans="1:74" x14ac:dyDescent="0.25">
      <c r="A1114" s="48">
        <v>1113</v>
      </c>
      <c r="B1114" s="19"/>
      <c r="C1114" s="19"/>
      <c r="D1114" s="19"/>
      <c r="E1114" s="19"/>
      <c r="F1114" s="19"/>
      <c r="G1114" s="19"/>
      <c r="H1114" s="46">
        <f t="shared" si="36"/>
        <v>0</v>
      </c>
      <c r="I1114" s="6">
        <f t="shared" si="37"/>
        <v>0</v>
      </c>
      <c r="J1114" s="4"/>
      <c r="K1114" s="4"/>
      <c r="L1114" s="4"/>
      <c r="M1114" s="4"/>
      <c r="N1114" s="4"/>
      <c r="O1114" s="4"/>
      <c r="P1114" s="4"/>
      <c r="Q1114" s="4"/>
      <c r="R1114" s="4"/>
      <c r="S1114" s="4"/>
      <c r="T1114" s="4"/>
      <c r="U1114" s="4"/>
      <c r="V1114" s="4"/>
      <c r="W1114" s="4"/>
      <c r="X1114" s="4"/>
      <c r="Y1114" s="4"/>
      <c r="Z1114" s="4"/>
      <c r="AA1114" s="4"/>
      <c r="AB1114" s="4"/>
      <c r="AC1114" s="4"/>
      <c r="AD1114" s="4"/>
      <c r="AE1114" s="4"/>
      <c r="AF1114" s="4"/>
      <c r="AG1114" s="4"/>
      <c r="AH1114" s="4"/>
      <c r="AI1114" s="4"/>
      <c r="AJ1114" s="4"/>
      <c r="AK1114" s="4"/>
      <c r="AL1114" s="4"/>
      <c r="AM1114" s="4"/>
      <c r="AN1114" s="4"/>
      <c r="AO1114" s="4"/>
      <c r="AP1114" s="4"/>
      <c r="AQ1114" s="4"/>
      <c r="AR1114" s="4"/>
      <c r="AS1114" s="4"/>
      <c r="AT1114" s="4"/>
      <c r="AU1114" s="4"/>
      <c r="AV1114" s="4"/>
      <c r="AW1114" s="4"/>
      <c r="AX1114" s="4"/>
      <c r="AY1114" s="4"/>
      <c r="AZ1114" s="4"/>
      <c r="BA1114" s="4"/>
      <c r="BB1114" s="4"/>
      <c r="BC1114" s="4"/>
      <c r="BD1114" s="4"/>
      <c r="BE1114" s="4"/>
      <c r="BF1114" s="4"/>
      <c r="BG1114" s="4"/>
      <c r="BH1114" s="4"/>
      <c r="BI1114" s="4"/>
      <c r="BJ1114" s="4"/>
      <c r="BK1114" s="4"/>
      <c r="BL1114" s="4"/>
      <c r="BM1114" s="4"/>
      <c r="BN1114" s="4"/>
      <c r="BO1114" s="4"/>
      <c r="BP1114" s="4"/>
      <c r="BQ1114" s="4"/>
      <c r="BR1114" s="4"/>
      <c r="BS1114" s="4"/>
      <c r="BT1114" s="4"/>
      <c r="BU1114" s="4"/>
      <c r="BV1114" s="4"/>
    </row>
    <row r="1115" spans="1:74" x14ac:dyDescent="0.25">
      <c r="A1115" s="48">
        <v>1114</v>
      </c>
      <c r="B1115" s="19"/>
      <c r="C1115" s="19"/>
      <c r="D1115" s="19"/>
      <c r="E1115" s="19"/>
      <c r="F1115" s="19"/>
      <c r="G1115" s="19"/>
      <c r="H1115" s="46">
        <f t="shared" si="36"/>
        <v>0</v>
      </c>
      <c r="I1115" s="6">
        <f t="shared" si="37"/>
        <v>0</v>
      </c>
      <c r="J1115" s="4"/>
      <c r="K1115" s="4"/>
      <c r="L1115" s="4"/>
      <c r="M1115" s="4"/>
      <c r="N1115" s="4"/>
      <c r="O1115" s="4"/>
      <c r="P1115" s="4"/>
      <c r="Q1115" s="4"/>
      <c r="R1115" s="4"/>
      <c r="S1115" s="4"/>
      <c r="T1115" s="4"/>
      <c r="U1115" s="4"/>
      <c r="V1115" s="4"/>
      <c r="W1115" s="4"/>
      <c r="X1115" s="4"/>
      <c r="Y1115" s="4"/>
      <c r="Z1115" s="4"/>
      <c r="AA1115" s="4"/>
      <c r="AB1115" s="4"/>
      <c r="AC1115" s="4"/>
      <c r="AD1115" s="4"/>
      <c r="AE1115" s="4"/>
      <c r="AF1115" s="4"/>
      <c r="AG1115" s="4"/>
      <c r="AH1115" s="4"/>
      <c r="AI1115" s="4"/>
      <c r="AJ1115" s="4"/>
      <c r="AK1115" s="4"/>
      <c r="AL1115" s="4"/>
      <c r="AM1115" s="4"/>
      <c r="AN1115" s="4"/>
      <c r="AO1115" s="4"/>
      <c r="AP1115" s="4"/>
      <c r="AQ1115" s="4"/>
      <c r="AR1115" s="4"/>
      <c r="AS1115" s="4"/>
      <c r="AT1115" s="4"/>
      <c r="AU1115" s="4"/>
      <c r="AV1115" s="4"/>
      <c r="AW1115" s="4"/>
      <c r="AX1115" s="4"/>
      <c r="AY1115" s="4"/>
      <c r="AZ1115" s="4"/>
      <c r="BA1115" s="4"/>
      <c r="BB1115" s="4"/>
      <c r="BC1115" s="4"/>
      <c r="BD1115" s="4"/>
      <c r="BE1115" s="4"/>
      <c r="BF1115" s="4"/>
      <c r="BG1115" s="4"/>
      <c r="BH1115" s="4"/>
      <c r="BI1115" s="4"/>
      <c r="BJ1115" s="4"/>
      <c r="BK1115" s="4"/>
      <c r="BL1115" s="4"/>
      <c r="BM1115" s="4"/>
      <c r="BN1115" s="4"/>
      <c r="BO1115" s="4"/>
      <c r="BP1115" s="4"/>
      <c r="BQ1115" s="4"/>
      <c r="BR1115" s="4"/>
      <c r="BS1115" s="4"/>
      <c r="BT1115" s="4"/>
      <c r="BU1115" s="4"/>
      <c r="BV1115" s="4"/>
    </row>
    <row r="1116" spans="1:74" x14ac:dyDescent="0.25">
      <c r="A1116" s="48">
        <v>1115</v>
      </c>
      <c r="B1116" s="19"/>
      <c r="C1116" s="19"/>
      <c r="D1116" s="19"/>
      <c r="E1116" s="19"/>
      <c r="F1116" s="19"/>
      <c r="G1116" s="19"/>
      <c r="H1116" s="46">
        <f t="shared" si="36"/>
        <v>0</v>
      </c>
      <c r="I1116" s="6">
        <f t="shared" si="37"/>
        <v>0</v>
      </c>
      <c r="J1116" s="4"/>
      <c r="K1116" s="4"/>
      <c r="L1116" s="4"/>
      <c r="M1116" s="4"/>
      <c r="N1116" s="4"/>
      <c r="O1116" s="4"/>
      <c r="P1116" s="4"/>
      <c r="Q1116" s="4"/>
      <c r="R1116" s="4"/>
      <c r="S1116" s="4"/>
      <c r="T1116" s="4"/>
      <c r="U1116" s="4"/>
      <c r="V1116" s="4"/>
      <c r="W1116" s="4"/>
      <c r="X1116" s="4"/>
      <c r="Y1116" s="4"/>
      <c r="Z1116" s="4"/>
      <c r="AA1116" s="4"/>
      <c r="AB1116" s="4"/>
      <c r="AC1116" s="4"/>
      <c r="AD1116" s="4"/>
      <c r="AE1116" s="4"/>
      <c r="AF1116" s="4"/>
      <c r="AG1116" s="4"/>
      <c r="AH1116" s="4"/>
      <c r="AI1116" s="4"/>
      <c r="AJ1116" s="4"/>
      <c r="AK1116" s="4"/>
      <c r="AL1116" s="4"/>
      <c r="AM1116" s="4"/>
      <c r="AN1116" s="4"/>
      <c r="AO1116" s="4"/>
      <c r="AP1116" s="4"/>
      <c r="AQ1116" s="4"/>
      <c r="AR1116" s="4"/>
      <c r="AS1116" s="4"/>
      <c r="AT1116" s="4"/>
      <c r="AU1116" s="4"/>
      <c r="AV1116" s="4"/>
      <c r="AW1116" s="4"/>
      <c r="AX1116" s="4"/>
      <c r="AY1116" s="4"/>
      <c r="AZ1116" s="4"/>
      <c r="BA1116" s="4"/>
      <c r="BB1116" s="4"/>
      <c r="BC1116" s="4"/>
      <c r="BD1116" s="4"/>
      <c r="BE1116" s="4"/>
      <c r="BF1116" s="4"/>
      <c r="BG1116" s="4"/>
      <c r="BH1116" s="4"/>
      <c r="BI1116" s="4"/>
      <c r="BJ1116" s="4"/>
      <c r="BK1116" s="4"/>
      <c r="BL1116" s="4"/>
      <c r="BM1116" s="4"/>
      <c r="BN1116" s="4"/>
      <c r="BO1116" s="4"/>
      <c r="BP1116" s="4"/>
      <c r="BQ1116" s="4"/>
      <c r="BR1116" s="4"/>
      <c r="BS1116" s="4"/>
      <c r="BT1116" s="4"/>
      <c r="BU1116" s="4"/>
      <c r="BV1116" s="4"/>
    </row>
    <row r="1117" spans="1:74" x14ac:dyDescent="0.25">
      <c r="A1117" s="48">
        <v>1116</v>
      </c>
      <c r="B1117" s="19"/>
      <c r="C1117" s="19"/>
      <c r="D1117" s="19"/>
      <c r="E1117" s="19"/>
      <c r="F1117" s="19"/>
      <c r="G1117" s="19"/>
      <c r="H1117" s="46">
        <f t="shared" si="36"/>
        <v>0</v>
      </c>
      <c r="I1117" s="6">
        <f t="shared" si="37"/>
        <v>0</v>
      </c>
      <c r="J1117" s="4"/>
      <c r="K1117" s="4"/>
      <c r="L1117" s="4"/>
      <c r="M1117" s="4"/>
      <c r="N1117" s="4"/>
      <c r="O1117" s="4"/>
      <c r="P1117" s="4"/>
      <c r="Q1117" s="4"/>
      <c r="R1117" s="4"/>
      <c r="S1117" s="4"/>
      <c r="T1117" s="4"/>
      <c r="U1117" s="4"/>
      <c r="V1117" s="4"/>
      <c r="W1117" s="4"/>
      <c r="X1117" s="4"/>
      <c r="Y1117" s="4"/>
      <c r="Z1117" s="4"/>
      <c r="AA1117" s="4"/>
      <c r="AB1117" s="4"/>
      <c r="AC1117" s="4"/>
      <c r="AD1117" s="4"/>
      <c r="AE1117" s="4"/>
      <c r="AF1117" s="4"/>
      <c r="AG1117" s="4"/>
      <c r="AH1117" s="4"/>
      <c r="AI1117" s="4"/>
      <c r="AJ1117" s="4"/>
      <c r="AK1117" s="4"/>
      <c r="AL1117" s="4"/>
      <c r="AM1117" s="4"/>
      <c r="AN1117" s="4"/>
      <c r="AO1117" s="4"/>
      <c r="AP1117" s="4"/>
      <c r="AQ1117" s="4"/>
      <c r="AR1117" s="4"/>
      <c r="AS1117" s="4"/>
      <c r="AT1117" s="4"/>
      <c r="AU1117" s="4"/>
      <c r="AV1117" s="4"/>
      <c r="AW1117" s="4"/>
      <c r="AX1117" s="4"/>
      <c r="AY1117" s="4"/>
      <c r="AZ1117" s="4"/>
      <c r="BA1117" s="4"/>
      <c r="BB1117" s="4"/>
      <c r="BC1117" s="4"/>
      <c r="BD1117" s="4"/>
      <c r="BE1117" s="4"/>
      <c r="BF1117" s="4"/>
      <c r="BG1117" s="4"/>
      <c r="BH1117" s="4"/>
      <c r="BI1117" s="4"/>
      <c r="BJ1117" s="4"/>
      <c r="BK1117" s="4"/>
      <c r="BL1117" s="4"/>
      <c r="BM1117" s="4"/>
      <c r="BN1117" s="4"/>
      <c r="BO1117" s="4"/>
      <c r="BP1117" s="4"/>
      <c r="BQ1117" s="4"/>
      <c r="BR1117" s="4"/>
      <c r="BS1117" s="4"/>
      <c r="BT1117" s="4"/>
      <c r="BU1117" s="4"/>
      <c r="BV1117" s="4"/>
    </row>
    <row r="1118" spans="1:74" x14ac:dyDescent="0.25">
      <c r="A1118" s="48">
        <v>1117</v>
      </c>
      <c r="B1118" s="19"/>
      <c r="C1118" s="19"/>
      <c r="D1118" s="19"/>
      <c r="E1118" s="19"/>
      <c r="F1118" s="19"/>
      <c r="G1118" s="19"/>
      <c r="H1118" s="46">
        <f t="shared" si="36"/>
        <v>0</v>
      </c>
      <c r="I1118" s="6">
        <f t="shared" si="37"/>
        <v>0</v>
      </c>
      <c r="J1118" s="4"/>
      <c r="K1118" s="4"/>
      <c r="L1118" s="4"/>
      <c r="M1118" s="4"/>
      <c r="N1118" s="4"/>
      <c r="O1118" s="4"/>
      <c r="P1118" s="4"/>
      <c r="Q1118" s="4"/>
      <c r="R1118" s="4"/>
      <c r="S1118" s="4"/>
      <c r="T1118" s="4"/>
      <c r="U1118" s="4"/>
      <c r="V1118" s="4"/>
      <c r="W1118" s="4"/>
      <c r="X1118" s="4"/>
      <c r="Y1118" s="4"/>
      <c r="Z1118" s="4"/>
      <c r="AA1118" s="4"/>
      <c r="AB1118" s="4"/>
      <c r="AC1118" s="4"/>
      <c r="AD1118" s="4"/>
      <c r="AE1118" s="4"/>
      <c r="AF1118" s="4"/>
      <c r="AG1118" s="4"/>
      <c r="AH1118" s="4"/>
      <c r="AI1118" s="4"/>
      <c r="AJ1118" s="4"/>
      <c r="AK1118" s="4"/>
      <c r="AL1118" s="4"/>
      <c r="AM1118" s="4"/>
      <c r="AN1118" s="4"/>
      <c r="AO1118" s="4"/>
      <c r="AP1118" s="4"/>
      <c r="AQ1118" s="4"/>
      <c r="AR1118" s="4"/>
      <c r="AS1118" s="4"/>
      <c r="AT1118" s="4"/>
      <c r="AU1118" s="4"/>
      <c r="AV1118" s="4"/>
      <c r="AW1118" s="4"/>
      <c r="AX1118" s="4"/>
      <c r="AY1118" s="4"/>
      <c r="AZ1118" s="4"/>
      <c r="BA1118" s="4"/>
      <c r="BB1118" s="4"/>
      <c r="BC1118" s="4"/>
      <c r="BD1118" s="4"/>
      <c r="BE1118" s="4"/>
      <c r="BF1118" s="4"/>
      <c r="BG1118" s="4"/>
      <c r="BH1118" s="4"/>
      <c r="BI1118" s="4"/>
      <c r="BJ1118" s="4"/>
      <c r="BK1118" s="4"/>
      <c r="BL1118" s="4"/>
      <c r="BM1118" s="4"/>
      <c r="BN1118" s="4"/>
      <c r="BO1118" s="4"/>
      <c r="BP1118" s="4"/>
      <c r="BQ1118" s="4"/>
      <c r="BR1118" s="4"/>
      <c r="BS1118" s="4"/>
      <c r="BT1118" s="4"/>
      <c r="BU1118" s="4"/>
      <c r="BV1118" s="4"/>
    </row>
    <row r="1119" spans="1:74" x14ac:dyDescent="0.25">
      <c r="A1119" s="48">
        <v>1118</v>
      </c>
      <c r="B1119" s="19"/>
      <c r="C1119" s="19"/>
      <c r="D1119" s="19"/>
      <c r="E1119" s="19"/>
      <c r="F1119" s="19"/>
      <c r="G1119" s="19"/>
      <c r="H1119" s="46">
        <f t="shared" si="36"/>
        <v>0</v>
      </c>
      <c r="I1119" s="6">
        <f t="shared" si="37"/>
        <v>0</v>
      </c>
      <c r="J1119" s="4"/>
      <c r="K1119" s="4"/>
      <c r="L1119" s="4"/>
      <c r="M1119" s="4"/>
      <c r="N1119" s="4"/>
      <c r="O1119" s="4"/>
      <c r="P1119" s="4"/>
      <c r="Q1119" s="4"/>
      <c r="R1119" s="4"/>
      <c r="S1119" s="4"/>
      <c r="T1119" s="4"/>
      <c r="U1119" s="4"/>
      <c r="V1119" s="4"/>
      <c r="W1119" s="4"/>
      <c r="X1119" s="4"/>
      <c r="Y1119" s="4"/>
      <c r="Z1119" s="4"/>
      <c r="AA1119" s="4"/>
      <c r="AB1119" s="4"/>
      <c r="AC1119" s="4"/>
      <c r="AD1119" s="4"/>
      <c r="AE1119" s="4"/>
      <c r="AF1119" s="4"/>
      <c r="AG1119" s="4"/>
      <c r="AH1119" s="4"/>
      <c r="AI1119" s="4"/>
      <c r="AJ1119" s="4"/>
      <c r="AK1119" s="4"/>
      <c r="AL1119" s="4"/>
      <c r="AM1119" s="4"/>
      <c r="AN1119" s="4"/>
      <c r="AO1119" s="4"/>
      <c r="AP1119" s="4"/>
      <c r="AQ1119" s="4"/>
      <c r="AR1119" s="4"/>
      <c r="AS1119" s="4"/>
      <c r="AT1119" s="4"/>
      <c r="AU1119" s="4"/>
      <c r="AV1119" s="4"/>
      <c r="AW1119" s="4"/>
      <c r="AX1119" s="4"/>
      <c r="AY1119" s="4"/>
      <c r="AZ1119" s="4"/>
      <c r="BA1119" s="4"/>
      <c r="BB1119" s="4"/>
      <c r="BC1119" s="4"/>
      <c r="BD1119" s="4"/>
      <c r="BE1119" s="4"/>
      <c r="BF1119" s="4"/>
      <c r="BG1119" s="4"/>
      <c r="BH1119" s="4"/>
      <c r="BI1119" s="4"/>
      <c r="BJ1119" s="4"/>
      <c r="BK1119" s="4"/>
      <c r="BL1119" s="4"/>
      <c r="BM1119" s="4"/>
      <c r="BN1119" s="4"/>
      <c r="BO1119" s="4"/>
      <c r="BP1119" s="4"/>
      <c r="BQ1119" s="4"/>
      <c r="BR1119" s="4"/>
      <c r="BS1119" s="4"/>
      <c r="BT1119" s="4"/>
      <c r="BU1119" s="4"/>
      <c r="BV1119" s="4"/>
    </row>
    <row r="1120" spans="1:74" x14ac:dyDescent="0.25">
      <c r="A1120" s="48">
        <v>1119</v>
      </c>
      <c r="B1120" s="19"/>
      <c r="C1120" s="19"/>
      <c r="D1120" s="19"/>
      <c r="E1120" s="19"/>
      <c r="F1120" s="19"/>
      <c r="G1120" s="19"/>
      <c r="H1120" s="46">
        <f t="shared" si="36"/>
        <v>0</v>
      </c>
      <c r="I1120" s="6">
        <f t="shared" si="37"/>
        <v>0</v>
      </c>
      <c r="J1120" s="4"/>
      <c r="K1120" s="4"/>
      <c r="L1120" s="4"/>
      <c r="M1120" s="4"/>
      <c r="N1120" s="4"/>
      <c r="O1120" s="4"/>
      <c r="P1120" s="4"/>
      <c r="Q1120" s="4"/>
      <c r="R1120" s="4"/>
      <c r="S1120" s="4"/>
      <c r="T1120" s="4"/>
      <c r="U1120" s="4"/>
      <c r="V1120" s="4"/>
      <c r="W1120" s="4"/>
      <c r="X1120" s="4"/>
      <c r="Y1120" s="4"/>
      <c r="Z1120" s="4"/>
      <c r="AA1120" s="4"/>
      <c r="AB1120" s="4"/>
      <c r="AC1120" s="4"/>
      <c r="AD1120" s="4"/>
      <c r="AE1120" s="4"/>
      <c r="AF1120" s="4"/>
      <c r="AG1120" s="4"/>
      <c r="AH1120" s="4"/>
      <c r="AI1120" s="4"/>
      <c r="AJ1120" s="4"/>
      <c r="AK1120" s="4"/>
      <c r="AL1120" s="4"/>
      <c r="AM1120" s="4"/>
      <c r="AN1120" s="4"/>
      <c r="AO1120" s="4"/>
      <c r="AP1120" s="4"/>
      <c r="AQ1120" s="4"/>
      <c r="AR1120" s="4"/>
      <c r="AS1120" s="4"/>
      <c r="AT1120" s="4"/>
      <c r="AU1120" s="4"/>
      <c r="AV1120" s="4"/>
      <c r="AW1120" s="4"/>
      <c r="AX1120" s="4"/>
      <c r="AY1120" s="4"/>
      <c r="AZ1120" s="4"/>
      <c r="BA1120" s="4"/>
      <c r="BB1120" s="4"/>
      <c r="BC1120" s="4"/>
      <c r="BD1120" s="4"/>
      <c r="BE1120" s="4"/>
      <c r="BF1120" s="4"/>
      <c r="BG1120" s="4"/>
      <c r="BH1120" s="4"/>
      <c r="BI1120" s="4"/>
      <c r="BJ1120" s="4"/>
      <c r="BK1120" s="4"/>
      <c r="BL1120" s="4"/>
      <c r="BM1120" s="4"/>
      <c r="BN1120" s="4"/>
      <c r="BO1120" s="4"/>
      <c r="BP1120" s="4"/>
      <c r="BQ1120" s="4"/>
      <c r="BR1120" s="4"/>
      <c r="BS1120" s="4"/>
      <c r="BT1120" s="4"/>
      <c r="BU1120" s="4"/>
      <c r="BV1120" s="4"/>
    </row>
    <row r="1121" spans="1:74" x14ac:dyDescent="0.25">
      <c r="A1121" s="48">
        <v>1120</v>
      </c>
      <c r="B1121" s="19"/>
      <c r="C1121" s="19"/>
      <c r="D1121" s="19"/>
      <c r="E1121" s="19"/>
      <c r="F1121" s="19"/>
      <c r="G1121" s="19"/>
      <c r="H1121" s="46">
        <f t="shared" si="36"/>
        <v>0</v>
      </c>
      <c r="I1121" s="6">
        <f t="shared" si="37"/>
        <v>0</v>
      </c>
      <c r="J1121" s="4"/>
      <c r="K1121" s="4"/>
      <c r="L1121" s="4"/>
      <c r="M1121" s="4"/>
      <c r="N1121" s="4"/>
      <c r="O1121" s="4"/>
      <c r="P1121" s="4"/>
      <c r="Q1121" s="4"/>
      <c r="R1121" s="4"/>
      <c r="S1121" s="4"/>
      <c r="T1121" s="4"/>
      <c r="U1121" s="4"/>
      <c r="V1121" s="4"/>
      <c r="W1121" s="4"/>
      <c r="X1121" s="4"/>
      <c r="Y1121" s="4"/>
      <c r="Z1121" s="4"/>
      <c r="AA1121" s="4"/>
      <c r="AB1121" s="4"/>
      <c r="AC1121" s="4"/>
      <c r="AD1121" s="4"/>
      <c r="AE1121" s="4"/>
      <c r="AF1121" s="4"/>
      <c r="AG1121" s="4"/>
      <c r="AH1121" s="4"/>
      <c r="AI1121" s="4"/>
      <c r="AJ1121" s="4"/>
      <c r="AK1121" s="4"/>
      <c r="AL1121" s="4"/>
      <c r="AM1121" s="4"/>
      <c r="AN1121" s="4"/>
      <c r="AO1121" s="4"/>
      <c r="AP1121" s="4"/>
      <c r="AQ1121" s="4"/>
      <c r="AR1121" s="4"/>
      <c r="AS1121" s="4"/>
      <c r="AT1121" s="4"/>
      <c r="AU1121" s="4"/>
      <c r="AV1121" s="4"/>
      <c r="AW1121" s="4"/>
      <c r="AX1121" s="4"/>
      <c r="AY1121" s="4"/>
      <c r="AZ1121" s="4"/>
      <c r="BA1121" s="4"/>
      <c r="BB1121" s="4"/>
      <c r="BC1121" s="4"/>
      <c r="BD1121" s="4"/>
      <c r="BE1121" s="4"/>
      <c r="BF1121" s="4"/>
      <c r="BG1121" s="4"/>
      <c r="BH1121" s="4"/>
      <c r="BI1121" s="4"/>
      <c r="BJ1121" s="4"/>
      <c r="BK1121" s="4"/>
      <c r="BL1121" s="4"/>
      <c r="BM1121" s="4"/>
      <c r="BN1121" s="4"/>
      <c r="BO1121" s="4"/>
      <c r="BP1121" s="4"/>
      <c r="BQ1121" s="4"/>
      <c r="BR1121" s="4"/>
      <c r="BS1121" s="4"/>
      <c r="BT1121" s="4"/>
      <c r="BU1121" s="4"/>
      <c r="BV1121" s="4"/>
    </row>
    <row r="1122" spans="1:74" x14ac:dyDescent="0.25">
      <c r="A1122" s="48">
        <v>1121</v>
      </c>
      <c r="B1122" s="19"/>
      <c r="C1122" s="19"/>
      <c r="D1122" s="19"/>
      <c r="E1122" s="19"/>
      <c r="F1122" s="19"/>
      <c r="G1122" s="19"/>
      <c r="H1122" s="46">
        <f t="shared" si="36"/>
        <v>0</v>
      </c>
      <c r="I1122" s="6">
        <f t="shared" si="37"/>
        <v>0</v>
      </c>
      <c r="J1122" s="4"/>
      <c r="K1122" s="4"/>
      <c r="L1122" s="4"/>
      <c r="M1122" s="4"/>
      <c r="N1122" s="4"/>
      <c r="O1122" s="4"/>
      <c r="P1122" s="4"/>
      <c r="Q1122" s="4"/>
      <c r="R1122" s="4"/>
      <c r="S1122" s="4"/>
      <c r="T1122" s="4"/>
      <c r="U1122" s="4"/>
      <c r="V1122" s="4"/>
      <c r="W1122" s="4"/>
      <c r="X1122" s="4"/>
      <c r="Y1122" s="4"/>
      <c r="Z1122" s="4"/>
      <c r="AA1122" s="4"/>
      <c r="AB1122" s="4"/>
      <c r="AC1122" s="4"/>
      <c r="AD1122" s="4"/>
      <c r="AE1122" s="4"/>
      <c r="AF1122" s="4"/>
      <c r="AG1122" s="4"/>
      <c r="AH1122" s="4"/>
      <c r="AI1122" s="4"/>
      <c r="AJ1122" s="4"/>
      <c r="AK1122" s="4"/>
      <c r="AL1122" s="4"/>
      <c r="AM1122" s="4"/>
      <c r="AN1122" s="4"/>
      <c r="AO1122" s="4"/>
      <c r="AP1122" s="4"/>
      <c r="AQ1122" s="4"/>
      <c r="AR1122" s="4"/>
      <c r="AS1122" s="4"/>
      <c r="AT1122" s="4"/>
      <c r="AU1122" s="4"/>
      <c r="AV1122" s="4"/>
      <c r="AW1122" s="4"/>
      <c r="AX1122" s="4"/>
      <c r="AY1122" s="4"/>
      <c r="AZ1122" s="4"/>
      <c r="BA1122" s="4"/>
      <c r="BB1122" s="4"/>
      <c r="BC1122" s="4"/>
      <c r="BD1122" s="4"/>
      <c r="BE1122" s="4"/>
      <c r="BF1122" s="4"/>
      <c r="BG1122" s="4"/>
      <c r="BH1122" s="4"/>
      <c r="BI1122" s="4"/>
      <c r="BJ1122" s="4"/>
      <c r="BK1122" s="4"/>
      <c r="BL1122" s="4"/>
      <c r="BM1122" s="4"/>
      <c r="BN1122" s="4"/>
      <c r="BO1122" s="4"/>
      <c r="BP1122" s="4"/>
      <c r="BQ1122" s="4"/>
      <c r="BR1122" s="4"/>
      <c r="BS1122" s="4"/>
      <c r="BT1122" s="4"/>
      <c r="BU1122" s="4"/>
      <c r="BV1122" s="4"/>
    </row>
    <row r="1123" spans="1:74" x14ac:dyDescent="0.25">
      <c r="A1123" s="48">
        <v>1122</v>
      </c>
      <c r="B1123" s="19"/>
      <c r="C1123" s="19"/>
      <c r="D1123" s="19"/>
      <c r="E1123" s="19"/>
      <c r="F1123" s="19"/>
      <c r="G1123" s="19"/>
      <c r="H1123" s="46">
        <f t="shared" si="36"/>
        <v>0</v>
      </c>
      <c r="I1123" s="6">
        <f t="shared" si="37"/>
        <v>0</v>
      </c>
      <c r="J1123" s="4"/>
      <c r="K1123" s="4"/>
      <c r="L1123" s="4"/>
      <c r="M1123" s="4"/>
      <c r="N1123" s="4"/>
      <c r="O1123" s="4"/>
      <c r="P1123" s="4"/>
      <c r="Q1123" s="4"/>
      <c r="R1123" s="4"/>
      <c r="S1123" s="4"/>
      <c r="T1123" s="4"/>
      <c r="U1123" s="4"/>
      <c r="V1123" s="4"/>
      <c r="W1123" s="4"/>
      <c r="X1123" s="4"/>
      <c r="Y1123" s="4"/>
      <c r="Z1123" s="4"/>
      <c r="AA1123" s="4"/>
      <c r="AB1123" s="4"/>
      <c r="AC1123" s="4"/>
      <c r="AD1123" s="4"/>
      <c r="AE1123" s="4"/>
      <c r="AF1123" s="4"/>
      <c r="AG1123" s="4"/>
      <c r="AH1123" s="4"/>
      <c r="AI1123" s="4"/>
      <c r="AJ1123" s="4"/>
      <c r="AK1123" s="4"/>
      <c r="AL1123" s="4"/>
      <c r="AM1123" s="4"/>
      <c r="AN1123" s="4"/>
      <c r="AO1123" s="4"/>
      <c r="AP1123" s="4"/>
      <c r="AQ1123" s="4"/>
      <c r="AR1123" s="4"/>
      <c r="AS1123" s="4"/>
      <c r="AT1123" s="4"/>
      <c r="AU1123" s="4"/>
      <c r="AV1123" s="4"/>
      <c r="AW1123" s="4"/>
      <c r="AX1123" s="4"/>
      <c r="AY1123" s="4"/>
      <c r="AZ1123" s="4"/>
      <c r="BA1123" s="4"/>
      <c r="BB1123" s="4"/>
      <c r="BC1123" s="4"/>
      <c r="BD1123" s="4"/>
      <c r="BE1123" s="4"/>
      <c r="BF1123" s="4"/>
      <c r="BG1123" s="4"/>
      <c r="BH1123" s="4"/>
      <c r="BI1123" s="4"/>
      <c r="BJ1123" s="4"/>
      <c r="BK1123" s="4"/>
      <c r="BL1123" s="4"/>
      <c r="BM1123" s="4"/>
      <c r="BN1123" s="4"/>
      <c r="BO1123" s="4"/>
      <c r="BP1123" s="4"/>
      <c r="BQ1123" s="4"/>
      <c r="BR1123" s="4"/>
      <c r="BS1123" s="4"/>
      <c r="BT1123" s="4"/>
      <c r="BU1123" s="4"/>
      <c r="BV1123" s="4"/>
    </row>
    <row r="1124" spans="1:74" x14ac:dyDescent="0.25">
      <c r="A1124" s="48">
        <v>1123</v>
      </c>
      <c r="B1124" s="19"/>
      <c r="C1124" s="19"/>
      <c r="D1124" s="19"/>
      <c r="E1124" s="19"/>
      <c r="F1124" s="19"/>
      <c r="G1124" s="19"/>
      <c r="H1124" s="46">
        <f t="shared" si="36"/>
        <v>0</v>
      </c>
      <c r="I1124" s="6">
        <f t="shared" si="37"/>
        <v>0</v>
      </c>
      <c r="J1124" s="4"/>
      <c r="K1124" s="4"/>
      <c r="L1124" s="4"/>
      <c r="M1124" s="4"/>
      <c r="N1124" s="4"/>
      <c r="O1124" s="4"/>
      <c r="P1124" s="4"/>
      <c r="Q1124" s="4"/>
      <c r="R1124" s="4"/>
      <c r="S1124" s="4"/>
      <c r="T1124" s="4"/>
      <c r="U1124" s="4"/>
      <c r="V1124" s="4"/>
      <c r="W1124" s="4"/>
      <c r="X1124" s="4"/>
      <c r="Y1124" s="4"/>
      <c r="Z1124" s="4"/>
      <c r="AA1124" s="4"/>
      <c r="AB1124" s="4"/>
      <c r="AC1124" s="4"/>
      <c r="AD1124" s="4"/>
      <c r="AE1124" s="4"/>
      <c r="AF1124" s="4"/>
      <c r="AG1124" s="4"/>
      <c r="AH1124" s="4"/>
      <c r="AI1124" s="4"/>
      <c r="AJ1124" s="4"/>
      <c r="AK1124" s="4"/>
      <c r="AL1124" s="4"/>
      <c r="AM1124" s="4"/>
      <c r="AN1124" s="4"/>
      <c r="AO1124" s="4"/>
      <c r="AP1124" s="4"/>
      <c r="AQ1124" s="4"/>
      <c r="AR1124" s="4"/>
      <c r="AS1124" s="4"/>
      <c r="AT1124" s="4"/>
      <c r="AU1124" s="4"/>
      <c r="AV1124" s="4"/>
      <c r="AW1124" s="4"/>
      <c r="AX1124" s="4"/>
      <c r="AY1124" s="4"/>
      <c r="AZ1124" s="4"/>
      <c r="BA1124" s="4"/>
      <c r="BB1124" s="4"/>
      <c r="BC1124" s="4"/>
      <c r="BD1124" s="4"/>
      <c r="BE1124" s="4"/>
      <c r="BF1124" s="4"/>
      <c r="BG1124" s="4"/>
      <c r="BH1124" s="4"/>
      <c r="BI1124" s="4"/>
      <c r="BJ1124" s="4"/>
      <c r="BK1124" s="4"/>
      <c r="BL1124" s="4"/>
      <c r="BM1124" s="4"/>
      <c r="BN1124" s="4"/>
      <c r="BO1124" s="4"/>
      <c r="BP1124" s="4"/>
      <c r="BQ1124" s="4"/>
      <c r="BR1124" s="4"/>
      <c r="BS1124" s="4"/>
      <c r="BT1124" s="4"/>
      <c r="BU1124" s="4"/>
      <c r="BV1124" s="4"/>
    </row>
    <row r="1125" spans="1:74" x14ac:dyDescent="0.25">
      <c r="A1125" s="48">
        <v>1124</v>
      </c>
      <c r="B1125" s="19"/>
      <c r="C1125" s="19"/>
      <c r="D1125" s="19"/>
      <c r="E1125" s="19"/>
      <c r="F1125" s="19"/>
      <c r="G1125" s="19"/>
      <c r="H1125" s="46">
        <f t="shared" si="36"/>
        <v>0</v>
      </c>
      <c r="I1125" s="6">
        <f t="shared" si="37"/>
        <v>0</v>
      </c>
      <c r="J1125" s="4"/>
      <c r="K1125" s="4"/>
      <c r="L1125" s="4"/>
      <c r="M1125" s="4"/>
      <c r="N1125" s="4"/>
      <c r="O1125" s="4"/>
      <c r="P1125" s="4"/>
      <c r="Q1125" s="4"/>
      <c r="R1125" s="4"/>
      <c r="S1125" s="4"/>
      <c r="T1125" s="4"/>
      <c r="U1125" s="4"/>
      <c r="V1125" s="4"/>
      <c r="W1125" s="4"/>
      <c r="X1125" s="4"/>
      <c r="Y1125" s="4"/>
      <c r="Z1125" s="4"/>
      <c r="AA1125" s="4"/>
      <c r="AB1125" s="4"/>
      <c r="AC1125" s="4"/>
      <c r="AD1125" s="4"/>
      <c r="AE1125" s="4"/>
      <c r="AF1125" s="4"/>
      <c r="AG1125" s="4"/>
      <c r="AH1125" s="4"/>
      <c r="AI1125" s="4"/>
      <c r="AJ1125" s="4"/>
      <c r="AK1125" s="4"/>
      <c r="AL1125" s="4"/>
      <c r="AM1125" s="4"/>
      <c r="AN1125" s="4"/>
      <c r="AO1125" s="4"/>
      <c r="AP1125" s="4"/>
      <c r="AQ1125" s="4"/>
      <c r="AR1125" s="4"/>
      <c r="AS1125" s="4"/>
      <c r="AT1125" s="4"/>
      <c r="AU1125" s="4"/>
      <c r="AV1125" s="4"/>
      <c r="AW1125" s="4"/>
      <c r="AX1125" s="4"/>
      <c r="AY1125" s="4"/>
      <c r="AZ1125" s="4"/>
      <c r="BA1125" s="4"/>
      <c r="BB1125" s="4"/>
      <c r="BC1125" s="4"/>
      <c r="BD1125" s="4"/>
      <c r="BE1125" s="4"/>
      <c r="BF1125" s="4"/>
      <c r="BG1125" s="4"/>
      <c r="BH1125" s="4"/>
      <c r="BI1125" s="4"/>
      <c r="BJ1125" s="4"/>
      <c r="BK1125" s="4"/>
      <c r="BL1125" s="4"/>
      <c r="BM1125" s="4"/>
      <c r="BN1125" s="4"/>
      <c r="BO1125" s="4"/>
      <c r="BP1125" s="4"/>
      <c r="BQ1125" s="4"/>
      <c r="BR1125" s="4"/>
      <c r="BS1125" s="4"/>
      <c r="BT1125" s="4"/>
      <c r="BU1125" s="4"/>
      <c r="BV1125" s="4"/>
    </row>
    <row r="1126" spans="1:74" x14ac:dyDescent="0.25">
      <c r="A1126" s="48">
        <v>1125</v>
      </c>
      <c r="B1126" s="19"/>
      <c r="C1126" s="19"/>
      <c r="D1126" s="19"/>
      <c r="E1126" s="19"/>
      <c r="F1126" s="19"/>
      <c r="G1126" s="19"/>
      <c r="H1126" s="46">
        <f t="shared" si="36"/>
        <v>0</v>
      </c>
      <c r="I1126" s="6">
        <f t="shared" si="37"/>
        <v>0</v>
      </c>
      <c r="J1126" s="4"/>
      <c r="K1126" s="4"/>
      <c r="L1126" s="4"/>
      <c r="M1126" s="4"/>
      <c r="N1126" s="4"/>
      <c r="O1126" s="4"/>
      <c r="P1126" s="4"/>
      <c r="Q1126" s="4"/>
      <c r="R1126" s="4"/>
      <c r="S1126" s="4"/>
      <c r="T1126" s="4"/>
      <c r="U1126" s="4"/>
      <c r="V1126" s="4"/>
      <c r="W1126" s="4"/>
      <c r="X1126" s="4"/>
      <c r="Y1126" s="4"/>
      <c r="Z1126" s="4"/>
      <c r="AA1126" s="4"/>
      <c r="AB1126" s="4"/>
      <c r="AC1126" s="4"/>
      <c r="AD1126" s="4"/>
      <c r="AE1126" s="4"/>
      <c r="AF1126" s="4"/>
      <c r="AG1126" s="4"/>
      <c r="AH1126" s="4"/>
      <c r="AI1126" s="4"/>
      <c r="AJ1126" s="4"/>
      <c r="AK1126" s="4"/>
      <c r="AL1126" s="4"/>
      <c r="AM1126" s="4"/>
      <c r="AN1126" s="4"/>
      <c r="AO1126" s="4"/>
      <c r="AP1126" s="4"/>
      <c r="AQ1126" s="4"/>
      <c r="AR1126" s="4"/>
      <c r="AS1126" s="4"/>
      <c r="AT1126" s="4"/>
      <c r="AU1126" s="4"/>
      <c r="AV1126" s="4"/>
      <c r="AW1126" s="4"/>
      <c r="AX1126" s="4"/>
      <c r="AY1126" s="4"/>
      <c r="AZ1126" s="4"/>
      <c r="BA1126" s="4"/>
      <c r="BB1126" s="4"/>
      <c r="BC1126" s="4"/>
      <c r="BD1126" s="4"/>
      <c r="BE1126" s="4"/>
      <c r="BF1126" s="4"/>
      <c r="BG1126" s="4"/>
      <c r="BH1126" s="4"/>
      <c r="BI1126" s="4"/>
      <c r="BJ1126" s="4"/>
      <c r="BK1126" s="4"/>
      <c r="BL1126" s="4"/>
      <c r="BM1126" s="4"/>
      <c r="BN1126" s="4"/>
      <c r="BO1126" s="4"/>
      <c r="BP1126" s="4"/>
      <c r="BQ1126" s="4"/>
      <c r="BR1126" s="4"/>
      <c r="BS1126" s="4"/>
      <c r="BT1126" s="4"/>
      <c r="BU1126" s="4"/>
      <c r="BV1126" s="4"/>
    </row>
    <row r="1127" spans="1:74" x14ac:dyDescent="0.25">
      <c r="A1127" s="48">
        <v>1126</v>
      </c>
      <c r="B1127" s="19"/>
      <c r="C1127" s="19"/>
      <c r="D1127" s="19"/>
      <c r="E1127" s="19"/>
      <c r="F1127" s="19"/>
      <c r="G1127" s="19"/>
      <c r="H1127" s="46">
        <f t="shared" si="36"/>
        <v>0</v>
      </c>
      <c r="I1127" s="6">
        <f t="shared" si="37"/>
        <v>0</v>
      </c>
      <c r="J1127" s="4"/>
      <c r="K1127" s="4"/>
      <c r="L1127" s="4"/>
      <c r="M1127" s="4"/>
      <c r="N1127" s="4"/>
      <c r="O1127" s="4"/>
      <c r="P1127" s="4"/>
      <c r="Q1127" s="4"/>
      <c r="R1127" s="4"/>
      <c r="S1127" s="4"/>
      <c r="T1127" s="4"/>
      <c r="U1127" s="4"/>
      <c r="V1127" s="4"/>
      <c r="W1127" s="4"/>
      <c r="X1127" s="4"/>
      <c r="Y1127" s="4"/>
      <c r="Z1127" s="4"/>
      <c r="AA1127" s="4"/>
      <c r="AB1127" s="4"/>
      <c r="AC1127" s="4"/>
      <c r="AD1127" s="4"/>
      <c r="AE1127" s="4"/>
      <c r="AF1127" s="4"/>
      <c r="AG1127" s="4"/>
      <c r="AH1127" s="4"/>
      <c r="AI1127" s="4"/>
      <c r="AJ1127" s="4"/>
      <c r="AK1127" s="4"/>
      <c r="AL1127" s="4"/>
      <c r="AM1127" s="4"/>
      <c r="AN1127" s="4"/>
      <c r="AO1127" s="4"/>
      <c r="AP1127" s="4"/>
      <c r="AQ1127" s="4"/>
      <c r="AR1127" s="4"/>
      <c r="AS1127" s="4"/>
      <c r="AT1127" s="4"/>
      <c r="AU1127" s="4"/>
      <c r="AV1127" s="4"/>
      <c r="AW1127" s="4"/>
      <c r="AX1127" s="4"/>
      <c r="AY1127" s="4"/>
      <c r="AZ1127" s="4"/>
      <c r="BA1127" s="4"/>
      <c r="BB1127" s="4"/>
      <c r="BC1127" s="4"/>
      <c r="BD1127" s="4"/>
      <c r="BE1127" s="4"/>
      <c r="BF1127" s="4"/>
      <c r="BG1127" s="4"/>
      <c r="BH1127" s="4"/>
      <c r="BI1127" s="4"/>
      <c r="BJ1127" s="4"/>
      <c r="BK1127" s="4"/>
      <c r="BL1127" s="4"/>
      <c r="BM1127" s="4"/>
      <c r="BN1127" s="4"/>
      <c r="BO1127" s="4"/>
      <c r="BP1127" s="4"/>
      <c r="BQ1127" s="4"/>
      <c r="BR1127" s="4"/>
      <c r="BS1127" s="4"/>
      <c r="BT1127" s="4"/>
      <c r="BU1127" s="4"/>
      <c r="BV1127" s="4"/>
    </row>
    <row r="1128" spans="1:74" x14ac:dyDescent="0.25">
      <c r="A1128" s="48">
        <v>1127</v>
      </c>
      <c r="B1128" s="19"/>
      <c r="C1128" s="19"/>
      <c r="D1128" s="19"/>
      <c r="E1128" s="19"/>
      <c r="F1128" s="19"/>
      <c r="G1128" s="19"/>
      <c r="H1128" s="46">
        <f t="shared" si="36"/>
        <v>0</v>
      </c>
      <c r="I1128" s="6">
        <f t="shared" si="37"/>
        <v>0</v>
      </c>
      <c r="J1128" s="4"/>
      <c r="K1128" s="4"/>
      <c r="L1128" s="4"/>
      <c r="M1128" s="4"/>
      <c r="N1128" s="4"/>
      <c r="O1128" s="4"/>
      <c r="P1128" s="4"/>
      <c r="Q1128" s="4"/>
      <c r="R1128" s="4"/>
      <c r="S1128" s="4"/>
      <c r="T1128" s="4"/>
      <c r="U1128" s="4"/>
      <c r="V1128" s="4"/>
      <c r="W1128" s="4"/>
      <c r="X1128" s="4"/>
      <c r="Y1128" s="4"/>
      <c r="Z1128" s="4"/>
      <c r="AA1128" s="4"/>
      <c r="AB1128" s="4"/>
      <c r="AC1128" s="4"/>
      <c r="AD1128" s="4"/>
      <c r="AE1128" s="4"/>
      <c r="AF1128" s="4"/>
      <c r="AG1128" s="4"/>
      <c r="AH1128" s="4"/>
      <c r="AI1128" s="4"/>
      <c r="AJ1128" s="4"/>
      <c r="AK1128" s="4"/>
      <c r="AL1128" s="4"/>
      <c r="AM1128" s="4"/>
      <c r="AN1128" s="4"/>
      <c r="AO1128" s="4"/>
      <c r="AP1128" s="4"/>
      <c r="AQ1128" s="4"/>
      <c r="AR1128" s="4"/>
      <c r="AS1128" s="4"/>
      <c r="AT1128" s="4"/>
      <c r="AU1128" s="4"/>
      <c r="AV1128" s="4"/>
      <c r="AW1128" s="4"/>
      <c r="AX1128" s="4"/>
      <c r="AY1128" s="4"/>
      <c r="AZ1128" s="4"/>
      <c r="BA1128" s="4"/>
      <c r="BB1128" s="4"/>
      <c r="BC1128" s="4"/>
      <c r="BD1128" s="4"/>
      <c r="BE1128" s="4"/>
      <c r="BF1128" s="4"/>
      <c r="BG1128" s="4"/>
      <c r="BH1128" s="4"/>
      <c r="BI1128" s="4"/>
      <c r="BJ1128" s="4"/>
      <c r="BK1128" s="4"/>
      <c r="BL1128" s="4"/>
      <c r="BM1128" s="4"/>
      <c r="BN1128" s="4"/>
      <c r="BO1128" s="4"/>
      <c r="BP1128" s="4"/>
      <c r="BQ1128" s="4"/>
      <c r="BR1128" s="4"/>
      <c r="BS1128" s="4"/>
      <c r="BT1128" s="4"/>
      <c r="BU1128" s="4"/>
      <c r="BV1128" s="4"/>
    </row>
    <row r="1129" spans="1:74" x14ac:dyDescent="0.25">
      <c r="A1129" s="48">
        <v>1128</v>
      </c>
      <c r="B1129" s="19"/>
      <c r="C1129" s="19"/>
      <c r="D1129" s="19"/>
      <c r="E1129" s="19"/>
      <c r="F1129" s="19"/>
      <c r="G1129" s="19"/>
      <c r="H1129" s="46">
        <f t="shared" si="36"/>
        <v>0</v>
      </c>
      <c r="I1129" s="6">
        <f t="shared" si="37"/>
        <v>0</v>
      </c>
      <c r="J1129" s="4"/>
      <c r="K1129" s="4"/>
      <c r="L1129" s="4"/>
      <c r="M1129" s="4"/>
      <c r="N1129" s="4"/>
      <c r="O1129" s="4"/>
      <c r="P1129" s="4"/>
      <c r="Q1129" s="4"/>
      <c r="R1129" s="4"/>
      <c r="S1129" s="4"/>
      <c r="T1129" s="4"/>
      <c r="U1129" s="4"/>
      <c r="V1129" s="4"/>
      <c r="W1129" s="4"/>
      <c r="X1129" s="4"/>
      <c r="Y1129" s="4"/>
      <c r="Z1129" s="4"/>
      <c r="AA1129" s="4"/>
      <c r="AB1129" s="4"/>
      <c r="AC1129" s="4"/>
      <c r="AD1129" s="4"/>
      <c r="AE1129" s="4"/>
      <c r="AF1129" s="4"/>
      <c r="AG1129" s="4"/>
      <c r="AH1129" s="4"/>
      <c r="AI1129" s="4"/>
      <c r="AJ1129" s="4"/>
      <c r="AK1129" s="4"/>
      <c r="AL1129" s="4"/>
      <c r="AM1129" s="4"/>
      <c r="AN1129" s="4"/>
      <c r="AO1129" s="4"/>
      <c r="AP1129" s="4"/>
      <c r="AQ1129" s="4"/>
      <c r="AR1129" s="4"/>
      <c r="AS1129" s="4"/>
      <c r="AT1129" s="4"/>
      <c r="AU1129" s="4"/>
      <c r="AV1129" s="4"/>
      <c r="AW1129" s="4"/>
      <c r="AX1129" s="4"/>
      <c r="AY1129" s="4"/>
      <c r="AZ1129" s="4"/>
      <c r="BA1129" s="4"/>
      <c r="BB1129" s="4"/>
      <c r="BC1129" s="4"/>
      <c r="BD1129" s="4"/>
      <c r="BE1129" s="4"/>
      <c r="BF1129" s="4"/>
      <c r="BG1129" s="4"/>
      <c r="BH1129" s="4"/>
      <c r="BI1129" s="4"/>
      <c r="BJ1129" s="4"/>
      <c r="BK1129" s="4"/>
      <c r="BL1129" s="4"/>
      <c r="BM1129" s="4"/>
      <c r="BN1129" s="4"/>
      <c r="BO1129" s="4"/>
      <c r="BP1129" s="4"/>
      <c r="BQ1129" s="4"/>
      <c r="BR1129" s="4"/>
      <c r="BS1129" s="4"/>
      <c r="BT1129" s="4"/>
      <c r="BU1129" s="4"/>
      <c r="BV1129" s="4"/>
    </row>
    <row r="1130" spans="1:74" x14ac:dyDescent="0.25">
      <c r="A1130" s="48">
        <v>1129</v>
      </c>
      <c r="B1130" s="19"/>
      <c r="C1130" s="19"/>
      <c r="D1130" s="19"/>
      <c r="E1130" s="19"/>
      <c r="F1130" s="19"/>
      <c r="G1130" s="19"/>
      <c r="H1130" s="46">
        <f t="shared" si="36"/>
        <v>0</v>
      </c>
      <c r="I1130" s="6">
        <f t="shared" si="37"/>
        <v>0</v>
      </c>
      <c r="J1130" s="4"/>
      <c r="K1130" s="4"/>
      <c r="L1130" s="4"/>
      <c r="M1130" s="4"/>
      <c r="N1130" s="4"/>
      <c r="O1130" s="4"/>
      <c r="P1130" s="4"/>
      <c r="Q1130" s="4"/>
      <c r="R1130" s="4"/>
      <c r="S1130" s="4"/>
      <c r="T1130" s="4"/>
      <c r="U1130" s="4"/>
      <c r="V1130" s="4"/>
      <c r="W1130" s="4"/>
      <c r="X1130" s="4"/>
      <c r="Y1130" s="4"/>
      <c r="Z1130" s="4"/>
      <c r="AA1130" s="4"/>
      <c r="AB1130" s="4"/>
      <c r="AC1130" s="4"/>
      <c r="AD1130" s="4"/>
      <c r="AE1130" s="4"/>
      <c r="AF1130" s="4"/>
      <c r="AG1130" s="4"/>
      <c r="AH1130" s="4"/>
      <c r="AI1130" s="4"/>
      <c r="AJ1130" s="4"/>
      <c r="AK1130" s="4"/>
      <c r="AL1130" s="4"/>
      <c r="AM1130" s="4"/>
      <c r="AN1130" s="4"/>
      <c r="AO1130" s="4"/>
      <c r="AP1130" s="4"/>
      <c r="AQ1130" s="4"/>
      <c r="AR1130" s="4"/>
      <c r="AS1130" s="4"/>
      <c r="AT1130" s="4"/>
      <c r="AU1130" s="4"/>
      <c r="AV1130" s="4"/>
      <c r="AW1130" s="4"/>
      <c r="AX1130" s="4"/>
      <c r="AY1130" s="4"/>
      <c r="AZ1130" s="4"/>
      <c r="BA1130" s="4"/>
      <c r="BB1130" s="4"/>
      <c r="BC1130" s="4"/>
      <c r="BD1130" s="4"/>
      <c r="BE1130" s="4"/>
      <c r="BF1130" s="4"/>
      <c r="BG1130" s="4"/>
      <c r="BH1130" s="4"/>
      <c r="BI1130" s="4"/>
      <c r="BJ1130" s="4"/>
      <c r="BK1130" s="4"/>
      <c r="BL1130" s="4"/>
      <c r="BM1130" s="4"/>
      <c r="BN1130" s="4"/>
      <c r="BO1130" s="4"/>
      <c r="BP1130" s="4"/>
      <c r="BQ1130" s="4"/>
      <c r="BR1130" s="4"/>
      <c r="BS1130" s="4"/>
      <c r="BT1130" s="4"/>
      <c r="BU1130" s="4"/>
      <c r="BV1130" s="4"/>
    </row>
    <row r="1131" spans="1:74" x14ac:dyDescent="0.25">
      <c r="A1131" s="48">
        <v>1130</v>
      </c>
      <c r="B1131" s="19"/>
      <c r="C1131" s="19"/>
      <c r="D1131" s="19"/>
      <c r="E1131" s="19"/>
      <c r="F1131" s="19"/>
      <c r="G1131" s="19"/>
      <c r="H1131" s="46">
        <f t="shared" si="36"/>
        <v>0</v>
      </c>
      <c r="I1131" s="6">
        <f t="shared" si="37"/>
        <v>0</v>
      </c>
      <c r="J1131" s="4"/>
      <c r="K1131" s="4"/>
      <c r="L1131" s="4"/>
      <c r="M1131" s="4"/>
      <c r="N1131" s="4"/>
      <c r="O1131" s="4"/>
      <c r="P1131" s="4"/>
      <c r="Q1131" s="4"/>
      <c r="R1131" s="4"/>
      <c r="S1131" s="4"/>
      <c r="T1131" s="4"/>
      <c r="U1131" s="4"/>
      <c r="V1131" s="4"/>
      <c r="W1131" s="4"/>
      <c r="X1131" s="4"/>
      <c r="Y1131" s="4"/>
      <c r="Z1131" s="4"/>
      <c r="AA1131" s="4"/>
      <c r="AB1131" s="4"/>
      <c r="AC1131" s="4"/>
      <c r="AD1131" s="4"/>
      <c r="AE1131" s="4"/>
      <c r="AF1131" s="4"/>
      <c r="AG1131" s="4"/>
      <c r="AH1131" s="4"/>
      <c r="AI1131" s="4"/>
      <c r="AJ1131" s="4"/>
      <c r="AK1131" s="4"/>
      <c r="AL1131" s="4"/>
      <c r="AM1131" s="4"/>
      <c r="AN1131" s="4"/>
      <c r="AO1131" s="4"/>
      <c r="AP1131" s="4"/>
      <c r="AQ1131" s="4"/>
      <c r="AR1131" s="4"/>
      <c r="AS1131" s="4"/>
      <c r="AT1131" s="4"/>
      <c r="AU1131" s="4"/>
      <c r="AV1131" s="4"/>
      <c r="AW1131" s="4"/>
      <c r="AX1131" s="4"/>
      <c r="AY1131" s="4"/>
      <c r="AZ1131" s="4"/>
      <c r="BA1131" s="4"/>
      <c r="BB1131" s="4"/>
      <c r="BC1131" s="4"/>
      <c r="BD1131" s="4"/>
      <c r="BE1131" s="4"/>
      <c r="BF1131" s="4"/>
      <c r="BG1131" s="4"/>
      <c r="BH1131" s="4"/>
      <c r="BI1131" s="4"/>
      <c r="BJ1131" s="4"/>
      <c r="BK1131" s="4"/>
      <c r="BL1131" s="4"/>
      <c r="BM1131" s="4"/>
      <c r="BN1131" s="4"/>
      <c r="BO1131" s="4"/>
      <c r="BP1131" s="4"/>
      <c r="BQ1131" s="4"/>
      <c r="BR1131" s="4"/>
      <c r="BS1131" s="4"/>
      <c r="BT1131" s="4"/>
      <c r="BU1131" s="4"/>
      <c r="BV1131" s="4"/>
    </row>
    <row r="1132" spans="1:74" x14ac:dyDescent="0.25">
      <c r="A1132" s="48">
        <v>1131</v>
      </c>
      <c r="B1132" s="19"/>
      <c r="C1132" s="19"/>
      <c r="D1132" s="19"/>
      <c r="E1132" s="19"/>
      <c r="F1132" s="19"/>
      <c r="G1132" s="19"/>
      <c r="H1132" s="46">
        <f t="shared" si="36"/>
        <v>0</v>
      </c>
      <c r="I1132" s="6">
        <f t="shared" si="37"/>
        <v>0</v>
      </c>
      <c r="J1132" s="4"/>
      <c r="K1132" s="4"/>
      <c r="L1132" s="4"/>
      <c r="M1132" s="4"/>
      <c r="N1132" s="4"/>
      <c r="O1132" s="4"/>
      <c r="P1132" s="4"/>
      <c r="Q1132" s="4"/>
      <c r="R1132" s="4"/>
      <c r="S1132" s="4"/>
      <c r="T1132" s="4"/>
      <c r="U1132" s="4"/>
      <c r="V1132" s="4"/>
      <c r="W1132" s="4"/>
      <c r="X1132" s="4"/>
      <c r="Y1132" s="4"/>
      <c r="Z1132" s="4"/>
      <c r="AA1132" s="4"/>
      <c r="AB1132" s="4"/>
      <c r="AC1132" s="4"/>
      <c r="AD1132" s="4"/>
      <c r="AE1132" s="4"/>
      <c r="AF1132" s="4"/>
      <c r="AG1132" s="4"/>
      <c r="AH1132" s="4"/>
      <c r="AI1132" s="4"/>
      <c r="AJ1132" s="4"/>
      <c r="AK1132" s="4"/>
      <c r="AL1132" s="4"/>
      <c r="AM1132" s="4"/>
      <c r="AN1132" s="4"/>
      <c r="AO1132" s="4"/>
      <c r="AP1132" s="4"/>
      <c r="AQ1132" s="4"/>
      <c r="AR1132" s="4"/>
      <c r="AS1132" s="4"/>
      <c r="AT1132" s="4"/>
      <c r="AU1132" s="4"/>
      <c r="AV1132" s="4"/>
      <c r="AW1132" s="4"/>
      <c r="AX1132" s="4"/>
      <c r="AY1132" s="4"/>
      <c r="AZ1132" s="4"/>
      <c r="BA1132" s="4"/>
      <c r="BB1132" s="4"/>
      <c r="BC1132" s="4"/>
      <c r="BD1132" s="4"/>
      <c r="BE1132" s="4"/>
      <c r="BF1132" s="4"/>
      <c r="BG1132" s="4"/>
      <c r="BH1132" s="4"/>
      <c r="BI1132" s="4"/>
      <c r="BJ1132" s="4"/>
      <c r="BK1132" s="4"/>
      <c r="BL1132" s="4"/>
      <c r="BM1132" s="4"/>
      <c r="BN1132" s="4"/>
      <c r="BO1132" s="4"/>
      <c r="BP1132" s="4"/>
      <c r="BQ1132" s="4"/>
      <c r="BR1132" s="4"/>
      <c r="BS1132" s="4"/>
      <c r="BT1132" s="4"/>
      <c r="BU1132" s="4"/>
      <c r="BV1132" s="4"/>
    </row>
    <row r="1133" spans="1:74" x14ac:dyDescent="0.25">
      <c r="A1133" s="48">
        <v>1132</v>
      </c>
      <c r="B1133" s="19"/>
      <c r="C1133" s="19"/>
      <c r="D1133" s="19"/>
      <c r="E1133" s="19"/>
      <c r="F1133" s="19"/>
      <c r="G1133" s="19"/>
      <c r="H1133" s="46">
        <f t="shared" si="36"/>
        <v>0</v>
      </c>
      <c r="I1133" s="6">
        <f t="shared" si="37"/>
        <v>0</v>
      </c>
      <c r="J1133" s="4"/>
      <c r="K1133" s="4"/>
      <c r="L1133" s="4"/>
      <c r="M1133" s="4"/>
      <c r="N1133" s="4"/>
      <c r="O1133" s="4"/>
      <c r="P1133" s="4"/>
      <c r="Q1133" s="4"/>
      <c r="R1133" s="4"/>
      <c r="S1133" s="4"/>
      <c r="T1133" s="4"/>
      <c r="U1133" s="4"/>
      <c r="V1133" s="4"/>
      <c r="W1133" s="4"/>
      <c r="X1133" s="4"/>
      <c r="Y1133" s="4"/>
      <c r="Z1133" s="4"/>
      <c r="AA1133" s="4"/>
      <c r="AB1133" s="4"/>
      <c r="AC1133" s="4"/>
      <c r="AD1133" s="4"/>
      <c r="AE1133" s="4"/>
      <c r="AF1133" s="4"/>
      <c r="AG1133" s="4"/>
      <c r="AH1133" s="4"/>
      <c r="AI1133" s="4"/>
      <c r="AJ1133" s="4"/>
      <c r="AK1133" s="4"/>
      <c r="AL1133" s="4"/>
      <c r="AM1133" s="4"/>
      <c r="AN1133" s="4"/>
      <c r="AO1133" s="4"/>
      <c r="AP1133" s="4"/>
      <c r="AQ1133" s="4"/>
      <c r="AR1133" s="4"/>
      <c r="AS1133" s="4"/>
      <c r="AT1133" s="4"/>
      <c r="AU1133" s="4"/>
      <c r="AV1133" s="4"/>
      <c r="AW1133" s="4"/>
      <c r="AX1133" s="4"/>
      <c r="AY1133" s="4"/>
      <c r="AZ1133" s="4"/>
      <c r="BA1133" s="4"/>
      <c r="BB1133" s="4"/>
      <c r="BC1133" s="4"/>
      <c r="BD1133" s="4"/>
      <c r="BE1133" s="4"/>
      <c r="BF1133" s="4"/>
      <c r="BG1133" s="4"/>
      <c r="BH1133" s="4"/>
      <c r="BI1133" s="4"/>
      <c r="BJ1133" s="4"/>
      <c r="BK1133" s="4"/>
      <c r="BL1133" s="4"/>
      <c r="BM1133" s="4"/>
      <c r="BN1133" s="4"/>
      <c r="BO1133" s="4"/>
      <c r="BP1133" s="4"/>
      <c r="BQ1133" s="4"/>
      <c r="BR1133" s="4"/>
      <c r="BS1133" s="4"/>
      <c r="BT1133" s="4"/>
      <c r="BU1133" s="4"/>
      <c r="BV1133" s="4"/>
    </row>
    <row r="1134" spans="1:74" x14ac:dyDescent="0.25">
      <c r="A1134" s="48">
        <v>1133</v>
      </c>
      <c r="B1134" s="19"/>
      <c r="C1134" s="19"/>
      <c r="D1134" s="19"/>
      <c r="E1134" s="19"/>
      <c r="F1134" s="19"/>
      <c r="G1134" s="19"/>
      <c r="H1134" s="46">
        <f t="shared" si="36"/>
        <v>0</v>
      </c>
      <c r="I1134" s="6">
        <f t="shared" si="37"/>
        <v>0</v>
      </c>
      <c r="J1134" s="4"/>
      <c r="K1134" s="4"/>
      <c r="L1134" s="4"/>
      <c r="M1134" s="4"/>
      <c r="N1134" s="4"/>
      <c r="O1134" s="4"/>
      <c r="P1134" s="4"/>
      <c r="Q1134" s="4"/>
      <c r="R1134" s="4"/>
      <c r="S1134" s="4"/>
      <c r="T1134" s="4"/>
      <c r="U1134" s="4"/>
      <c r="V1134" s="4"/>
      <c r="W1134" s="4"/>
      <c r="X1134" s="4"/>
      <c r="Y1134" s="4"/>
      <c r="Z1134" s="4"/>
      <c r="AA1134" s="4"/>
      <c r="AB1134" s="4"/>
      <c r="AC1134" s="4"/>
      <c r="AD1134" s="4"/>
      <c r="AE1134" s="4"/>
      <c r="AF1134" s="4"/>
      <c r="AG1134" s="4"/>
      <c r="AH1134" s="4"/>
      <c r="AI1134" s="4"/>
      <c r="AJ1134" s="4"/>
      <c r="AK1134" s="4"/>
      <c r="AL1134" s="4"/>
      <c r="AM1134" s="4"/>
      <c r="AN1134" s="4"/>
      <c r="AO1134" s="4"/>
      <c r="AP1134" s="4"/>
      <c r="AQ1134" s="4"/>
      <c r="AR1134" s="4"/>
      <c r="AS1134" s="4"/>
      <c r="AT1134" s="4"/>
      <c r="AU1134" s="4"/>
      <c r="AV1134" s="4"/>
      <c r="AW1134" s="4"/>
      <c r="AX1134" s="4"/>
      <c r="AY1134" s="4"/>
      <c r="AZ1134" s="4"/>
      <c r="BA1134" s="4"/>
      <c r="BB1134" s="4"/>
      <c r="BC1134" s="4"/>
      <c r="BD1134" s="4"/>
      <c r="BE1134" s="4"/>
      <c r="BF1134" s="4"/>
      <c r="BG1134" s="4"/>
      <c r="BH1134" s="4"/>
      <c r="BI1134" s="4"/>
      <c r="BJ1134" s="4"/>
      <c r="BK1134" s="4"/>
      <c r="BL1134" s="4"/>
      <c r="BM1134" s="4"/>
      <c r="BN1134" s="4"/>
      <c r="BO1134" s="4"/>
      <c r="BP1134" s="4"/>
      <c r="BQ1134" s="4"/>
      <c r="BR1134" s="4"/>
      <c r="BS1134" s="4"/>
      <c r="BT1134" s="4"/>
      <c r="BU1134" s="4"/>
      <c r="BV1134" s="4"/>
    </row>
    <row r="1135" spans="1:74" x14ac:dyDescent="0.25">
      <c r="A1135" s="48">
        <v>1134</v>
      </c>
      <c r="B1135" s="19"/>
      <c r="C1135" s="19"/>
      <c r="D1135" s="19"/>
      <c r="E1135" s="19"/>
      <c r="F1135" s="19"/>
      <c r="G1135" s="19"/>
      <c r="H1135" s="46">
        <f t="shared" si="36"/>
        <v>0</v>
      </c>
      <c r="I1135" s="6">
        <f t="shared" si="37"/>
        <v>0</v>
      </c>
      <c r="J1135" s="4"/>
      <c r="K1135" s="4"/>
      <c r="L1135" s="4"/>
      <c r="M1135" s="4"/>
      <c r="N1135" s="4"/>
      <c r="O1135" s="4"/>
      <c r="P1135" s="4"/>
      <c r="Q1135" s="4"/>
      <c r="R1135" s="4"/>
      <c r="S1135" s="4"/>
      <c r="T1135" s="4"/>
      <c r="U1135" s="4"/>
      <c r="V1135" s="4"/>
      <c r="W1135" s="4"/>
      <c r="X1135" s="4"/>
      <c r="Y1135" s="4"/>
      <c r="Z1135" s="4"/>
      <c r="AA1135" s="4"/>
      <c r="AB1135" s="4"/>
      <c r="AC1135" s="4"/>
      <c r="AD1135" s="4"/>
      <c r="AE1135" s="4"/>
      <c r="AF1135" s="4"/>
      <c r="AG1135" s="4"/>
      <c r="AH1135" s="4"/>
      <c r="AI1135" s="4"/>
      <c r="AJ1135" s="4"/>
      <c r="AK1135" s="4"/>
      <c r="AL1135" s="4"/>
      <c r="AM1135" s="4"/>
      <c r="AN1135" s="4"/>
      <c r="AO1135" s="4"/>
      <c r="AP1135" s="4"/>
      <c r="AQ1135" s="4"/>
      <c r="AR1135" s="4"/>
      <c r="AS1135" s="4"/>
      <c r="AT1135" s="4"/>
      <c r="AU1135" s="4"/>
      <c r="AV1135" s="4"/>
      <c r="AW1135" s="4"/>
      <c r="AX1135" s="4"/>
      <c r="AY1135" s="4"/>
      <c r="AZ1135" s="4"/>
      <c r="BA1135" s="4"/>
      <c r="BB1135" s="4"/>
      <c r="BC1135" s="4"/>
      <c r="BD1135" s="4"/>
      <c r="BE1135" s="4"/>
      <c r="BF1135" s="4"/>
      <c r="BG1135" s="4"/>
      <c r="BH1135" s="4"/>
      <c r="BI1135" s="4"/>
      <c r="BJ1135" s="4"/>
      <c r="BK1135" s="4"/>
      <c r="BL1135" s="4"/>
      <c r="BM1135" s="4"/>
      <c r="BN1135" s="4"/>
      <c r="BO1135" s="4"/>
      <c r="BP1135" s="4"/>
      <c r="BQ1135" s="4"/>
      <c r="BR1135" s="4"/>
      <c r="BS1135" s="4"/>
      <c r="BT1135" s="4"/>
      <c r="BU1135" s="4"/>
      <c r="BV1135" s="4"/>
    </row>
    <row r="1136" spans="1:74" x14ac:dyDescent="0.25">
      <c r="A1136" s="48">
        <v>1135</v>
      </c>
      <c r="B1136" s="19"/>
      <c r="C1136" s="19"/>
      <c r="D1136" s="19"/>
      <c r="E1136" s="19"/>
      <c r="F1136" s="19"/>
      <c r="G1136" s="19"/>
      <c r="H1136" s="46">
        <f t="shared" si="36"/>
        <v>0</v>
      </c>
      <c r="I1136" s="6">
        <f t="shared" si="37"/>
        <v>0</v>
      </c>
      <c r="J1136" s="4"/>
      <c r="K1136" s="4"/>
      <c r="L1136" s="4"/>
      <c r="M1136" s="4"/>
      <c r="N1136" s="4"/>
      <c r="O1136" s="4"/>
      <c r="P1136" s="4"/>
      <c r="Q1136" s="4"/>
      <c r="R1136" s="4"/>
      <c r="S1136" s="4"/>
      <c r="T1136" s="4"/>
      <c r="U1136" s="4"/>
      <c r="V1136" s="4"/>
      <c r="W1136" s="4"/>
      <c r="X1136" s="4"/>
      <c r="Y1136" s="4"/>
      <c r="Z1136" s="4"/>
      <c r="AA1136" s="4"/>
      <c r="AB1136" s="4"/>
      <c r="AC1136" s="4"/>
      <c r="AD1136" s="4"/>
      <c r="AE1136" s="4"/>
      <c r="AF1136" s="4"/>
      <c r="AG1136" s="4"/>
      <c r="AH1136" s="4"/>
      <c r="AI1136" s="4"/>
      <c r="AJ1136" s="4"/>
      <c r="AK1136" s="4"/>
      <c r="AL1136" s="4"/>
      <c r="AM1136" s="4"/>
      <c r="AN1136" s="4"/>
      <c r="AO1136" s="4"/>
      <c r="AP1136" s="4"/>
      <c r="AQ1136" s="4"/>
      <c r="AR1136" s="4"/>
      <c r="AS1136" s="4"/>
      <c r="AT1136" s="4"/>
      <c r="AU1136" s="4"/>
      <c r="AV1136" s="4"/>
      <c r="AW1136" s="4"/>
      <c r="AX1136" s="4"/>
      <c r="AY1136" s="4"/>
      <c r="AZ1136" s="4"/>
      <c r="BA1136" s="4"/>
      <c r="BB1136" s="4"/>
      <c r="BC1136" s="4"/>
      <c r="BD1136" s="4"/>
      <c r="BE1136" s="4"/>
      <c r="BF1136" s="4"/>
      <c r="BG1136" s="4"/>
      <c r="BH1136" s="4"/>
      <c r="BI1136" s="4"/>
      <c r="BJ1136" s="4"/>
      <c r="BK1136" s="4"/>
      <c r="BL1136" s="4"/>
      <c r="BM1136" s="4"/>
      <c r="BN1136" s="4"/>
      <c r="BO1136" s="4"/>
      <c r="BP1136" s="4"/>
      <c r="BQ1136" s="4"/>
      <c r="BR1136" s="4"/>
      <c r="BS1136" s="4"/>
      <c r="BT1136" s="4"/>
      <c r="BU1136" s="4"/>
      <c r="BV1136" s="4"/>
    </row>
    <row r="1137" spans="1:74" x14ac:dyDescent="0.25">
      <c r="A1137" s="48">
        <v>1136</v>
      </c>
      <c r="B1137" s="19"/>
      <c r="C1137" s="19"/>
      <c r="D1137" s="19"/>
      <c r="E1137" s="19"/>
      <c r="F1137" s="19"/>
      <c r="G1137" s="19"/>
      <c r="H1137" s="46">
        <f t="shared" si="36"/>
        <v>0</v>
      </c>
      <c r="I1137" s="6">
        <f t="shared" si="37"/>
        <v>0</v>
      </c>
      <c r="J1137" s="4"/>
      <c r="K1137" s="4"/>
      <c r="L1137" s="4"/>
      <c r="M1137" s="4"/>
      <c r="N1137" s="4"/>
      <c r="O1137" s="4"/>
      <c r="P1137" s="4"/>
      <c r="Q1137" s="4"/>
      <c r="R1137" s="4"/>
      <c r="S1137" s="4"/>
      <c r="T1137" s="4"/>
      <c r="U1137" s="4"/>
      <c r="V1137" s="4"/>
      <c r="W1137" s="4"/>
      <c r="X1137" s="4"/>
      <c r="Y1137" s="4"/>
      <c r="Z1137" s="4"/>
      <c r="AA1137" s="4"/>
      <c r="AB1137" s="4"/>
      <c r="AC1137" s="4"/>
      <c r="AD1137" s="4"/>
      <c r="AE1137" s="4"/>
      <c r="AF1137" s="4"/>
      <c r="AG1137" s="4"/>
      <c r="AH1137" s="4"/>
      <c r="AI1137" s="4"/>
      <c r="AJ1137" s="4"/>
      <c r="AK1137" s="4"/>
      <c r="AL1137" s="4"/>
      <c r="AM1137" s="4"/>
      <c r="AN1137" s="4"/>
      <c r="AO1137" s="4"/>
      <c r="AP1137" s="4"/>
      <c r="AQ1137" s="4"/>
      <c r="AR1137" s="4"/>
      <c r="AS1137" s="4"/>
      <c r="AT1137" s="4"/>
      <c r="AU1137" s="4"/>
      <c r="AV1137" s="4"/>
      <c r="AW1137" s="4"/>
      <c r="AX1137" s="4"/>
      <c r="AY1137" s="4"/>
      <c r="AZ1137" s="4"/>
      <c r="BA1137" s="4"/>
      <c r="BB1137" s="4"/>
      <c r="BC1137" s="4"/>
      <c r="BD1137" s="4"/>
      <c r="BE1137" s="4"/>
      <c r="BF1137" s="4"/>
      <c r="BG1137" s="4"/>
      <c r="BH1137" s="4"/>
      <c r="BI1137" s="4"/>
      <c r="BJ1137" s="4"/>
      <c r="BK1137" s="4"/>
      <c r="BL1137" s="4"/>
      <c r="BM1137" s="4"/>
      <c r="BN1137" s="4"/>
      <c r="BO1137" s="4"/>
      <c r="BP1137" s="4"/>
      <c r="BQ1137" s="4"/>
      <c r="BR1137" s="4"/>
      <c r="BS1137" s="4"/>
      <c r="BT1137" s="4"/>
      <c r="BU1137" s="4"/>
      <c r="BV1137" s="4"/>
    </row>
    <row r="1138" spans="1:74" x14ac:dyDescent="0.25">
      <c r="A1138" s="48">
        <v>1137</v>
      </c>
      <c r="B1138" s="19"/>
      <c r="C1138" s="19"/>
      <c r="D1138" s="19"/>
      <c r="E1138" s="19"/>
      <c r="F1138" s="19"/>
      <c r="G1138" s="19"/>
      <c r="H1138" s="46">
        <f t="shared" si="36"/>
        <v>0</v>
      </c>
      <c r="I1138" s="6">
        <f t="shared" si="37"/>
        <v>0</v>
      </c>
      <c r="J1138" s="4"/>
      <c r="K1138" s="4"/>
      <c r="L1138" s="4"/>
      <c r="M1138" s="4"/>
      <c r="N1138" s="4"/>
      <c r="O1138" s="4"/>
      <c r="P1138" s="4"/>
      <c r="Q1138" s="4"/>
      <c r="R1138" s="4"/>
      <c r="S1138" s="4"/>
      <c r="T1138" s="4"/>
      <c r="U1138" s="4"/>
      <c r="V1138" s="4"/>
      <c r="W1138" s="4"/>
      <c r="X1138" s="4"/>
      <c r="Y1138" s="4"/>
      <c r="Z1138" s="4"/>
      <c r="AA1138" s="4"/>
      <c r="AB1138" s="4"/>
      <c r="AC1138" s="4"/>
      <c r="AD1138" s="4"/>
      <c r="AE1138" s="4"/>
      <c r="AF1138" s="4"/>
      <c r="AG1138" s="4"/>
      <c r="AH1138" s="4"/>
      <c r="AI1138" s="4"/>
      <c r="AJ1138" s="4"/>
      <c r="AK1138" s="4"/>
      <c r="AL1138" s="4"/>
      <c r="AM1138" s="4"/>
      <c r="AN1138" s="4"/>
      <c r="AO1138" s="4"/>
      <c r="AP1138" s="4"/>
      <c r="AQ1138" s="4"/>
      <c r="AR1138" s="4"/>
      <c r="AS1138" s="4"/>
      <c r="AT1138" s="4"/>
      <c r="AU1138" s="4"/>
      <c r="AV1138" s="4"/>
      <c r="AW1138" s="4"/>
      <c r="AX1138" s="4"/>
      <c r="AY1138" s="4"/>
      <c r="AZ1138" s="4"/>
      <c r="BA1138" s="4"/>
      <c r="BB1138" s="4"/>
      <c r="BC1138" s="4"/>
      <c r="BD1138" s="4"/>
      <c r="BE1138" s="4"/>
      <c r="BF1138" s="4"/>
      <c r="BG1138" s="4"/>
      <c r="BH1138" s="4"/>
      <c r="BI1138" s="4"/>
      <c r="BJ1138" s="4"/>
      <c r="BK1138" s="4"/>
      <c r="BL1138" s="4"/>
      <c r="BM1138" s="4"/>
      <c r="BN1138" s="4"/>
      <c r="BO1138" s="4"/>
      <c r="BP1138" s="4"/>
      <c r="BQ1138" s="4"/>
      <c r="BR1138" s="4"/>
      <c r="BS1138" s="4"/>
      <c r="BT1138" s="4"/>
      <c r="BU1138" s="4"/>
      <c r="BV1138" s="4"/>
    </row>
    <row r="1139" spans="1:74" x14ac:dyDescent="0.25">
      <c r="A1139" s="48">
        <v>1138</v>
      </c>
      <c r="B1139" s="19"/>
      <c r="C1139" s="19"/>
      <c r="D1139" s="19"/>
      <c r="E1139" s="19"/>
      <c r="F1139" s="19"/>
      <c r="G1139" s="19"/>
      <c r="H1139" s="46">
        <f t="shared" si="36"/>
        <v>0</v>
      </c>
      <c r="I1139" s="6">
        <f t="shared" si="37"/>
        <v>0</v>
      </c>
      <c r="J1139" s="4"/>
      <c r="K1139" s="4"/>
      <c r="L1139" s="4"/>
      <c r="M1139" s="4"/>
      <c r="N1139" s="4"/>
      <c r="O1139" s="4"/>
      <c r="P1139" s="4"/>
      <c r="Q1139" s="4"/>
      <c r="R1139" s="4"/>
      <c r="S1139" s="4"/>
      <c r="T1139" s="4"/>
      <c r="U1139" s="4"/>
      <c r="V1139" s="4"/>
      <c r="W1139" s="4"/>
      <c r="X1139" s="4"/>
      <c r="Y1139" s="4"/>
      <c r="Z1139" s="4"/>
      <c r="AA1139" s="4"/>
      <c r="AB1139" s="4"/>
      <c r="AC1139" s="4"/>
      <c r="AD1139" s="4"/>
      <c r="AE1139" s="4"/>
      <c r="AF1139" s="4"/>
      <c r="AG1139" s="4"/>
      <c r="AH1139" s="4"/>
      <c r="AI1139" s="4"/>
      <c r="AJ1139" s="4"/>
      <c r="AK1139" s="4"/>
      <c r="AL1139" s="4"/>
      <c r="AM1139" s="4"/>
      <c r="AN1139" s="4"/>
      <c r="AO1139" s="4"/>
      <c r="AP1139" s="4"/>
      <c r="AQ1139" s="4"/>
      <c r="AR1139" s="4"/>
      <c r="AS1139" s="4"/>
      <c r="AT1139" s="4"/>
      <c r="AU1139" s="4"/>
      <c r="AV1139" s="4"/>
      <c r="AW1139" s="4"/>
      <c r="AX1139" s="4"/>
      <c r="AY1139" s="4"/>
      <c r="AZ1139" s="4"/>
      <c r="BA1139" s="4"/>
      <c r="BB1139" s="4"/>
      <c r="BC1139" s="4"/>
      <c r="BD1139" s="4"/>
      <c r="BE1139" s="4"/>
      <c r="BF1139" s="4"/>
      <c r="BG1139" s="4"/>
      <c r="BH1139" s="4"/>
      <c r="BI1139" s="4"/>
      <c r="BJ1139" s="4"/>
      <c r="BK1139" s="4"/>
      <c r="BL1139" s="4"/>
      <c r="BM1139" s="4"/>
      <c r="BN1139" s="4"/>
      <c r="BO1139" s="4"/>
      <c r="BP1139" s="4"/>
      <c r="BQ1139" s="4"/>
      <c r="BR1139" s="4"/>
      <c r="BS1139" s="4"/>
      <c r="BT1139" s="4"/>
      <c r="BU1139" s="4"/>
      <c r="BV1139" s="4"/>
    </row>
    <row r="1140" spans="1:74" x14ac:dyDescent="0.25">
      <c r="A1140" s="48">
        <v>1139</v>
      </c>
      <c r="B1140" s="19"/>
      <c r="C1140" s="19"/>
      <c r="D1140" s="19"/>
      <c r="E1140" s="19"/>
      <c r="F1140" s="19"/>
      <c r="G1140" s="19"/>
      <c r="H1140" s="46">
        <f t="shared" si="36"/>
        <v>0</v>
      </c>
      <c r="I1140" s="6">
        <f t="shared" si="37"/>
        <v>0</v>
      </c>
      <c r="J1140" s="4"/>
      <c r="K1140" s="4"/>
      <c r="L1140" s="4"/>
      <c r="M1140" s="4"/>
      <c r="N1140" s="4"/>
      <c r="O1140" s="4"/>
      <c r="P1140" s="4"/>
      <c r="Q1140" s="4"/>
      <c r="R1140" s="4"/>
      <c r="S1140" s="4"/>
      <c r="T1140" s="4"/>
      <c r="U1140" s="4"/>
      <c r="V1140" s="4"/>
      <c r="W1140" s="4"/>
      <c r="X1140" s="4"/>
      <c r="Y1140" s="4"/>
      <c r="Z1140" s="4"/>
      <c r="AA1140" s="4"/>
      <c r="AB1140" s="4"/>
      <c r="AC1140" s="4"/>
      <c r="AD1140" s="4"/>
      <c r="AE1140" s="4"/>
      <c r="AF1140" s="4"/>
      <c r="AG1140" s="4"/>
      <c r="AH1140" s="4"/>
      <c r="AI1140" s="4"/>
      <c r="AJ1140" s="4"/>
      <c r="AK1140" s="4"/>
      <c r="AL1140" s="4"/>
      <c r="AM1140" s="4"/>
      <c r="AN1140" s="4"/>
      <c r="AO1140" s="4"/>
      <c r="AP1140" s="4"/>
      <c r="AQ1140" s="4"/>
      <c r="AR1140" s="4"/>
      <c r="AS1140" s="4"/>
      <c r="AT1140" s="4"/>
      <c r="AU1140" s="4"/>
      <c r="AV1140" s="4"/>
      <c r="AW1140" s="4"/>
      <c r="AX1140" s="4"/>
      <c r="AY1140" s="4"/>
      <c r="AZ1140" s="4"/>
      <c r="BA1140" s="4"/>
      <c r="BB1140" s="4"/>
      <c r="BC1140" s="4"/>
      <c r="BD1140" s="4"/>
      <c r="BE1140" s="4"/>
      <c r="BF1140" s="4"/>
      <c r="BG1140" s="4"/>
      <c r="BH1140" s="4"/>
      <c r="BI1140" s="4"/>
      <c r="BJ1140" s="4"/>
      <c r="BK1140" s="4"/>
      <c r="BL1140" s="4"/>
      <c r="BM1140" s="4"/>
      <c r="BN1140" s="4"/>
      <c r="BO1140" s="4"/>
      <c r="BP1140" s="4"/>
      <c r="BQ1140" s="4"/>
      <c r="BR1140" s="4"/>
      <c r="BS1140" s="4"/>
      <c r="BT1140" s="4"/>
      <c r="BU1140" s="4"/>
      <c r="BV1140" s="4"/>
    </row>
    <row r="1141" spans="1:74" x14ac:dyDescent="0.25">
      <c r="A1141" s="48">
        <v>1140</v>
      </c>
      <c r="B1141" s="19"/>
      <c r="C1141" s="19"/>
      <c r="D1141" s="19"/>
      <c r="E1141" s="19"/>
      <c r="F1141" s="19"/>
      <c r="G1141" s="19"/>
      <c r="H1141" s="46">
        <f t="shared" si="36"/>
        <v>0</v>
      </c>
      <c r="I1141" s="6">
        <f t="shared" si="37"/>
        <v>0</v>
      </c>
      <c r="J1141" s="4"/>
      <c r="K1141" s="4"/>
      <c r="L1141" s="4"/>
      <c r="M1141" s="4"/>
      <c r="N1141" s="4"/>
      <c r="O1141" s="4"/>
      <c r="P1141" s="4"/>
      <c r="Q1141" s="4"/>
      <c r="R1141" s="4"/>
      <c r="S1141" s="4"/>
      <c r="T1141" s="4"/>
      <c r="U1141" s="4"/>
      <c r="V1141" s="4"/>
      <c r="W1141" s="4"/>
      <c r="X1141" s="4"/>
      <c r="Y1141" s="4"/>
      <c r="Z1141" s="4"/>
      <c r="AA1141" s="4"/>
      <c r="AB1141" s="4"/>
      <c r="AC1141" s="4"/>
      <c r="AD1141" s="4"/>
      <c r="AE1141" s="4"/>
      <c r="AF1141" s="4"/>
      <c r="AG1141" s="4"/>
      <c r="AH1141" s="4"/>
      <c r="AI1141" s="4"/>
      <c r="AJ1141" s="4"/>
      <c r="AK1141" s="4"/>
      <c r="AL1141" s="4"/>
      <c r="AM1141" s="4"/>
      <c r="AN1141" s="4"/>
      <c r="AO1141" s="4"/>
      <c r="AP1141" s="4"/>
      <c r="AQ1141" s="4"/>
      <c r="AR1141" s="4"/>
      <c r="AS1141" s="4"/>
      <c r="AT1141" s="4"/>
      <c r="AU1141" s="4"/>
      <c r="AV1141" s="4"/>
      <c r="AW1141" s="4"/>
      <c r="AX1141" s="4"/>
      <c r="AY1141" s="4"/>
      <c r="AZ1141" s="4"/>
      <c r="BA1141" s="4"/>
      <c r="BB1141" s="4"/>
      <c r="BC1141" s="4"/>
      <c r="BD1141" s="4"/>
      <c r="BE1141" s="4"/>
      <c r="BF1141" s="4"/>
      <c r="BG1141" s="4"/>
      <c r="BH1141" s="4"/>
      <c r="BI1141" s="4"/>
      <c r="BJ1141" s="4"/>
      <c r="BK1141" s="4"/>
      <c r="BL1141" s="4"/>
      <c r="BM1141" s="4"/>
      <c r="BN1141" s="4"/>
      <c r="BO1141" s="4"/>
      <c r="BP1141" s="4"/>
      <c r="BQ1141" s="4"/>
      <c r="BR1141" s="4"/>
      <c r="BS1141" s="4"/>
      <c r="BT1141" s="4"/>
      <c r="BU1141" s="4"/>
      <c r="BV1141" s="4"/>
    </row>
    <row r="1142" spans="1:74" x14ac:dyDescent="0.25">
      <c r="A1142" s="48">
        <v>1141</v>
      </c>
      <c r="B1142" s="19"/>
      <c r="C1142" s="19"/>
      <c r="D1142" s="19"/>
      <c r="E1142" s="19"/>
      <c r="F1142" s="19"/>
      <c r="G1142" s="19"/>
      <c r="H1142" s="46">
        <f t="shared" si="36"/>
        <v>0</v>
      </c>
      <c r="I1142" s="6">
        <f t="shared" si="37"/>
        <v>0</v>
      </c>
      <c r="J1142" s="4"/>
      <c r="K1142" s="4"/>
      <c r="L1142" s="4"/>
      <c r="M1142" s="4"/>
      <c r="N1142" s="4"/>
      <c r="O1142" s="4"/>
      <c r="P1142" s="4"/>
      <c r="Q1142" s="4"/>
      <c r="R1142" s="4"/>
      <c r="S1142" s="4"/>
      <c r="T1142" s="4"/>
      <c r="U1142" s="4"/>
      <c r="V1142" s="4"/>
      <c r="W1142" s="4"/>
      <c r="X1142" s="4"/>
      <c r="Y1142" s="4"/>
      <c r="Z1142" s="4"/>
      <c r="AA1142" s="4"/>
      <c r="AB1142" s="4"/>
      <c r="AC1142" s="4"/>
      <c r="AD1142" s="4"/>
      <c r="AE1142" s="4"/>
      <c r="AF1142" s="4"/>
      <c r="AG1142" s="4"/>
      <c r="AH1142" s="4"/>
      <c r="AI1142" s="4"/>
      <c r="AJ1142" s="4"/>
      <c r="AK1142" s="4"/>
      <c r="AL1142" s="4"/>
      <c r="AM1142" s="4"/>
      <c r="AN1142" s="4"/>
      <c r="AO1142" s="4"/>
      <c r="AP1142" s="4"/>
      <c r="AQ1142" s="4"/>
      <c r="AR1142" s="4"/>
      <c r="AS1142" s="4"/>
      <c r="AT1142" s="4"/>
      <c r="AU1142" s="4"/>
      <c r="AV1142" s="4"/>
      <c r="AW1142" s="4"/>
      <c r="AX1142" s="4"/>
      <c r="AY1142" s="4"/>
      <c r="AZ1142" s="4"/>
      <c r="BA1142" s="4"/>
      <c r="BB1142" s="4"/>
      <c r="BC1142" s="4"/>
      <c r="BD1142" s="4"/>
      <c r="BE1142" s="4"/>
      <c r="BF1142" s="4"/>
      <c r="BG1142" s="4"/>
      <c r="BH1142" s="4"/>
      <c r="BI1142" s="4"/>
      <c r="BJ1142" s="4"/>
      <c r="BK1142" s="4"/>
      <c r="BL1142" s="4"/>
      <c r="BM1142" s="4"/>
      <c r="BN1142" s="4"/>
      <c r="BO1142" s="4"/>
      <c r="BP1142" s="4"/>
      <c r="BQ1142" s="4"/>
      <c r="BR1142" s="4"/>
      <c r="BS1142" s="4"/>
      <c r="BT1142" s="4"/>
      <c r="BU1142" s="4"/>
      <c r="BV1142" s="4"/>
    </row>
    <row r="1143" spans="1:74" x14ac:dyDescent="0.25">
      <c r="A1143" s="48">
        <v>1142</v>
      </c>
      <c r="B1143" s="19"/>
      <c r="C1143" s="19"/>
      <c r="D1143" s="19"/>
      <c r="E1143" s="19"/>
      <c r="F1143" s="19"/>
      <c r="G1143" s="19"/>
      <c r="H1143" s="46">
        <f t="shared" si="36"/>
        <v>0</v>
      </c>
      <c r="I1143" s="6">
        <f t="shared" si="37"/>
        <v>0</v>
      </c>
      <c r="J1143" s="4"/>
      <c r="K1143" s="4"/>
      <c r="L1143" s="4"/>
      <c r="M1143" s="4"/>
      <c r="N1143" s="4"/>
      <c r="O1143" s="4"/>
      <c r="P1143" s="4"/>
      <c r="Q1143" s="4"/>
      <c r="R1143" s="4"/>
      <c r="S1143" s="4"/>
      <c r="T1143" s="4"/>
      <c r="U1143" s="4"/>
      <c r="V1143" s="4"/>
      <c r="W1143" s="4"/>
      <c r="X1143" s="4"/>
      <c r="Y1143" s="4"/>
      <c r="Z1143" s="4"/>
      <c r="AA1143" s="4"/>
      <c r="AB1143" s="4"/>
      <c r="AC1143" s="4"/>
      <c r="AD1143" s="4"/>
      <c r="AE1143" s="4"/>
      <c r="AF1143" s="4"/>
      <c r="AG1143" s="4"/>
      <c r="AH1143" s="4"/>
      <c r="AI1143" s="4"/>
      <c r="AJ1143" s="4"/>
      <c r="AK1143" s="4"/>
      <c r="AL1143" s="4"/>
      <c r="AM1143" s="4"/>
      <c r="AN1143" s="4"/>
      <c r="AO1143" s="4"/>
      <c r="AP1143" s="4"/>
      <c r="AQ1143" s="4"/>
      <c r="AR1143" s="4"/>
      <c r="AS1143" s="4"/>
      <c r="AT1143" s="4"/>
      <c r="AU1143" s="4"/>
      <c r="AV1143" s="4"/>
      <c r="AW1143" s="4"/>
      <c r="AX1143" s="4"/>
      <c r="AY1143" s="4"/>
      <c r="AZ1143" s="4"/>
      <c r="BA1143" s="4"/>
      <c r="BB1143" s="4"/>
      <c r="BC1143" s="4"/>
      <c r="BD1143" s="4"/>
      <c r="BE1143" s="4"/>
      <c r="BF1143" s="4"/>
      <c r="BG1143" s="4"/>
      <c r="BH1143" s="4"/>
      <c r="BI1143" s="4"/>
      <c r="BJ1143" s="4"/>
      <c r="BK1143" s="4"/>
      <c r="BL1143" s="4"/>
      <c r="BM1143" s="4"/>
      <c r="BN1143" s="4"/>
      <c r="BO1143" s="4"/>
      <c r="BP1143" s="4"/>
      <c r="BQ1143" s="4"/>
      <c r="BR1143" s="4"/>
      <c r="BS1143" s="4"/>
      <c r="BT1143" s="4"/>
      <c r="BU1143" s="4"/>
      <c r="BV1143" s="4"/>
    </row>
    <row r="1144" spans="1:74" x14ac:dyDescent="0.25">
      <c r="A1144" s="48">
        <v>1143</v>
      </c>
      <c r="B1144" s="19"/>
      <c r="C1144" s="19"/>
      <c r="D1144" s="19"/>
      <c r="E1144" s="19"/>
      <c r="F1144" s="19"/>
      <c r="G1144" s="19"/>
      <c r="H1144" s="46">
        <f t="shared" si="36"/>
        <v>0</v>
      </c>
      <c r="I1144" s="6">
        <f t="shared" si="37"/>
        <v>0</v>
      </c>
      <c r="J1144" s="4"/>
      <c r="K1144" s="4"/>
      <c r="L1144" s="4"/>
      <c r="M1144" s="4"/>
      <c r="N1144" s="4"/>
      <c r="O1144" s="4"/>
      <c r="P1144" s="4"/>
      <c r="Q1144" s="4"/>
      <c r="R1144" s="4"/>
      <c r="S1144" s="4"/>
      <c r="T1144" s="4"/>
      <c r="U1144" s="4"/>
      <c r="V1144" s="4"/>
      <c r="W1144" s="4"/>
      <c r="X1144" s="4"/>
      <c r="Y1144" s="4"/>
      <c r="Z1144" s="4"/>
      <c r="AA1144" s="4"/>
      <c r="AB1144" s="4"/>
      <c r="AC1144" s="4"/>
      <c r="AD1144" s="4"/>
      <c r="AE1144" s="4"/>
      <c r="AF1144" s="4"/>
      <c r="AG1144" s="4"/>
      <c r="AH1144" s="4"/>
      <c r="AI1144" s="4"/>
      <c r="AJ1144" s="4"/>
      <c r="AK1144" s="4"/>
      <c r="AL1144" s="4"/>
      <c r="AM1144" s="4"/>
      <c r="AN1144" s="4"/>
      <c r="AO1144" s="4"/>
      <c r="AP1144" s="4"/>
      <c r="AQ1144" s="4"/>
      <c r="AR1144" s="4"/>
      <c r="AS1144" s="4"/>
      <c r="AT1144" s="4"/>
      <c r="AU1144" s="4"/>
      <c r="AV1144" s="4"/>
      <c r="AW1144" s="4"/>
      <c r="AX1144" s="4"/>
      <c r="AY1144" s="4"/>
      <c r="AZ1144" s="4"/>
      <c r="BA1144" s="4"/>
      <c r="BB1144" s="4"/>
      <c r="BC1144" s="4"/>
      <c r="BD1144" s="4"/>
      <c r="BE1144" s="4"/>
      <c r="BF1144" s="4"/>
      <c r="BG1144" s="4"/>
      <c r="BH1144" s="4"/>
      <c r="BI1144" s="4"/>
      <c r="BJ1144" s="4"/>
      <c r="BK1144" s="4"/>
      <c r="BL1144" s="4"/>
      <c r="BM1144" s="4"/>
      <c r="BN1144" s="4"/>
      <c r="BO1144" s="4"/>
      <c r="BP1144" s="4"/>
      <c r="BQ1144" s="4"/>
      <c r="BR1144" s="4"/>
      <c r="BS1144" s="4"/>
      <c r="BT1144" s="4"/>
      <c r="BU1144" s="4"/>
      <c r="BV1144" s="4"/>
    </row>
    <row r="1145" spans="1:74" x14ac:dyDescent="0.25">
      <c r="A1145" s="48">
        <v>1144</v>
      </c>
      <c r="B1145" s="19"/>
      <c r="C1145" s="19"/>
      <c r="D1145" s="19"/>
      <c r="E1145" s="19"/>
      <c r="F1145" s="19"/>
      <c r="G1145" s="19"/>
      <c r="H1145" s="46">
        <f t="shared" si="36"/>
        <v>0</v>
      </c>
      <c r="I1145" s="6">
        <f t="shared" si="37"/>
        <v>0</v>
      </c>
      <c r="J1145" s="4"/>
      <c r="K1145" s="4"/>
      <c r="L1145" s="4"/>
      <c r="M1145" s="4"/>
      <c r="N1145" s="4"/>
      <c r="O1145" s="4"/>
      <c r="P1145" s="4"/>
      <c r="Q1145" s="4"/>
      <c r="R1145" s="4"/>
      <c r="S1145" s="4"/>
      <c r="T1145" s="4"/>
      <c r="U1145" s="4"/>
      <c r="V1145" s="4"/>
      <c r="W1145" s="4"/>
      <c r="X1145" s="4"/>
      <c r="Y1145" s="4"/>
      <c r="Z1145" s="4"/>
      <c r="AA1145" s="4"/>
      <c r="AB1145" s="4"/>
      <c r="AC1145" s="4"/>
      <c r="AD1145" s="4"/>
      <c r="AE1145" s="4"/>
      <c r="AF1145" s="4"/>
      <c r="AG1145" s="4"/>
      <c r="AH1145" s="4"/>
      <c r="AI1145" s="4"/>
      <c r="AJ1145" s="4"/>
      <c r="AK1145" s="4"/>
      <c r="AL1145" s="4"/>
      <c r="AM1145" s="4"/>
      <c r="AN1145" s="4"/>
      <c r="AO1145" s="4"/>
      <c r="AP1145" s="4"/>
      <c r="AQ1145" s="4"/>
      <c r="AR1145" s="4"/>
      <c r="AS1145" s="4"/>
      <c r="AT1145" s="4"/>
      <c r="AU1145" s="4"/>
      <c r="AV1145" s="4"/>
      <c r="AW1145" s="4"/>
      <c r="AX1145" s="4"/>
      <c r="AY1145" s="4"/>
      <c r="AZ1145" s="4"/>
      <c r="BA1145" s="4"/>
      <c r="BB1145" s="4"/>
      <c r="BC1145" s="4"/>
      <c r="BD1145" s="4"/>
      <c r="BE1145" s="4"/>
      <c r="BF1145" s="4"/>
      <c r="BG1145" s="4"/>
      <c r="BH1145" s="4"/>
      <c r="BI1145" s="4"/>
      <c r="BJ1145" s="4"/>
      <c r="BK1145" s="4"/>
      <c r="BL1145" s="4"/>
      <c r="BM1145" s="4"/>
      <c r="BN1145" s="4"/>
      <c r="BO1145" s="4"/>
      <c r="BP1145" s="4"/>
      <c r="BQ1145" s="4"/>
      <c r="BR1145" s="4"/>
      <c r="BS1145" s="4"/>
      <c r="BT1145" s="4"/>
      <c r="BU1145" s="4"/>
      <c r="BV1145" s="4"/>
    </row>
    <row r="1146" spans="1:74" x14ac:dyDescent="0.25">
      <c r="A1146" s="48">
        <v>1145</v>
      </c>
      <c r="B1146" s="19"/>
      <c r="C1146" s="19"/>
      <c r="D1146" s="19"/>
      <c r="E1146" s="19"/>
      <c r="F1146" s="19"/>
      <c r="G1146" s="19"/>
      <c r="H1146" s="46">
        <f t="shared" si="36"/>
        <v>0</v>
      </c>
      <c r="I1146" s="6">
        <f t="shared" si="37"/>
        <v>0</v>
      </c>
      <c r="J1146" s="4"/>
      <c r="K1146" s="4"/>
      <c r="L1146" s="4"/>
      <c r="M1146" s="4"/>
      <c r="N1146" s="4"/>
      <c r="O1146" s="4"/>
      <c r="P1146" s="4"/>
      <c r="Q1146" s="4"/>
      <c r="R1146" s="4"/>
      <c r="S1146" s="4"/>
      <c r="T1146" s="4"/>
      <c r="U1146" s="4"/>
      <c r="V1146" s="4"/>
      <c r="W1146" s="4"/>
      <c r="X1146" s="4"/>
      <c r="Y1146" s="4"/>
      <c r="Z1146" s="4"/>
      <c r="AA1146" s="4"/>
      <c r="AB1146" s="4"/>
      <c r="AC1146" s="4"/>
      <c r="AD1146" s="4"/>
      <c r="AE1146" s="4"/>
      <c r="AF1146" s="4"/>
      <c r="AG1146" s="4"/>
      <c r="AH1146" s="4"/>
      <c r="AI1146" s="4"/>
      <c r="AJ1146" s="4"/>
      <c r="AK1146" s="4"/>
      <c r="AL1146" s="4"/>
      <c r="AM1146" s="4"/>
      <c r="AN1146" s="4"/>
      <c r="AO1146" s="4"/>
      <c r="AP1146" s="4"/>
      <c r="AQ1146" s="4"/>
      <c r="AR1146" s="4"/>
      <c r="AS1146" s="4"/>
      <c r="AT1146" s="4"/>
      <c r="AU1146" s="4"/>
      <c r="AV1146" s="4"/>
      <c r="AW1146" s="4"/>
      <c r="AX1146" s="4"/>
      <c r="AY1146" s="4"/>
      <c r="AZ1146" s="4"/>
      <c r="BA1146" s="4"/>
      <c r="BB1146" s="4"/>
      <c r="BC1146" s="4"/>
      <c r="BD1146" s="4"/>
      <c r="BE1146" s="4"/>
      <c r="BF1146" s="4"/>
      <c r="BG1146" s="4"/>
      <c r="BH1146" s="4"/>
      <c r="BI1146" s="4"/>
      <c r="BJ1146" s="4"/>
      <c r="BK1146" s="4"/>
      <c r="BL1146" s="4"/>
      <c r="BM1146" s="4"/>
      <c r="BN1146" s="4"/>
      <c r="BO1146" s="4"/>
      <c r="BP1146" s="4"/>
      <c r="BQ1146" s="4"/>
      <c r="BR1146" s="4"/>
      <c r="BS1146" s="4"/>
      <c r="BT1146" s="4"/>
      <c r="BU1146" s="4"/>
      <c r="BV1146" s="4"/>
    </row>
    <row r="1147" spans="1:74" x14ac:dyDescent="0.25">
      <c r="A1147" s="48">
        <v>1146</v>
      </c>
      <c r="B1147" s="19"/>
      <c r="C1147" s="19"/>
      <c r="D1147" s="19"/>
      <c r="E1147" s="19"/>
      <c r="F1147" s="19"/>
      <c r="G1147" s="19"/>
      <c r="H1147" s="46">
        <f t="shared" si="36"/>
        <v>0</v>
      </c>
      <c r="I1147" s="6">
        <f t="shared" si="37"/>
        <v>0</v>
      </c>
      <c r="J1147" s="4"/>
      <c r="K1147" s="4"/>
      <c r="L1147" s="4"/>
      <c r="M1147" s="4"/>
      <c r="N1147" s="4"/>
      <c r="O1147" s="4"/>
      <c r="P1147" s="4"/>
      <c r="Q1147" s="4"/>
      <c r="R1147" s="4"/>
      <c r="S1147" s="4"/>
      <c r="T1147" s="4"/>
      <c r="U1147" s="4"/>
      <c r="V1147" s="4"/>
      <c r="W1147" s="4"/>
      <c r="X1147" s="4"/>
      <c r="Y1147" s="4"/>
      <c r="Z1147" s="4"/>
      <c r="AA1147" s="4"/>
      <c r="AB1147" s="4"/>
      <c r="AC1147" s="4"/>
      <c r="AD1147" s="4"/>
      <c r="AE1147" s="4"/>
      <c r="AF1147" s="4"/>
      <c r="AG1147" s="4"/>
      <c r="AH1147" s="4"/>
      <c r="AI1147" s="4"/>
      <c r="AJ1147" s="4"/>
      <c r="AK1147" s="4"/>
      <c r="AL1147" s="4"/>
      <c r="AM1147" s="4"/>
      <c r="AN1147" s="4"/>
      <c r="AO1147" s="4"/>
      <c r="AP1147" s="4"/>
      <c r="AQ1147" s="4"/>
      <c r="AR1147" s="4"/>
      <c r="AS1147" s="4"/>
      <c r="AT1147" s="4"/>
      <c r="AU1147" s="4"/>
      <c r="AV1147" s="4"/>
      <c r="AW1147" s="4"/>
      <c r="AX1147" s="4"/>
      <c r="AY1147" s="4"/>
      <c r="AZ1147" s="4"/>
      <c r="BA1147" s="4"/>
      <c r="BB1147" s="4"/>
      <c r="BC1147" s="4"/>
      <c r="BD1147" s="4"/>
      <c r="BE1147" s="4"/>
      <c r="BF1147" s="4"/>
      <c r="BG1147" s="4"/>
      <c r="BH1147" s="4"/>
      <c r="BI1147" s="4"/>
      <c r="BJ1147" s="4"/>
      <c r="BK1147" s="4"/>
      <c r="BL1147" s="4"/>
      <c r="BM1147" s="4"/>
      <c r="BN1147" s="4"/>
      <c r="BO1147" s="4"/>
      <c r="BP1147" s="4"/>
      <c r="BQ1147" s="4"/>
      <c r="BR1147" s="4"/>
      <c r="BS1147" s="4"/>
      <c r="BT1147" s="4"/>
      <c r="BU1147" s="4"/>
      <c r="BV1147" s="4"/>
    </row>
    <row r="1148" spans="1:74" x14ac:dyDescent="0.25">
      <c r="A1148" s="48">
        <v>1147</v>
      </c>
      <c r="B1148" s="19"/>
      <c r="C1148" s="19"/>
      <c r="D1148" s="19"/>
      <c r="E1148" s="19"/>
      <c r="F1148" s="19"/>
      <c r="G1148" s="19"/>
      <c r="H1148" s="46">
        <f t="shared" si="36"/>
        <v>0</v>
      </c>
      <c r="I1148" s="6">
        <f t="shared" si="37"/>
        <v>0</v>
      </c>
      <c r="J1148" s="4"/>
      <c r="K1148" s="4"/>
      <c r="L1148" s="4"/>
      <c r="M1148" s="4"/>
      <c r="N1148" s="4"/>
      <c r="O1148" s="4"/>
      <c r="P1148" s="4"/>
      <c r="Q1148" s="4"/>
      <c r="R1148" s="4"/>
      <c r="S1148" s="4"/>
      <c r="T1148" s="4"/>
      <c r="U1148" s="4"/>
      <c r="V1148" s="4"/>
      <c r="W1148" s="4"/>
      <c r="X1148" s="4"/>
      <c r="Y1148" s="4"/>
      <c r="Z1148" s="4"/>
      <c r="AA1148" s="4"/>
      <c r="AB1148" s="4"/>
      <c r="AC1148" s="4"/>
      <c r="AD1148" s="4"/>
      <c r="AE1148" s="4"/>
      <c r="AF1148" s="4"/>
      <c r="AG1148" s="4"/>
      <c r="AH1148" s="4"/>
      <c r="AI1148" s="4"/>
      <c r="AJ1148" s="4"/>
      <c r="AK1148" s="4"/>
      <c r="AL1148" s="4"/>
      <c r="AM1148" s="4"/>
      <c r="AN1148" s="4"/>
      <c r="AO1148" s="4"/>
      <c r="AP1148" s="4"/>
      <c r="AQ1148" s="4"/>
      <c r="AR1148" s="4"/>
      <c r="AS1148" s="4"/>
      <c r="AT1148" s="4"/>
      <c r="AU1148" s="4"/>
      <c r="AV1148" s="4"/>
      <c r="AW1148" s="4"/>
      <c r="AX1148" s="4"/>
      <c r="AY1148" s="4"/>
      <c r="AZ1148" s="4"/>
      <c r="BA1148" s="4"/>
      <c r="BB1148" s="4"/>
      <c r="BC1148" s="4"/>
      <c r="BD1148" s="4"/>
      <c r="BE1148" s="4"/>
      <c r="BF1148" s="4"/>
      <c r="BG1148" s="4"/>
      <c r="BH1148" s="4"/>
      <c r="BI1148" s="4"/>
      <c r="BJ1148" s="4"/>
      <c r="BK1148" s="4"/>
      <c r="BL1148" s="4"/>
      <c r="BM1148" s="4"/>
      <c r="BN1148" s="4"/>
      <c r="BO1148" s="4"/>
      <c r="BP1148" s="4"/>
      <c r="BQ1148" s="4"/>
      <c r="BR1148" s="4"/>
      <c r="BS1148" s="4"/>
      <c r="BT1148" s="4"/>
      <c r="BU1148" s="4"/>
      <c r="BV1148" s="4"/>
    </row>
    <row r="1149" spans="1:74" x14ac:dyDescent="0.25">
      <c r="A1149" s="48">
        <v>1148</v>
      </c>
      <c r="B1149" s="19"/>
      <c r="C1149" s="19"/>
      <c r="D1149" s="19"/>
      <c r="E1149" s="19"/>
      <c r="F1149" s="19"/>
      <c r="G1149" s="19"/>
      <c r="H1149" s="46">
        <f t="shared" ref="H1149:H1212" si="38">IF(I1149,COUNT(J1149:BV1149)&amp;"",)</f>
        <v>0</v>
      </c>
      <c r="I1149" s="6">
        <f t="shared" ref="I1149:I1212" si="39">SUM(J1149:BV1149)</f>
        <v>0</v>
      </c>
      <c r="J1149" s="4"/>
      <c r="K1149" s="4"/>
      <c r="L1149" s="4"/>
      <c r="M1149" s="4"/>
      <c r="N1149" s="4"/>
      <c r="O1149" s="4"/>
      <c r="P1149" s="4"/>
      <c r="Q1149" s="4"/>
      <c r="R1149" s="4"/>
      <c r="S1149" s="4"/>
      <c r="T1149" s="4"/>
      <c r="U1149" s="4"/>
      <c r="V1149" s="4"/>
      <c r="W1149" s="4"/>
      <c r="X1149" s="4"/>
      <c r="Y1149" s="4"/>
      <c r="Z1149" s="4"/>
      <c r="AA1149" s="4"/>
      <c r="AB1149" s="4"/>
      <c r="AC1149" s="4"/>
      <c r="AD1149" s="4"/>
      <c r="AE1149" s="4"/>
      <c r="AF1149" s="4"/>
      <c r="AG1149" s="4"/>
      <c r="AH1149" s="4"/>
      <c r="AI1149" s="4"/>
      <c r="AJ1149" s="4"/>
      <c r="AK1149" s="4"/>
      <c r="AL1149" s="4"/>
      <c r="AM1149" s="4"/>
      <c r="AN1149" s="4"/>
      <c r="AO1149" s="4"/>
      <c r="AP1149" s="4"/>
      <c r="AQ1149" s="4"/>
      <c r="AR1149" s="4"/>
      <c r="AS1149" s="4"/>
      <c r="AT1149" s="4"/>
      <c r="AU1149" s="4"/>
      <c r="AV1149" s="4"/>
      <c r="AW1149" s="4"/>
      <c r="AX1149" s="4"/>
      <c r="AY1149" s="4"/>
      <c r="AZ1149" s="4"/>
      <c r="BA1149" s="4"/>
      <c r="BB1149" s="4"/>
      <c r="BC1149" s="4"/>
      <c r="BD1149" s="4"/>
      <c r="BE1149" s="4"/>
      <c r="BF1149" s="4"/>
      <c r="BG1149" s="4"/>
      <c r="BH1149" s="4"/>
      <c r="BI1149" s="4"/>
      <c r="BJ1149" s="4"/>
      <c r="BK1149" s="4"/>
      <c r="BL1149" s="4"/>
      <c r="BM1149" s="4"/>
      <c r="BN1149" s="4"/>
      <c r="BO1149" s="4"/>
      <c r="BP1149" s="4"/>
      <c r="BQ1149" s="4"/>
      <c r="BR1149" s="4"/>
      <c r="BS1149" s="4"/>
      <c r="BT1149" s="4"/>
      <c r="BU1149" s="4"/>
      <c r="BV1149" s="4"/>
    </row>
    <row r="1150" spans="1:74" x14ac:dyDescent="0.25">
      <c r="A1150" s="48">
        <v>1149</v>
      </c>
      <c r="B1150" s="19"/>
      <c r="C1150" s="19"/>
      <c r="D1150" s="19"/>
      <c r="E1150" s="19"/>
      <c r="F1150" s="19"/>
      <c r="G1150" s="19"/>
      <c r="H1150" s="46">
        <f t="shared" si="38"/>
        <v>0</v>
      </c>
      <c r="I1150" s="6">
        <f t="shared" si="39"/>
        <v>0</v>
      </c>
      <c r="J1150" s="4"/>
      <c r="K1150" s="4"/>
      <c r="L1150" s="4"/>
      <c r="M1150" s="4"/>
      <c r="N1150" s="4"/>
      <c r="O1150" s="4"/>
      <c r="P1150" s="4"/>
      <c r="Q1150" s="4"/>
      <c r="R1150" s="4"/>
      <c r="S1150" s="4"/>
      <c r="T1150" s="4"/>
      <c r="U1150" s="4"/>
      <c r="V1150" s="4"/>
      <c r="W1150" s="4"/>
      <c r="X1150" s="4"/>
      <c r="Y1150" s="4"/>
      <c r="Z1150" s="4"/>
      <c r="AA1150" s="4"/>
      <c r="AB1150" s="4"/>
      <c r="AC1150" s="4"/>
      <c r="AD1150" s="4"/>
      <c r="AE1150" s="4"/>
      <c r="AF1150" s="4"/>
      <c r="AG1150" s="4"/>
      <c r="AH1150" s="4"/>
      <c r="AI1150" s="4"/>
      <c r="AJ1150" s="4"/>
      <c r="AK1150" s="4"/>
      <c r="AL1150" s="4"/>
      <c r="AM1150" s="4"/>
      <c r="AN1150" s="4"/>
      <c r="AO1150" s="4"/>
      <c r="AP1150" s="4"/>
      <c r="AQ1150" s="4"/>
      <c r="AR1150" s="4"/>
      <c r="AS1150" s="4"/>
      <c r="AT1150" s="4"/>
      <c r="AU1150" s="4"/>
      <c r="AV1150" s="4"/>
      <c r="AW1150" s="4"/>
      <c r="AX1150" s="4"/>
      <c r="AY1150" s="4"/>
      <c r="AZ1150" s="4"/>
      <c r="BA1150" s="4"/>
      <c r="BB1150" s="4"/>
      <c r="BC1150" s="4"/>
      <c r="BD1150" s="4"/>
      <c r="BE1150" s="4"/>
      <c r="BF1150" s="4"/>
      <c r="BG1150" s="4"/>
      <c r="BH1150" s="4"/>
      <c r="BI1150" s="4"/>
      <c r="BJ1150" s="4"/>
      <c r="BK1150" s="4"/>
      <c r="BL1150" s="4"/>
      <c r="BM1150" s="4"/>
      <c r="BN1150" s="4"/>
      <c r="BO1150" s="4"/>
      <c r="BP1150" s="4"/>
      <c r="BQ1150" s="4"/>
      <c r="BR1150" s="4"/>
      <c r="BS1150" s="4"/>
      <c r="BT1150" s="4"/>
      <c r="BU1150" s="4"/>
      <c r="BV1150" s="4"/>
    </row>
    <row r="1151" spans="1:74" x14ac:dyDescent="0.25">
      <c r="A1151" s="48">
        <v>1150</v>
      </c>
      <c r="B1151" s="19"/>
      <c r="C1151" s="19"/>
      <c r="D1151" s="19"/>
      <c r="E1151" s="19"/>
      <c r="F1151" s="19"/>
      <c r="G1151" s="19"/>
      <c r="H1151" s="46">
        <f t="shared" si="38"/>
        <v>0</v>
      </c>
      <c r="I1151" s="6">
        <f t="shared" si="39"/>
        <v>0</v>
      </c>
      <c r="J1151" s="4"/>
      <c r="K1151" s="4"/>
      <c r="L1151" s="4"/>
      <c r="M1151" s="4"/>
      <c r="N1151" s="4"/>
      <c r="O1151" s="4"/>
      <c r="P1151" s="4"/>
      <c r="Q1151" s="4"/>
      <c r="R1151" s="4"/>
      <c r="S1151" s="4"/>
      <c r="T1151" s="4"/>
      <c r="U1151" s="4"/>
      <c r="V1151" s="4"/>
      <c r="W1151" s="4"/>
      <c r="X1151" s="4"/>
      <c r="Y1151" s="4"/>
      <c r="Z1151" s="4"/>
      <c r="AA1151" s="4"/>
      <c r="AB1151" s="4"/>
      <c r="AC1151" s="4"/>
      <c r="AD1151" s="4"/>
      <c r="AE1151" s="4"/>
      <c r="AF1151" s="4"/>
      <c r="AG1151" s="4"/>
      <c r="AH1151" s="4"/>
      <c r="AI1151" s="4"/>
      <c r="AJ1151" s="4"/>
      <c r="AK1151" s="4"/>
      <c r="AL1151" s="4"/>
      <c r="AM1151" s="4"/>
      <c r="AN1151" s="4"/>
      <c r="AO1151" s="4"/>
      <c r="AP1151" s="4"/>
      <c r="AQ1151" s="4"/>
      <c r="AR1151" s="4"/>
      <c r="AS1151" s="4"/>
      <c r="AT1151" s="4"/>
      <c r="AU1151" s="4"/>
      <c r="AV1151" s="4"/>
      <c r="AW1151" s="4"/>
      <c r="AX1151" s="4"/>
      <c r="AY1151" s="4"/>
      <c r="AZ1151" s="4"/>
      <c r="BA1151" s="4"/>
      <c r="BB1151" s="4"/>
      <c r="BC1151" s="4"/>
      <c r="BD1151" s="4"/>
      <c r="BE1151" s="4"/>
      <c r="BF1151" s="4"/>
      <c r="BG1151" s="4"/>
      <c r="BH1151" s="4"/>
      <c r="BI1151" s="4"/>
      <c r="BJ1151" s="4"/>
      <c r="BK1151" s="4"/>
      <c r="BL1151" s="4"/>
      <c r="BM1151" s="4"/>
      <c r="BN1151" s="4"/>
      <c r="BO1151" s="4"/>
      <c r="BP1151" s="4"/>
      <c r="BQ1151" s="4"/>
      <c r="BR1151" s="4"/>
      <c r="BS1151" s="4"/>
      <c r="BT1151" s="4"/>
      <c r="BU1151" s="4"/>
      <c r="BV1151" s="4"/>
    </row>
    <row r="1152" spans="1:74" x14ac:dyDescent="0.25">
      <c r="A1152" s="48">
        <v>1151</v>
      </c>
      <c r="B1152" s="19"/>
      <c r="C1152" s="19"/>
      <c r="D1152" s="19"/>
      <c r="E1152" s="19"/>
      <c r="F1152" s="19"/>
      <c r="G1152" s="19"/>
      <c r="H1152" s="46">
        <f t="shared" si="38"/>
        <v>0</v>
      </c>
      <c r="I1152" s="6">
        <f t="shared" si="39"/>
        <v>0</v>
      </c>
      <c r="J1152" s="4"/>
      <c r="K1152" s="4"/>
      <c r="L1152" s="4"/>
      <c r="M1152" s="4"/>
      <c r="N1152" s="4"/>
      <c r="O1152" s="4"/>
      <c r="P1152" s="4"/>
      <c r="Q1152" s="4"/>
      <c r="R1152" s="4"/>
      <c r="S1152" s="4"/>
      <c r="T1152" s="4"/>
      <c r="U1152" s="4"/>
      <c r="V1152" s="4"/>
      <c r="W1152" s="4"/>
      <c r="X1152" s="4"/>
      <c r="Y1152" s="4"/>
      <c r="Z1152" s="4"/>
      <c r="AA1152" s="4"/>
      <c r="AB1152" s="4"/>
      <c r="AC1152" s="4"/>
      <c r="AD1152" s="4"/>
      <c r="AE1152" s="4"/>
      <c r="AF1152" s="4"/>
      <c r="AG1152" s="4"/>
      <c r="AH1152" s="4"/>
      <c r="AI1152" s="4"/>
      <c r="AJ1152" s="4"/>
      <c r="AK1152" s="4"/>
      <c r="AL1152" s="4"/>
      <c r="AM1152" s="4"/>
      <c r="AN1152" s="4"/>
      <c r="AO1152" s="4"/>
      <c r="AP1152" s="4"/>
      <c r="AQ1152" s="4"/>
      <c r="AR1152" s="4"/>
      <c r="AS1152" s="4"/>
      <c r="AT1152" s="4"/>
      <c r="AU1152" s="4"/>
      <c r="AV1152" s="4"/>
      <c r="AW1152" s="4"/>
      <c r="AX1152" s="4"/>
      <c r="AY1152" s="4"/>
      <c r="AZ1152" s="4"/>
      <c r="BA1152" s="4"/>
      <c r="BB1152" s="4"/>
      <c r="BC1152" s="4"/>
      <c r="BD1152" s="4"/>
      <c r="BE1152" s="4"/>
      <c r="BF1152" s="4"/>
      <c r="BG1152" s="4"/>
      <c r="BH1152" s="4"/>
      <c r="BI1152" s="4"/>
      <c r="BJ1152" s="4"/>
      <c r="BK1152" s="4"/>
      <c r="BL1152" s="4"/>
      <c r="BM1152" s="4"/>
      <c r="BN1152" s="4"/>
      <c r="BO1152" s="4"/>
      <c r="BP1152" s="4"/>
      <c r="BQ1152" s="4"/>
      <c r="BR1152" s="4"/>
      <c r="BS1152" s="4"/>
      <c r="BT1152" s="4"/>
      <c r="BU1152" s="4"/>
      <c r="BV1152" s="4"/>
    </row>
    <row r="1153" spans="1:74" x14ac:dyDescent="0.25">
      <c r="A1153" s="48">
        <v>1152</v>
      </c>
      <c r="B1153" s="19"/>
      <c r="C1153" s="19"/>
      <c r="D1153" s="19"/>
      <c r="E1153" s="19"/>
      <c r="F1153" s="19"/>
      <c r="G1153" s="19"/>
      <c r="H1153" s="46">
        <f t="shared" si="38"/>
        <v>0</v>
      </c>
      <c r="I1153" s="6">
        <f t="shared" si="39"/>
        <v>0</v>
      </c>
      <c r="J1153" s="4"/>
      <c r="K1153" s="4"/>
      <c r="L1153" s="4"/>
      <c r="M1153" s="4"/>
      <c r="N1153" s="4"/>
      <c r="O1153" s="4"/>
      <c r="P1153" s="4"/>
      <c r="Q1153" s="4"/>
      <c r="R1153" s="4"/>
      <c r="S1153" s="4"/>
      <c r="T1153" s="4"/>
      <c r="U1153" s="4"/>
      <c r="V1153" s="4"/>
      <c r="W1153" s="4"/>
      <c r="X1153" s="4"/>
      <c r="Y1153" s="4"/>
      <c r="Z1153" s="4"/>
      <c r="AA1153" s="4"/>
      <c r="AB1153" s="4"/>
      <c r="AC1153" s="4"/>
      <c r="AD1153" s="4"/>
      <c r="AE1153" s="4"/>
      <c r="AF1153" s="4"/>
      <c r="AG1153" s="4"/>
      <c r="AH1153" s="4"/>
      <c r="AI1153" s="4"/>
      <c r="AJ1153" s="4"/>
      <c r="AK1153" s="4"/>
      <c r="AL1153" s="4"/>
      <c r="AM1153" s="4"/>
      <c r="AN1153" s="4"/>
      <c r="AO1153" s="4"/>
      <c r="AP1153" s="4"/>
      <c r="AQ1153" s="4"/>
      <c r="AR1153" s="4"/>
      <c r="AS1153" s="4"/>
      <c r="AT1153" s="4"/>
      <c r="AU1153" s="4"/>
      <c r="AV1153" s="4"/>
      <c r="AW1153" s="4"/>
      <c r="AX1153" s="4"/>
      <c r="AY1153" s="4"/>
      <c r="AZ1153" s="4"/>
      <c r="BA1153" s="4"/>
      <c r="BB1153" s="4"/>
      <c r="BC1153" s="4"/>
      <c r="BD1153" s="4"/>
      <c r="BE1153" s="4"/>
      <c r="BF1153" s="4"/>
      <c r="BG1153" s="4"/>
      <c r="BH1153" s="4"/>
      <c r="BI1153" s="4"/>
      <c r="BJ1153" s="4"/>
      <c r="BK1153" s="4"/>
      <c r="BL1153" s="4"/>
      <c r="BM1153" s="4"/>
      <c r="BN1153" s="4"/>
      <c r="BO1153" s="4"/>
      <c r="BP1153" s="4"/>
      <c r="BQ1153" s="4"/>
      <c r="BR1153" s="4"/>
      <c r="BS1153" s="4"/>
      <c r="BT1153" s="4"/>
      <c r="BU1153" s="4"/>
      <c r="BV1153" s="4"/>
    </row>
    <row r="1154" spans="1:74" x14ac:dyDescent="0.25">
      <c r="A1154" s="48">
        <v>1153</v>
      </c>
      <c r="B1154" s="19"/>
      <c r="C1154" s="19"/>
      <c r="D1154" s="19"/>
      <c r="E1154" s="19"/>
      <c r="F1154" s="19"/>
      <c r="G1154" s="19"/>
      <c r="H1154" s="46">
        <f t="shared" si="38"/>
        <v>0</v>
      </c>
      <c r="I1154" s="6">
        <f t="shared" si="39"/>
        <v>0</v>
      </c>
      <c r="J1154" s="4"/>
      <c r="K1154" s="4"/>
      <c r="L1154" s="4"/>
      <c r="M1154" s="4"/>
      <c r="N1154" s="4"/>
      <c r="O1154" s="4"/>
      <c r="P1154" s="4"/>
      <c r="Q1154" s="4"/>
      <c r="R1154" s="4"/>
      <c r="S1154" s="4"/>
      <c r="T1154" s="4"/>
      <c r="U1154" s="4"/>
      <c r="V1154" s="4"/>
      <c r="W1154" s="4"/>
      <c r="X1154" s="4"/>
      <c r="Y1154" s="4"/>
      <c r="Z1154" s="4"/>
      <c r="AA1154" s="4"/>
      <c r="AB1154" s="4"/>
      <c r="AC1154" s="4"/>
      <c r="AD1154" s="4"/>
      <c r="AE1154" s="4"/>
      <c r="AF1154" s="4"/>
      <c r="AG1154" s="4"/>
      <c r="AH1154" s="4"/>
      <c r="AI1154" s="4"/>
      <c r="AJ1154" s="4"/>
      <c r="AK1154" s="4"/>
      <c r="AL1154" s="4"/>
      <c r="AM1154" s="4"/>
      <c r="AN1154" s="4"/>
      <c r="AO1154" s="4"/>
      <c r="AP1154" s="4"/>
      <c r="AQ1154" s="4"/>
      <c r="AR1154" s="4"/>
      <c r="AS1154" s="4"/>
      <c r="AT1154" s="4"/>
      <c r="AU1154" s="4"/>
      <c r="AV1154" s="4"/>
      <c r="AW1154" s="4"/>
      <c r="AX1154" s="4"/>
      <c r="AY1154" s="4"/>
      <c r="AZ1154" s="4"/>
      <c r="BA1154" s="4"/>
      <c r="BB1154" s="4"/>
      <c r="BC1154" s="4"/>
      <c r="BD1154" s="4"/>
      <c r="BE1154" s="4"/>
      <c r="BF1154" s="4"/>
      <c r="BG1154" s="4"/>
      <c r="BH1154" s="4"/>
      <c r="BI1154" s="4"/>
      <c r="BJ1154" s="4"/>
      <c r="BK1154" s="4"/>
      <c r="BL1154" s="4"/>
      <c r="BM1154" s="4"/>
      <c r="BN1154" s="4"/>
      <c r="BO1154" s="4"/>
      <c r="BP1154" s="4"/>
      <c r="BQ1154" s="4"/>
      <c r="BR1154" s="4"/>
      <c r="BS1154" s="4"/>
      <c r="BT1154" s="4"/>
      <c r="BU1154" s="4"/>
      <c r="BV1154" s="4"/>
    </row>
    <row r="1155" spans="1:74" x14ac:dyDescent="0.25">
      <c r="A1155" s="48">
        <v>1154</v>
      </c>
      <c r="B1155" s="19"/>
      <c r="C1155" s="19"/>
      <c r="D1155" s="19"/>
      <c r="E1155" s="19"/>
      <c r="F1155" s="19"/>
      <c r="G1155" s="19"/>
      <c r="H1155" s="46">
        <f t="shared" si="38"/>
        <v>0</v>
      </c>
      <c r="I1155" s="6">
        <f t="shared" si="39"/>
        <v>0</v>
      </c>
      <c r="J1155" s="4"/>
      <c r="K1155" s="4"/>
      <c r="L1155" s="4"/>
      <c r="M1155" s="4"/>
      <c r="N1155" s="4"/>
      <c r="O1155" s="4"/>
      <c r="P1155" s="4"/>
      <c r="Q1155" s="4"/>
      <c r="R1155" s="4"/>
      <c r="S1155" s="4"/>
      <c r="T1155" s="4"/>
      <c r="U1155" s="4"/>
      <c r="V1155" s="4"/>
      <c r="W1155" s="4"/>
      <c r="X1155" s="4"/>
      <c r="Y1155" s="4"/>
      <c r="Z1155" s="4"/>
      <c r="AA1155" s="4"/>
      <c r="AB1155" s="4"/>
      <c r="AC1155" s="4"/>
      <c r="AD1155" s="4"/>
      <c r="AE1155" s="4"/>
      <c r="AF1155" s="4"/>
      <c r="AG1155" s="4"/>
      <c r="AH1155" s="4"/>
      <c r="AI1155" s="4"/>
      <c r="AJ1155" s="4"/>
      <c r="AK1155" s="4"/>
      <c r="AL1155" s="4"/>
      <c r="AM1155" s="4"/>
      <c r="AN1155" s="4"/>
      <c r="AO1155" s="4"/>
      <c r="AP1155" s="4"/>
      <c r="AQ1155" s="4"/>
      <c r="AR1155" s="4"/>
      <c r="AS1155" s="4"/>
      <c r="AT1155" s="4"/>
      <c r="AU1155" s="4"/>
      <c r="AV1155" s="4"/>
      <c r="AW1155" s="4"/>
      <c r="AX1155" s="4"/>
      <c r="AY1155" s="4"/>
      <c r="AZ1155" s="4"/>
      <c r="BA1155" s="4"/>
      <c r="BB1155" s="4"/>
      <c r="BC1155" s="4"/>
      <c r="BD1155" s="4"/>
      <c r="BE1155" s="4"/>
      <c r="BF1155" s="4"/>
      <c r="BG1155" s="4"/>
      <c r="BH1155" s="4"/>
      <c r="BI1155" s="4"/>
      <c r="BJ1155" s="4"/>
      <c r="BK1155" s="4"/>
      <c r="BL1155" s="4"/>
      <c r="BM1155" s="4"/>
      <c r="BN1155" s="4"/>
      <c r="BO1155" s="4"/>
      <c r="BP1155" s="4"/>
      <c r="BQ1155" s="4"/>
      <c r="BR1155" s="4"/>
      <c r="BS1155" s="4"/>
      <c r="BT1155" s="4"/>
      <c r="BU1155" s="4"/>
      <c r="BV1155" s="4"/>
    </row>
    <row r="1156" spans="1:74" x14ac:dyDescent="0.25">
      <c r="A1156" s="48">
        <v>1155</v>
      </c>
      <c r="B1156" s="19"/>
      <c r="C1156" s="19"/>
      <c r="D1156" s="19"/>
      <c r="E1156" s="19"/>
      <c r="F1156" s="19"/>
      <c r="G1156" s="19"/>
      <c r="H1156" s="46">
        <f t="shared" si="38"/>
        <v>0</v>
      </c>
      <c r="I1156" s="6">
        <f t="shared" si="39"/>
        <v>0</v>
      </c>
      <c r="J1156" s="4"/>
      <c r="K1156" s="4"/>
      <c r="L1156" s="4"/>
      <c r="M1156" s="4"/>
      <c r="N1156" s="4"/>
      <c r="O1156" s="4"/>
      <c r="P1156" s="4"/>
      <c r="Q1156" s="4"/>
      <c r="R1156" s="4"/>
      <c r="S1156" s="4"/>
      <c r="T1156" s="4"/>
      <c r="U1156" s="4"/>
      <c r="V1156" s="4"/>
      <c r="W1156" s="4"/>
      <c r="X1156" s="4"/>
      <c r="Y1156" s="4"/>
      <c r="Z1156" s="4"/>
      <c r="AA1156" s="4"/>
      <c r="AB1156" s="4"/>
      <c r="AC1156" s="4"/>
      <c r="AD1156" s="4"/>
      <c r="AE1156" s="4"/>
      <c r="AF1156" s="4"/>
      <c r="AG1156" s="4"/>
      <c r="AH1156" s="4"/>
      <c r="AI1156" s="4"/>
      <c r="AJ1156" s="4"/>
      <c r="AK1156" s="4"/>
      <c r="AL1156" s="4"/>
      <c r="AM1156" s="4"/>
      <c r="AN1156" s="4"/>
      <c r="AO1156" s="4"/>
      <c r="AP1156" s="4"/>
      <c r="AQ1156" s="4"/>
      <c r="AR1156" s="4"/>
      <c r="AS1156" s="4"/>
      <c r="AT1156" s="4"/>
      <c r="AU1156" s="4"/>
      <c r="AV1156" s="4"/>
      <c r="AW1156" s="4"/>
      <c r="AX1156" s="4"/>
      <c r="AY1156" s="4"/>
      <c r="AZ1156" s="4"/>
      <c r="BA1156" s="4"/>
      <c r="BB1156" s="4"/>
      <c r="BC1156" s="4"/>
      <c r="BD1156" s="4"/>
      <c r="BE1156" s="4"/>
      <c r="BF1156" s="4"/>
      <c r="BG1156" s="4"/>
      <c r="BH1156" s="4"/>
      <c r="BI1156" s="4"/>
      <c r="BJ1156" s="4"/>
      <c r="BK1156" s="4"/>
      <c r="BL1156" s="4"/>
      <c r="BM1156" s="4"/>
      <c r="BN1156" s="4"/>
      <c r="BO1156" s="4"/>
      <c r="BP1156" s="4"/>
      <c r="BQ1156" s="4"/>
      <c r="BR1156" s="4"/>
      <c r="BS1156" s="4"/>
      <c r="BT1156" s="4"/>
      <c r="BU1156" s="4"/>
      <c r="BV1156" s="4"/>
    </row>
    <row r="1157" spans="1:74" x14ac:dyDescent="0.25">
      <c r="A1157" s="48">
        <v>1156</v>
      </c>
      <c r="B1157" s="19"/>
      <c r="C1157" s="19"/>
      <c r="D1157" s="19"/>
      <c r="E1157" s="19"/>
      <c r="F1157" s="19"/>
      <c r="G1157" s="19"/>
      <c r="H1157" s="46">
        <f t="shared" si="38"/>
        <v>0</v>
      </c>
      <c r="I1157" s="6">
        <f t="shared" si="39"/>
        <v>0</v>
      </c>
      <c r="J1157" s="4"/>
      <c r="K1157" s="4"/>
      <c r="L1157" s="4"/>
      <c r="M1157" s="4"/>
      <c r="N1157" s="4"/>
      <c r="O1157" s="4"/>
      <c r="P1157" s="4"/>
      <c r="Q1157" s="4"/>
      <c r="R1157" s="4"/>
      <c r="S1157" s="4"/>
      <c r="T1157" s="4"/>
      <c r="U1157" s="4"/>
      <c r="V1157" s="4"/>
      <c r="W1157" s="4"/>
      <c r="X1157" s="4"/>
      <c r="Y1157" s="4"/>
      <c r="Z1157" s="4"/>
      <c r="AA1157" s="4"/>
      <c r="AB1157" s="4"/>
      <c r="AC1157" s="4"/>
      <c r="AD1157" s="4"/>
      <c r="AE1157" s="4"/>
      <c r="AF1157" s="4"/>
      <c r="AG1157" s="4"/>
      <c r="AH1157" s="4"/>
      <c r="AI1157" s="4"/>
      <c r="AJ1157" s="4"/>
      <c r="AK1157" s="4"/>
      <c r="AL1157" s="4"/>
      <c r="AM1157" s="4"/>
      <c r="AN1157" s="4"/>
      <c r="AO1157" s="4"/>
      <c r="AP1157" s="4"/>
      <c r="AQ1157" s="4"/>
      <c r="AR1157" s="4"/>
      <c r="AS1157" s="4"/>
      <c r="AT1157" s="4"/>
      <c r="AU1157" s="4"/>
      <c r="AV1157" s="4"/>
      <c r="AW1157" s="4"/>
      <c r="AX1157" s="4"/>
      <c r="AY1157" s="4"/>
      <c r="AZ1157" s="4"/>
      <c r="BA1157" s="4"/>
      <c r="BB1157" s="4"/>
      <c r="BC1157" s="4"/>
      <c r="BD1157" s="4"/>
      <c r="BE1157" s="4"/>
      <c r="BF1157" s="4"/>
      <c r="BG1157" s="4"/>
      <c r="BH1157" s="4"/>
      <c r="BI1157" s="4"/>
      <c r="BJ1157" s="4"/>
      <c r="BK1157" s="4"/>
      <c r="BL1157" s="4"/>
      <c r="BM1157" s="4"/>
      <c r="BN1157" s="4"/>
      <c r="BO1157" s="4"/>
      <c r="BP1157" s="4"/>
      <c r="BQ1157" s="4"/>
      <c r="BR1157" s="4"/>
      <c r="BS1157" s="4"/>
      <c r="BT1157" s="4"/>
      <c r="BU1157" s="4"/>
      <c r="BV1157" s="4"/>
    </row>
    <row r="1158" spans="1:74" x14ac:dyDescent="0.25">
      <c r="A1158" s="48">
        <v>1157</v>
      </c>
      <c r="B1158" s="19"/>
      <c r="C1158" s="19"/>
      <c r="D1158" s="19"/>
      <c r="E1158" s="19"/>
      <c r="F1158" s="19"/>
      <c r="G1158" s="19"/>
      <c r="H1158" s="46">
        <f t="shared" si="38"/>
        <v>0</v>
      </c>
      <c r="I1158" s="6">
        <f t="shared" si="39"/>
        <v>0</v>
      </c>
      <c r="J1158" s="4"/>
      <c r="K1158" s="4"/>
      <c r="L1158" s="4"/>
      <c r="M1158" s="4"/>
      <c r="N1158" s="4"/>
      <c r="O1158" s="4"/>
      <c r="P1158" s="4"/>
      <c r="Q1158" s="4"/>
      <c r="R1158" s="4"/>
      <c r="S1158" s="4"/>
      <c r="T1158" s="4"/>
      <c r="U1158" s="4"/>
      <c r="V1158" s="4"/>
      <c r="W1158" s="4"/>
      <c r="X1158" s="4"/>
      <c r="Y1158" s="4"/>
      <c r="Z1158" s="4"/>
      <c r="AA1158" s="4"/>
      <c r="AB1158" s="4"/>
      <c r="AC1158" s="4"/>
      <c r="AD1158" s="4"/>
      <c r="AE1158" s="4"/>
      <c r="AF1158" s="4"/>
      <c r="AG1158" s="4"/>
      <c r="AH1158" s="4"/>
      <c r="AI1158" s="4"/>
      <c r="AJ1158" s="4"/>
      <c r="AK1158" s="4"/>
      <c r="AL1158" s="4"/>
      <c r="AM1158" s="4"/>
      <c r="AN1158" s="4"/>
      <c r="AO1158" s="4"/>
      <c r="AP1158" s="4"/>
      <c r="AQ1158" s="4"/>
      <c r="AR1158" s="4"/>
      <c r="AS1158" s="4"/>
      <c r="AT1158" s="4"/>
      <c r="AU1158" s="4"/>
      <c r="AV1158" s="4"/>
      <c r="AW1158" s="4"/>
      <c r="AX1158" s="4"/>
      <c r="AY1158" s="4"/>
      <c r="AZ1158" s="4"/>
      <c r="BA1158" s="4"/>
      <c r="BB1158" s="4"/>
      <c r="BC1158" s="4"/>
      <c r="BD1158" s="4"/>
      <c r="BE1158" s="4"/>
      <c r="BF1158" s="4"/>
      <c r="BG1158" s="4"/>
      <c r="BH1158" s="4"/>
      <c r="BI1158" s="4"/>
      <c r="BJ1158" s="4"/>
      <c r="BK1158" s="4"/>
      <c r="BL1158" s="4"/>
      <c r="BM1158" s="4"/>
      <c r="BN1158" s="4"/>
      <c r="BO1158" s="4"/>
      <c r="BP1158" s="4"/>
      <c r="BQ1158" s="4"/>
      <c r="BR1158" s="4"/>
      <c r="BS1158" s="4"/>
      <c r="BT1158" s="4"/>
      <c r="BU1158" s="4"/>
      <c r="BV1158" s="4"/>
    </row>
    <row r="1159" spans="1:74" x14ac:dyDescent="0.25">
      <c r="A1159" s="48">
        <v>1158</v>
      </c>
      <c r="B1159" s="19"/>
      <c r="C1159" s="19"/>
      <c r="D1159" s="19"/>
      <c r="E1159" s="19"/>
      <c r="F1159" s="19"/>
      <c r="G1159" s="19"/>
      <c r="H1159" s="46">
        <f t="shared" si="38"/>
        <v>0</v>
      </c>
      <c r="I1159" s="6">
        <f t="shared" si="39"/>
        <v>0</v>
      </c>
      <c r="J1159" s="4"/>
      <c r="K1159" s="4"/>
      <c r="L1159" s="4"/>
      <c r="M1159" s="4"/>
      <c r="N1159" s="4"/>
      <c r="O1159" s="4"/>
      <c r="P1159" s="4"/>
      <c r="Q1159" s="4"/>
      <c r="R1159" s="4"/>
      <c r="S1159" s="4"/>
      <c r="T1159" s="4"/>
      <c r="U1159" s="4"/>
      <c r="V1159" s="4"/>
      <c r="W1159" s="4"/>
      <c r="X1159" s="4"/>
      <c r="Y1159" s="4"/>
      <c r="Z1159" s="4"/>
      <c r="AA1159" s="4"/>
      <c r="AB1159" s="4"/>
      <c r="AC1159" s="4"/>
      <c r="AD1159" s="4"/>
      <c r="AE1159" s="4"/>
      <c r="AF1159" s="4"/>
      <c r="AG1159" s="4"/>
      <c r="AH1159" s="4"/>
      <c r="AI1159" s="4"/>
      <c r="AJ1159" s="4"/>
      <c r="AK1159" s="4"/>
      <c r="AL1159" s="4"/>
      <c r="AM1159" s="4"/>
      <c r="AN1159" s="4"/>
      <c r="AO1159" s="4"/>
      <c r="AP1159" s="4"/>
      <c r="AQ1159" s="4"/>
      <c r="AR1159" s="4"/>
      <c r="AS1159" s="4"/>
      <c r="AT1159" s="4"/>
      <c r="AU1159" s="4"/>
      <c r="AV1159" s="4"/>
      <c r="AW1159" s="4"/>
      <c r="AX1159" s="4"/>
      <c r="AY1159" s="4"/>
      <c r="AZ1159" s="4"/>
      <c r="BA1159" s="4"/>
      <c r="BB1159" s="4"/>
      <c r="BC1159" s="4"/>
      <c r="BD1159" s="4"/>
      <c r="BE1159" s="4"/>
      <c r="BF1159" s="4"/>
      <c r="BG1159" s="4"/>
      <c r="BH1159" s="4"/>
      <c r="BI1159" s="4"/>
      <c r="BJ1159" s="4"/>
      <c r="BK1159" s="4"/>
      <c r="BL1159" s="4"/>
      <c r="BM1159" s="4"/>
      <c r="BN1159" s="4"/>
      <c r="BO1159" s="4"/>
      <c r="BP1159" s="4"/>
      <c r="BQ1159" s="4"/>
      <c r="BR1159" s="4"/>
      <c r="BS1159" s="4"/>
      <c r="BT1159" s="4"/>
      <c r="BU1159" s="4"/>
      <c r="BV1159" s="4"/>
    </row>
    <row r="1160" spans="1:74" x14ac:dyDescent="0.25">
      <c r="A1160" s="48">
        <v>1159</v>
      </c>
      <c r="B1160" s="19"/>
      <c r="C1160" s="19"/>
      <c r="D1160" s="19"/>
      <c r="E1160" s="19"/>
      <c r="F1160" s="19"/>
      <c r="G1160" s="19"/>
      <c r="H1160" s="46">
        <f t="shared" si="38"/>
        <v>0</v>
      </c>
      <c r="I1160" s="6">
        <f t="shared" si="39"/>
        <v>0</v>
      </c>
      <c r="J1160" s="4"/>
      <c r="K1160" s="4"/>
      <c r="L1160" s="4"/>
      <c r="M1160" s="4"/>
      <c r="N1160" s="4"/>
      <c r="O1160" s="4"/>
      <c r="P1160" s="4"/>
      <c r="Q1160" s="4"/>
      <c r="R1160" s="4"/>
      <c r="S1160" s="4"/>
      <c r="T1160" s="4"/>
      <c r="U1160" s="4"/>
      <c r="V1160" s="4"/>
      <c r="W1160" s="4"/>
      <c r="X1160" s="4"/>
      <c r="Y1160" s="4"/>
      <c r="Z1160" s="4"/>
      <c r="AA1160" s="4"/>
      <c r="AB1160" s="4"/>
      <c r="AC1160" s="4"/>
      <c r="AD1160" s="4"/>
      <c r="AE1160" s="4"/>
      <c r="AF1160" s="4"/>
      <c r="AG1160" s="4"/>
      <c r="AH1160" s="4"/>
      <c r="AI1160" s="4"/>
      <c r="AJ1160" s="4"/>
      <c r="AK1160" s="4"/>
      <c r="AL1160" s="4"/>
      <c r="AM1160" s="4"/>
      <c r="AN1160" s="4"/>
      <c r="AO1160" s="4"/>
      <c r="AP1160" s="4"/>
      <c r="AQ1160" s="4"/>
      <c r="AR1160" s="4"/>
      <c r="AS1160" s="4"/>
      <c r="AT1160" s="4"/>
      <c r="AU1160" s="4"/>
      <c r="AV1160" s="4"/>
      <c r="AW1160" s="4"/>
      <c r="AX1160" s="4"/>
      <c r="AY1160" s="4"/>
      <c r="AZ1160" s="4"/>
      <c r="BA1160" s="4"/>
      <c r="BB1160" s="4"/>
      <c r="BC1160" s="4"/>
      <c r="BD1160" s="4"/>
      <c r="BE1160" s="4"/>
      <c r="BF1160" s="4"/>
      <c r="BG1160" s="4"/>
      <c r="BH1160" s="4"/>
      <c r="BI1160" s="4"/>
      <c r="BJ1160" s="4"/>
      <c r="BK1160" s="4"/>
      <c r="BL1160" s="4"/>
      <c r="BM1160" s="4"/>
      <c r="BN1160" s="4"/>
      <c r="BO1160" s="4"/>
      <c r="BP1160" s="4"/>
      <c r="BQ1160" s="4"/>
      <c r="BR1160" s="4"/>
      <c r="BS1160" s="4"/>
      <c r="BT1160" s="4"/>
      <c r="BU1160" s="4"/>
      <c r="BV1160" s="4"/>
    </row>
    <row r="1161" spans="1:74" x14ac:dyDescent="0.25">
      <c r="A1161" s="48">
        <v>1160</v>
      </c>
      <c r="B1161" s="19"/>
      <c r="C1161" s="19"/>
      <c r="D1161" s="19"/>
      <c r="E1161" s="19"/>
      <c r="F1161" s="19"/>
      <c r="G1161" s="19"/>
      <c r="H1161" s="46">
        <f t="shared" si="38"/>
        <v>0</v>
      </c>
      <c r="I1161" s="6">
        <f t="shared" si="39"/>
        <v>0</v>
      </c>
      <c r="J1161" s="4"/>
      <c r="K1161" s="4"/>
      <c r="L1161" s="4"/>
      <c r="M1161" s="4"/>
      <c r="N1161" s="4"/>
      <c r="O1161" s="4"/>
      <c r="P1161" s="4"/>
      <c r="Q1161" s="4"/>
      <c r="R1161" s="4"/>
      <c r="S1161" s="4"/>
      <c r="T1161" s="4"/>
      <c r="U1161" s="4"/>
      <c r="V1161" s="4"/>
      <c r="W1161" s="4"/>
      <c r="X1161" s="4"/>
      <c r="Y1161" s="4"/>
      <c r="Z1161" s="4"/>
      <c r="AA1161" s="4"/>
      <c r="AB1161" s="4"/>
      <c r="AC1161" s="4"/>
      <c r="AD1161" s="4"/>
      <c r="AE1161" s="4"/>
      <c r="AF1161" s="4"/>
      <c r="AG1161" s="4"/>
      <c r="AH1161" s="4"/>
      <c r="AI1161" s="4"/>
      <c r="AJ1161" s="4"/>
      <c r="AK1161" s="4"/>
      <c r="AL1161" s="4"/>
      <c r="AM1161" s="4"/>
      <c r="AN1161" s="4"/>
      <c r="AO1161" s="4"/>
      <c r="AP1161" s="4"/>
      <c r="AQ1161" s="4"/>
      <c r="AR1161" s="4"/>
      <c r="AS1161" s="4"/>
      <c r="AT1161" s="4"/>
      <c r="AU1161" s="4"/>
      <c r="AV1161" s="4"/>
      <c r="AW1161" s="4"/>
      <c r="AX1161" s="4"/>
      <c r="AY1161" s="4"/>
      <c r="AZ1161" s="4"/>
      <c r="BA1161" s="4"/>
      <c r="BB1161" s="4"/>
      <c r="BC1161" s="4"/>
      <c r="BD1161" s="4"/>
      <c r="BE1161" s="4"/>
      <c r="BF1161" s="4"/>
      <c r="BG1161" s="4"/>
      <c r="BH1161" s="4"/>
      <c r="BI1161" s="4"/>
      <c r="BJ1161" s="4"/>
      <c r="BK1161" s="4"/>
      <c r="BL1161" s="4"/>
      <c r="BM1161" s="4"/>
      <c r="BN1161" s="4"/>
      <c r="BO1161" s="4"/>
      <c r="BP1161" s="4"/>
      <c r="BQ1161" s="4"/>
      <c r="BR1161" s="4"/>
      <c r="BS1161" s="4"/>
      <c r="BT1161" s="4"/>
      <c r="BU1161" s="4"/>
      <c r="BV1161" s="4"/>
    </row>
    <row r="1162" spans="1:74" x14ac:dyDescent="0.25">
      <c r="A1162" s="48">
        <v>1161</v>
      </c>
      <c r="B1162" s="19"/>
      <c r="C1162" s="19"/>
      <c r="D1162" s="19"/>
      <c r="E1162" s="19"/>
      <c r="F1162" s="19"/>
      <c r="G1162" s="19"/>
      <c r="H1162" s="46">
        <f t="shared" si="38"/>
        <v>0</v>
      </c>
      <c r="I1162" s="6">
        <f t="shared" si="39"/>
        <v>0</v>
      </c>
      <c r="J1162" s="4"/>
      <c r="K1162" s="4"/>
      <c r="L1162" s="4"/>
      <c r="M1162" s="4"/>
      <c r="N1162" s="4"/>
      <c r="O1162" s="4"/>
      <c r="P1162" s="4"/>
      <c r="Q1162" s="4"/>
      <c r="R1162" s="4"/>
      <c r="S1162" s="4"/>
      <c r="T1162" s="4"/>
      <c r="U1162" s="4"/>
      <c r="V1162" s="4"/>
      <c r="W1162" s="4"/>
      <c r="X1162" s="4"/>
      <c r="Y1162" s="4"/>
      <c r="Z1162" s="4"/>
      <c r="AA1162" s="4"/>
      <c r="AB1162" s="4"/>
      <c r="AC1162" s="4"/>
      <c r="AD1162" s="4"/>
      <c r="AE1162" s="4"/>
      <c r="AF1162" s="4"/>
      <c r="AG1162" s="4"/>
      <c r="AH1162" s="4"/>
      <c r="AI1162" s="4"/>
      <c r="AJ1162" s="4"/>
      <c r="AK1162" s="4"/>
      <c r="AL1162" s="4"/>
      <c r="AM1162" s="4"/>
      <c r="AN1162" s="4"/>
      <c r="AO1162" s="4"/>
      <c r="AP1162" s="4"/>
      <c r="AQ1162" s="4"/>
      <c r="AR1162" s="4"/>
      <c r="AS1162" s="4"/>
      <c r="AT1162" s="4"/>
      <c r="AU1162" s="4"/>
      <c r="AV1162" s="4"/>
      <c r="AW1162" s="4"/>
      <c r="AX1162" s="4"/>
      <c r="AY1162" s="4"/>
      <c r="AZ1162" s="4"/>
      <c r="BA1162" s="4"/>
      <c r="BB1162" s="4"/>
      <c r="BC1162" s="4"/>
      <c r="BD1162" s="4"/>
      <c r="BE1162" s="4"/>
      <c r="BF1162" s="4"/>
      <c r="BG1162" s="4"/>
      <c r="BH1162" s="4"/>
      <c r="BI1162" s="4"/>
      <c r="BJ1162" s="4"/>
      <c r="BK1162" s="4"/>
      <c r="BL1162" s="4"/>
      <c r="BM1162" s="4"/>
      <c r="BN1162" s="4"/>
      <c r="BO1162" s="4"/>
      <c r="BP1162" s="4"/>
      <c r="BQ1162" s="4"/>
      <c r="BR1162" s="4"/>
      <c r="BS1162" s="4"/>
      <c r="BT1162" s="4"/>
      <c r="BU1162" s="4"/>
      <c r="BV1162" s="4"/>
    </row>
    <row r="1163" spans="1:74" x14ac:dyDescent="0.25">
      <c r="A1163" s="48">
        <v>1162</v>
      </c>
      <c r="B1163" s="19"/>
      <c r="C1163" s="19"/>
      <c r="D1163" s="19"/>
      <c r="E1163" s="19"/>
      <c r="F1163" s="19"/>
      <c r="G1163" s="19"/>
      <c r="H1163" s="46">
        <f t="shared" si="38"/>
        <v>0</v>
      </c>
      <c r="I1163" s="6">
        <f t="shared" si="39"/>
        <v>0</v>
      </c>
      <c r="J1163" s="4"/>
      <c r="K1163" s="4"/>
      <c r="L1163" s="4"/>
      <c r="M1163" s="4"/>
      <c r="N1163" s="4"/>
      <c r="O1163" s="4"/>
      <c r="P1163" s="4"/>
      <c r="Q1163" s="4"/>
      <c r="R1163" s="4"/>
      <c r="S1163" s="4"/>
      <c r="T1163" s="4"/>
      <c r="U1163" s="4"/>
      <c r="V1163" s="4"/>
      <c r="W1163" s="4"/>
      <c r="X1163" s="4"/>
      <c r="Y1163" s="4"/>
      <c r="Z1163" s="4"/>
      <c r="AA1163" s="4"/>
      <c r="AB1163" s="4"/>
      <c r="AC1163" s="4"/>
      <c r="AD1163" s="4"/>
      <c r="AE1163" s="4"/>
      <c r="AF1163" s="4"/>
      <c r="AG1163" s="4"/>
      <c r="AH1163" s="4"/>
      <c r="AI1163" s="4"/>
      <c r="AJ1163" s="4"/>
      <c r="AK1163" s="4"/>
      <c r="AL1163" s="4"/>
      <c r="AM1163" s="4"/>
      <c r="AN1163" s="4"/>
      <c r="AO1163" s="4"/>
      <c r="AP1163" s="4"/>
      <c r="AQ1163" s="4"/>
      <c r="AR1163" s="4"/>
      <c r="AS1163" s="4"/>
      <c r="AT1163" s="4"/>
      <c r="AU1163" s="4"/>
      <c r="AV1163" s="4"/>
      <c r="AW1163" s="4"/>
      <c r="AX1163" s="4"/>
      <c r="AY1163" s="4"/>
      <c r="AZ1163" s="4"/>
      <c r="BA1163" s="4"/>
      <c r="BB1163" s="4"/>
      <c r="BC1163" s="4"/>
      <c r="BD1163" s="4"/>
      <c r="BE1163" s="4"/>
      <c r="BF1163" s="4"/>
      <c r="BG1163" s="4"/>
      <c r="BH1163" s="4"/>
      <c r="BI1163" s="4"/>
      <c r="BJ1163" s="4"/>
      <c r="BK1163" s="4"/>
      <c r="BL1163" s="4"/>
      <c r="BM1163" s="4"/>
      <c r="BN1163" s="4"/>
      <c r="BO1163" s="4"/>
      <c r="BP1163" s="4"/>
      <c r="BQ1163" s="4"/>
      <c r="BR1163" s="4"/>
      <c r="BS1163" s="4"/>
      <c r="BT1163" s="4"/>
      <c r="BU1163" s="4"/>
      <c r="BV1163" s="4"/>
    </row>
    <row r="1164" spans="1:74" x14ac:dyDescent="0.25">
      <c r="A1164" s="48">
        <v>1163</v>
      </c>
      <c r="B1164" s="19"/>
      <c r="C1164" s="19"/>
      <c r="D1164" s="19"/>
      <c r="E1164" s="19"/>
      <c r="F1164" s="19"/>
      <c r="G1164" s="19"/>
      <c r="H1164" s="46">
        <f t="shared" si="38"/>
        <v>0</v>
      </c>
      <c r="I1164" s="6">
        <f t="shared" si="39"/>
        <v>0</v>
      </c>
      <c r="J1164" s="4"/>
      <c r="K1164" s="4"/>
      <c r="L1164" s="4"/>
      <c r="M1164" s="4"/>
      <c r="N1164" s="4"/>
      <c r="O1164" s="4"/>
      <c r="P1164" s="4"/>
      <c r="Q1164" s="4"/>
      <c r="R1164" s="4"/>
      <c r="S1164" s="4"/>
      <c r="T1164" s="4"/>
      <c r="U1164" s="4"/>
      <c r="V1164" s="4"/>
      <c r="W1164" s="4"/>
      <c r="X1164" s="4"/>
      <c r="Y1164" s="4"/>
      <c r="Z1164" s="4"/>
      <c r="AA1164" s="4"/>
      <c r="AB1164" s="4"/>
      <c r="AC1164" s="4"/>
      <c r="AD1164" s="4"/>
      <c r="AE1164" s="4"/>
      <c r="AF1164" s="4"/>
      <c r="AG1164" s="4"/>
      <c r="AH1164" s="4"/>
      <c r="AI1164" s="4"/>
      <c r="AJ1164" s="4"/>
      <c r="AK1164" s="4"/>
      <c r="AL1164" s="4"/>
      <c r="AM1164" s="4"/>
      <c r="AN1164" s="4"/>
      <c r="AO1164" s="4"/>
      <c r="AP1164" s="4"/>
      <c r="AQ1164" s="4"/>
      <c r="AR1164" s="4"/>
      <c r="AS1164" s="4"/>
      <c r="AT1164" s="4"/>
      <c r="AU1164" s="4"/>
      <c r="AV1164" s="4"/>
      <c r="AW1164" s="4"/>
      <c r="AX1164" s="4"/>
      <c r="AY1164" s="4"/>
      <c r="AZ1164" s="4"/>
      <c r="BA1164" s="4"/>
      <c r="BB1164" s="4"/>
      <c r="BC1164" s="4"/>
      <c r="BD1164" s="4"/>
      <c r="BE1164" s="4"/>
      <c r="BF1164" s="4"/>
      <c r="BG1164" s="4"/>
      <c r="BH1164" s="4"/>
      <c r="BI1164" s="4"/>
      <c r="BJ1164" s="4"/>
      <c r="BK1164" s="4"/>
      <c r="BL1164" s="4"/>
      <c r="BM1164" s="4"/>
      <c r="BN1164" s="4"/>
      <c r="BO1164" s="4"/>
      <c r="BP1164" s="4"/>
      <c r="BQ1164" s="4"/>
      <c r="BR1164" s="4"/>
      <c r="BS1164" s="4"/>
      <c r="BT1164" s="4"/>
      <c r="BU1164" s="4"/>
      <c r="BV1164" s="4"/>
    </row>
    <row r="1165" spans="1:74" x14ac:dyDescent="0.25">
      <c r="A1165" s="48">
        <v>1164</v>
      </c>
      <c r="B1165" s="19"/>
      <c r="C1165" s="19"/>
      <c r="D1165" s="19"/>
      <c r="E1165" s="19"/>
      <c r="F1165" s="19"/>
      <c r="G1165" s="19"/>
      <c r="H1165" s="46">
        <f t="shared" si="38"/>
        <v>0</v>
      </c>
      <c r="I1165" s="6">
        <f t="shared" si="39"/>
        <v>0</v>
      </c>
      <c r="J1165" s="4"/>
      <c r="K1165" s="4"/>
      <c r="L1165" s="4"/>
      <c r="M1165" s="4"/>
      <c r="N1165" s="4"/>
      <c r="O1165" s="4"/>
      <c r="P1165" s="4"/>
      <c r="Q1165" s="4"/>
      <c r="R1165" s="4"/>
      <c r="S1165" s="4"/>
      <c r="T1165" s="4"/>
      <c r="U1165" s="4"/>
      <c r="V1165" s="4"/>
      <c r="W1165" s="4"/>
      <c r="X1165" s="4"/>
      <c r="Y1165" s="4"/>
      <c r="Z1165" s="4"/>
      <c r="AA1165" s="4"/>
      <c r="AB1165" s="4"/>
      <c r="AC1165" s="4"/>
      <c r="AD1165" s="4"/>
      <c r="AE1165" s="4"/>
      <c r="AF1165" s="4"/>
      <c r="AG1165" s="4"/>
      <c r="AH1165" s="4"/>
      <c r="AI1165" s="4"/>
      <c r="AJ1165" s="4"/>
      <c r="AK1165" s="4"/>
      <c r="AL1165" s="4"/>
      <c r="AM1165" s="4"/>
      <c r="AN1165" s="4"/>
      <c r="AO1165" s="4"/>
      <c r="AP1165" s="4"/>
      <c r="AQ1165" s="4"/>
      <c r="AR1165" s="4"/>
      <c r="AS1165" s="4"/>
      <c r="AT1165" s="4"/>
      <c r="AU1165" s="4"/>
      <c r="AV1165" s="4"/>
      <c r="AW1165" s="4"/>
      <c r="AX1165" s="4"/>
      <c r="AY1165" s="4"/>
      <c r="AZ1165" s="4"/>
      <c r="BA1165" s="4"/>
      <c r="BB1165" s="4"/>
      <c r="BC1165" s="4"/>
      <c r="BD1165" s="4"/>
      <c r="BE1165" s="4"/>
      <c r="BF1165" s="4"/>
      <c r="BG1165" s="4"/>
      <c r="BH1165" s="4"/>
      <c r="BI1165" s="4"/>
      <c r="BJ1165" s="4"/>
      <c r="BK1165" s="4"/>
      <c r="BL1165" s="4"/>
      <c r="BM1165" s="4"/>
      <c r="BN1165" s="4"/>
      <c r="BO1165" s="4"/>
      <c r="BP1165" s="4"/>
      <c r="BQ1165" s="4"/>
      <c r="BR1165" s="4"/>
      <c r="BS1165" s="4"/>
      <c r="BT1165" s="4"/>
      <c r="BU1165" s="4"/>
      <c r="BV1165" s="4"/>
    </row>
    <row r="1166" spans="1:74" x14ac:dyDescent="0.25">
      <c r="A1166" s="48">
        <v>1165</v>
      </c>
      <c r="B1166" s="19"/>
      <c r="C1166" s="19"/>
      <c r="D1166" s="19"/>
      <c r="E1166" s="19"/>
      <c r="F1166" s="19"/>
      <c r="G1166" s="19"/>
      <c r="H1166" s="46">
        <f t="shared" si="38"/>
        <v>0</v>
      </c>
      <c r="I1166" s="6">
        <f t="shared" si="39"/>
        <v>0</v>
      </c>
      <c r="J1166" s="4"/>
      <c r="K1166" s="4"/>
      <c r="L1166" s="4"/>
      <c r="M1166" s="4"/>
      <c r="N1166" s="4"/>
      <c r="O1166" s="4"/>
      <c r="P1166" s="4"/>
      <c r="Q1166" s="4"/>
      <c r="R1166" s="4"/>
      <c r="S1166" s="4"/>
      <c r="T1166" s="4"/>
      <c r="U1166" s="4"/>
      <c r="V1166" s="4"/>
      <c r="W1166" s="4"/>
      <c r="X1166" s="4"/>
      <c r="Y1166" s="4"/>
      <c r="Z1166" s="4"/>
      <c r="AA1166" s="4"/>
      <c r="AB1166" s="4"/>
      <c r="AC1166" s="4"/>
      <c r="AD1166" s="4"/>
      <c r="AE1166" s="4"/>
      <c r="AF1166" s="4"/>
      <c r="AG1166" s="4"/>
      <c r="AH1166" s="4"/>
      <c r="AI1166" s="4"/>
      <c r="AJ1166" s="4"/>
      <c r="AK1166" s="4"/>
      <c r="AL1166" s="4"/>
      <c r="AM1166" s="4"/>
      <c r="AN1166" s="4"/>
      <c r="AO1166" s="4"/>
      <c r="AP1166" s="4"/>
      <c r="AQ1166" s="4"/>
      <c r="AR1166" s="4"/>
      <c r="AS1166" s="4"/>
      <c r="AT1166" s="4"/>
      <c r="AU1166" s="4"/>
      <c r="AV1166" s="4"/>
      <c r="AW1166" s="4"/>
      <c r="AX1166" s="4"/>
      <c r="AY1166" s="4"/>
      <c r="AZ1166" s="4"/>
      <c r="BA1166" s="4"/>
      <c r="BB1166" s="4"/>
      <c r="BC1166" s="4"/>
      <c r="BD1166" s="4"/>
      <c r="BE1166" s="4"/>
      <c r="BF1166" s="4"/>
      <c r="BG1166" s="4"/>
      <c r="BH1166" s="4"/>
      <c r="BI1166" s="4"/>
      <c r="BJ1166" s="4"/>
      <c r="BK1166" s="4"/>
      <c r="BL1166" s="4"/>
      <c r="BM1166" s="4"/>
      <c r="BN1166" s="4"/>
      <c r="BO1166" s="4"/>
      <c r="BP1166" s="4"/>
      <c r="BQ1166" s="4"/>
      <c r="BR1166" s="4"/>
      <c r="BS1166" s="4"/>
      <c r="BT1166" s="4"/>
      <c r="BU1166" s="4"/>
      <c r="BV1166" s="4"/>
    </row>
    <row r="1167" spans="1:74" x14ac:dyDescent="0.25">
      <c r="A1167" s="48">
        <v>1166</v>
      </c>
      <c r="B1167" s="19"/>
      <c r="C1167" s="19"/>
      <c r="D1167" s="19"/>
      <c r="E1167" s="19"/>
      <c r="F1167" s="19"/>
      <c r="G1167" s="19"/>
      <c r="H1167" s="46">
        <f t="shared" si="38"/>
        <v>0</v>
      </c>
      <c r="I1167" s="6">
        <f t="shared" si="39"/>
        <v>0</v>
      </c>
      <c r="J1167" s="4"/>
      <c r="K1167" s="4"/>
      <c r="L1167" s="4"/>
      <c r="M1167" s="4"/>
      <c r="N1167" s="4"/>
      <c r="O1167" s="4"/>
      <c r="P1167" s="4"/>
      <c r="Q1167" s="4"/>
      <c r="R1167" s="4"/>
      <c r="S1167" s="4"/>
      <c r="T1167" s="4"/>
      <c r="U1167" s="4"/>
      <c r="V1167" s="4"/>
      <c r="W1167" s="4"/>
      <c r="X1167" s="4"/>
      <c r="Y1167" s="4"/>
      <c r="Z1167" s="4"/>
      <c r="AA1167" s="4"/>
      <c r="AB1167" s="4"/>
      <c r="AC1167" s="4"/>
      <c r="AD1167" s="4"/>
      <c r="AE1167" s="4"/>
      <c r="AF1167" s="4"/>
      <c r="AG1167" s="4"/>
      <c r="AH1167" s="4"/>
      <c r="AI1167" s="4"/>
      <c r="AJ1167" s="4"/>
      <c r="AK1167" s="4"/>
      <c r="AL1167" s="4"/>
      <c r="AM1167" s="4"/>
      <c r="AN1167" s="4"/>
      <c r="AO1167" s="4"/>
      <c r="AP1167" s="4"/>
      <c r="AQ1167" s="4"/>
      <c r="AR1167" s="4"/>
      <c r="AS1167" s="4"/>
      <c r="AT1167" s="4"/>
      <c r="AU1167" s="4"/>
      <c r="AV1167" s="4"/>
      <c r="AW1167" s="4"/>
      <c r="AX1167" s="4"/>
      <c r="AY1167" s="4"/>
      <c r="AZ1167" s="4"/>
      <c r="BA1167" s="4"/>
      <c r="BB1167" s="4"/>
      <c r="BC1167" s="4"/>
      <c r="BD1167" s="4"/>
      <c r="BE1167" s="4"/>
      <c r="BF1167" s="4"/>
      <c r="BG1167" s="4"/>
      <c r="BH1167" s="4"/>
      <c r="BI1167" s="4"/>
      <c r="BJ1167" s="4"/>
      <c r="BK1167" s="4"/>
      <c r="BL1167" s="4"/>
      <c r="BM1167" s="4"/>
      <c r="BN1167" s="4"/>
      <c r="BO1167" s="4"/>
      <c r="BP1167" s="4"/>
      <c r="BQ1167" s="4"/>
      <c r="BR1167" s="4"/>
      <c r="BS1167" s="4"/>
      <c r="BT1167" s="4"/>
      <c r="BU1167" s="4"/>
      <c r="BV1167" s="4"/>
    </row>
    <row r="1168" spans="1:74" x14ac:dyDescent="0.25">
      <c r="A1168" s="48">
        <v>1167</v>
      </c>
      <c r="B1168" s="19"/>
      <c r="C1168" s="19"/>
      <c r="D1168" s="19"/>
      <c r="E1168" s="19"/>
      <c r="F1168" s="19"/>
      <c r="G1168" s="19"/>
      <c r="H1168" s="46">
        <f t="shared" si="38"/>
        <v>0</v>
      </c>
      <c r="I1168" s="6">
        <f t="shared" si="39"/>
        <v>0</v>
      </c>
      <c r="J1168" s="4"/>
      <c r="K1168" s="4"/>
      <c r="L1168" s="4"/>
      <c r="M1168" s="4"/>
      <c r="N1168" s="4"/>
      <c r="O1168" s="4"/>
      <c r="P1168" s="4"/>
      <c r="Q1168" s="4"/>
      <c r="R1168" s="4"/>
      <c r="S1168" s="4"/>
      <c r="T1168" s="4"/>
      <c r="U1168" s="4"/>
      <c r="V1168" s="4"/>
      <c r="W1168" s="4"/>
      <c r="X1168" s="4"/>
      <c r="Y1168" s="4"/>
      <c r="Z1168" s="4"/>
      <c r="AA1168" s="4"/>
      <c r="AB1168" s="4"/>
      <c r="AC1168" s="4"/>
      <c r="AD1168" s="4"/>
      <c r="AE1168" s="4"/>
      <c r="AF1168" s="4"/>
      <c r="AG1168" s="4"/>
      <c r="AH1168" s="4"/>
      <c r="AI1168" s="4"/>
      <c r="AJ1168" s="4"/>
      <c r="AK1168" s="4"/>
      <c r="AL1168" s="4"/>
      <c r="AM1168" s="4"/>
      <c r="AN1168" s="4"/>
      <c r="AO1168" s="4"/>
      <c r="AP1168" s="4"/>
      <c r="AQ1168" s="4"/>
      <c r="AR1168" s="4"/>
      <c r="AS1168" s="4"/>
      <c r="AT1168" s="4"/>
      <c r="AU1168" s="4"/>
      <c r="AV1168" s="4"/>
      <c r="AW1168" s="4"/>
      <c r="AX1168" s="4"/>
      <c r="AY1168" s="4"/>
      <c r="AZ1168" s="4"/>
      <c r="BA1168" s="4"/>
      <c r="BB1168" s="4"/>
      <c r="BC1168" s="4"/>
      <c r="BD1168" s="4"/>
      <c r="BE1168" s="4"/>
      <c r="BF1168" s="4"/>
      <c r="BG1168" s="4"/>
      <c r="BH1168" s="4"/>
      <c r="BI1168" s="4"/>
      <c r="BJ1168" s="4"/>
      <c r="BK1168" s="4"/>
      <c r="BL1168" s="4"/>
      <c r="BM1168" s="4"/>
      <c r="BN1168" s="4"/>
      <c r="BO1168" s="4"/>
      <c r="BP1168" s="4"/>
      <c r="BQ1168" s="4"/>
      <c r="BR1168" s="4"/>
      <c r="BS1168" s="4"/>
      <c r="BT1168" s="4"/>
      <c r="BU1168" s="4"/>
      <c r="BV1168" s="4"/>
    </row>
    <row r="1169" spans="1:74" x14ac:dyDescent="0.25">
      <c r="A1169" s="48">
        <v>1168</v>
      </c>
      <c r="B1169" s="19"/>
      <c r="C1169" s="19"/>
      <c r="D1169" s="19"/>
      <c r="E1169" s="19"/>
      <c r="F1169" s="19"/>
      <c r="G1169" s="19"/>
      <c r="H1169" s="46">
        <f t="shared" si="38"/>
        <v>0</v>
      </c>
      <c r="I1169" s="6">
        <f t="shared" si="39"/>
        <v>0</v>
      </c>
      <c r="J1169" s="4"/>
      <c r="K1169" s="4"/>
      <c r="L1169" s="4"/>
      <c r="M1169" s="4"/>
      <c r="N1169" s="4"/>
      <c r="O1169" s="4"/>
      <c r="P1169" s="4"/>
      <c r="Q1169" s="4"/>
      <c r="R1169" s="4"/>
      <c r="S1169" s="4"/>
      <c r="T1169" s="4"/>
      <c r="U1169" s="4"/>
      <c r="V1169" s="4"/>
      <c r="W1169" s="4"/>
      <c r="X1169" s="4"/>
      <c r="Y1169" s="4"/>
      <c r="Z1169" s="4"/>
      <c r="AA1169" s="4"/>
      <c r="AB1169" s="4"/>
      <c r="AC1169" s="4"/>
      <c r="AD1169" s="4"/>
      <c r="AE1169" s="4"/>
      <c r="AF1169" s="4"/>
      <c r="AG1169" s="4"/>
      <c r="AH1169" s="4"/>
      <c r="AI1169" s="4"/>
      <c r="AJ1169" s="4"/>
      <c r="AK1169" s="4"/>
      <c r="AL1169" s="4"/>
      <c r="AM1169" s="4"/>
      <c r="AN1169" s="4"/>
      <c r="AO1169" s="4"/>
      <c r="AP1169" s="4"/>
      <c r="AQ1169" s="4"/>
      <c r="AR1169" s="4"/>
      <c r="AS1169" s="4"/>
      <c r="AT1169" s="4"/>
      <c r="AU1169" s="4"/>
      <c r="AV1169" s="4"/>
      <c r="AW1169" s="4"/>
      <c r="AX1169" s="4"/>
      <c r="AY1169" s="4"/>
      <c r="AZ1169" s="4"/>
      <c r="BA1169" s="4"/>
      <c r="BB1169" s="4"/>
      <c r="BC1169" s="4"/>
      <c r="BD1169" s="4"/>
      <c r="BE1169" s="4"/>
      <c r="BF1169" s="4"/>
      <c r="BG1169" s="4"/>
      <c r="BH1169" s="4"/>
      <c r="BI1169" s="4"/>
      <c r="BJ1169" s="4"/>
      <c r="BK1169" s="4"/>
      <c r="BL1169" s="4"/>
      <c r="BM1169" s="4"/>
      <c r="BN1169" s="4"/>
      <c r="BO1169" s="4"/>
      <c r="BP1169" s="4"/>
      <c r="BQ1169" s="4"/>
      <c r="BR1169" s="4"/>
      <c r="BS1169" s="4"/>
      <c r="BT1169" s="4"/>
      <c r="BU1169" s="4"/>
      <c r="BV1169" s="4"/>
    </row>
    <row r="1170" spans="1:74" x14ac:dyDescent="0.25">
      <c r="A1170" s="48">
        <v>1169</v>
      </c>
      <c r="B1170" s="19"/>
      <c r="C1170" s="19"/>
      <c r="D1170" s="19"/>
      <c r="E1170" s="19"/>
      <c r="F1170" s="19"/>
      <c r="G1170" s="19"/>
      <c r="H1170" s="46">
        <f t="shared" si="38"/>
        <v>0</v>
      </c>
      <c r="I1170" s="6">
        <f t="shared" si="39"/>
        <v>0</v>
      </c>
      <c r="J1170" s="4"/>
      <c r="K1170" s="4"/>
      <c r="L1170" s="4"/>
      <c r="M1170" s="4"/>
      <c r="N1170" s="4"/>
      <c r="O1170" s="4"/>
      <c r="P1170" s="4"/>
      <c r="Q1170" s="4"/>
      <c r="R1170" s="4"/>
      <c r="S1170" s="4"/>
      <c r="T1170" s="4"/>
      <c r="U1170" s="4"/>
      <c r="V1170" s="4"/>
      <c r="W1170" s="4"/>
      <c r="X1170" s="4"/>
      <c r="Y1170" s="4"/>
      <c r="Z1170" s="4"/>
      <c r="AA1170" s="4"/>
      <c r="AB1170" s="4"/>
      <c r="AC1170" s="4"/>
      <c r="AD1170" s="4"/>
      <c r="AE1170" s="4"/>
      <c r="AF1170" s="4"/>
      <c r="AG1170" s="4"/>
      <c r="AH1170" s="4"/>
      <c r="AI1170" s="4"/>
      <c r="AJ1170" s="4"/>
      <c r="AK1170" s="4"/>
      <c r="AL1170" s="4"/>
      <c r="AM1170" s="4"/>
      <c r="AN1170" s="4"/>
      <c r="AO1170" s="4"/>
      <c r="AP1170" s="4"/>
      <c r="AQ1170" s="4"/>
      <c r="AR1170" s="4"/>
      <c r="AS1170" s="4"/>
      <c r="AT1170" s="4"/>
      <c r="AU1170" s="4"/>
      <c r="AV1170" s="4"/>
      <c r="AW1170" s="4"/>
      <c r="AX1170" s="4"/>
      <c r="AY1170" s="4"/>
      <c r="AZ1170" s="4"/>
      <c r="BA1170" s="4"/>
      <c r="BB1170" s="4"/>
      <c r="BC1170" s="4"/>
      <c r="BD1170" s="4"/>
      <c r="BE1170" s="4"/>
      <c r="BF1170" s="4"/>
      <c r="BG1170" s="4"/>
      <c r="BH1170" s="4"/>
      <c r="BI1170" s="4"/>
      <c r="BJ1170" s="4"/>
      <c r="BK1170" s="4"/>
      <c r="BL1170" s="4"/>
      <c r="BM1170" s="4"/>
      <c r="BN1170" s="4"/>
      <c r="BO1170" s="4"/>
      <c r="BP1170" s="4"/>
      <c r="BQ1170" s="4"/>
      <c r="BR1170" s="4"/>
      <c r="BS1170" s="4"/>
      <c r="BT1170" s="4"/>
      <c r="BU1170" s="4"/>
      <c r="BV1170" s="4"/>
    </row>
    <row r="1171" spans="1:74" x14ac:dyDescent="0.25">
      <c r="A1171" s="48">
        <v>1170</v>
      </c>
      <c r="B1171" s="19"/>
      <c r="C1171" s="19"/>
      <c r="D1171" s="19"/>
      <c r="E1171" s="19"/>
      <c r="F1171" s="19"/>
      <c r="G1171" s="19"/>
      <c r="H1171" s="46">
        <f t="shared" si="38"/>
        <v>0</v>
      </c>
      <c r="I1171" s="6">
        <f t="shared" si="39"/>
        <v>0</v>
      </c>
      <c r="J1171" s="4"/>
      <c r="K1171" s="4"/>
      <c r="L1171" s="4"/>
      <c r="M1171" s="4"/>
      <c r="N1171" s="4"/>
      <c r="O1171" s="4"/>
      <c r="P1171" s="4"/>
      <c r="Q1171" s="4"/>
      <c r="R1171" s="4"/>
      <c r="S1171" s="4"/>
      <c r="T1171" s="4"/>
      <c r="U1171" s="4"/>
      <c r="V1171" s="4"/>
      <c r="W1171" s="4"/>
      <c r="X1171" s="4"/>
      <c r="Y1171" s="4"/>
      <c r="Z1171" s="4"/>
      <c r="AA1171" s="4"/>
      <c r="AB1171" s="4"/>
      <c r="AC1171" s="4"/>
      <c r="AD1171" s="4"/>
      <c r="AE1171" s="4"/>
      <c r="AF1171" s="4"/>
      <c r="AG1171" s="4"/>
      <c r="AH1171" s="4"/>
      <c r="AI1171" s="4"/>
      <c r="AJ1171" s="4"/>
      <c r="AK1171" s="4"/>
      <c r="AL1171" s="4"/>
      <c r="AM1171" s="4"/>
      <c r="AN1171" s="4"/>
      <c r="AO1171" s="4"/>
      <c r="AP1171" s="4"/>
      <c r="AQ1171" s="4"/>
      <c r="AR1171" s="4"/>
      <c r="AS1171" s="4"/>
      <c r="AT1171" s="4"/>
      <c r="AU1171" s="4"/>
      <c r="AV1171" s="4"/>
      <c r="AW1171" s="4"/>
      <c r="AX1171" s="4"/>
      <c r="AY1171" s="4"/>
      <c r="AZ1171" s="4"/>
      <c r="BA1171" s="4"/>
      <c r="BB1171" s="4"/>
      <c r="BC1171" s="4"/>
      <c r="BD1171" s="4"/>
      <c r="BE1171" s="4"/>
      <c r="BF1171" s="4"/>
      <c r="BG1171" s="4"/>
      <c r="BH1171" s="4"/>
      <c r="BI1171" s="4"/>
      <c r="BJ1171" s="4"/>
      <c r="BK1171" s="4"/>
      <c r="BL1171" s="4"/>
      <c r="BM1171" s="4"/>
      <c r="BN1171" s="4"/>
      <c r="BO1171" s="4"/>
      <c r="BP1171" s="4"/>
      <c r="BQ1171" s="4"/>
      <c r="BR1171" s="4"/>
      <c r="BS1171" s="4"/>
      <c r="BT1171" s="4"/>
      <c r="BU1171" s="4"/>
      <c r="BV1171" s="4"/>
    </row>
    <row r="1172" spans="1:74" x14ac:dyDescent="0.25">
      <c r="A1172" s="48">
        <v>1171</v>
      </c>
      <c r="B1172" s="19"/>
      <c r="C1172" s="19"/>
      <c r="D1172" s="19"/>
      <c r="E1172" s="19"/>
      <c r="F1172" s="19"/>
      <c r="G1172" s="19"/>
      <c r="H1172" s="46">
        <f t="shared" si="38"/>
        <v>0</v>
      </c>
      <c r="I1172" s="6">
        <f t="shared" si="39"/>
        <v>0</v>
      </c>
      <c r="J1172" s="4"/>
      <c r="K1172" s="4"/>
      <c r="L1172" s="4"/>
      <c r="M1172" s="4"/>
      <c r="N1172" s="4"/>
      <c r="O1172" s="4"/>
      <c r="P1172" s="4"/>
      <c r="Q1172" s="4"/>
      <c r="R1172" s="4"/>
      <c r="S1172" s="4"/>
      <c r="T1172" s="4"/>
      <c r="U1172" s="4"/>
      <c r="V1172" s="4"/>
      <c r="W1172" s="4"/>
      <c r="X1172" s="4"/>
      <c r="Y1172" s="4"/>
      <c r="Z1172" s="4"/>
      <c r="AA1172" s="4"/>
      <c r="AB1172" s="4"/>
      <c r="AC1172" s="4"/>
      <c r="AD1172" s="4"/>
      <c r="AE1172" s="4"/>
      <c r="AF1172" s="4"/>
      <c r="AG1172" s="4"/>
      <c r="AH1172" s="4"/>
      <c r="AI1172" s="4"/>
      <c r="AJ1172" s="4"/>
      <c r="AK1172" s="4"/>
      <c r="AL1172" s="4"/>
      <c r="AM1172" s="4"/>
      <c r="AN1172" s="4"/>
      <c r="AO1172" s="4"/>
      <c r="AP1172" s="4"/>
      <c r="AQ1172" s="4"/>
      <c r="AR1172" s="4"/>
      <c r="AS1172" s="4"/>
      <c r="AT1172" s="4"/>
      <c r="AU1172" s="4"/>
      <c r="AV1172" s="4"/>
      <c r="AW1172" s="4"/>
      <c r="AX1172" s="4"/>
      <c r="AY1172" s="4"/>
      <c r="AZ1172" s="4"/>
      <c r="BA1172" s="4"/>
      <c r="BB1172" s="4"/>
      <c r="BC1172" s="4"/>
      <c r="BD1172" s="4"/>
      <c r="BE1172" s="4"/>
      <c r="BF1172" s="4"/>
      <c r="BG1172" s="4"/>
      <c r="BH1172" s="4"/>
      <c r="BI1172" s="4"/>
      <c r="BJ1172" s="4"/>
      <c r="BK1172" s="4"/>
      <c r="BL1172" s="4"/>
      <c r="BM1172" s="4"/>
      <c r="BN1172" s="4"/>
      <c r="BO1172" s="4"/>
      <c r="BP1172" s="4"/>
      <c r="BQ1172" s="4"/>
      <c r="BR1172" s="4"/>
      <c r="BS1172" s="4"/>
      <c r="BT1172" s="4"/>
      <c r="BU1172" s="4"/>
      <c r="BV1172" s="4"/>
    </row>
    <row r="1173" spans="1:74" x14ac:dyDescent="0.25">
      <c r="A1173" s="48">
        <v>1172</v>
      </c>
      <c r="B1173" s="19"/>
      <c r="C1173" s="19"/>
      <c r="D1173" s="19"/>
      <c r="E1173" s="19"/>
      <c r="F1173" s="19"/>
      <c r="G1173" s="19"/>
      <c r="H1173" s="46">
        <f t="shared" si="38"/>
        <v>0</v>
      </c>
      <c r="I1173" s="6">
        <f t="shared" si="39"/>
        <v>0</v>
      </c>
      <c r="J1173" s="4"/>
      <c r="K1173" s="4"/>
      <c r="L1173" s="4"/>
      <c r="M1173" s="4"/>
      <c r="N1173" s="4"/>
      <c r="O1173" s="4"/>
      <c r="P1173" s="4"/>
      <c r="Q1173" s="4"/>
      <c r="R1173" s="4"/>
      <c r="S1173" s="4"/>
      <c r="T1173" s="4"/>
      <c r="U1173" s="4"/>
      <c r="V1173" s="4"/>
      <c r="W1173" s="4"/>
      <c r="X1173" s="4"/>
      <c r="Y1173" s="4"/>
      <c r="Z1173" s="4"/>
      <c r="AA1173" s="4"/>
      <c r="AB1173" s="4"/>
      <c r="AC1173" s="4"/>
      <c r="AD1173" s="4"/>
      <c r="AE1173" s="4"/>
      <c r="AF1173" s="4"/>
      <c r="AG1173" s="4"/>
      <c r="AH1173" s="4"/>
      <c r="AI1173" s="4"/>
      <c r="AJ1173" s="4"/>
      <c r="AK1173" s="4"/>
      <c r="AL1173" s="4"/>
      <c r="AM1173" s="4"/>
      <c r="AN1173" s="4"/>
      <c r="AO1173" s="4"/>
      <c r="AP1173" s="4"/>
      <c r="AQ1173" s="4"/>
      <c r="AR1173" s="4"/>
      <c r="AS1173" s="4"/>
      <c r="AT1173" s="4"/>
      <c r="AU1173" s="4"/>
      <c r="AV1173" s="4"/>
      <c r="AW1173" s="4"/>
      <c r="AX1173" s="4"/>
      <c r="AY1173" s="4"/>
      <c r="AZ1173" s="4"/>
      <c r="BA1173" s="4"/>
      <c r="BB1173" s="4"/>
      <c r="BC1173" s="4"/>
      <c r="BD1173" s="4"/>
      <c r="BE1173" s="4"/>
      <c r="BF1173" s="4"/>
      <c r="BG1173" s="4"/>
      <c r="BH1173" s="4"/>
      <c r="BI1173" s="4"/>
      <c r="BJ1173" s="4"/>
      <c r="BK1173" s="4"/>
      <c r="BL1173" s="4"/>
      <c r="BM1173" s="4"/>
      <c r="BN1173" s="4"/>
      <c r="BO1173" s="4"/>
      <c r="BP1173" s="4"/>
      <c r="BQ1173" s="4"/>
      <c r="BR1173" s="4"/>
      <c r="BS1173" s="4"/>
      <c r="BT1173" s="4"/>
      <c r="BU1173" s="4"/>
      <c r="BV1173" s="4"/>
    </row>
    <row r="1174" spans="1:74" x14ac:dyDescent="0.25">
      <c r="A1174" s="48">
        <v>1173</v>
      </c>
      <c r="B1174" s="19"/>
      <c r="C1174" s="19"/>
      <c r="D1174" s="19"/>
      <c r="E1174" s="19"/>
      <c r="F1174" s="19"/>
      <c r="G1174" s="19"/>
      <c r="H1174" s="46">
        <f t="shared" si="38"/>
        <v>0</v>
      </c>
      <c r="I1174" s="6">
        <f t="shared" si="39"/>
        <v>0</v>
      </c>
      <c r="J1174" s="4"/>
      <c r="K1174" s="4"/>
      <c r="L1174" s="4"/>
      <c r="M1174" s="4"/>
      <c r="N1174" s="4"/>
      <c r="O1174" s="4"/>
      <c r="P1174" s="4"/>
      <c r="Q1174" s="4"/>
      <c r="R1174" s="4"/>
      <c r="S1174" s="4"/>
      <c r="T1174" s="4"/>
      <c r="U1174" s="4"/>
      <c r="V1174" s="4"/>
      <c r="W1174" s="4"/>
      <c r="X1174" s="4"/>
      <c r="Y1174" s="4"/>
      <c r="Z1174" s="4"/>
      <c r="AA1174" s="4"/>
      <c r="AB1174" s="4"/>
      <c r="AC1174" s="4"/>
      <c r="AD1174" s="4"/>
      <c r="AE1174" s="4"/>
      <c r="AF1174" s="4"/>
      <c r="AG1174" s="4"/>
      <c r="AH1174" s="4"/>
      <c r="AI1174" s="4"/>
      <c r="AJ1174" s="4"/>
      <c r="AK1174" s="4"/>
      <c r="AL1174" s="4"/>
      <c r="AM1174" s="4"/>
      <c r="AN1174" s="4"/>
      <c r="AO1174" s="4"/>
      <c r="AP1174" s="4"/>
      <c r="AQ1174" s="4"/>
      <c r="AR1174" s="4"/>
      <c r="AS1174" s="4"/>
      <c r="AT1174" s="4"/>
      <c r="AU1174" s="4"/>
      <c r="AV1174" s="4"/>
      <c r="AW1174" s="4"/>
      <c r="AX1174" s="4"/>
      <c r="AY1174" s="4"/>
      <c r="AZ1174" s="4"/>
      <c r="BA1174" s="4"/>
      <c r="BB1174" s="4"/>
      <c r="BC1174" s="4"/>
      <c r="BD1174" s="4"/>
      <c r="BE1174" s="4"/>
      <c r="BF1174" s="4"/>
      <c r="BG1174" s="4"/>
      <c r="BH1174" s="4"/>
      <c r="BI1174" s="4"/>
      <c r="BJ1174" s="4"/>
      <c r="BK1174" s="4"/>
      <c r="BL1174" s="4"/>
      <c r="BM1174" s="4"/>
      <c r="BN1174" s="4"/>
      <c r="BO1174" s="4"/>
      <c r="BP1174" s="4"/>
      <c r="BQ1174" s="4"/>
      <c r="BR1174" s="4"/>
      <c r="BS1174" s="4"/>
      <c r="BT1174" s="4"/>
      <c r="BU1174" s="4"/>
      <c r="BV1174" s="4"/>
    </row>
    <row r="1175" spans="1:74" x14ac:dyDescent="0.25">
      <c r="A1175" s="48">
        <v>1174</v>
      </c>
      <c r="B1175" s="19"/>
      <c r="C1175" s="19"/>
      <c r="D1175" s="19"/>
      <c r="E1175" s="19"/>
      <c r="F1175" s="19"/>
      <c r="G1175" s="19"/>
      <c r="H1175" s="46">
        <f t="shared" si="38"/>
        <v>0</v>
      </c>
      <c r="I1175" s="6">
        <f t="shared" si="39"/>
        <v>0</v>
      </c>
      <c r="J1175" s="4"/>
      <c r="K1175" s="4"/>
      <c r="L1175" s="4"/>
      <c r="M1175" s="4"/>
      <c r="N1175" s="4"/>
      <c r="O1175" s="4"/>
      <c r="P1175" s="4"/>
      <c r="Q1175" s="4"/>
      <c r="R1175" s="4"/>
      <c r="S1175" s="4"/>
      <c r="T1175" s="4"/>
      <c r="U1175" s="4"/>
      <c r="V1175" s="4"/>
      <c r="W1175" s="4"/>
      <c r="X1175" s="4"/>
      <c r="Y1175" s="4"/>
      <c r="Z1175" s="4"/>
      <c r="AA1175" s="4"/>
      <c r="AB1175" s="4"/>
      <c r="AC1175" s="4"/>
      <c r="AD1175" s="4"/>
      <c r="AE1175" s="4"/>
      <c r="AF1175" s="4"/>
      <c r="AG1175" s="4"/>
      <c r="AH1175" s="4"/>
      <c r="AI1175" s="4"/>
      <c r="AJ1175" s="4"/>
      <c r="AK1175" s="4"/>
      <c r="AL1175" s="4"/>
      <c r="AM1175" s="4"/>
      <c r="AN1175" s="4"/>
      <c r="AO1175" s="4"/>
      <c r="AP1175" s="4"/>
      <c r="AQ1175" s="4"/>
      <c r="AR1175" s="4"/>
      <c r="AS1175" s="4"/>
      <c r="AT1175" s="4"/>
      <c r="AU1175" s="4"/>
      <c r="AV1175" s="4"/>
      <c r="AW1175" s="4"/>
      <c r="AX1175" s="4"/>
      <c r="AY1175" s="4"/>
      <c r="AZ1175" s="4"/>
      <c r="BA1175" s="4"/>
      <c r="BB1175" s="4"/>
      <c r="BC1175" s="4"/>
      <c r="BD1175" s="4"/>
      <c r="BE1175" s="4"/>
      <c r="BF1175" s="4"/>
      <c r="BG1175" s="4"/>
      <c r="BH1175" s="4"/>
      <c r="BI1175" s="4"/>
      <c r="BJ1175" s="4"/>
      <c r="BK1175" s="4"/>
      <c r="BL1175" s="4"/>
      <c r="BM1175" s="4"/>
      <c r="BN1175" s="4"/>
      <c r="BO1175" s="4"/>
      <c r="BP1175" s="4"/>
      <c r="BQ1175" s="4"/>
      <c r="BR1175" s="4"/>
      <c r="BS1175" s="4"/>
      <c r="BT1175" s="4"/>
      <c r="BU1175" s="4"/>
      <c r="BV1175" s="4"/>
    </row>
    <row r="1176" spans="1:74" x14ac:dyDescent="0.25">
      <c r="A1176" s="48">
        <v>1175</v>
      </c>
      <c r="B1176" s="19"/>
      <c r="C1176" s="19"/>
      <c r="D1176" s="19"/>
      <c r="E1176" s="19"/>
      <c r="F1176" s="19"/>
      <c r="G1176" s="19"/>
      <c r="H1176" s="46">
        <f t="shared" si="38"/>
        <v>0</v>
      </c>
      <c r="I1176" s="6">
        <f t="shared" si="39"/>
        <v>0</v>
      </c>
      <c r="J1176" s="4"/>
      <c r="K1176" s="4"/>
      <c r="L1176" s="4"/>
      <c r="M1176" s="4"/>
      <c r="N1176" s="4"/>
      <c r="O1176" s="4"/>
      <c r="P1176" s="4"/>
      <c r="Q1176" s="4"/>
      <c r="R1176" s="4"/>
      <c r="S1176" s="4"/>
      <c r="T1176" s="4"/>
      <c r="U1176" s="4"/>
      <c r="V1176" s="4"/>
      <c r="W1176" s="4"/>
      <c r="X1176" s="4"/>
      <c r="Y1176" s="4"/>
      <c r="Z1176" s="4"/>
      <c r="AA1176" s="4"/>
      <c r="AB1176" s="4"/>
      <c r="AC1176" s="4"/>
      <c r="AD1176" s="4"/>
      <c r="AE1176" s="4"/>
      <c r="AF1176" s="4"/>
      <c r="AG1176" s="4"/>
      <c r="AH1176" s="4"/>
      <c r="AI1176" s="4"/>
      <c r="AJ1176" s="4"/>
      <c r="AK1176" s="4"/>
      <c r="AL1176" s="4"/>
      <c r="AM1176" s="4"/>
      <c r="AN1176" s="4"/>
      <c r="AO1176" s="4"/>
      <c r="AP1176" s="4"/>
      <c r="AQ1176" s="4"/>
      <c r="AR1176" s="4"/>
      <c r="AS1176" s="4"/>
      <c r="AT1176" s="4"/>
      <c r="AU1176" s="4"/>
      <c r="AV1176" s="4"/>
      <c r="AW1176" s="4"/>
      <c r="AX1176" s="4"/>
      <c r="AY1176" s="4"/>
      <c r="AZ1176" s="4"/>
      <c r="BA1176" s="4"/>
      <c r="BB1176" s="4"/>
      <c r="BC1176" s="4"/>
      <c r="BD1176" s="4"/>
      <c r="BE1176" s="4"/>
      <c r="BF1176" s="4"/>
      <c r="BG1176" s="4"/>
      <c r="BH1176" s="4"/>
      <c r="BI1176" s="4"/>
      <c r="BJ1176" s="4"/>
      <c r="BK1176" s="4"/>
      <c r="BL1176" s="4"/>
      <c r="BM1176" s="4"/>
      <c r="BN1176" s="4"/>
      <c r="BO1176" s="4"/>
      <c r="BP1176" s="4"/>
      <c r="BQ1176" s="4"/>
      <c r="BR1176" s="4"/>
      <c r="BS1176" s="4"/>
      <c r="BT1176" s="4"/>
      <c r="BU1176" s="4"/>
      <c r="BV1176" s="4"/>
    </row>
    <row r="1177" spans="1:74" x14ac:dyDescent="0.25">
      <c r="A1177" s="48">
        <v>1176</v>
      </c>
      <c r="B1177" s="19"/>
      <c r="C1177" s="19"/>
      <c r="D1177" s="19"/>
      <c r="E1177" s="19"/>
      <c r="F1177" s="19"/>
      <c r="G1177" s="19"/>
      <c r="H1177" s="46">
        <f t="shared" si="38"/>
        <v>0</v>
      </c>
      <c r="I1177" s="6">
        <f t="shared" si="39"/>
        <v>0</v>
      </c>
      <c r="J1177" s="4"/>
      <c r="K1177" s="4"/>
      <c r="L1177" s="4"/>
      <c r="M1177" s="4"/>
      <c r="N1177" s="4"/>
      <c r="O1177" s="4"/>
      <c r="P1177" s="4"/>
      <c r="Q1177" s="4"/>
      <c r="R1177" s="4"/>
      <c r="S1177" s="4"/>
      <c r="T1177" s="4"/>
      <c r="U1177" s="4"/>
      <c r="V1177" s="4"/>
      <c r="W1177" s="4"/>
      <c r="X1177" s="4"/>
      <c r="Y1177" s="4"/>
      <c r="Z1177" s="4"/>
      <c r="AA1177" s="4"/>
      <c r="AB1177" s="4"/>
      <c r="AC1177" s="4"/>
      <c r="AD1177" s="4"/>
      <c r="AE1177" s="4"/>
      <c r="AF1177" s="4"/>
      <c r="AG1177" s="4"/>
      <c r="AH1177" s="4"/>
      <c r="AI1177" s="4"/>
      <c r="AJ1177" s="4"/>
      <c r="AK1177" s="4"/>
      <c r="AL1177" s="4"/>
      <c r="AM1177" s="4"/>
      <c r="AN1177" s="4"/>
      <c r="AO1177" s="4"/>
      <c r="AP1177" s="4"/>
      <c r="AQ1177" s="4"/>
      <c r="AR1177" s="4"/>
      <c r="AS1177" s="4"/>
      <c r="AT1177" s="4"/>
      <c r="AU1177" s="4"/>
      <c r="AV1177" s="4"/>
      <c r="AW1177" s="4"/>
      <c r="AX1177" s="4"/>
      <c r="AY1177" s="4"/>
      <c r="AZ1177" s="4"/>
      <c r="BA1177" s="4"/>
      <c r="BB1177" s="4"/>
      <c r="BC1177" s="4"/>
      <c r="BD1177" s="4"/>
      <c r="BE1177" s="4"/>
      <c r="BF1177" s="4"/>
      <c r="BG1177" s="4"/>
      <c r="BH1177" s="4"/>
      <c r="BI1177" s="4"/>
      <c r="BJ1177" s="4"/>
      <c r="BK1177" s="4"/>
      <c r="BL1177" s="4"/>
      <c r="BM1177" s="4"/>
      <c r="BN1177" s="4"/>
      <c r="BO1177" s="4"/>
      <c r="BP1177" s="4"/>
      <c r="BQ1177" s="4"/>
      <c r="BR1177" s="4"/>
      <c r="BS1177" s="4"/>
      <c r="BT1177" s="4"/>
      <c r="BU1177" s="4"/>
      <c r="BV1177" s="4"/>
    </row>
    <row r="1178" spans="1:74" x14ac:dyDescent="0.25">
      <c r="A1178" s="48">
        <v>1177</v>
      </c>
      <c r="B1178" s="19"/>
      <c r="C1178" s="19"/>
      <c r="D1178" s="19"/>
      <c r="E1178" s="19"/>
      <c r="F1178" s="19"/>
      <c r="G1178" s="19"/>
      <c r="H1178" s="46">
        <f t="shared" si="38"/>
        <v>0</v>
      </c>
      <c r="I1178" s="6">
        <f t="shared" si="39"/>
        <v>0</v>
      </c>
      <c r="J1178" s="4"/>
      <c r="K1178" s="4"/>
      <c r="L1178" s="4"/>
      <c r="M1178" s="4"/>
      <c r="N1178" s="4"/>
      <c r="O1178" s="4"/>
      <c r="P1178" s="4"/>
      <c r="Q1178" s="4"/>
      <c r="R1178" s="4"/>
      <c r="S1178" s="4"/>
      <c r="T1178" s="4"/>
      <c r="U1178" s="4"/>
      <c r="V1178" s="4"/>
      <c r="W1178" s="4"/>
      <c r="X1178" s="4"/>
      <c r="Y1178" s="4"/>
      <c r="Z1178" s="4"/>
      <c r="AA1178" s="4"/>
      <c r="AB1178" s="4"/>
      <c r="AC1178" s="4"/>
      <c r="AD1178" s="4"/>
      <c r="AE1178" s="4"/>
      <c r="AF1178" s="4"/>
      <c r="AG1178" s="4"/>
      <c r="AH1178" s="4"/>
      <c r="AI1178" s="4"/>
      <c r="AJ1178" s="4"/>
      <c r="AK1178" s="4"/>
      <c r="AL1178" s="4"/>
      <c r="AM1178" s="4"/>
      <c r="AN1178" s="4"/>
      <c r="AO1178" s="4"/>
      <c r="AP1178" s="4"/>
      <c r="AQ1178" s="4"/>
      <c r="AR1178" s="4"/>
      <c r="AS1178" s="4"/>
      <c r="AT1178" s="4"/>
      <c r="AU1178" s="4"/>
      <c r="AV1178" s="4"/>
      <c r="AW1178" s="4"/>
      <c r="AX1178" s="4"/>
      <c r="AY1178" s="4"/>
      <c r="AZ1178" s="4"/>
      <c r="BA1178" s="4"/>
      <c r="BB1178" s="4"/>
      <c r="BC1178" s="4"/>
      <c r="BD1178" s="4"/>
      <c r="BE1178" s="4"/>
      <c r="BF1178" s="4"/>
      <c r="BG1178" s="4"/>
      <c r="BH1178" s="4"/>
      <c r="BI1178" s="4"/>
      <c r="BJ1178" s="4"/>
      <c r="BK1178" s="4"/>
      <c r="BL1178" s="4"/>
      <c r="BM1178" s="4"/>
      <c r="BN1178" s="4"/>
      <c r="BO1178" s="4"/>
      <c r="BP1178" s="4"/>
      <c r="BQ1178" s="4"/>
      <c r="BR1178" s="4"/>
      <c r="BS1178" s="4"/>
      <c r="BT1178" s="4"/>
      <c r="BU1178" s="4"/>
      <c r="BV1178" s="4"/>
    </row>
    <row r="1179" spans="1:74" x14ac:dyDescent="0.25">
      <c r="A1179" s="48">
        <v>1178</v>
      </c>
      <c r="B1179" s="19"/>
      <c r="C1179" s="19"/>
      <c r="D1179" s="19"/>
      <c r="E1179" s="19"/>
      <c r="F1179" s="19"/>
      <c r="G1179" s="19"/>
      <c r="H1179" s="46">
        <f t="shared" si="38"/>
        <v>0</v>
      </c>
      <c r="I1179" s="6">
        <f t="shared" si="39"/>
        <v>0</v>
      </c>
      <c r="J1179" s="4"/>
      <c r="K1179" s="4"/>
      <c r="L1179" s="4"/>
      <c r="M1179" s="4"/>
      <c r="N1179" s="4"/>
      <c r="O1179" s="4"/>
      <c r="P1179" s="4"/>
      <c r="Q1179" s="4"/>
      <c r="R1179" s="4"/>
      <c r="S1179" s="4"/>
      <c r="T1179" s="4"/>
      <c r="U1179" s="4"/>
      <c r="V1179" s="4"/>
      <c r="W1179" s="4"/>
      <c r="X1179" s="4"/>
      <c r="Y1179" s="4"/>
      <c r="Z1179" s="4"/>
      <c r="AA1179" s="4"/>
      <c r="AB1179" s="4"/>
      <c r="AC1179" s="4"/>
      <c r="AD1179" s="4"/>
      <c r="AE1179" s="4"/>
      <c r="AF1179" s="4"/>
      <c r="AG1179" s="4"/>
      <c r="AH1179" s="4"/>
      <c r="AI1179" s="4"/>
      <c r="AJ1179" s="4"/>
      <c r="AK1179" s="4"/>
      <c r="AL1179" s="4"/>
      <c r="AM1179" s="4"/>
      <c r="AN1179" s="4"/>
      <c r="AO1179" s="4"/>
      <c r="AP1179" s="4"/>
      <c r="AQ1179" s="4"/>
      <c r="AR1179" s="4"/>
      <c r="AS1179" s="4"/>
      <c r="AT1179" s="4"/>
      <c r="AU1179" s="4"/>
      <c r="AV1179" s="4"/>
      <c r="AW1179" s="4"/>
      <c r="AX1179" s="4"/>
      <c r="AY1179" s="4"/>
      <c r="AZ1179" s="4"/>
      <c r="BA1179" s="4"/>
      <c r="BB1179" s="4"/>
      <c r="BC1179" s="4"/>
      <c r="BD1179" s="4"/>
      <c r="BE1179" s="4"/>
      <c r="BF1179" s="4"/>
      <c r="BG1179" s="4"/>
      <c r="BH1179" s="4"/>
      <c r="BI1179" s="4"/>
      <c r="BJ1179" s="4"/>
      <c r="BK1179" s="4"/>
      <c r="BL1179" s="4"/>
      <c r="BM1179" s="4"/>
      <c r="BN1179" s="4"/>
      <c r="BO1179" s="4"/>
      <c r="BP1179" s="4"/>
      <c r="BQ1179" s="4"/>
      <c r="BR1179" s="4"/>
      <c r="BS1179" s="4"/>
      <c r="BT1179" s="4"/>
      <c r="BU1179" s="4"/>
      <c r="BV1179" s="4"/>
    </row>
    <row r="1180" spans="1:74" x14ac:dyDescent="0.25">
      <c r="A1180" s="48">
        <v>1179</v>
      </c>
      <c r="B1180" s="19"/>
      <c r="C1180" s="19"/>
      <c r="D1180" s="19"/>
      <c r="E1180" s="19"/>
      <c r="F1180" s="19"/>
      <c r="G1180" s="19"/>
      <c r="H1180" s="46">
        <f t="shared" si="38"/>
        <v>0</v>
      </c>
      <c r="I1180" s="6">
        <f t="shared" si="39"/>
        <v>0</v>
      </c>
      <c r="J1180" s="4"/>
      <c r="K1180" s="4"/>
      <c r="L1180" s="4"/>
      <c r="M1180" s="4"/>
      <c r="N1180" s="4"/>
      <c r="O1180" s="4"/>
      <c r="P1180" s="4"/>
      <c r="Q1180" s="4"/>
      <c r="R1180" s="4"/>
      <c r="S1180" s="4"/>
      <c r="T1180" s="4"/>
      <c r="U1180" s="4"/>
      <c r="V1180" s="4"/>
      <c r="W1180" s="4"/>
      <c r="X1180" s="4"/>
      <c r="Y1180" s="4"/>
      <c r="Z1180" s="4"/>
      <c r="AA1180" s="4"/>
      <c r="AB1180" s="4"/>
      <c r="AC1180" s="4"/>
      <c r="AD1180" s="4"/>
      <c r="AE1180" s="4"/>
      <c r="AF1180" s="4"/>
      <c r="AG1180" s="4"/>
      <c r="AH1180" s="4"/>
      <c r="AI1180" s="4"/>
      <c r="AJ1180" s="4"/>
      <c r="AK1180" s="4"/>
      <c r="AL1180" s="4"/>
      <c r="AM1180" s="4"/>
      <c r="AN1180" s="4"/>
      <c r="AO1180" s="4"/>
      <c r="AP1180" s="4"/>
      <c r="AQ1180" s="4"/>
      <c r="AR1180" s="4"/>
      <c r="AS1180" s="4"/>
      <c r="AT1180" s="4"/>
      <c r="AU1180" s="4"/>
      <c r="AV1180" s="4"/>
      <c r="AW1180" s="4"/>
      <c r="AX1180" s="4"/>
      <c r="AY1180" s="4"/>
      <c r="AZ1180" s="4"/>
      <c r="BA1180" s="4"/>
      <c r="BB1180" s="4"/>
      <c r="BC1180" s="4"/>
      <c r="BD1180" s="4"/>
      <c r="BE1180" s="4"/>
      <c r="BF1180" s="4"/>
      <c r="BG1180" s="4"/>
      <c r="BH1180" s="4"/>
      <c r="BI1180" s="4"/>
      <c r="BJ1180" s="4"/>
      <c r="BK1180" s="4"/>
      <c r="BL1180" s="4"/>
      <c r="BM1180" s="4"/>
      <c r="BN1180" s="4"/>
      <c r="BO1180" s="4"/>
      <c r="BP1180" s="4"/>
      <c r="BQ1180" s="4"/>
      <c r="BR1180" s="4"/>
      <c r="BS1180" s="4"/>
      <c r="BT1180" s="4"/>
      <c r="BU1180" s="4"/>
      <c r="BV1180" s="4"/>
    </row>
    <row r="1181" spans="1:74" x14ac:dyDescent="0.25">
      <c r="A1181" s="48">
        <v>1180</v>
      </c>
      <c r="B1181" s="19"/>
      <c r="C1181" s="19"/>
      <c r="D1181" s="19"/>
      <c r="E1181" s="19"/>
      <c r="F1181" s="19"/>
      <c r="G1181" s="19"/>
      <c r="H1181" s="46">
        <f t="shared" si="38"/>
        <v>0</v>
      </c>
      <c r="I1181" s="6">
        <f t="shared" si="39"/>
        <v>0</v>
      </c>
      <c r="J1181" s="4"/>
      <c r="K1181" s="4"/>
      <c r="L1181" s="4"/>
      <c r="M1181" s="4"/>
      <c r="N1181" s="4"/>
      <c r="O1181" s="4"/>
      <c r="P1181" s="4"/>
      <c r="Q1181" s="4"/>
      <c r="R1181" s="4"/>
      <c r="S1181" s="4"/>
      <c r="T1181" s="4"/>
      <c r="U1181" s="4"/>
      <c r="V1181" s="4"/>
      <c r="W1181" s="4"/>
      <c r="X1181" s="4"/>
      <c r="Y1181" s="4"/>
      <c r="Z1181" s="4"/>
      <c r="AA1181" s="4"/>
      <c r="AB1181" s="4"/>
      <c r="AC1181" s="4"/>
      <c r="AD1181" s="4"/>
      <c r="AE1181" s="4"/>
      <c r="AF1181" s="4"/>
      <c r="AG1181" s="4"/>
      <c r="AH1181" s="4"/>
      <c r="AI1181" s="4"/>
      <c r="AJ1181" s="4"/>
      <c r="AK1181" s="4"/>
      <c r="AL1181" s="4"/>
      <c r="AM1181" s="4"/>
      <c r="AN1181" s="4"/>
      <c r="AO1181" s="4"/>
      <c r="AP1181" s="4"/>
      <c r="AQ1181" s="4"/>
      <c r="AR1181" s="4"/>
      <c r="AS1181" s="4"/>
      <c r="AT1181" s="4"/>
      <c r="AU1181" s="4"/>
      <c r="AV1181" s="4"/>
      <c r="AW1181" s="4"/>
      <c r="AX1181" s="4"/>
      <c r="AY1181" s="4"/>
      <c r="AZ1181" s="4"/>
      <c r="BA1181" s="4"/>
      <c r="BB1181" s="4"/>
      <c r="BC1181" s="4"/>
      <c r="BD1181" s="4"/>
      <c r="BE1181" s="4"/>
      <c r="BF1181" s="4"/>
      <c r="BG1181" s="4"/>
      <c r="BH1181" s="4"/>
      <c r="BI1181" s="4"/>
      <c r="BJ1181" s="4"/>
      <c r="BK1181" s="4"/>
      <c r="BL1181" s="4"/>
      <c r="BM1181" s="4"/>
      <c r="BN1181" s="4"/>
      <c r="BO1181" s="4"/>
      <c r="BP1181" s="4"/>
      <c r="BQ1181" s="4"/>
      <c r="BR1181" s="4"/>
      <c r="BS1181" s="4"/>
      <c r="BT1181" s="4"/>
      <c r="BU1181" s="4"/>
      <c r="BV1181" s="4"/>
    </row>
    <row r="1182" spans="1:74" x14ac:dyDescent="0.25">
      <c r="A1182" s="48">
        <v>1181</v>
      </c>
      <c r="B1182" s="19"/>
      <c r="C1182" s="19"/>
      <c r="D1182" s="19"/>
      <c r="E1182" s="19"/>
      <c r="F1182" s="19"/>
      <c r="G1182" s="19"/>
      <c r="H1182" s="46">
        <f t="shared" si="38"/>
        <v>0</v>
      </c>
      <c r="I1182" s="6">
        <f t="shared" si="39"/>
        <v>0</v>
      </c>
      <c r="J1182" s="4"/>
      <c r="K1182" s="4"/>
      <c r="L1182" s="4"/>
      <c r="M1182" s="4"/>
      <c r="N1182" s="4"/>
      <c r="O1182" s="4"/>
      <c r="P1182" s="4"/>
      <c r="Q1182" s="4"/>
      <c r="R1182" s="4"/>
      <c r="S1182" s="4"/>
      <c r="T1182" s="4"/>
      <c r="U1182" s="4"/>
      <c r="V1182" s="4"/>
      <c r="W1182" s="4"/>
      <c r="X1182" s="4"/>
      <c r="Y1182" s="4"/>
      <c r="Z1182" s="4"/>
      <c r="AA1182" s="4"/>
      <c r="AB1182" s="4"/>
      <c r="AC1182" s="4"/>
      <c r="AD1182" s="4"/>
      <c r="AE1182" s="4"/>
      <c r="AF1182" s="4"/>
      <c r="AG1182" s="4"/>
      <c r="AH1182" s="4"/>
      <c r="AI1182" s="4"/>
      <c r="AJ1182" s="4"/>
      <c r="AK1182" s="4"/>
      <c r="AL1182" s="4"/>
      <c r="AM1182" s="4"/>
      <c r="AN1182" s="4"/>
      <c r="AO1182" s="4"/>
      <c r="AP1182" s="4"/>
      <c r="AQ1182" s="4"/>
      <c r="AR1182" s="4"/>
      <c r="AS1182" s="4"/>
      <c r="AT1182" s="4"/>
      <c r="AU1182" s="4"/>
      <c r="AV1182" s="4"/>
      <c r="AW1182" s="4"/>
      <c r="AX1182" s="4"/>
      <c r="AY1182" s="4"/>
      <c r="AZ1182" s="4"/>
      <c r="BA1182" s="4"/>
      <c r="BB1182" s="4"/>
      <c r="BC1182" s="4"/>
      <c r="BD1182" s="4"/>
      <c r="BE1182" s="4"/>
      <c r="BF1182" s="4"/>
      <c r="BG1182" s="4"/>
      <c r="BH1182" s="4"/>
      <c r="BI1182" s="4"/>
      <c r="BJ1182" s="4"/>
      <c r="BK1182" s="4"/>
      <c r="BL1182" s="4"/>
      <c r="BM1182" s="4"/>
      <c r="BN1182" s="4"/>
      <c r="BO1182" s="4"/>
      <c r="BP1182" s="4"/>
      <c r="BQ1182" s="4"/>
      <c r="BR1182" s="4"/>
      <c r="BS1182" s="4"/>
      <c r="BT1182" s="4"/>
      <c r="BU1182" s="4"/>
      <c r="BV1182" s="4"/>
    </row>
    <row r="1183" spans="1:74" x14ac:dyDescent="0.25">
      <c r="A1183" s="48">
        <v>1182</v>
      </c>
      <c r="B1183" s="19"/>
      <c r="C1183" s="19"/>
      <c r="D1183" s="19"/>
      <c r="E1183" s="19"/>
      <c r="F1183" s="19"/>
      <c r="G1183" s="19"/>
      <c r="H1183" s="46">
        <f t="shared" si="38"/>
        <v>0</v>
      </c>
      <c r="I1183" s="6">
        <f t="shared" si="39"/>
        <v>0</v>
      </c>
      <c r="J1183" s="4"/>
      <c r="K1183" s="4"/>
      <c r="L1183" s="4"/>
      <c r="M1183" s="4"/>
      <c r="N1183" s="4"/>
      <c r="O1183" s="4"/>
      <c r="P1183" s="4"/>
      <c r="Q1183" s="4"/>
      <c r="R1183" s="4"/>
      <c r="S1183" s="4"/>
      <c r="T1183" s="4"/>
      <c r="U1183" s="4"/>
      <c r="V1183" s="4"/>
      <c r="W1183" s="4"/>
      <c r="X1183" s="4"/>
      <c r="Y1183" s="4"/>
      <c r="Z1183" s="4"/>
      <c r="AA1183" s="4"/>
      <c r="AB1183" s="4"/>
      <c r="AC1183" s="4"/>
      <c r="AD1183" s="4"/>
      <c r="AE1183" s="4"/>
      <c r="AF1183" s="4"/>
      <c r="AG1183" s="4"/>
      <c r="AH1183" s="4"/>
      <c r="AI1183" s="4"/>
      <c r="AJ1183" s="4"/>
      <c r="AK1183" s="4"/>
      <c r="AL1183" s="4"/>
      <c r="AM1183" s="4"/>
      <c r="AN1183" s="4"/>
      <c r="AO1183" s="4"/>
      <c r="AP1183" s="4"/>
      <c r="AQ1183" s="4"/>
      <c r="AR1183" s="4"/>
      <c r="AS1183" s="4"/>
      <c r="AT1183" s="4"/>
      <c r="AU1183" s="4"/>
      <c r="AV1183" s="4"/>
      <c r="AW1183" s="4"/>
      <c r="AX1183" s="4"/>
      <c r="AY1183" s="4"/>
      <c r="AZ1183" s="4"/>
      <c r="BA1183" s="4"/>
      <c r="BB1183" s="4"/>
      <c r="BC1183" s="4"/>
      <c r="BD1183" s="4"/>
      <c r="BE1183" s="4"/>
      <c r="BF1183" s="4"/>
      <c r="BG1183" s="4"/>
      <c r="BH1183" s="4"/>
      <c r="BI1183" s="4"/>
      <c r="BJ1183" s="4"/>
      <c r="BK1183" s="4"/>
      <c r="BL1183" s="4"/>
      <c r="BM1183" s="4"/>
      <c r="BN1183" s="4"/>
      <c r="BO1183" s="4"/>
      <c r="BP1183" s="4"/>
      <c r="BQ1183" s="4"/>
      <c r="BR1183" s="4"/>
      <c r="BS1183" s="4"/>
      <c r="BT1183" s="4"/>
      <c r="BU1183" s="4"/>
      <c r="BV1183" s="4"/>
    </row>
    <row r="1184" spans="1:74" x14ac:dyDescent="0.25">
      <c r="A1184" s="48">
        <v>1183</v>
      </c>
      <c r="B1184" s="19"/>
      <c r="C1184" s="19"/>
      <c r="D1184" s="19"/>
      <c r="E1184" s="19"/>
      <c r="F1184" s="19"/>
      <c r="G1184" s="19"/>
      <c r="H1184" s="46">
        <f t="shared" si="38"/>
        <v>0</v>
      </c>
      <c r="I1184" s="6">
        <f t="shared" si="39"/>
        <v>0</v>
      </c>
      <c r="J1184" s="4"/>
      <c r="K1184" s="4"/>
      <c r="L1184" s="4"/>
      <c r="M1184" s="4"/>
      <c r="N1184" s="4"/>
      <c r="O1184" s="4"/>
      <c r="P1184" s="4"/>
      <c r="Q1184" s="4"/>
      <c r="R1184" s="4"/>
      <c r="S1184" s="4"/>
      <c r="T1184" s="4"/>
      <c r="U1184" s="4"/>
      <c r="V1184" s="4"/>
      <c r="W1184" s="4"/>
      <c r="X1184" s="4"/>
      <c r="Y1184" s="4"/>
      <c r="Z1184" s="4"/>
      <c r="AA1184" s="4"/>
      <c r="AB1184" s="4"/>
      <c r="AC1184" s="4"/>
      <c r="AD1184" s="4"/>
      <c r="AE1184" s="4"/>
      <c r="AF1184" s="4"/>
      <c r="AG1184" s="4"/>
      <c r="AH1184" s="4"/>
      <c r="AI1184" s="4"/>
      <c r="AJ1184" s="4"/>
      <c r="AK1184" s="4"/>
      <c r="AL1184" s="4"/>
      <c r="AM1184" s="4"/>
      <c r="AN1184" s="4"/>
      <c r="AO1184" s="4"/>
      <c r="AP1184" s="4"/>
      <c r="AQ1184" s="4"/>
      <c r="AR1184" s="4"/>
      <c r="AS1184" s="4"/>
      <c r="AT1184" s="4"/>
      <c r="AU1184" s="4"/>
      <c r="AV1184" s="4"/>
      <c r="AW1184" s="4"/>
      <c r="AX1184" s="4"/>
      <c r="AY1184" s="4"/>
      <c r="AZ1184" s="4"/>
      <c r="BA1184" s="4"/>
      <c r="BB1184" s="4"/>
      <c r="BC1184" s="4"/>
      <c r="BD1184" s="4"/>
      <c r="BE1184" s="4"/>
      <c r="BF1184" s="4"/>
      <c r="BG1184" s="4"/>
      <c r="BH1184" s="4"/>
      <c r="BI1184" s="4"/>
      <c r="BJ1184" s="4"/>
      <c r="BK1184" s="4"/>
      <c r="BL1184" s="4"/>
      <c r="BM1184" s="4"/>
      <c r="BN1184" s="4"/>
      <c r="BO1184" s="4"/>
      <c r="BP1184" s="4"/>
      <c r="BQ1184" s="4"/>
      <c r="BR1184" s="4"/>
      <c r="BS1184" s="4"/>
      <c r="BT1184" s="4"/>
      <c r="BU1184" s="4"/>
      <c r="BV1184" s="4"/>
    </row>
    <row r="1185" spans="1:74" x14ac:dyDescent="0.25">
      <c r="A1185" s="48">
        <v>1184</v>
      </c>
      <c r="B1185" s="19"/>
      <c r="C1185" s="19"/>
      <c r="D1185" s="19"/>
      <c r="E1185" s="19"/>
      <c r="F1185" s="19"/>
      <c r="G1185" s="19"/>
      <c r="H1185" s="46">
        <f t="shared" si="38"/>
        <v>0</v>
      </c>
      <c r="I1185" s="6">
        <f t="shared" si="39"/>
        <v>0</v>
      </c>
      <c r="J1185" s="4"/>
      <c r="K1185" s="4"/>
      <c r="L1185" s="4"/>
      <c r="M1185" s="4"/>
      <c r="N1185" s="4"/>
      <c r="O1185" s="4"/>
      <c r="P1185" s="4"/>
      <c r="Q1185" s="4"/>
      <c r="R1185" s="4"/>
      <c r="S1185" s="4"/>
      <c r="T1185" s="4"/>
      <c r="U1185" s="4"/>
      <c r="V1185" s="4"/>
      <c r="W1185" s="4"/>
      <c r="X1185" s="4"/>
      <c r="Y1185" s="4"/>
      <c r="Z1185" s="4"/>
      <c r="AA1185" s="4"/>
      <c r="AB1185" s="4"/>
      <c r="AC1185" s="4"/>
      <c r="AD1185" s="4"/>
      <c r="AE1185" s="4"/>
      <c r="AF1185" s="4"/>
      <c r="AG1185" s="4"/>
      <c r="AH1185" s="4"/>
      <c r="AI1185" s="4"/>
      <c r="AJ1185" s="4"/>
      <c r="AK1185" s="4"/>
      <c r="AL1185" s="4"/>
      <c r="AM1185" s="4"/>
      <c r="AN1185" s="4"/>
      <c r="AO1185" s="4"/>
      <c r="AP1185" s="4"/>
      <c r="AQ1185" s="4"/>
      <c r="AR1185" s="4"/>
      <c r="AS1185" s="4"/>
      <c r="AT1185" s="4"/>
      <c r="AU1185" s="4"/>
      <c r="AV1185" s="4"/>
      <c r="AW1185" s="4"/>
      <c r="AX1185" s="4"/>
      <c r="AY1185" s="4"/>
      <c r="AZ1185" s="4"/>
      <c r="BA1185" s="4"/>
      <c r="BB1185" s="4"/>
      <c r="BC1185" s="4"/>
      <c r="BD1185" s="4"/>
      <c r="BE1185" s="4"/>
      <c r="BF1185" s="4"/>
      <c r="BG1185" s="4"/>
      <c r="BH1185" s="4"/>
      <c r="BI1185" s="4"/>
      <c r="BJ1185" s="4"/>
      <c r="BK1185" s="4"/>
      <c r="BL1185" s="4"/>
      <c r="BM1185" s="4"/>
      <c r="BN1185" s="4"/>
      <c r="BO1185" s="4"/>
      <c r="BP1185" s="4"/>
      <c r="BQ1185" s="4"/>
      <c r="BR1185" s="4"/>
      <c r="BS1185" s="4"/>
      <c r="BT1185" s="4"/>
      <c r="BU1185" s="4"/>
      <c r="BV1185" s="4"/>
    </row>
    <row r="1186" spans="1:74" x14ac:dyDescent="0.25">
      <c r="A1186" s="48">
        <v>1185</v>
      </c>
      <c r="B1186" s="19"/>
      <c r="C1186" s="19"/>
      <c r="D1186" s="19"/>
      <c r="E1186" s="19"/>
      <c r="F1186" s="19"/>
      <c r="G1186" s="19"/>
      <c r="H1186" s="46">
        <f t="shared" si="38"/>
        <v>0</v>
      </c>
      <c r="I1186" s="6">
        <f t="shared" si="39"/>
        <v>0</v>
      </c>
      <c r="J1186" s="4"/>
      <c r="K1186" s="4"/>
      <c r="L1186" s="4"/>
      <c r="M1186" s="4"/>
      <c r="N1186" s="4"/>
      <c r="O1186" s="4"/>
      <c r="P1186" s="4"/>
      <c r="Q1186" s="4"/>
      <c r="R1186" s="4"/>
      <c r="S1186" s="4"/>
      <c r="T1186" s="4"/>
      <c r="U1186" s="4"/>
      <c r="V1186" s="4"/>
      <c r="W1186" s="4"/>
      <c r="X1186" s="4"/>
      <c r="Y1186" s="4"/>
      <c r="Z1186" s="4"/>
      <c r="AA1186" s="4"/>
      <c r="AB1186" s="4"/>
      <c r="AC1186" s="4"/>
      <c r="AD1186" s="4"/>
      <c r="AE1186" s="4"/>
      <c r="AF1186" s="4"/>
      <c r="AG1186" s="4"/>
      <c r="AH1186" s="4"/>
      <c r="AI1186" s="4"/>
      <c r="AJ1186" s="4"/>
      <c r="AK1186" s="4"/>
      <c r="AL1186" s="4"/>
      <c r="AM1186" s="4"/>
      <c r="AN1186" s="4"/>
      <c r="AO1186" s="4"/>
      <c r="AP1186" s="4"/>
      <c r="AQ1186" s="4"/>
      <c r="AR1186" s="4"/>
      <c r="AS1186" s="4"/>
      <c r="AT1186" s="4"/>
      <c r="AU1186" s="4"/>
      <c r="AV1186" s="4"/>
      <c r="AW1186" s="4"/>
      <c r="AX1186" s="4"/>
      <c r="AY1186" s="4"/>
      <c r="AZ1186" s="4"/>
      <c r="BA1186" s="4"/>
      <c r="BB1186" s="4"/>
      <c r="BC1186" s="4"/>
      <c r="BD1186" s="4"/>
      <c r="BE1186" s="4"/>
      <c r="BF1186" s="4"/>
      <c r="BG1186" s="4"/>
      <c r="BH1186" s="4"/>
      <c r="BI1186" s="4"/>
      <c r="BJ1186" s="4"/>
      <c r="BK1186" s="4"/>
      <c r="BL1186" s="4"/>
      <c r="BM1186" s="4"/>
      <c r="BN1186" s="4"/>
      <c r="BO1186" s="4"/>
      <c r="BP1186" s="4"/>
      <c r="BQ1186" s="4"/>
      <c r="BR1186" s="4"/>
      <c r="BS1186" s="4"/>
      <c r="BT1186" s="4"/>
      <c r="BU1186" s="4"/>
      <c r="BV1186" s="4"/>
    </row>
    <row r="1187" spans="1:74" x14ac:dyDescent="0.25">
      <c r="A1187" s="48">
        <v>1186</v>
      </c>
      <c r="B1187" s="19"/>
      <c r="C1187" s="19"/>
      <c r="D1187" s="19"/>
      <c r="E1187" s="19"/>
      <c r="F1187" s="19"/>
      <c r="G1187" s="19"/>
      <c r="H1187" s="46">
        <f t="shared" si="38"/>
        <v>0</v>
      </c>
      <c r="I1187" s="6">
        <f t="shared" si="39"/>
        <v>0</v>
      </c>
      <c r="J1187" s="4"/>
      <c r="K1187" s="4"/>
      <c r="L1187" s="4"/>
      <c r="M1187" s="4"/>
      <c r="N1187" s="4"/>
      <c r="O1187" s="4"/>
      <c r="P1187" s="4"/>
      <c r="Q1187" s="4"/>
      <c r="R1187" s="4"/>
      <c r="S1187" s="4"/>
      <c r="T1187" s="4"/>
      <c r="U1187" s="4"/>
      <c r="V1187" s="4"/>
      <c r="W1187" s="4"/>
      <c r="X1187" s="4"/>
      <c r="Y1187" s="4"/>
      <c r="Z1187" s="4"/>
      <c r="AA1187" s="4"/>
      <c r="AB1187" s="4"/>
      <c r="AC1187" s="4"/>
      <c r="AD1187" s="4"/>
      <c r="AE1187" s="4"/>
      <c r="AF1187" s="4"/>
      <c r="AG1187" s="4"/>
      <c r="AH1187" s="4"/>
      <c r="AI1187" s="4"/>
      <c r="AJ1187" s="4"/>
      <c r="AK1187" s="4"/>
      <c r="AL1187" s="4"/>
      <c r="AM1187" s="4"/>
      <c r="AN1187" s="4"/>
      <c r="AO1187" s="4"/>
      <c r="AP1187" s="4"/>
      <c r="AQ1187" s="4"/>
      <c r="AR1187" s="4"/>
      <c r="AS1187" s="4"/>
      <c r="AT1187" s="4"/>
      <c r="AU1187" s="4"/>
      <c r="AV1187" s="4"/>
      <c r="AW1187" s="4"/>
      <c r="AX1187" s="4"/>
      <c r="AY1187" s="4"/>
      <c r="AZ1187" s="4"/>
      <c r="BA1187" s="4"/>
      <c r="BB1187" s="4"/>
      <c r="BC1187" s="4"/>
      <c r="BD1187" s="4"/>
      <c r="BE1187" s="4"/>
      <c r="BF1187" s="4"/>
      <c r="BG1187" s="4"/>
      <c r="BH1187" s="4"/>
      <c r="BI1187" s="4"/>
      <c r="BJ1187" s="4"/>
      <c r="BK1187" s="4"/>
      <c r="BL1187" s="4"/>
      <c r="BM1187" s="4"/>
      <c r="BN1187" s="4"/>
      <c r="BO1187" s="4"/>
      <c r="BP1187" s="4"/>
      <c r="BQ1187" s="4"/>
      <c r="BR1187" s="4"/>
      <c r="BS1187" s="4"/>
      <c r="BT1187" s="4"/>
      <c r="BU1187" s="4"/>
      <c r="BV1187" s="4"/>
    </row>
    <row r="1188" spans="1:74" x14ac:dyDescent="0.25">
      <c r="A1188" s="48">
        <v>1187</v>
      </c>
      <c r="B1188" s="19"/>
      <c r="C1188" s="19"/>
      <c r="D1188" s="19"/>
      <c r="E1188" s="19"/>
      <c r="F1188" s="19"/>
      <c r="G1188" s="19"/>
      <c r="H1188" s="46">
        <f t="shared" si="38"/>
        <v>0</v>
      </c>
      <c r="I1188" s="6">
        <f t="shared" si="39"/>
        <v>0</v>
      </c>
      <c r="J1188" s="4"/>
      <c r="K1188" s="4"/>
      <c r="L1188" s="4"/>
      <c r="M1188" s="4"/>
      <c r="N1188" s="4"/>
      <c r="O1188" s="4"/>
      <c r="P1188" s="4"/>
      <c r="Q1188" s="4"/>
      <c r="R1188" s="4"/>
      <c r="S1188" s="4"/>
      <c r="T1188" s="4"/>
      <c r="U1188" s="4"/>
      <c r="V1188" s="4"/>
      <c r="W1188" s="4"/>
      <c r="X1188" s="4"/>
      <c r="Y1188" s="4"/>
      <c r="Z1188" s="4"/>
      <c r="AA1188" s="4"/>
      <c r="AB1188" s="4"/>
      <c r="AC1188" s="4"/>
      <c r="AD1188" s="4"/>
      <c r="AE1188" s="4"/>
      <c r="AF1188" s="4"/>
      <c r="AG1188" s="4"/>
      <c r="AH1188" s="4"/>
      <c r="AI1188" s="4"/>
      <c r="AJ1188" s="4"/>
      <c r="AK1188" s="4"/>
      <c r="AL1188" s="4"/>
      <c r="AM1188" s="4"/>
      <c r="AN1188" s="4"/>
      <c r="AO1188" s="4"/>
      <c r="AP1188" s="4"/>
      <c r="AQ1188" s="4"/>
      <c r="AR1188" s="4"/>
      <c r="AS1188" s="4"/>
      <c r="AT1188" s="4"/>
      <c r="AU1188" s="4"/>
      <c r="AV1188" s="4"/>
      <c r="AW1188" s="4"/>
      <c r="AX1188" s="4"/>
      <c r="AY1188" s="4"/>
      <c r="AZ1188" s="4"/>
      <c r="BA1188" s="4"/>
      <c r="BB1188" s="4"/>
      <c r="BC1188" s="4"/>
      <c r="BD1188" s="4"/>
      <c r="BE1188" s="4"/>
      <c r="BF1188" s="4"/>
      <c r="BG1188" s="4"/>
      <c r="BH1188" s="4"/>
      <c r="BI1188" s="4"/>
      <c r="BJ1188" s="4"/>
      <c r="BK1188" s="4"/>
      <c r="BL1188" s="4"/>
      <c r="BM1188" s="4"/>
      <c r="BN1188" s="4"/>
      <c r="BO1188" s="4"/>
      <c r="BP1188" s="4"/>
      <c r="BQ1188" s="4"/>
      <c r="BR1188" s="4"/>
      <c r="BS1188" s="4"/>
      <c r="BT1188" s="4"/>
      <c r="BU1188" s="4"/>
      <c r="BV1188" s="4"/>
    </row>
    <row r="1189" spans="1:74" x14ac:dyDescent="0.25">
      <c r="A1189" s="48">
        <v>1188</v>
      </c>
      <c r="B1189" s="19"/>
      <c r="C1189" s="19"/>
      <c r="D1189" s="19"/>
      <c r="E1189" s="19"/>
      <c r="F1189" s="19"/>
      <c r="G1189" s="19"/>
      <c r="H1189" s="46">
        <f t="shared" si="38"/>
        <v>0</v>
      </c>
      <c r="I1189" s="6">
        <f t="shared" si="39"/>
        <v>0</v>
      </c>
      <c r="J1189" s="4"/>
      <c r="K1189" s="4"/>
      <c r="L1189" s="4"/>
      <c r="M1189" s="4"/>
      <c r="N1189" s="4"/>
      <c r="O1189" s="4"/>
      <c r="P1189" s="4"/>
      <c r="Q1189" s="4"/>
      <c r="R1189" s="4"/>
      <c r="S1189" s="4"/>
      <c r="T1189" s="4"/>
      <c r="U1189" s="4"/>
      <c r="V1189" s="4"/>
      <c r="W1189" s="4"/>
      <c r="X1189" s="4"/>
      <c r="Y1189" s="4"/>
      <c r="Z1189" s="4"/>
      <c r="AA1189" s="4"/>
      <c r="AB1189" s="4"/>
      <c r="AC1189" s="4"/>
      <c r="AD1189" s="4"/>
      <c r="AE1189" s="4"/>
      <c r="AF1189" s="4"/>
      <c r="AG1189" s="4"/>
      <c r="AH1189" s="4"/>
      <c r="AI1189" s="4"/>
      <c r="AJ1189" s="4"/>
      <c r="AK1189" s="4"/>
      <c r="AL1189" s="4"/>
      <c r="AM1189" s="4"/>
      <c r="AN1189" s="4"/>
      <c r="AO1189" s="4"/>
      <c r="AP1189" s="4"/>
      <c r="AQ1189" s="4"/>
      <c r="AR1189" s="4"/>
      <c r="AS1189" s="4"/>
      <c r="AT1189" s="4"/>
      <c r="AU1189" s="4"/>
      <c r="AV1189" s="4"/>
      <c r="AW1189" s="4"/>
      <c r="AX1189" s="4"/>
      <c r="AY1189" s="4"/>
      <c r="AZ1189" s="4"/>
      <c r="BA1189" s="4"/>
      <c r="BB1189" s="4"/>
      <c r="BC1189" s="4"/>
      <c r="BD1189" s="4"/>
      <c r="BE1189" s="4"/>
      <c r="BF1189" s="4"/>
      <c r="BG1189" s="4"/>
      <c r="BH1189" s="4"/>
      <c r="BI1189" s="4"/>
      <c r="BJ1189" s="4"/>
      <c r="BK1189" s="4"/>
      <c r="BL1189" s="4"/>
      <c r="BM1189" s="4"/>
      <c r="BN1189" s="4"/>
      <c r="BO1189" s="4"/>
      <c r="BP1189" s="4"/>
      <c r="BQ1189" s="4"/>
      <c r="BR1189" s="4"/>
      <c r="BS1189" s="4"/>
      <c r="BT1189" s="4"/>
      <c r="BU1189" s="4"/>
      <c r="BV1189" s="4"/>
    </row>
    <row r="1190" spans="1:74" x14ac:dyDescent="0.25">
      <c r="A1190" s="48">
        <v>1189</v>
      </c>
      <c r="B1190" s="19"/>
      <c r="C1190" s="19"/>
      <c r="D1190" s="19"/>
      <c r="E1190" s="19"/>
      <c r="F1190" s="19"/>
      <c r="G1190" s="19"/>
      <c r="H1190" s="46">
        <f t="shared" si="38"/>
        <v>0</v>
      </c>
      <c r="I1190" s="6">
        <f t="shared" si="39"/>
        <v>0</v>
      </c>
      <c r="J1190" s="4"/>
      <c r="K1190" s="4"/>
      <c r="L1190" s="4"/>
      <c r="M1190" s="4"/>
      <c r="N1190" s="4"/>
      <c r="O1190" s="4"/>
      <c r="P1190" s="4"/>
      <c r="Q1190" s="4"/>
      <c r="R1190" s="4"/>
      <c r="S1190" s="4"/>
      <c r="T1190" s="4"/>
      <c r="U1190" s="4"/>
      <c r="V1190" s="4"/>
      <c r="W1190" s="4"/>
      <c r="X1190" s="4"/>
      <c r="Y1190" s="4"/>
      <c r="Z1190" s="4"/>
      <c r="AA1190" s="4"/>
      <c r="AB1190" s="4"/>
      <c r="AC1190" s="4"/>
      <c r="AD1190" s="4"/>
      <c r="AE1190" s="4"/>
      <c r="AF1190" s="4"/>
      <c r="AG1190" s="4"/>
      <c r="AH1190" s="4"/>
      <c r="AI1190" s="4"/>
      <c r="AJ1190" s="4"/>
      <c r="AK1190" s="4"/>
      <c r="AL1190" s="4"/>
      <c r="AM1190" s="4"/>
      <c r="AN1190" s="4"/>
      <c r="AO1190" s="4"/>
      <c r="AP1190" s="4"/>
      <c r="AQ1190" s="4"/>
      <c r="AR1190" s="4"/>
      <c r="AS1190" s="4"/>
      <c r="AT1190" s="4"/>
      <c r="AU1190" s="4"/>
      <c r="AV1190" s="4"/>
      <c r="AW1190" s="4"/>
      <c r="AX1190" s="4"/>
      <c r="AY1190" s="4"/>
      <c r="AZ1190" s="4"/>
      <c r="BA1190" s="4"/>
      <c r="BB1190" s="4"/>
      <c r="BC1190" s="4"/>
      <c r="BD1190" s="4"/>
      <c r="BE1190" s="4"/>
      <c r="BF1190" s="4"/>
      <c r="BG1190" s="4"/>
      <c r="BH1190" s="4"/>
      <c r="BI1190" s="4"/>
      <c r="BJ1190" s="4"/>
      <c r="BK1190" s="4"/>
      <c r="BL1190" s="4"/>
      <c r="BM1190" s="4"/>
      <c r="BN1190" s="4"/>
      <c r="BO1190" s="4"/>
      <c r="BP1190" s="4"/>
      <c r="BQ1190" s="4"/>
      <c r="BR1190" s="4"/>
      <c r="BS1190" s="4"/>
      <c r="BT1190" s="4"/>
      <c r="BU1190" s="4"/>
      <c r="BV1190" s="4"/>
    </row>
    <row r="1191" spans="1:74" x14ac:dyDescent="0.25">
      <c r="A1191" s="48">
        <v>1190</v>
      </c>
      <c r="B1191" s="19"/>
      <c r="C1191" s="19"/>
      <c r="D1191" s="19"/>
      <c r="E1191" s="19"/>
      <c r="F1191" s="19"/>
      <c r="G1191" s="19"/>
      <c r="H1191" s="46">
        <f t="shared" si="38"/>
        <v>0</v>
      </c>
      <c r="I1191" s="6">
        <f t="shared" si="39"/>
        <v>0</v>
      </c>
      <c r="J1191" s="4"/>
      <c r="K1191" s="4"/>
      <c r="L1191" s="4"/>
      <c r="M1191" s="4"/>
      <c r="N1191" s="4"/>
      <c r="O1191" s="4"/>
      <c r="P1191" s="4"/>
      <c r="Q1191" s="4"/>
      <c r="R1191" s="4"/>
      <c r="S1191" s="4"/>
      <c r="T1191" s="4"/>
      <c r="U1191" s="4"/>
      <c r="V1191" s="4"/>
      <c r="W1191" s="4"/>
      <c r="X1191" s="4"/>
      <c r="Y1191" s="4"/>
      <c r="Z1191" s="4"/>
      <c r="AA1191" s="4"/>
      <c r="AB1191" s="4"/>
      <c r="AC1191" s="4"/>
      <c r="AD1191" s="4"/>
      <c r="AE1191" s="4"/>
      <c r="AF1191" s="4"/>
      <c r="AG1191" s="4"/>
      <c r="AH1191" s="4"/>
      <c r="AI1191" s="4"/>
      <c r="AJ1191" s="4"/>
      <c r="AK1191" s="4"/>
      <c r="AL1191" s="4"/>
      <c r="AM1191" s="4"/>
      <c r="AN1191" s="4"/>
      <c r="AO1191" s="4"/>
      <c r="AP1191" s="4"/>
      <c r="AQ1191" s="4"/>
      <c r="AR1191" s="4"/>
      <c r="AS1191" s="4"/>
      <c r="AT1191" s="4"/>
      <c r="AU1191" s="4"/>
      <c r="AV1191" s="4"/>
      <c r="AW1191" s="4"/>
      <c r="AX1191" s="4"/>
      <c r="AY1191" s="4"/>
      <c r="AZ1191" s="4"/>
      <c r="BA1191" s="4"/>
      <c r="BB1191" s="4"/>
      <c r="BC1191" s="4"/>
      <c r="BD1191" s="4"/>
      <c r="BE1191" s="4"/>
      <c r="BF1191" s="4"/>
      <c r="BG1191" s="4"/>
      <c r="BH1191" s="4"/>
      <c r="BI1191" s="4"/>
      <c r="BJ1191" s="4"/>
      <c r="BK1191" s="4"/>
      <c r="BL1191" s="4"/>
      <c r="BM1191" s="4"/>
      <c r="BN1191" s="4"/>
      <c r="BO1191" s="4"/>
      <c r="BP1191" s="4"/>
      <c r="BQ1191" s="4"/>
      <c r="BR1191" s="4"/>
      <c r="BS1191" s="4"/>
      <c r="BT1191" s="4"/>
      <c r="BU1191" s="4"/>
      <c r="BV1191" s="4"/>
    </row>
    <row r="1192" spans="1:74" x14ac:dyDescent="0.25">
      <c r="A1192" s="48">
        <v>1191</v>
      </c>
      <c r="B1192" s="19"/>
      <c r="C1192" s="19"/>
      <c r="D1192" s="19"/>
      <c r="E1192" s="19"/>
      <c r="F1192" s="19"/>
      <c r="G1192" s="19"/>
      <c r="H1192" s="46">
        <f t="shared" si="38"/>
        <v>0</v>
      </c>
      <c r="I1192" s="6">
        <f t="shared" si="39"/>
        <v>0</v>
      </c>
      <c r="J1192" s="4"/>
      <c r="K1192" s="4"/>
      <c r="L1192" s="4"/>
      <c r="M1192" s="4"/>
      <c r="N1192" s="4"/>
      <c r="O1192" s="4"/>
      <c r="P1192" s="4"/>
      <c r="Q1192" s="4"/>
      <c r="R1192" s="4"/>
      <c r="S1192" s="4"/>
      <c r="T1192" s="4"/>
      <c r="U1192" s="4"/>
      <c r="V1192" s="4"/>
      <c r="W1192" s="4"/>
      <c r="X1192" s="4"/>
      <c r="Y1192" s="4"/>
      <c r="Z1192" s="4"/>
      <c r="AA1192" s="4"/>
      <c r="AB1192" s="4"/>
      <c r="AC1192" s="4"/>
      <c r="AD1192" s="4"/>
      <c r="AE1192" s="4"/>
      <c r="AF1192" s="4"/>
      <c r="AG1192" s="4"/>
      <c r="AH1192" s="4"/>
      <c r="AI1192" s="4"/>
      <c r="AJ1192" s="4"/>
      <c r="AK1192" s="4"/>
      <c r="AL1192" s="4"/>
      <c r="AM1192" s="4"/>
      <c r="AN1192" s="4"/>
      <c r="AO1192" s="4"/>
      <c r="AP1192" s="4"/>
      <c r="AQ1192" s="4"/>
      <c r="AR1192" s="4"/>
      <c r="AS1192" s="4"/>
      <c r="AT1192" s="4"/>
      <c r="AU1192" s="4"/>
      <c r="AV1192" s="4"/>
      <c r="AW1192" s="4"/>
      <c r="AX1192" s="4"/>
      <c r="AY1192" s="4"/>
      <c r="AZ1192" s="4"/>
      <c r="BA1192" s="4"/>
      <c r="BB1192" s="4"/>
      <c r="BC1192" s="4"/>
      <c r="BD1192" s="4"/>
      <c r="BE1192" s="4"/>
      <c r="BF1192" s="4"/>
      <c r="BG1192" s="4"/>
      <c r="BH1192" s="4"/>
      <c r="BI1192" s="4"/>
      <c r="BJ1192" s="4"/>
      <c r="BK1192" s="4"/>
      <c r="BL1192" s="4"/>
      <c r="BM1192" s="4"/>
      <c r="BN1192" s="4"/>
      <c r="BO1192" s="4"/>
      <c r="BP1192" s="4"/>
      <c r="BQ1192" s="4"/>
      <c r="BR1192" s="4"/>
      <c r="BS1192" s="4"/>
      <c r="BT1192" s="4"/>
      <c r="BU1192" s="4"/>
      <c r="BV1192" s="4"/>
    </row>
    <row r="1193" spans="1:74" x14ac:dyDescent="0.25">
      <c r="A1193" s="48">
        <v>1192</v>
      </c>
      <c r="B1193" s="19"/>
      <c r="C1193" s="19"/>
      <c r="D1193" s="19"/>
      <c r="E1193" s="19"/>
      <c r="F1193" s="19"/>
      <c r="G1193" s="19"/>
      <c r="H1193" s="46">
        <f t="shared" si="38"/>
        <v>0</v>
      </c>
      <c r="I1193" s="6">
        <f t="shared" si="39"/>
        <v>0</v>
      </c>
      <c r="J1193" s="4"/>
      <c r="K1193" s="4"/>
      <c r="L1193" s="4"/>
      <c r="M1193" s="4"/>
      <c r="N1193" s="4"/>
      <c r="O1193" s="4"/>
      <c r="P1193" s="4"/>
      <c r="Q1193" s="4"/>
      <c r="R1193" s="4"/>
      <c r="S1193" s="4"/>
      <c r="T1193" s="4"/>
      <c r="U1193" s="4"/>
      <c r="V1193" s="4"/>
      <c r="W1193" s="4"/>
      <c r="X1193" s="4"/>
      <c r="Y1193" s="4"/>
      <c r="Z1193" s="4"/>
      <c r="AA1193" s="4"/>
      <c r="AB1193" s="4"/>
      <c r="AC1193" s="4"/>
      <c r="AD1193" s="4"/>
      <c r="AE1193" s="4"/>
      <c r="AF1193" s="4"/>
      <c r="AG1193" s="4"/>
      <c r="AH1193" s="4"/>
      <c r="AI1193" s="4"/>
      <c r="AJ1193" s="4"/>
      <c r="AK1193" s="4"/>
      <c r="AL1193" s="4"/>
      <c r="AM1193" s="4"/>
      <c r="AN1193" s="4"/>
      <c r="AO1193" s="4"/>
      <c r="AP1193" s="4"/>
      <c r="AQ1193" s="4"/>
      <c r="AR1193" s="4"/>
      <c r="AS1193" s="4"/>
      <c r="AT1193" s="4"/>
      <c r="AU1193" s="4"/>
      <c r="AV1193" s="4"/>
      <c r="AW1193" s="4"/>
      <c r="AX1193" s="4"/>
      <c r="AY1193" s="4"/>
      <c r="AZ1193" s="4"/>
      <c r="BA1193" s="4"/>
      <c r="BB1193" s="4"/>
      <c r="BC1193" s="4"/>
      <c r="BD1193" s="4"/>
      <c r="BE1193" s="4"/>
      <c r="BF1193" s="4"/>
      <c r="BG1193" s="4"/>
      <c r="BH1193" s="4"/>
      <c r="BI1193" s="4"/>
      <c r="BJ1193" s="4"/>
      <c r="BK1193" s="4"/>
      <c r="BL1193" s="4"/>
      <c r="BM1193" s="4"/>
      <c r="BN1193" s="4"/>
      <c r="BO1193" s="4"/>
      <c r="BP1193" s="4"/>
      <c r="BQ1193" s="4"/>
      <c r="BR1193" s="4"/>
      <c r="BS1193" s="4"/>
      <c r="BT1193" s="4"/>
      <c r="BU1193" s="4"/>
      <c r="BV1193" s="4"/>
    </row>
    <row r="1194" spans="1:74" x14ac:dyDescent="0.25">
      <c r="A1194" s="48">
        <v>1193</v>
      </c>
      <c r="B1194" s="19"/>
      <c r="C1194" s="19"/>
      <c r="D1194" s="19"/>
      <c r="E1194" s="19"/>
      <c r="F1194" s="19"/>
      <c r="G1194" s="19"/>
      <c r="H1194" s="46">
        <f t="shared" si="38"/>
        <v>0</v>
      </c>
      <c r="I1194" s="6">
        <f t="shared" si="39"/>
        <v>0</v>
      </c>
      <c r="J1194" s="4"/>
      <c r="K1194" s="4"/>
      <c r="L1194" s="4"/>
      <c r="M1194" s="4"/>
      <c r="N1194" s="4"/>
      <c r="O1194" s="4"/>
      <c r="P1194" s="4"/>
      <c r="Q1194" s="4"/>
      <c r="R1194" s="4"/>
      <c r="S1194" s="4"/>
      <c r="T1194" s="4"/>
      <c r="U1194" s="4"/>
      <c r="V1194" s="4"/>
      <c r="W1194" s="4"/>
      <c r="X1194" s="4"/>
      <c r="Y1194" s="4"/>
      <c r="Z1194" s="4"/>
      <c r="AA1194" s="4"/>
      <c r="AB1194" s="4"/>
      <c r="AC1194" s="4"/>
      <c r="AD1194" s="4"/>
      <c r="AE1194" s="4"/>
      <c r="AF1194" s="4"/>
      <c r="AG1194" s="4"/>
      <c r="AH1194" s="4"/>
      <c r="AI1194" s="4"/>
      <c r="AJ1194" s="4"/>
      <c r="AK1194" s="4"/>
      <c r="AL1194" s="4"/>
      <c r="AM1194" s="4"/>
      <c r="AN1194" s="4"/>
      <c r="AO1194" s="4"/>
      <c r="AP1194" s="4"/>
      <c r="AQ1194" s="4"/>
      <c r="AR1194" s="4"/>
      <c r="AS1194" s="4"/>
      <c r="AT1194" s="4"/>
      <c r="AU1194" s="4"/>
      <c r="AV1194" s="4"/>
      <c r="AW1194" s="4"/>
      <c r="AX1194" s="4"/>
      <c r="AY1194" s="4"/>
      <c r="AZ1194" s="4"/>
      <c r="BA1194" s="4"/>
      <c r="BB1194" s="4"/>
      <c r="BC1194" s="4"/>
      <c r="BD1194" s="4"/>
      <c r="BE1194" s="4"/>
      <c r="BF1194" s="4"/>
      <c r="BG1194" s="4"/>
      <c r="BH1194" s="4"/>
      <c r="BI1194" s="4"/>
      <c r="BJ1194" s="4"/>
      <c r="BK1194" s="4"/>
      <c r="BL1194" s="4"/>
      <c r="BM1194" s="4"/>
      <c r="BN1194" s="4"/>
      <c r="BO1194" s="4"/>
      <c r="BP1194" s="4"/>
      <c r="BQ1194" s="4"/>
      <c r="BR1194" s="4"/>
      <c r="BS1194" s="4"/>
      <c r="BT1194" s="4"/>
      <c r="BU1194" s="4"/>
      <c r="BV1194" s="4"/>
    </row>
    <row r="1195" spans="1:74" x14ac:dyDescent="0.25">
      <c r="A1195" s="48">
        <v>1194</v>
      </c>
      <c r="B1195" s="19"/>
      <c r="C1195" s="19"/>
      <c r="D1195" s="19"/>
      <c r="E1195" s="19"/>
      <c r="F1195" s="19"/>
      <c r="G1195" s="19"/>
      <c r="H1195" s="46">
        <f t="shared" si="38"/>
        <v>0</v>
      </c>
      <c r="I1195" s="6">
        <f t="shared" si="39"/>
        <v>0</v>
      </c>
      <c r="J1195" s="4"/>
      <c r="K1195" s="4"/>
      <c r="L1195" s="4"/>
      <c r="M1195" s="4"/>
      <c r="N1195" s="4"/>
      <c r="O1195" s="4"/>
      <c r="P1195" s="4"/>
      <c r="Q1195" s="4"/>
      <c r="R1195" s="4"/>
      <c r="S1195" s="4"/>
      <c r="T1195" s="4"/>
      <c r="U1195" s="4"/>
      <c r="V1195" s="4"/>
      <c r="W1195" s="4"/>
      <c r="X1195" s="4"/>
      <c r="Y1195" s="4"/>
      <c r="Z1195" s="4"/>
      <c r="AA1195" s="4"/>
      <c r="AB1195" s="4"/>
      <c r="AC1195" s="4"/>
      <c r="AD1195" s="4"/>
      <c r="AE1195" s="4"/>
      <c r="AF1195" s="4"/>
      <c r="AG1195" s="4"/>
      <c r="AH1195" s="4"/>
      <c r="AI1195" s="4"/>
      <c r="AJ1195" s="4"/>
      <c r="AK1195" s="4"/>
      <c r="AL1195" s="4"/>
      <c r="AM1195" s="4"/>
      <c r="AN1195" s="4"/>
      <c r="AO1195" s="4"/>
      <c r="AP1195" s="4"/>
      <c r="AQ1195" s="4"/>
      <c r="AR1195" s="4"/>
      <c r="AS1195" s="4"/>
      <c r="AT1195" s="4"/>
      <c r="AU1195" s="4"/>
      <c r="AV1195" s="4"/>
      <c r="AW1195" s="4"/>
      <c r="AX1195" s="4"/>
      <c r="AY1195" s="4"/>
      <c r="AZ1195" s="4"/>
      <c r="BA1195" s="4"/>
      <c r="BB1195" s="4"/>
      <c r="BC1195" s="4"/>
      <c r="BD1195" s="4"/>
      <c r="BE1195" s="4"/>
      <c r="BF1195" s="4"/>
      <c r="BG1195" s="4"/>
      <c r="BH1195" s="4"/>
      <c r="BI1195" s="4"/>
      <c r="BJ1195" s="4"/>
      <c r="BK1195" s="4"/>
      <c r="BL1195" s="4"/>
      <c r="BM1195" s="4"/>
      <c r="BN1195" s="4"/>
      <c r="BO1195" s="4"/>
      <c r="BP1195" s="4"/>
      <c r="BQ1195" s="4"/>
      <c r="BR1195" s="4"/>
      <c r="BS1195" s="4"/>
      <c r="BT1195" s="4"/>
      <c r="BU1195" s="4"/>
      <c r="BV1195" s="4"/>
    </row>
    <row r="1196" spans="1:74" x14ac:dyDescent="0.25">
      <c r="A1196" s="48">
        <v>1195</v>
      </c>
      <c r="B1196" s="19"/>
      <c r="C1196" s="19"/>
      <c r="D1196" s="19"/>
      <c r="E1196" s="19"/>
      <c r="F1196" s="19"/>
      <c r="G1196" s="19"/>
      <c r="H1196" s="46">
        <f t="shared" si="38"/>
        <v>0</v>
      </c>
      <c r="I1196" s="6">
        <f t="shared" si="39"/>
        <v>0</v>
      </c>
      <c r="J1196" s="4"/>
      <c r="K1196" s="4"/>
      <c r="L1196" s="4"/>
      <c r="M1196" s="4"/>
      <c r="N1196" s="4"/>
      <c r="O1196" s="4"/>
      <c r="P1196" s="4"/>
      <c r="Q1196" s="4"/>
      <c r="R1196" s="4"/>
      <c r="S1196" s="4"/>
      <c r="T1196" s="4"/>
      <c r="U1196" s="4"/>
      <c r="V1196" s="4"/>
      <c r="W1196" s="4"/>
      <c r="X1196" s="4"/>
      <c r="Y1196" s="4"/>
      <c r="Z1196" s="4"/>
      <c r="AA1196" s="4"/>
      <c r="AB1196" s="4"/>
      <c r="AC1196" s="4"/>
      <c r="AD1196" s="4"/>
      <c r="AE1196" s="4"/>
      <c r="AF1196" s="4"/>
      <c r="AG1196" s="4"/>
      <c r="AH1196" s="4"/>
      <c r="AI1196" s="4"/>
      <c r="AJ1196" s="4"/>
      <c r="AK1196" s="4"/>
      <c r="AL1196" s="4"/>
      <c r="AM1196" s="4"/>
      <c r="AN1196" s="4"/>
      <c r="AO1196" s="4"/>
      <c r="AP1196" s="4"/>
      <c r="AQ1196" s="4"/>
      <c r="AR1196" s="4"/>
      <c r="AS1196" s="4"/>
      <c r="AT1196" s="4"/>
      <c r="AU1196" s="4"/>
      <c r="AV1196" s="4"/>
      <c r="AW1196" s="4"/>
      <c r="AX1196" s="4"/>
      <c r="AY1196" s="4"/>
      <c r="AZ1196" s="4"/>
      <c r="BA1196" s="4"/>
      <c r="BB1196" s="4"/>
      <c r="BC1196" s="4"/>
      <c r="BD1196" s="4"/>
      <c r="BE1196" s="4"/>
      <c r="BF1196" s="4"/>
      <c r="BG1196" s="4"/>
      <c r="BH1196" s="4"/>
      <c r="BI1196" s="4"/>
      <c r="BJ1196" s="4"/>
      <c r="BK1196" s="4"/>
      <c r="BL1196" s="4"/>
      <c r="BM1196" s="4"/>
      <c r="BN1196" s="4"/>
      <c r="BO1196" s="4"/>
      <c r="BP1196" s="4"/>
      <c r="BQ1196" s="4"/>
      <c r="BR1196" s="4"/>
      <c r="BS1196" s="4"/>
      <c r="BT1196" s="4"/>
      <c r="BU1196" s="4"/>
      <c r="BV1196" s="4"/>
    </row>
    <row r="1197" spans="1:74" x14ac:dyDescent="0.25">
      <c r="A1197" s="48">
        <v>1196</v>
      </c>
      <c r="B1197" s="19"/>
      <c r="C1197" s="19"/>
      <c r="D1197" s="19"/>
      <c r="E1197" s="19"/>
      <c r="F1197" s="19"/>
      <c r="G1197" s="19"/>
      <c r="H1197" s="46">
        <f t="shared" si="38"/>
        <v>0</v>
      </c>
      <c r="I1197" s="6">
        <f t="shared" si="39"/>
        <v>0</v>
      </c>
      <c r="J1197" s="4"/>
      <c r="K1197" s="4"/>
      <c r="L1197" s="4"/>
      <c r="M1197" s="4"/>
      <c r="N1197" s="4"/>
      <c r="O1197" s="4"/>
      <c r="P1197" s="4"/>
      <c r="Q1197" s="4"/>
      <c r="R1197" s="4"/>
      <c r="S1197" s="4"/>
      <c r="T1197" s="4"/>
      <c r="U1197" s="4"/>
      <c r="V1197" s="4"/>
      <c r="W1197" s="4"/>
      <c r="X1197" s="4"/>
      <c r="Y1197" s="4"/>
      <c r="Z1197" s="4"/>
      <c r="AA1197" s="4"/>
      <c r="AB1197" s="4"/>
      <c r="AC1197" s="4"/>
      <c r="AD1197" s="4"/>
      <c r="AE1197" s="4"/>
      <c r="AF1197" s="4"/>
      <c r="AG1197" s="4"/>
      <c r="AH1197" s="4"/>
      <c r="AI1197" s="4"/>
      <c r="AJ1197" s="4"/>
      <c r="AK1197" s="4"/>
      <c r="AL1197" s="4"/>
      <c r="AM1197" s="4"/>
      <c r="AN1197" s="4"/>
      <c r="AO1197" s="4"/>
      <c r="AP1197" s="4"/>
      <c r="AQ1197" s="4"/>
      <c r="AR1197" s="4"/>
      <c r="AS1197" s="4"/>
      <c r="AT1197" s="4"/>
      <c r="AU1197" s="4"/>
      <c r="AV1197" s="4"/>
      <c r="AW1197" s="4"/>
      <c r="AX1197" s="4"/>
      <c r="AY1197" s="4"/>
      <c r="AZ1197" s="4"/>
      <c r="BA1197" s="4"/>
      <c r="BB1197" s="4"/>
      <c r="BC1197" s="4"/>
      <c r="BD1197" s="4"/>
      <c r="BE1197" s="4"/>
      <c r="BF1197" s="4"/>
      <c r="BG1197" s="4"/>
      <c r="BH1197" s="4"/>
      <c r="BI1197" s="4"/>
      <c r="BJ1197" s="4"/>
      <c r="BK1197" s="4"/>
      <c r="BL1197" s="4"/>
      <c r="BM1197" s="4"/>
      <c r="BN1197" s="4"/>
      <c r="BO1197" s="4"/>
      <c r="BP1197" s="4"/>
      <c r="BQ1197" s="4"/>
      <c r="BR1197" s="4"/>
      <c r="BS1197" s="4"/>
      <c r="BT1197" s="4"/>
      <c r="BU1197" s="4"/>
      <c r="BV1197" s="4"/>
    </row>
    <row r="1198" spans="1:74" x14ac:dyDescent="0.25">
      <c r="A1198" s="48">
        <v>1197</v>
      </c>
      <c r="B1198" s="19"/>
      <c r="C1198" s="19"/>
      <c r="D1198" s="19"/>
      <c r="E1198" s="19"/>
      <c r="F1198" s="19"/>
      <c r="G1198" s="19"/>
      <c r="H1198" s="46">
        <f t="shared" si="38"/>
        <v>0</v>
      </c>
      <c r="I1198" s="6">
        <f t="shared" si="39"/>
        <v>0</v>
      </c>
      <c r="J1198" s="4"/>
      <c r="K1198" s="4"/>
      <c r="L1198" s="4"/>
      <c r="M1198" s="4"/>
      <c r="N1198" s="4"/>
      <c r="O1198" s="4"/>
      <c r="P1198" s="4"/>
      <c r="Q1198" s="4"/>
      <c r="R1198" s="4"/>
      <c r="S1198" s="4"/>
      <c r="T1198" s="4"/>
      <c r="U1198" s="4"/>
      <c r="V1198" s="4"/>
      <c r="W1198" s="4"/>
      <c r="X1198" s="4"/>
      <c r="Y1198" s="4"/>
      <c r="Z1198" s="4"/>
      <c r="AA1198" s="4"/>
      <c r="AB1198" s="4"/>
      <c r="AC1198" s="4"/>
      <c r="AD1198" s="4"/>
      <c r="AE1198" s="4"/>
      <c r="AF1198" s="4"/>
      <c r="AG1198" s="4"/>
      <c r="AH1198" s="4"/>
      <c r="AI1198" s="4"/>
      <c r="AJ1198" s="4"/>
      <c r="AK1198" s="4"/>
      <c r="AL1198" s="4"/>
      <c r="AM1198" s="4"/>
      <c r="AN1198" s="4"/>
      <c r="AO1198" s="4"/>
      <c r="AP1198" s="4"/>
      <c r="AQ1198" s="4"/>
      <c r="AR1198" s="4"/>
      <c r="AS1198" s="4"/>
      <c r="AT1198" s="4"/>
      <c r="AU1198" s="4"/>
      <c r="AV1198" s="4"/>
      <c r="AW1198" s="4"/>
      <c r="AX1198" s="4"/>
      <c r="AY1198" s="4"/>
      <c r="AZ1198" s="4"/>
      <c r="BA1198" s="4"/>
      <c r="BB1198" s="4"/>
      <c r="BC1198" s="4"/>
      <c r="BD1198" s="4"/>
      <c r="BE1198" s="4"/>
      <c r="BF1198" s="4"/>
      <c r="BG1198" s="4"/>
      <c r="BH1198" s="4"/>
      <c r="BI1198" s="4"/>
      <c r="BJ1198" s="4"/>
      <c r="BK1198" s="4"/>
      <c r="BL1198" s="4"/>
      <c r="BM1198" s="4"/>
      <c r="BN1198" s="4"/>
      <c r="BO1198" s="4"/>
      <c r="BP1198" s="4"/>
      <c r="BQ1198" s="4"/>
      <c r="BR1198" s="4"/>
      <c r="BS1198" s="4"/>
      <c r="BT1198" s="4"/>
      <c r="BU1198" s="4"/>
      <c r="BV1198" s="4"/>
    </row>
    <row r="1199" spans="1:74" x14ac:dyDescent="0.25">
      <c r="A1199" s="48">
        <v>1198</v>
      </c>
      <c r="B1199" s="19"/>
      <c r="C1199" s="19"/>
      <c r="D1199" s="19"/>
      <c r="E1199" s="19"/>
      <c r="F1199" s="19"/>
      <c r="G1199" s="19"/>
      <c r="H1199" s="46">
        <f t="shared" si="38"/>
        <v>0</v>
      </c>
      <c r="I1199" s="6">
        <f t="shared" si="39"/>
        <v>0</v>
      </c>
      <c r="J1199" s="4"/>
      <c r="K1199" s="4"/>
      <c r="L1199" s="4"/>
      <c r="M1199" s="4"/>
      <c r="N1199" s="4"/>
      <c r="O1199" s="4"/>
      <c r="P1199" s="4"/>
      <c r="Q1199" s="4"/>
      <c r="R1199" s="4"/>
      <c r="S1199" s="4"/>
      <c r="T1199" s="4"/>
      <c r="U1199" s="4"/>
      <c r="V1199" s="4"/>
      <c r="W1199" s="4"/>
      <c r="X1199" s="4"/>
      <c r="Y1199" s="4"/>
      <c r="Z1199" s="4"/>
      <c r="AA1199" s="4"/>
      <c r="AB1199" s="4"/>
      <c r="AC1199" s="4"/>
      <c r="AD1199" s="4"/>
      <c r="AE1199" s="4"/>
      <c r="AF1199" s="4"/>
      <c r="AG1199" s="4"/>
      <c r="AH1199" s="4"/>
      <c r="AI1199" s="4"/>
      <c r="AJ1199" s="4"/>
      <c r="AK1199" s="4"/>
      <c r="AL1199" s="4"/>
      <c r="AM1199" s="4"/>
      <c r="AN1199" s="4"/>
      <c r="AO1199" s="4"/>
      <c r="AP1199" s="4"/>
      <c r="AQ1199" s="4"/>
      <c r="AR1199" s="4"/>
      <c r="AS1199" s="4"/>
      <c r="AT1199" s="4"/>
      <c r="AU1199" s="4"/>
      <c r="AV1199" s="4"/>
      <c r="AW1199" s="4"/>
      <c r="AX1199" s="4"/>
      <c r="AY1199" s="4"/>
      <c r="AZ1199" s="4"/>
      <c r="BA1199" s="4"/>
      <c r="BB1199" s="4"/>
      <c r="BC1199" s="4"/>
      <c r="BD1199" s="4"/>
      <c r="BE1199" s="4"/>
      <c r="BF1199" s="4"/>
      <c r="BG1199" s="4"/>
      <c r="BH1199" s="4"/>
      <c r="BI1199" s="4"/>
      <c r="BJ1199" s="4"/>
      <c r="BK1199" s="4"/>
      <c r="BL1199" s="4"/>
      <c r="BM1199" s="4"/>
      <c r="BN1199" s="4"/>
      <c r="BO1199" s="4"/>
      <c r="BP1199" s="4"/>
      <c r="BQ1199" s="4"/>
      <c r="BR1199" s="4"/>
      <c r="BS1199" s="4"/>
      <c r="BT1199" s="4"/>
      <c r="BU1199" s="4"/>
      <c r="BV1199" s="4"/>
    </row>
    <row r="1200" spans="1:74" x14ac:dyDescent="0.25">
      <c r="A1200" s="48">
        <v>1199</v>
      </c>
      <c r="B1200" s="19"/>
      <c r="C1200" s="19"/>
      <c r="D1200" s="19"/>
      <c r="E1200" s="19"/>
      <c r="F1200" s="19"/>
      <c r="G1200" s="19"/>
      <c r="H1200" s="46">
        <f t="shared" si="38"/>
        <v>0</v>
      </c>
      <c r="I1200" s="6">
        <f t="shared" si="39"/>
        <v>0</v>
      </c>
      <c r="J1200" s="4"/>
      <c r="K1200" s="4"/>
      <c r="L1200" s="4"/>
      <c r="M1200" s="4"/>
      <c r="N1200" s="4"/>
      <c r="O1200" s="4"/>
      <c r="P1200" s="4"/>
      <c r="Q1200" s="4"/>
      <c r="R1200" s="4"/>
      <c r="S1200" s="4"/>
      <c r="T1200" s="4"/>
      <c r="U1200" s="4"/>
      <c r="V1200" s="4"/>
      <c r="W1200" s="4"/>
      <c r="X1200" s="4"/>
      <c r="Y1200" s="4"/>
      <c r="Z1200" s="4"/>
      <c r="AA1200" s="4"/>
      <c r="AB1200" s="4"/>
      <c r="AC1200" s="4"/>
      <c r="AD1200" s="4"/>
      <c r="AE1200" s="4"/>
      <c r="AF1200" s="4"/>
      <c r="AG1200" s="4"/>
      <c r="AH1200" s="4"/>
      <c r="AI1200" s="4"/>
      <c r="AJ1200" s="4"/>
      <c r="AK1200" s="4"/>
      <c r="AL1200" s="4"/>
      <c r="AM1200" s="4"/>
      <c r="AN1200" s="4"/>
      <c r="AO1200" s="4"/>
      <c r="AP1200" s="4"/>
      <c r="AQ1200" s="4"/>
      <c r="AR1200" s="4"/>
      <c r="AS1200" s="4"/>
      <c r="AT1200" s="4"/>
      <c r="AU1200" s="4"/>
      <c r="AV1200" s="4"/>
      <c r="AW1200" s="4"/>
      <c r="AX1200" s="4"/>
      <c r="AY1200" s="4"/>
      <c r="AZ1200" s="4"/>
      <c r="BA1200" s="4"/>
      <c r="BB1200" s="4"/>
      <c r="BC1200" s="4"/>
      <c r="BD1200" s="4"/>
      <c r="BE1200" s="4"/>
      <c r="BF1200" s="4"/>
      <c r="BG1200" s="4"/>
      <c r="BH1200" s="4"/>
      <c r="BI1200" s="4"/>
      <c r="BJ1200" s="4"/>
      <c r="BK1200" s="4"/>
      <c r="BL1200" s="4"/>
      <c r="BM1200" s="4"/>
      <c r="BN1200" s="4"/>
      <c r="BO1200" s="4"/>
      <c r="BP1200" s="4"/>
      <c r="BQ1200" s="4"/>
      <c r="BR1200" s="4"/>
      <c r="BS1200" s="4"/>
      <c r="BT1200" s="4"/>
      <c r="BU1200" s="4"/>
      <c r="BV1200" s="4"/>
    </row>
    <row r="1201" spans="1:74" x14ac:dyDescent="0.25">
      <c r="A1201" s="48">
        <v>1200</v>
      </c>
      <c r="B1201" s="19"/>
      <c r="C1201" s="19"/>
      <c r="D1201" s="19"/>
      <c r="E1201" s="19"/>
      <c r="F1201" s="19"/>
      <c r="G1201" s="19"/>
      <c r="H1201" s="46">
        <f t="shared" si="38"/>
        <v>0</v>
      </c>
      <c r="I1201" s="6">
        <f t="shared" si="39"/>
        <v>0</v>
      </c>
      <c r="J1201" s="4"/>
      <c r="K1201" s="4"/>
      <c r="L1201" s="4"/>
      <c r="M1201" s="4"/>
      <c r="N1201" s="4"/>
      <c r="O1201" s="4"/>
      <c r="P1201" s="4"/>
      <c r="Q1201" s="4"/>
      <c r="R1201" s="4"/>
      <c r="S1201" s="4"/>
      <c r="T1201" s="4"/>
      <c r="U1201" s="4"/>
      <c r="V1201" s="4"/>
      <c r="W1201" s="4"/>
      <c r="X1201" s="4"/>
      <c r="Y1201" s="4"/>
      <c r="Z1201" s="4"/>
      <c r="AA1201" s="4"/>
      <c r="AB1201" s="4"/>
      <c r="AC1201" s="4"/>
      <c r="AD1201" s="4"/>
      <c r="AE1201" s="4"/>
      <c r="AF1201" s="4"/>
      <c r="AG1201" s="4"/>
      <c r="AH1201" s="4"/>
      <c r="AI1201" s="4"/>
      <c r="AJ1201" s="4"/>
      <c r="AK1201" s="4"/>
      <c r="AL1201" s="4"/>
      <c r="AM1201" s="4"/>
      <c r="AN1201" s="4"/>
      <c r="AO1201" s="4"/>
      <c r="AP1201" s="4"/>
      <c r="AQ1201" s="4"/>
      <c r="AR1201" s="4"/>
      <c r="AS1201" s="4"/>
      <c r="AT1201" s="4"/>
      <c r="AU1201" s="4"/>
      <c r="AV1201" s="4"/>
      <c r="AW1201" s="4"/>
      <c r="AX1201" s="4"/>
      <c r="AY1201" s="4"/>
      <c r="AZ1201" s="4"/>
      <c r="BA1201" s="4"/>
      <c r="BB1201" s="4"/>
      <c r="BC1201" s="4"/>
      <c r="BD1201" s="4"/>
      <c r="BE1201" s="4"/>
      <c r="BF1201" s="4"/>
      <c r="BG1201" s="4"/>
      <c r="BH1201" s="4"/>
      <c r="BI1201" s="4"/>
      <c r="BJ1201" s="4"/>
      <c r="BK1201" s="4"/>
      <c r="BL1201" s="4"/>
      <c r="BM1201" s="4"/>
      <c r="BN1201" s="4"/>
      <c r="BO1201" s="4"/>
      <c r="BP1201" s="4"/>
      <c r="BQ1201" s="4"/>
      <c r="BR1201" s="4"/>
      <c r="BS1201" s="4"/>
      <c r="BT1201" s="4"/>
      <c r="BU1201" s="4"/>
      <c r="BV1201" s="4"/>
    </row>
    <row r="1202" spans="1:74" x14ac:dyDescent="0.25">
      <c r="A1202" s="48">
        <v>1201</v>
      </c>
      <c r="B1202" s="19"/>
      <c r="C1202" s="19"/>
      <c r="D1202" s="19"/>
      <c r="E1202" s="19"/>
      <c r="F1202" s="19"/>
      <c r="G1202" s="19"/>
      <c r="H1202" s="46">
        <f t="shared" si="38"/>
        <v>0</v>
      </c>
      <c r="I1202" s="6">
        <f t="shared" si="39"/>
        <v>0</v>
      </c>
      <c r="J1202" s="4"/>
      <c r="K1202" s="4"/>
      <c r="L1202" s="4"/>
      <c r="M1202" s="4"/>
      <c r="N1202" s="4"/>
      <c r="O1202" s="4"/>
      <c r="P1202" s="4"/>
      <c r="Q1202" s="4"/>
      <c r="R1202" s="4"/>
      <c r="S1202" s="4"/>
      <c r="T1202" s="4"/>
      <c r="U1202" s="4"/>
      <c r="V1202" s="4"/>
      <c r="W1202" s="4"/>
      <c r="X1202" s="4"/>
      <c r="Y1202" s="4"/>
      <c r="Z1202" s="4"/>
      <c r="AA1202" s="4"/>
      <c r="AB1202" s="4"/>
      <c r="AC1202" s="4"/>
      <c r="AD1202" s="4"/>
      <c r="AE1202" s="4"/>
      <c r="AF1202" s="4"/>
      <c r="AG1202" s="4"/>
      <c r="AH1202" s="4"/>
      <c r="AI1202" s="4"/>
      <c r="AJ1202" s="4"/>
      <c r="AK1202" s="4"/>
      <c r="AL1202" s="4"/>
      <c r="AM1202" s="4"/>
      <c r="AN1202" s="4"/>
      <c r="AO1202" s="4"/>
      <c r="AP1202" s="4"/>
      <c r="AQ1202" s="4"/>
      <c r="AR1202" s="4"/>
      <c r="AS1202" s="4"/>
      <c r="AT1202" s="4"/>
      <c r="AU1202" s="4"/>
      <c r="AV1202" s="4"/>
      <c r="AW1202" s="4"/>
      <c r="AX1202" s="4"/>
      <c r="AY1202" s="4"/>
      <c r="AZ1202" s="4"/>
      <c r="BA1202" s="4"/>
      <c r="BB1202" s="4"/>
      <c r="BC1202" s="4"/>
      <c r="BD1202" s="4"/>
      <c r="BE1202" s="4"/>
      <c r="BF1202" s="4"/>
      <c r="BG1202" s="4"/>
      <c r="BH1202" s="4"/>
      <c r="BI1202" s="4"/>
      <c r="BJ1202" s="4"/>
      <c r="BK1202" s="4"/>
      <c r="BL1202" s="4"/>
      <c r="BM1202" s="4"/>
      <c r="BN1202" s="4"/>
      <c r="BO1202" s="4"/>
      <c r="BP1202" s="4"/>
      <c r="BQ1202" s="4"/>
      <c r="BR1202" s="4"/>
      <c r="BS1202" s="4"/>
      <c r="BT1202" s="4"/>
      <c r="BU1202" s="4"/>
      <c r="BV1202" s="4"/>
    </row>
    <row r="1203" spans="1:74" x14ac:dyDescent="0.25">
      <c r="A1203" s="48">
        <v>1202</v>
      </c>
      <c r="B1203" s="19"/>
      <c r="C1203" s="19"/>
      <c r="D1203" s="19"/>
      <c r="E1203" s="19"/>
      <c r="F1203" s="19"/>
      <c r="G1203" s="19"/>
      <c r="H1203" s="46">
        <f t="shared" si="38"/>
        <v>0</v>
      </c>
      <c r="I1203" s="6">
        <f t="shared" si="39"/>
        <v>0</v>
      </c>
      <c r="J1203" s="4"/>
      <c r="K1203" s="4"/>
      <c r="L1203" s="4"/>
      <c r="M1203" s="4"/>
      <c r="N1203" s="4"/>
      <c r="O1203" s="4"/>
      <c r="P1203" s="4"/>
      <c r="Q1203" s="4"/>
      <c r="R1203" s="4"/>
      <c r="S1203" s="4"/>
      <c r="T1203" s="4"/>
      <c r="U1203" s="4"/>
      <c r="V1203" s="4"/>
      <c r="W1203" s="4"/>
      <c r="X1203" s="4"/>
      <c r="Y1203" s="4"/>
      <c r="Z1203" s="4"/>
      <c r="AA1203" s="4"/>
      <c r="AB1203" s="4"/>
      <c r="AC1203" s="4"/>
      <c r="AD1203" s="4"/>
      <c r="AE1203" s="4"/>
      <c r="AF1203" s="4"/>
      <c r="AG1203" s="4"/>
      <c r="AH1203" s="4"/>
      <c r="AI1203" s="4"/>
      <c r="AJ1203" s="4"/>
      <c r="AK1203" s="4"/>
      <c r="AL1203" s="4"/>
      <c r="AM1203" s="4"/>
      <c r="AN1203" s="4"/>
      <c r="AO1203" s="4"/>
      <c r="AP1203" s="4"/>
      <c r="AQ1203" s="4"/>
      <c r="AR1203" s="4"/>
      <c r="AS1203" s="4"/>
      <c r="AT1203" s="4"/>
      <c r="AU1203" s="4"/>
      <c r="AV1203" s="4"/>
      <c r="AW1203" s="4"/>
      <c r="AX1203" s="4"/>
      <c r="AY1203" s="4"/>
      <c r="AZ1203" s="4"/>
      <c r="BA1203" s="4"/>
      <c r="BB1203" s="4"/>
      <c r="BC1203" s="4"/>
      <c r="BD1203" s="4"/>
      <c r="BE1203" s="4"/>
      <c r="BF1203" s="4"/>
      <c r="BG1203" s="4"/>
      <c r="BH1203" s="4"/>
      <c r="BI1203" s="4"/>
      <c r="BJ1203" s="4"/>
      <c r="BK1203" s="4"/>
      <c r="BL1203" s="4"/>
      <c r="BM1203" s="4"/>
      <c r="BN1203" s="4"/>
      <c r="BO1203" s="4"/>
      <c r="BP1203" s="4"/>
      <c r="BQ1203" s="4"/>
      <c r="BR1203" s="4"/>
      <c r="BS1203" s="4"/>
      <c r="BT1203" s="4"/>
      <c r="BU1203" s="4"/>
      <c r="BV1203" s="4"/>
    </row>
    <row r="1204" spans="1:74" x14ac:dyDescent="0.25">
      <c r="A1204" s="48">
        <v>1203</v>
      </c>
      <c r="B1204" s="19"/>
      <c r="C1204" s="19"/>
      <c r="D1204" s="19"/>
      <c r="E1204" s="19"/>
      <c r="F1204" s="19"/>
      <c r="G1204" s="19"/>
      <c r="H1204" s="46">
        <f t="shared" si="38"/>
        <v>0</v>
      </c>
      <c r="I1204" s="6">
        <f t="shared" si="39"/>
        <v>0</v>
      </c>
      <c r="J1204" s="4"/>
      <c r="K1204" s="4"/>
      <c r="L1204" s="4"/>
      <c r="M1204" s="4"/>
      <c r="N1204" s="4"/>
      <c r="O1204" s="4"/>
      <c r="P1204" s="4"/>
      <c r="Q1204" s="4"/>
      <c r="R1204" s="4"/>
      <c r="S1204" s="4"/>
      <c r="T1204" s="4"/>
      <c r="U1204" s="4"/>
      <c r="V1204" s="4"/>
      <c r="W1204" s="4"/>
      <c r="X1204" s="4"/>
      <c r="Y1204" s="4"/>
      <c r="Z1204" s="4"/>
      <c r="AA1204" s="4"/>
      <c r="AB1204" s="4"/>
      <c r="AC1204" s="4"/>
      <c r="AD1204" s="4"/>
      <c r="AE1204" s="4"/>
      <c r="AF1204" s="4"/>
      <c r="AG1204" s="4"/>
      <c r="AH1204" s="4"/>
      <c r="AI1204" s="4"/>
      <c r="AJ1204" s="4"/>
      <c r="AK1204" s="4"/>
      <c r="AL1204" s="4"/>
      <c r="AM1204" s="4"/>
      <c r="AN1204" s="4"/>
      <c r="AO1204" s="4"/>
      <c r="AP1204" s="4"/>
      <c r="AQ1204" s="4"/>
      <c r="AR1204" s="4"/>
      <c r="AS1204" s="4"/>
      <c r="AT1204" s="4"/>
      <c r="AU1204" s="4"/>
      <c r="AV1204" s="4"/>
      <c r="AW1204" s="4"/>
      <c r="AX1204" s="4"/>
      <c r="AY1204" s="4"/>
      <c r="AZ1204" s="4"/>
      <c r="BA1204" s="4"/>
      <c r="BB1204" s="4"/>
      <c r="BC1204" s="4"/>
      <c r="BD1204" s="4"/>
      <c r="BE1204" s="4"/>
      <c r="BF1204" s="4"/>
      <c r="BG1204" s="4"/>
      <c r="BH1204" s="4"/>
      <c r="BI1204" s="4"/>
      <c r="BJ1204" s="4"/>
      <c r="BK1204" s="4"/>
      <c r="BL1204" s="4"/>
      <c r="BM1204" s="4"/>
      <c r="BN1204" s="4"/>
      <c r="BO1204" s="4"/>
      <c r="BP1204" s="4"/>
      <c r="BQ1204" s="4"/>
      <c r="BR1204" s="4"/>
      <c r="BS1204" s="4"/>
      <c r="BT1204" s="4"/>
      <c r="BU1204" s="4"/>
      <c r="BV1204" s="4"/>
    </row>
    <row r="1205" spans="1:74" x14ac:dyDescent="0.25">
      <c r="A1205" s="48">
        <v>1204</v>
      </c>
      <c r="B1205" s="19"/>
      <c r="C1205" s="19"/>
      <c r="D1205" s="19"/>
      <c r="E1205" s="19"/>
      <c r="F1205" s="19"/>
      <c r="G1205" s="19"/>
      <c r="H1205" s="46">
        <f t="shared" si="38"/>
        <v>0</v>
      </c>
      <c r="I1205" s="6">
        <f t="shared" si="39"/>
        <v>0</v>
      </c>
      <c r="J1205" s="4"/>
      <c r="K1205" s="4"/>
      <c r="L1205" s="4"/>
      <c r="M1205" s="4"/>
      <c r="N1205" s="4"/>
      <c r="O1205" s="4"/>
      <c r="P1205" s="4"/>
      <c r="Q1205" s="4"/>
      <c r="R1205" s="4"/>
      <c r="S1205" s="4"/>
      <c r="T1205" s="4"/>
      <c r="U1205" s="4"/>
      <c r="V1205" s="4"/>
      <c r="W1205" s="4"/>
      <c r="X1205" s="4"/>
      <c r="Y1205" s="4"/>
      <c r="Z1205" s="4"/>
      <c r="AA1205" s="4"/>
      <c r="AB1205" s="4"/>
      <c r="AC1205" s="4"/>
      <c r="AD1205" s="4"/>
      <c r="AE1205" s="4"/>
      <c r="AF1205" s="4"/>
      <c r="AG1205" s="4"/>
      <c r="AH1205" s="4"/>
      <c r="AI1205" s="4"/>
      <c r="AJ1205" s="4"/>
      <c r="AK1205" s="4"/>
      <c r="AL1205" s="4"/>
      <c r="AM1205" s="4"/>
      <c r="AN1205" s="4"/>
      <c r="AO1205" s="4"/>
      <c r="AP1205" s="4"/>
      <c r="AQ1205" s="4"/>
      <c r="AR1205" s="4"/>
      <c r="AS1205" s="4"/>
      <c r="AT1205" s="4"/>
      <c r="AU1205" s="4"/>
      <c r="AV1205" s="4"/>
      <c r="AW1205" s="4"/>
      <c r="AX1205" s="4"/>
      <c r="AY1205" s="4"/>
      <c r="AZ1205" s="4"/>
      <c r="BA1205" s="4"/>
      <c r="BB1205" s="4"/>
      <c r="BC1205" s="4"/>
      <c r="BD1205" s="4"/>
      <c r="BE1205" s="4"/>
      <c r="BF1205" s="4"/>
      <c r="BG1205" s="4"/>
      <c r="BH1205" s="4"/>
      <c r="BI1205" s="4"/>
      <c r="BJ1205" s="4"/>
      <c r="BK1205" s="4"/>
      <c r="BL1205" s="4"/>
      <c r="BM1205" s="4"/>
      <c r="BN1205" s="4"/>
      <c r="BO1205" s="4"/>
      <c r="BP1205" s="4"/>
      <c r="BQ1205" s="4"/>
      <c r="BR1205" s="4"/>
      <c r="BS1205" s="4"/>
      <c r="BT1205" s="4"/>
      <c r="BU1205" s="4"/>
      <c r="BV1205" s="4"/>
    </row>
    <row r="1206" spans="1:74" x14ac:dyDescent="0.25">
      <c r="A1206" s="48">
        <v>1205</v>
      </c>
      <c r="B1206" s="19"/>
      <c r="C1206" s="19"/>
      <c r="D1206" s="19"/>
      <c r="E1206" s="19"/>
      <c r="F1206" s="19"/>
      <c r="G1206" s="19"/>
      <c r="H1206" s="46">
        <f t="shared" si="38"/>
        <v>0</v>
      </c>
      <c r="I1206" s="6">
        <f t="shared" si="39"/>
        <v>0</v>
      </c>
      <c r="J1206" s="4"/>
      <c r="K1206" s="4"/>
      <c r="L1206" s="4"/>
      <c r="M1206" s="4"/>
      <c r="N1206" s="4"/>
      <c r="O1206" s="4"/>
      <c r="P1206" s="4"/>
      <c r="Q1206" s="4"/>
      <c r="R1206" s="4"/>
      <c r="S1206" s="4"/>
      <c r="T1206" s="4"/>
      <c r="U1206" s="4"/>
      <c r="V1206" s="4"/>
      <c r="W1206" s="4"/>
      <c r="X1206" s="4"/>
      <c r="Y1206" s="4"/>
      <c r="Z1206" s="4"/>
      <c r="AA1206" s="4"/>
      <c r="AB1206" s="4"/>
      <c r="AC1206" s="4"/>
      <c r="AD1206" s="4"/>
      <c r="AE1206" s="4"/>
      <c r="AF1206" s="4"/>
      <c r="AG1206" s="4"/>
      <c r="AH1206" s="4"/>
      <c r="AI1206" s="4"/>
      <c r="AJ1206" s="4"/>
      <c r="AK1206" s="4"/>
      <c r="AL1206" s="4"/>
      <c r="AM1206" s="4"/>
      <c r="AN1206" s="4"/>
      <c r="AO1206" s="4"/>
      <c r="AP1206" s="4"/>
      <c r="AQ1206" s="4"/>
      <c r="AR1206" s="4"/>
      <c r="AS1206" s="4"/>
      <c r="AT1206" s="4"/>
      <c r="AU1206" s="4"/>
      <c r="AV1206" s="4"/>
      <c r="AW1206" s="4"/>
      <c r="AX1206" s="4"/>
      <c r="AY1206" s="4"/>
      <c r="AZ1206" s="4"/>
      <c r="BA1206" s="4"/>
      <c r="BB1206" s="4"/>
      <c r="BC1206" s="4"/>
      <c r="BD1206" s="4"/>
      <c r="BE1206" s="4"/>
      <c r="BF1206" s="4"/>
      <c r="BG1206" s="4"/>
      <c r="BH1206" s="4"/>
      <c r="BI1206" s="4"/>
      <c r="BJ1206" s="4"/>
      <c r="BK1206" s="4"/>
      <c r="BL1206" s="4"/>
      <c r="BM1206" s="4"/>
      <c r="BN1206" s="4"/>
      <c r="BO1206" s="4"/>
      <c r="BP1206" s="4"/>
      <c r="BQ1206" s="4"/>
      <c r="BR1206" s="4"/>
      <c r="BS1206" s="4"/>
      <c r="BT1206" s="4"/>
      <c r="BU1206" s="4"/>
      <c r="BV1206" s="4"/>
    </row>
    <row r="1207" spans="1:74" x14ac:dyDescent="0.25">
      <c r="A1207" s="48">
        <v>1206</v>
      </c>
      <c r="B1207" s="19"/>
      <c r="C1207" s="19"/>
      <c r="D1207" s="19"/>
      <c r="E1207" s="19"/>
      <c r="F1207" s="19"/>
      <c r="G1207" s="19"/>
      <c r="H1207" s="46">
        <f t="shared" si="38"/>
        <v>0</v>
      </c>
      <c r="I1207" s="6">
        <f t="shared" si="39"/>
        <v>0</v>
      </c>
      <c r="J1207" s="4"/>
      <c r="K1207" s="4"/>
      <c r="L1207" s="4"/>
      <c r="M1207" s="4"/>
      <c r="N1207" s="4"/>
      <c r="O1207" s="4"/>
      <c r="P1207" s="4"/>
      <c r="Q1207" s="4"/>
      <c r="R1207" s="4"/>
      <c r="S1207" s="4"/>
      <c r="T1207" s="4"/>
      <c r="U1207" s="4"/>
      <c r="V1207" s="4"/>
      <c r="W1207" s="4"/>
      <c r="X1207" s="4"/>
      <c r="Y1207" s="4"/>
      <c r="Z1207" s="4"/>
      <c r="AA1207" s="4"/>
      <c r="AB1207" s="4"/>
      <c r="AC1207" s="4"/>
      <c r="AD1207" s="4"/>
      <c r="AE1207" s="4"/>
      <c r="AF1207" s="4"/>
      <c r="AG1207" s="4"/>
      <c r="AH1207" s="4"/>
      <c r="AI1207" s="4"/>
      <c r="AJ1207" s="4"/>
      <c r="AK1207" s="4"/>
      <c r="AL1207" s="4"/>
      <c r="AM1207" s="4"/>
      <c r="AN1207" s="4"/>
      <c r="AO1207" s="4"/>
      <c r="AP1207" s="4"/>
      <c r="AQ1207" s="4"/>
      <c r="AR1207" s="4"/>
      <c r="AS1207" s="4"/>
      <c r="AT1207" s="4"/>
      <c r="AU1207" s="4"/>
      <c r="AV1207" s="4"/>
      <c r="AW1207" s="4"/>
      <c r="AX1207" s="4"/>
      <c r="AY1207" s="4"/>
      <c r="AZ1207" s="4"/>
      <c r="BA1207" s="4"/>
      <c r="BB1207" s="4"/>
      <c r="BC1207" s="4"/>
      <c r="BD1207" s="4"/>
      <c r="BE1207" s="4"/>
      <c r="BF1207" s="4"/>
      <c r="BG1207" s="4"/>
      <c r="BH1207" s="4"/>
      <c r="BI1207" s="4"/>
      <c r="BJ1207" s="4"/>
      <c r="BK1207" s="4"/>
      <c r="BL1207" s="4"/>
      <c r="BM1207" s="4"/>
      <c r="BN1207" s="4"/>
      <c r="BO1207" s="4"/>
      <c r="BP1207" s="4"/>
      <c r="BQ1207" s="4"/>
      <c r="BR1207" s="4"/>
      <c r="BS1207" s="4"/>
      <c r="BT1207" s="4"/>
      <c r="BU1207" s="4"/>
      <c r="BV1207" s="4"/>
    </row>
    <row r="1208" spans="1:74" x14ac:dyDescent="0.25">
      <c r="A1208" s="48">
        <v>1207</v>
      </c>
      <c r="B1208" s="19"/>
      <c r="C1208" s="19"/>
      <c r="D1208" s="19"/>
      <c r="E1208" s="19"/>
      <c r="F1208" s="19"/>
      <c r="G1208" s="19"/>
      <c r="H1208" s="46">
        <f t="shared" si="38"/>
        <v>0</v>
      </c>
      <c r="I1208" s="6">
        <f t="shared" si="39"/>
        <v>0</v>
      </c>
      <c r="J1208" s="4"/>
      <c r="K1208" s="4"/>
      <c r="L1208" s="4"/>
      <c r="M1208" s="4"/>
      <c r="N1208" s="4"/>
      <c r="O1208" s="4"/>
      <c r="P1208" s="4"/>
      <c r="Q1208" s="4"/>
      <c r="R1208" s="4"/>
      <c r="S1208" s="4"/>
      <c r="T1208" s="4"/>
      <c r="U1208" s="4"/>
      <c r="V1208" s="4"/>
      <c r="W1208" s="4"/>
      <c r="X1208" s="4"/>
      <c r="Y1208" s="4"/>
      <c r="Z1208" s="4"/>
      <c r="AA1208" s="4"/>
      <c r="AB1208" s="4"/>
      <c r="AC1208" s="4"/>
      <c r="AD1208" s="4"/>
      <c r="AE1208" s="4"/>
      <c r="AF1208" s="4"/>
      <c r="AG1208" s="4"/>
      <c r="AH1208" s="4"/>
      <c r="AI1208" s="4"/>
      <c r="AJ1208" s="4"/>
      <c r="AK1208" s="4"/>
      <c r="AL1208" s="4"/>
      <c r="AM1208" s="4"/>
      <c r="AN1208" s="4"/>
      <c r="AO1208" s="4"/>
      <c r="AP1208" s="4"/>
      <c r="AQ1208" s="4"/>
      <c r="AR1208" s="4"/>
      <c r="AS1208" s="4"/>
      <c r="AT1208" s="4"/>
      <c r="AU1208" s="4"/>
      <c r="AV1208" s="4"/>
      <c r="AW1208" s="4"/>
      <c r="AX1208" s="4"/>
      <c r="AY1208" s="4"/>
      <c r="AZ1208" s="4"/>
      <c r="BA1208" s="4"/>
      <c r="BB1208" s="4"/>
      <c r="BC1208" s="4"/>
      <c r="BD1208" s="4"/>
      <c r="BE1208" s="4"/>
      <c r="BF1208" s="4"/>
      <c r="BG1208" s="4"/>
      <c r="BH1208" s="4"/>
      <c r="BI1208" s="4"/>
      <c r="BJ1208" s="4"/>
      <c r="BK1208" s="4"/>
      <c r="BL1208" s="4"/>
      <c r="BM1208" s="4"/>
      <c r="BN1208" s="4"/>
      <c r="BO1208" s="4"/>
      <c r="BP1208" s="4"/>
      <c r="BQ1208" s="4"/>
      <c r="BR1208" s="4"/>
      <c r="BS1208" s="4"/>
      <c r="BT1208" s="4"/>
      <c r="BU1208" s="4"/>
      <c r="BV1208" s="4"/>
    </row>
    <row r="1209" spans="1:74" x14ac:dyDescent="0.25">
      <c r="A1209" s="48">
        <v>1208</v>
      </c>
      <c r="B1209" s="19"/>
      <c r="C1209" s="19"/>
      <c r="D1209" s="19"/>
      <c r="E1209" s="19"/>
      <c r="F1209" s="19"/>
      <c r="G1209" s="19"/>
      <c r="H1209" s="46">
        <f t="shared" si="38"/>
        <v>0</v>
      </c>
      <c r="I1209" s="6">
        <f t="shared" si="39"/>
        <v>0</v>
      </c>
      <c r="J1209" s="4"/>
      <c r="K1209" s="4"/>
      <c r="L1209" s="4"/>
      <c r="M1209" s="4"/>
      <c r="N1209" s="4"/>
      <c r="O1209" s="4"/>
      <c r="P1209" s="4"/>
      <c r="Q1209" s="4"/>
      <c r="R1209" s="4"/>
      <c r="S1209" s="4"/>
      <c r="T1209" s="4"/>
      <c r="U1209" s="4"/>
      <c r="V1209" s="4"/>
      <c r="W1209" s="4"/>
      <c r="X1209" s="4"/>
      <c r="Y1209" s="4"/>
      <c r="Z1209" s="4"/>
      <c r="AA1209" s="4"/>
      <c r="AB1209" s="4"/>
      <c r="AC1209" s="4"/>
      <c r="AD1209" s="4"/>
      <c r="AE1209" s="4"/>
      <c r="AF1209" s="4"/>
      <c r="AG1209" s="4"/>
      <c r="AH1209" s="4"/>
      <c r="AI1209" s="4"/>
      <c r="AJ1209" s="4"/>
      <c r="AK1209" s="4"/>
      <c r="AL1209" s="4"/>
      <c r="AM1209" s="4"/>
      <c r="AN1209" s="4"/>
      <c r="AO1209" s="4"/>
      <c r="AP1209" s="4"/>
      <c r="AQ1209" s="4"/>
      <c r="AR1209" s="4"/>
      <c r="AS1209" s="4"/>
      <c r="AT1209" s="4"/>
      <c r="AU1209" s="4"/>
      <c r="AV1209" s="4"/>
      <c r="AW1209" s="4"/>
      <c r="AX1209" s="4"/>
      <c r="AY1209" s="4"/>
      <c r="AZ1209" s="4"/>
      <c r="BA1209" s="4"/>
      <c r="BB1209" s="4"/>
      <c r="BC1209" s="4"/>
      <c r="BD1209" s="4"/>
      <c r="BE1209" s="4"/>
      <c r="BF1209" s="4"/>
      <c r="BG1209" s="4"/>
      <c r="BH1209" s="4"/>
      <c r="BI1209" s="4"/>
      <c r="BJ1209" s="4"/>
      <c r="BK1209" s="4"/>
      <c r="BL1209" s="4"/>
      <c r="BM1209" s="4"/>
      <c r="BN1209" s="4"/>
      <c r="BO1209" s="4"/>
      <c r="BP1209" s="4"/>
      <c r="BQ1209" s="4"/>
      <c r="BR1209" s="4"/>
      <c r="BS1209" s="4"/>
      <c r="BT1209" s="4"/>
      <c r="BU1209" s="4"/>
      <c r="BV1209" s="4"/>
    </row>
    <row r="1210" spans="1:74" x14ac:dyDescent="0.25">
      <c r="A1210" s="48">
        <v>1209</v>
      </c>
      <c r="B1210" s="19"/>
      <c r="C1210" s="19"/>
      <c r="D1210" s="19"/>
      <c r="E1210" s="19"/>
      <c r="F1210" s="19"/>
      <c r="G1210" s="19"/>
      <c r="H1210" s="46">
        <f t="shared" si="38"/>
        <v>0</v>
      </c>
      <c r="I1210" s="6">
        <f t="shared" si="39"/>
        <v>0</v>
      </c>
      <c r="J1210" s="4"/>
      <c r="K1210" s="4"/>
      <c r="L1210" s="4"/>
      <c r="M1210" s="4"/>
      <c r="N1210" s="4"/>
      <c r="O1210" s="4"/>
      <c r="P1210" s="4"/>
      <c r="Q1210" s="4"/>
      <c r="R1210" s="4"/>
      <c r="S1210" s="4"/>
      <c r="T1210" s="4"/>
      <c r="U1210" s="4"/>
      <c r="V1210" s="4"/>
      <c r="W1210" s="4"/>
      <c r="X1210" s="4"/>
      <c r="Y1210" s="4"/>
      <c r="Z1210" s="4"/>
      <c r="AA1210" s="4"/>
      <c r="AB1210" s="4"/>
      <c r="AC1210" s="4"/>
      <c r="AD1210" s="4"/>
      <c r="AE1210" s="4"/>
      <c r="AF1210" s="4"/>
      <c r="AG1210" s="4"/>
      <c r="AH1210" s="4"/>
      <c r="AI1210" s="4"/>
      <c r="AJ1210" s="4"/>
      <c r="AK1210" s="4"/>
      <c r="AL1210" s="4"/>
      <c r="AM1210" s="4"/>
      <c r="AN1210" s="4"/>
      <c r="AO1210" s="4"/>
      <c r="AP1210" s="4"/>
      <c r="AQ1210" s="4"/>
      <c r="AR1210" s="4"/>
      <c r="AS1210" s="4"/>
      <c r="AT1210" s="4"/>
      <c r="AU1210" s="4"/>
      <c r="AV1210" s="4"/>
      <c r="AW1210" s="4"/>
      <c r="AX1210" s="4"/>
      <c r="AY1210" s="4"/>
      <c r="AZ1210" s="4"/>
      <c r="BA1210" s="4"/>
      <c r="BB1210" s="4"/>
      <c r="BC1210" s="4"/>
      <c r="BD1210" s="4"/>
      <c r="BE1210" s="4"/>
      <c r="BF1210" s="4"/>
      <c r="BG1210" s="4"/>
      <c r="BH1210" s="4"/>
      <c r="BI1210" s="4"/>
      <c r="BJ1210" s="4"/>
      <c r="BK1210" s="4"/>
      <c r="BL1210" s="4"/>
      <c r="BM1210" s="4"/>
      <c r="BN1210" s="4"/>
      <c r="BO1210" s="4"/>
      <c r="BP1210" s="4"/>
      <c r="BQ1210" s="4"/>
      <c r="BR1210" s="4"/>
      <c r="BS1210" s="4"/>
      <c r="BT1210" s="4"/>
      <c r="BU1210" s="4"/>
      <c r="BV1210" s="4"/>
    </row>
    <row r="1211" spans="1:74" x14ac:dyDescent="0.25">
      <c r="A1211" s="48">
        <v>1210</v>
      </c>
      <c r="B1211" s="19"/>
      <c r="C1211" s="19"/>
      <c r="D1211" s="19"/>
      <c r="E1211" s="19"/>
      <c r="F1211" s="19"/>
      <c r="G1211" s="19"/>
      <c r="H1211" s="46">
        <f t="shared" si="38"/>
        <v>0</v>
      </c>
      <c r="I1211" s="6">
        <f t="shared" si="39"/>
        <v>0</v>
      </c>
      <c r="J1211" s="4"/>
      <c r="K1211" s="4"/>
      <c r="L1211" s="4"/>
      <c r="M1211" s="4"/>
      <c r="N1211" s="4"/>
      <c r="O1211" s="4"/>
      <c r="P1211" s="4"/>
      <c r="Q1211" s="4"/>
      <c r="R1211" s="4"/>
      <c r="S1211" s="4"/>
      <c r="T1211" s="4"/>
      <c r="U1211" s="4"/>
      <c r="V1211" s="4"/>
      <c r="W1211" s="4"/>
      <c r="X1211" s="4"/>
      <c r="Y1211" s="4"/>
      <c r="Z1211" s="4"/>
      <c r="AA1211" s="4"/>
      <c r="AB1211" s="4"/>
      <c r="AC1211" s="4"/>
      <c r="AD1211" s="4"/>
      <c r="AE1211" s="4"/>
      <c r="AF1211" s="4"/>
      <c r="AG1211" s="4"/>
      <c r="AH1211" s="4"/>
      <c r="AI1211" s="4"/>
      <c r="AJ1211" s="4"/>
      <c r="AK1211" s="4"/>
      <c r="AL1211" s="4"/>
      <c r="AM1211" s="4"/>
      <c r="AN1211" s="4"/>
      <c r="AO1211" s="4"/>
      <c r="AP1211" s="4"/>
      <c r="AQ1211" s="4"/>
      <c r="AR1211" s="4"/>
      <c r="AS1211" s="4"/>
      <c r="AT1211" s="4"/>
      <c r="AU1211" s="4"/>
      <c r="AV1211" s="4"/>
      <c r="AW1211" s="4"/>
      <c r="AX1211" s="4"/>
      <c r="AY1211" s="4"/>
      <c r="AZ1211" s="4"/>
      <c r="BA1211" s="4"/>
      <c r="BB1211" s="4"/>
      <c r="BC1211" s="4"/>
      <c r="BD1211" s="4"/>
      <c r="BE1211" s="4"/>
      <c r="BF1211" s="4"/>
      <c r="BG1211" s="4"/>
      <c r="BH1211" s="4"/>
      <c r="BI1211" s="4"/>
      <c r="BJ1211" s="4"/>
      <c r="BK1211" s="4"/>
      <c r="BL1211" s="4"/>
      <c r="BM1211" s="4"/>
      <c r="BN1211" s="4"/>
      <c r="BO1211" s="4"/>
      <c r="BP1211" s="4"/>
      <c r="BQ1211" s="4"/>
      <c r="BR1211" s="4"/>
      <c r="BS1211" s="4"/>
      <c r="BT1211" s="4"/>
      <c r="BU1211" s="4"/>
      <c r="BV1211" s="4"/>
    </row>
    <row r="1212" spans="1:74" x14ac:dyDescent="0.25">
      <c r="A1212" s="48">
        <v>1211</v>
      </c>
      <c r="B1212" s="19"/>
      <c r="C1212" s="19"/>
      <c r="D1212" s="19"/>
      <c r="E1212" s="19"/>
      <c r="F1212" s="19"/>
      <c r="G1212" s="19"/>
      <c r="H1212" s="46">
        <f t="shared" si="38"/>
        <v>0</v>
      </c>
      <c r="I1212" s="6">
        <f t="shared" si="39"/>
        <v>0</v>
      </c>
      <c r="J1212" s="4"/>
      <c r="K1212" s="4"/>
      <c r="L1212" s="4"/>
      <c r="M1212" s="4"/>
      <c r="N1212" s="4"/>
      <c r="O1212" s="4"/>
      <c r="P1212" s="4"/>
      <c r="Q1212" s="4"/>
      <c r="R1212" s="4"/>
      <c r="S1212" s="4"/>
      <c r="T1212" s="4"/>
      <c r="U1212" s="4"/>
      <c r="V1212" s="4"/>
      <c r="W1212" s="4"/>
      <c r="X1212" s="4"/>
      <c r="Y1212" s="4"/>
      <c r="Z1212" s="4"/>
      <c r="AA1212" s="4"/>
      <c r="AB1212" s="4"/>
      <c r="AC1212" s="4"/>
      <c r="AD1212" s="4"/>
      <c r="AE1212" s="4"/>
      <c r="AF1212" s="4"/>
      <c r="AG1212" s="4"/>
      <c r="AH1212" s="4"/>
      <c r="AI1212" s="4"/>
      <c r="AJ1212" s="4"/>
      <c r="AK1212" s="4"/>
      <c r="AL1212" s="4"/>
      <c r="AM1212" s="4"/>
      <c r="AN1212" s="4"/>
      <c r="AO1212" s="4"/>
      <c r="AP1212" s="4"/>
      <c r="AQ1212" s="4"/>
      <c r="AR1212" s="4"/>
      <c r="AS1212" s="4"/>
      <c r="AT1212" s="4"/>
      <c r="AU1212" s="4"/>
      <c r="AV1212" s="4"/>
      <c r="AW1212" s="4"/>
      <c r="AX1212" s="4"/>
      <c r="AY1212" s="4"/>
      <c r="AZ1212" s="4"/>
      <c r="BA1212" s="4"/>
      <c r="BB1212" s="4"/>
      <c r="BC1212" s="4"/>
      <c r="BD1212" s="4"/>
      <c r="BE1212" s="4"/>
      <c r="BF1212" s="4"/>
      <c r="BG1212" s="4"/>
      <c r="BH1212" s="4"/>
      <c r="BI1212" s="4"/>
      <c r="BJ1212" s="4"/>
      <c r="BK1212" s="4"/>
      <c r="BL1212" s="4"/>
      <c r="BM1212" s="4"/>
      <c r="BN1212" s="4"/>
      <c r="BO1212" s="4"/>
      <c r="BP1212" s="4"/>
      <c r="BQ1212" s="4"/>
      <c r="BR1212" s="4"/>
      <c r="BS1212" s="4"/>
      <c r="BT1212" s="4"/>
      <c r="BU1212" s="4"/>
      <c r="BV1212" s="4"/>
    </row>
    <row r="1213" spans="1:74" x14ac:dyDescent="0.25">
      <c r="A1213" s="48">
        <v>1212</v>
      </c>
      <c r="B1213" s="19"/>
      <c r="C1213" s="19"/>
      <c r="D1213" s="19"/>
      <c r="E1213" s="19"/>
      <c r="F1213" s="19"/>
      <c r="G1213" s="19"/>
      <c r="H1213" s="46">
        <f t="shared" ref="H1213:H1276" si="40">IF(I1213,COUNT(J1213:BV1213)&amp;"",)</f>
        <v>0</v>
      </c>
      <c r="I1213" s="6">
        <f t="shared" ref="I1213:I1276" si="41">SUM(J1213:BV1213)</f>
        <v>0</v>
      </c>
      <c r="J1213" s="4"/>
      <c r="K1213" s="4"/>
      <c r="L1213" s="4"/>
      <c r="M1213" s="4"/>
      <c r="N1213" s="4"/>
      <c r="O1213" s="4"/>
      <c r="P1213" s="4"/>
      <c r="Q1213" s="4"/>
      <c r="R1213" s="4"/>
      <c r="S1213" s="4"/>
      <c r="T1213" s="4"/>
      <c r="U1213" s="4"/>
      <c r="V1213" s="4"/>
      <c r="W1213" s="4"/>
      <c r="X1213" s="4"/>
      <c r="Y1213" s="4"/>
      <c r="Z1213" s="4"/>
      <c r="AA1213" s="4"/>
      <c r="AB1213" s="4"/>
      <c r="AC1213" s="4"/>
      <c r="AD1213" s="4"/>
      <c r="AE1213" s="4"/>
      <c r="AF1213" s="4"/>
      <c r="AG1213" s="4"/>
      <c r="AH1213" s="4"/>
      <c r="AI1213" s="4"/>
      <c r="AJ1213" s="4"/>
      <c r="AK1213" s="4"/>
      <c r="AL1213" s="4"/>
      <c r="AM1213" s="4"/>
      <c r="AN1213" s="4"/>
      <c r="AO1213" s="4"/>
      <c r="AP1213" s="4"/>
      <c r="AQ1213" s="4"/>
      <c r="AR1213" s="4"/>
      <c r="AS1213" s="4"/>
      <c r="AT1213" s="4"/>
      <c r="AU1213" s="4"/>
      <c r="AV1213" s="4"/>
      <c r="AW1213" s="4"/>
      <c r="AX1213" s="4"/>
      <c r="AY1213" s="4"/>
      <c r="AZ1213" s="4"/>
      <c r="BA1213" s="4"/>
      <c r="BB1213" s="4"/>
      <c r="BC1213" s="4"/>
      <c r="BD1213" s="4"/>
      <c r="BE1213" s="4"/>
      <c r="BF1213" s="4"/>
      <c r="BG1213" s="4"/>
      <c r="BH1213" s="4"/>
      <c r="BI1213" s="4"/>
      <c r="BJ1213" s="4"/>
      <c r="BK1213" s="4"/>
      <c r="BL1213" s="4"/>
      <c r="BM1213" s="4"/>
      <c r="BN1213" s="4"/>
      <c r="BO1213" s="4"/>
      <c r="BP1213" s="4"/>
      <c r="BQ1213" s="4"/>
      <c r="BR1213" s="4"/>
      <c r="BS1213" s="4"/>
      <c r="BT1213" s="4"/>
      <c r="BU1213" s="4"/>
      <c r="BV1213" s="4"/>
    </row>
    <row r="1214" spans="1:74" x14ac:dyDescent="0.25">
      <c r="A1214" s="48">
        <v>1213</v>
      </c>
      <c r="B1214" s="19"/>
      <c r="C1214" s="19"/>
      <c r="D1214" s="19"/>
      <c r="E1214" s="19"/>
      <c r="F1214" s="19"/>
      <c r="G1214" s="19"/>
      <c r="H1214" s="46">
        <f t="shared" si="40"/>
        <v>0</v>
      </c>
      <c r="I1214" s="6">
        <f t="shared" si="41"/>
        <v>0</v>
      </c>
      <c r="J1214" s="4"/>
      <c r="K1214" s="4"/>
      <c r="L1214" s="4"/>
      <c r="M1214" s="4"/>
      <c r="N1214" s="4"/>
      <c r="O1214" s="4"/>
      <c r="P1214" s="4"/>
      <c r="Q1214" s="4"/>
      <c r="R1214" s="4"/>
      <c r="S1214" s="4"/>
      <c r="T1214" s="4"/>
      <c r="U1214" s="4"/>
      <c r="V1214" s="4"/>
      <c r="W1214" s="4"/>
      <c r="X1214" s="4"/>
      <c r="Y1214" s="4"/>
      <c r="Z1214" s="4"/>
      <c r="AA1214" s="4"/>
      <c r="AB1214" s="4"/>
      <c r="AC1214" s="4"/>
      <c r="AD1214" s="4"/>
      <c r="AE1214" s="4"/>
      <c r="AF1214" s="4"/>
      <c r="AG1214" s="4"/>
      <c r="AH1214" s="4"/>
      <c r="AI1214" s="4"/>
      <c r="AJ1214" s="4"/>
      <c r="AK1214" s="4"/>
      <c r="AL1214" s="4"/>
      <c r="AM1214" s="4"/>
      <c r="AN1214" s="4"/>
      <c r="AO1214" s="4"/>
      <c r="AP1214" s="4"/>
      <c r="AQ1214" s="4"/>
      <c r="AR1214" s="4"/>
      <c r="AS1214" s="4"/>
      <c r="AT1214" s="4"/>
      <c r="AU1214" s="4"/>
      <c r="AV1214" s="4"/>
      <c r="AW1214" s="4"/>
      <c r="AX1214" s="4"/>
      <c r="AY1214" s="4"/>
      <c r="AZ1214" s="4"/>
      <c r="BA1214" s="4"/>
      <c r="BB1214" s="4"/>
      <c r="BC1214" s="4"/>
      <c r="BD1214" s="4"/>
      <c r="BE1214" s="4"/>
      <c r="BF1214" s="4"/>
      <c r="BG1214" s="4"/>
      <c r="BH1214" s="4"/>
      <c r="BI1214" s="4"/>
      <c r="BJ1214" s="4"/>
      <c r="BK1214" s="4"/>
      <c r="BL1214" s="4"/>
      <c r="BM1214" s="4"/>
      <c r="BN1214" s="4"/>
      <c r="BO1214" s="4"/>
      <c r="BP1214" s="4"/>
      <c r="BQ1214" s="4"/>
      <c r="BR1214" s="4"/>
      <c r="BS1214" s="4"/>
      <c r="BT1214" s="4"/>
      <c r="BU1214" s="4"/>
      <c r="BV1214" s="4"/>
    </row>
    <row r="1215" spans="1:74" x14ac:dyDescent="0.25">
      <c r="A1215" s="48">
        <v>1214</v>
      </c>
      <c r="B1215" s="19"/>
      <c r="C1215" s="19"/>
      <c r="D1215" s="19"/>
      <c r="E1215" s="19"/>
      <c r="F1215" s="19"/>
      <c r="G1215" s="19"/>
      <c r="H1215" s="46">
        <f t="shared" si="40"/>
        <v>0</v>
      </c>
      <c r="I1215" s="6">
        <f t="shared" si="41"/>
        <v>0</v>
      </c>
      <c r="J1215" s="4"/>
      <c r="K1215" s="4"/>
      <c r="L1215" s="4"/>
      <c r="M1215" s="4"/>
      <c r="N1215" s="4"/>
      <c r="O1215" s="4"/>
      <c r="P1215" s="4"/>
      <c r="Q1215" s="4"/>
      <c r="R1215" s="4"/>
      <c r="S1215" s="4"/>
      <c r="T1215" s="4"/>
      <c r="U1215" s="4"/>
      <c r="V1215" s="4"/>
      <c r="W1215" s="4"/>
      <c r="X1215" s="4"/>
      <c r="Y1215" s="4"/>
      <c r="Z1215" s="4"/>
      <c r="AA1215" s="4"/>
      <c r="AB1215" s="4"/>
      <c r="AC1215" s="4"/>
      <c r="AD1215" s="4"/>
      <c r="AE1215" s="4"/>
      <c r="AF1215" s="4"/>
      <c r="AG1215" s="4"/>
      <c r="AH1215" s="4"/>
      <c r="AI1215" s="4"/>
      <c r="AJ1215" s="4"/>
      <c r="AK1215" s="4"/>
      <c r="AL1215" s="4"/>
      <c r="AM1215" s="4"/>
      <c r="AN1215" s="4"/>
      <c r="AO1215" s="4"/>
      <c r="AP1215" s="4"/>
      <c r="AQ1215" s="4"/>
      <c r="AR1215" s="4"/>
      <c r="AS1215" s="4"/>
      <c r="AT1215" s="4"/>
      <c r="AU1215" s="4"/>
      <c r="AV1215" s="4"/>
      <c r="AW1215" s="4"/>
      <c r="AX1215" s="4"/>
      <c r="AY1215" s="4"/>
      <c r="AZ1215" s="4"/>
      <c r="BA1215" s="4"/>
      <c r="BB1215" s="4"/>
      <c r="BC1215" s="4"/>
      <c r="BD1215" s="4"/>
      <c r="BE1215" s="4"/>
      <c r="BF1215" s="4"/>
      <c r="BG1215" s="4"/>
      <c r="BH1215" s="4"/>
      <c r="BI1215" s="4"/>
      <c r="BJ1215" s="4"/>
      <c r="BK1215" s="4"/>
      <c r="BL1215" s="4"/>
      <c r="BM1215" s="4"/>
      <c r="BN1215" s="4"/>
      <c r="BO1215" s="4"/>
      <c r="BP1215" s="4"/>
      <c r="BQ1215" s="4"/>
      <c r="BR1215" s="4"/>
      <c r="BS1215" s="4"/>
      <c r="BT1215" s="4"/>
      <c r="BU1215" s="4"/>
      <c r="BV1215" s="4"/>
    </row>
    <row r="1216" spans="1:74" x14ac:dyDescent="0.25">
      <c r="A1216" s="48">
        <v>1215</v>
      </c>
      <c r="B1216" s="19"/>
      <c r="C1216" s="19"/>
      <c r="D1216" s="19"/>
      <c r="E1216" s="19"/>
      <c r="F1216" s="19"/>
      <c r="G1216" s="19"/>
      <c r="H1216" s="46">
        <f t="shared" si="40"/>
        <v>0</v>
      </c>
      <c r="I1216" s="6">
        <f t="shared" si="41"/>
        <v>0</v>
      </c>
      <c r="J1216" s="4"/>
      <c r="K1216" s="4"/>
      <c r="L1216" s="4"/>
      <c r="M1216" s="4"/>
      <c r="N1216" s="4"/>
      <c r="O1216" s="4"/>
      <c r="P1216" s="4"/>
      <c r="Q1216" s="4"/>
      <c r="R1216" s="4"/>
      <c r="S1216" s="4"/>
      <c r="T1216" s="4"/>
      <c r="U1216" s="4"/>
      <c r="V1216" s="4"/>
      <c r="W1216" s="4"/>
      <c r="X1216" s="4"/>
      <c r="Y1216" s="4"/>
      <c r="Z1216" s="4"/>
      <c r="AA1216" s="4"/>
      <c r="AB1216" s="4"/>
      <c r="AC1216" s="4"/>
      <c r="AD1216" s="4"/>
      <c r="AE1216" s="4"/>
      <c r="AF1216" s="4"/>
      <c r="AG1216" s="4"/>
      <c r="AH1216" s="4"/>
      <c r="AI1216" s="4"/>
      <c r="AJ1216" s="4"/>
      <c r="AK1216" s="4"/>
      <c r="AL1216" s="4"/>
      <c r="AM1216" s="4"/>
      <c r="AN1216" s="4"/>
      <c r="AO1216" s="4"/>
      <c r="AP1216" s="4"/>
      <c r="AQ1216" s="4"/>
      <c r="AR1216" s="4"/>
      <c r="AS1216" s="4"/>
      <c r="AT1216" s="4"/>
      <c r="AU1216" s="4"/>
      <c r="AV1216" s="4"/>
      <c r="AW1216" s="4"/>
      <c r="AX1216" s="4"/>
      <c r="AY1216" s="4"/>
      <c r="AZ1216" s="4"/>
      <c r="BA1216" s="4"/>
      <c r="BB1216" s="4"/>
      <c r="BC1216" s="4"/>
      <c r="BD1216" s="4"/>
      <c r="BE1216" s="4"/>
      <c r="BF1216" s="4"/>
      <c r="BG1216" s="4"/>
      <c r="BH1216" s="4"/>
      <c r="BI1216" s="4"/>
      <c r="BJ1216" s="4"/>
      <c r="BK1216" s="4"/>
      <c r="BL1216" s="4"/>
      <c r="BM1216" s="4"/>
      <c r="BN1216" s="4"/>
      <c r="BO1216" s="4"/>
      <c r="BP1216" s="4"/>
      <c r="BQ1216" s="4"/>
      <c r="BR1216" s="4"/>
      <c r="BS1216" s="4"/>
      <c r="BT1216" s="4"/>
      <c r="BU1216" s="4"/>
      <c r="BV1216" s="4"/>
    </row>
    <row r="1217" spans="1:74" x14ac:dyDescent="0.25">
      <c r="A1217" s="48">
        <v>1216</v>
      </c>
      <c r="B1217" s="19"/>
      <c r="C1217" s="19"/>
      <c r="D1217" s="19"/>
      <c r="E1217" s="19"/>
      <c r="F1217" s="19"/>
      <c r="G1217" s="19"/>
      <c r="H1217" s="46">
        <f t="shared" si="40"/>
        <v>0</v>
      </c>
      <c r="I1217" s="6">
        <f t="shared" si="41"/>
        <v>0</v>
      </c>
      <c r="J1217" s="4"/>
      <c r="K1217" s="4"/>
      <c r="L1217" s="4"/>
      <c r="M1217" s="4"/>
      <c r="N1217" s="4"/>
      <c r="O1217" s="4"/>
      <c r="P1217" s="4"/>
      <c r="Q1217" s="4"/>
      <c r="R1217" s="4"/>
      <c r="S1217" s="4"/>
      <c r="T1217" s="4"/>
      <c r="U1217" s="4"/>
      <c r="V1217" s="4"/>
      <c r="W1217" s="4"/>
      <c r="X1217" s="4"/>
      <c r="Y1217" s="4"/>
      <c r="Z1217" s="4"/>
      <c r="AA1217" s="4"/>
      <c r="AB1217" s="4"/>
      <c r="AC1217" s="4"/>
      <c r="AD1217" s="4"/>
      <c r="AE1217" s="4"/>
      <c r="AF1217" s="4"/>
      <c r="AG1217" s="4"/>
      <c r="AH1217" s="4"/>
      <c r="AI1217" s="4"/>
      <c r="AJ1217" s="4"/>
      <c r="AK1217" s="4"/>
      <c r="AL1217" s="4"/>
      <c r="AM1217" s="4"/>
      <c r="AN1217" s="4"/>
      <c r="AO1217" s="4"/>
      <c r="AP1217" s="4"/>
      <c r="AQ1217" s="4"/>
      <c r="AR1217" s="4"/>
      <c r="AS1217" s="4"/>
      <c r="AT1217" s="4"/>
      <c r="AU1217" s="4"/>
      <c r="AV1217" s="4"/>
      <c r="AW1217" s="4"/>
      <c r="AX1217" s="4"/>
      <c r="AY1217" s="4"/>
      <c r="AZ1217" s="4"/>
      <c r="BA1217" s="4"/>
      <c r="BB1217" s="4"/>
      <c r="BC1217" s="4"/>
      <c r="BD1217" s="4"/>
      <c r="BE1217" s="4"/>
      <c r="BF1217" s="4"/>
      <c r="BG1217" s="4"/>
      <c r="BH1217" s="4"/>
      <c r="BI1217" s="4"/>
      <c r="BJ1217" s="4"/>
      <c r="BK1217" s="4"/>
      <c r="BL1217" s="4"/>
      <c r="BM1217" s="4"/>
      <c r="BN1217" s="4"/>
      <c r="BO1217" s="4"/>
      <c r="BP1217" s="4"/>
      <c r="BQ1217" s="4"/>
      <c r="BR1217" s="4"/>
      <c r="BS1217" s="4"/>
      <c r="BT1217" s="4"/>
      <c r="BU1217" s="4"/>
      <c r="BV1217" s="4"/>
    </row>
    <row r="1218" spans="1:74" x14ac:dyDescent="0.25">
      <c r="A1218" s="48">
        <v>1217</v>
      </c>
      <c r="B1218" s="19"/>
      <c r="C1218" s="19"/>
      <c r="D1218" s="19"/>
      <c r="E1218" s="19"/>
      <c r="F1218" s="19"/>
      <c r="G1218" s="19"/>
      <c r="H1218" s="46">
        <f t="shared" si="40"/>
        <v>0</v>
      </c>
      <c r="I1218" s="6">
        <f t="shared" si="41"/>
        <v>0</v>
      </c>
      <c r="J1218" s="4"/>
      <c r="K1218" s="4"/>
      <c r="L1218" s="4"/>
      <c r="M1218" s="4"/>
      <c r="N1218" s="4"/>
      <c r="O1218" s="4"/>
      <c r="P1218" s="4"/>
      <c r="Q1218" s="4"/>
      <c r="R1218" s="4"/>
      <c r="S1218" s="4"/>
      <c r="T1218" s="4"/>
      <c r="U1218" s="4"/>
      <c r="V1218" s="4"/>
      <c r="W1218" s="4"/>
      <c r="X1218" s="4"/>
      <c r="Y1218" s="4"/>
      <c r="Z1218" s="4"/>
      <c r="AA1218" s="4"/>
      <c r="AB1218" s="4"/>
      <c r="AC1218" s="4"/>
      <c r="AD1218" s="4"/>
      <c r="AE1218" s="4"/>
      <c r="AF1218" s="4"/>
      <c r="AG1218" s="4"/>
      <c r="AH1218" s="4"/>
      <c r="AI1218" s="4"/>
      <c r="AJ1218" s="4"/>
      <c r="AK1218" s="4"/>
      <c r="AL1218" s="4"/>
      <c r="AM1218" s="4"/>
      <c r="AN1218" s="4"/>
      <c r="AO1218" s="4"/>
      <c r="AP1218" s="4"/>
      <c r="AQ1218" s="4"/>
      <c r="AR1218" s="4"/>
      <c r="AS1218" s="4"/>
      <c r="AT1218" s="4"/>
      <c r="AU1218" s="4"/>
      <c r="AV1218" s="4"/>
      <c r="AW1218" s="4"/>
      <c r="AX1218" s="4"/>
      <c r="AY1218" s="4"/>
      <c r="AZ1218" s="4"/>
      <c r="BA1218" s="4"/>
      <c r="BB1218" s="4"/>
      <c r="BC1218" s="4"/>
      <c r="BD1218" s="4"/>
      <c r="BE1218" s="4"/>
      <c r="BF1218" s="4"/>
      <c r="BG1218" s="4"/>
      <c r="BH1218" s="4"/>
      <c r="BI1218" s="4"/>
      <c r="BJ1218" s="4"/>
      <c r="BK1218" s="4"/>
      <c r="BL1218" s="4"/>
      <c r="BM1218" s="4"/>
      <c r="BN1218" s="4"/>
      <c r="BO1218" s="4"/>
      <c r="BP1218" s="4"/>
      <c r="BQ1218" s="4"/>
      <c r="BR1218" s="4"/>
      <c r="BS1218" s="4"/>
      <c r="BT1218" s="4"/>
      <c r="BU1218" s="4"/>
      <c r="BV1218" s="4"/>
    </row>
    <row r="1219" spans="1:74" x14ac:dyDescent="0.25">
      <c r="A1219" s="48">
        <v>1218</v>
      </c>
      <c r="B1219" s="19"/>
      <c r="C1219" s="19"/>
      <c r="D1219" s="19"/>
      <c r="E1219" s="19"/>
      <c r="F1219" s="19"/>
      <c r="G1219" s="19"/>
      <c r="H1219" s="46">
        <f t="shared" si="40"/>
        <v>0</v>
      </c>
      <c r="I1219" s="6">
        <f t="shared" si="41"/>
        <v>0</v>
      </c>
      <c r="J1219" s="4"/>
      <c r="K1219" s="4"/>
      <c r="L1219" s="4"/>
      <c r="M1219" s="4"/>
      <c r="N1219" s="4"/>
      <c r="O1219" s="4"/>
      <c r="P1219" s="4"/>
      <c r="Q1219" s="4"/>
      <c r="R1219" s="4"/>
      <c r="S1219" s="4"/>
      <c r="T1219" s="4"/>
      <c r="U1219" s="4"/>
      <c r="V1219" s="4"/>
      <c r="W1219" s="4"/>
      <c r="X1219" s="4"/>
      <c r="Y1219" s="4"/>
      <c r="Z1219" s="4"/>
      <c r="AA1219" s="4"/>
      <c r="AB1219" s="4"/>
      <c r="AC1219" s="4"/>
      <c r="AD1219" s="4"/>
      <c r="AE1219" s="4"/>
      <c r="AF1219" s="4"/>
      <c r="AG1219" s="4"/>
      <c r="AH1219" s="4"/>
      <c r="AI1219" s="4"/>
      <c r="AJ1219" s="4"/>
      <c r="AK1219" s="4"/>
      <c r="AL1219" s="4"/>
      <c r="AM1219" s="4"/>
      <c r="AN1219" s="4"/>
      <c r="AO1219" s="4"/>
      <c r="AP1219" s="4"/>
      <c r="AQ1219" s="4"/>
      <c r="AR1219" s="4"/>
      <c r="AS1219" s="4"/>
      <c r="AT1219" s="4"/>
      <c r="AU1219" s="4"/>
      <c r="AV1219" s="4"/>
      <c r="AW1219" s="4"/>
      <c r="AX1219" s="4"/>
      <c r="AY1219" s="4"/>
      <c r="AZ1219" s="4"/>
      <c r="BA1219" s="4"/>
      <c r="BB1219" s="4"/>
      <c r="BC1219" s="4"/>
      <c r="BD1219" s="4"/>
      <c r="BE1219" s="4"/>
      <c r="BF1219" s="4"/>
      <c r="BG1219" s="4"/>
      <c r="BH1219" s="4"/>
      <c r="BI1219" s="4"/>
      <c r="BJ1219" s="4"/>
      <c r="BK1219" s="4"/>
      <c r="BL1219" s="4"/>
      <c r="BM1219" s="4"/>
      <c r="BN1219" s="4"/>
      <c r="BO1219" s="4"/>
      <c r="BP1219" s="4"/>
      <c r="BQ1219" s="4"/>
      <c r="BR1219" s="4"/>
      <c r="BS1219" s="4"/>
      <c r="BT1219" s="4"/>
      <c r="BU1219" s="4"/>
      <c r="BV1219" s="4"/>
    </row>
    <row r="1220" spans="1:74" x14ac:dyDescent="0.25">
      <c r="A1220" s="48">
        <v>1219</v>
      </c>
      <c r="B1220" s="19"/>
      <c r="C1220" s="19"/>
      <c r="D1220" s="19"/>
      <c r="E1220" s="19"/>
      <c r="F1220" s="19"/>
      <c r="G1220" s="19"/>
      <c r="H1220" s="46">
        <f t="shared" si="40"/>
        <v>0</v>
      </c>
      <c r="I1220" s="6">
        <f t="shared" si="41"/>
        <v>0</v>
      </c>
      <c r="J1220" s="4"/>
      <c r="K1220" s="4"/>
      <c r="L1220" s="4"/>
      <c r="M1220" s="4"/>
      <c r="N1220" s="4"/>
      <c r="O1220" s="4"/>
      <c r="P1220" s="4"/>
      <c r="Q1220" s="4"/>
      <c r="R1220" s="4"/>
      <c r="S1220" s="4"/>
      <c r="T1220" s="4"/>
      <c r="U1220" s="4"/>
      <c r="V1220" s="4"/>
      <c r="W1220" s="4"/>
      <c r="X1220" s="4"/>
      <c r="Y1220" s="4"/>
      <c r="Z1220" s="4"/>
      <c r="AA1220" s="4"/>
      <c r="AB1220" s="4"/>
      <c r="AC1220" s="4"/>
      <c r="AD1220" s="4"/>
      <c r="AE1220" s="4"/>
      <c r="AF1220" s="4"/>
      <c r="AG1220" s="4"/>
      <c r="AH1220" s="4"/>
      <c r="AI1220" s="4"/>
      <c r="AJ1220" s="4"/>
      <c r="AK1220" s="4"/>
      <c r="AL1220" s="4"/>
      <c r="AM1220" s="4"/>
      <c r="AN1220" s="4"/>
      <c r="AO1220" s="4"/>
      <c r="AP1220" s="4"/>
      <c r="AQ1220" s="4"/>
      <c r="AR1220" s="4"/>
      <c r="AS1220" s="4"/>
      <c r="AT1220" s="4"/>
      <c r="AU1220" s="4"/>
      <c r="AV1220" s="4"/>
      <c r="AW1220" s="4"/>
      <c r="AX1220" s="4"/>
      <c r="AY1220" s="4"/>
      <c r="AZ1220" s="4"/>
      <c r="BA1220" s="4"/>
      <c r="BB1220" s="4"/>
      <c r="BC1220" s="4"/>
      <c r="BD1220" s="4"/>
      <c r="BE1220" s="4"/>
      <c r="BF1220" s="4"/>
      <c r="BG1220" s="4"/>
      <c r="BH1220" s="4"/>
      <c r="BI1220" s="4"/>
      <c r="BJ1220" s="4"/>
      <c r="BK1220" s="4"/>
      <c r="BL1220" s="4"/>
      <c r="BM1220" s="4"/>
      <c r="BN1220" s="4"/>
      <c r="BO1220" s="4"/>
      <c r="BP1220" s="4"/>
      <c r="BQ1220" s="4"/>
      <c r="BR1220" s="4"/>
      <c r="BS1220" s="4"/>
      <c r="BT1220" s="4"/>
      <c r="BU1220" s="4"/>
      <c r="BV1220" s="4"/>
    </row>
    <row r="1221" spans="1:74" x14ac:dyDescent="0.25">
      <c r="A1221" s="48">
        <v>1220</v>
      </c>
      <c r="B1221" s="19"/>
      <c r="C1221" s="19"/>
      <c r="D1221" s="19"/>
      <c r="E1221" s="19"/>
      <c r="F1221" s="19"/>
      <c r="G1221" s="19"/>
      <c r="H1221" s="46">
        <f t="shared" si="40"/>
        <v>0</v>
      </c>
      <c r="I1221" s="6">
        <f t="shared" si="41"/>
        <v>0</v>
      </c>
      <c r="J1221" s="4"/>
      <c r="K1221" s="4"/>
      <c r="L1221" s="4"/>
      <c r="M1221" s="4"/>
      <c r="N1221" s="4"/>
      <c r="O1221" s="4"/>
      <c r="P1221" s="4"/>
      <c r="Q1221" s="4"/>
      <c r="R1221" s="4"/>
      <c r="S1221" s="4"/>
      <c r="T1221" s="4"/>
      <c r="U1221" s="4"/>
      <c r="V1221" s="4"/>
      <c r="W1221" s="4"/>
      <c r="X1221" s="4"/>
      <c r="Y1221" s="4"/>
      <c r="Z1221" s="4"/>
      <c r="AA1221" s="4"/>
      <c r="AB1221" s="4"/>
      <c r="AC1221" s="4"/>
      <c r="AD1221" s="4"/>
      <c r="AE1221" s="4"/>
      <c r="AF1221" s="4"/>
      <c r="AG1221" s="4"/>
      <c r="AH1221" s="4"/>
      <c r="AI1221" s="4"/>
      <c r="AJ1221" s="4"/>
      <c r="AK1221" s="4"/>
      <c r="AL1221" s="4"/>
      <c r="AM1221" s="4"/>
      <c r="AN1221" s="4"/>
      <c r="AO1221" s="4"/>
      <c r="AP1221" s="4"/>
      <c r="AQ1221" s="4"/>
      <c r="AR1221" s="4"/>
      <c r="AS1221" s="4"/>
      <c r="AT1221" s="4"/>
      <c r="AU1221" s="4"/>
      <c r="AV1221" s="4"/>
      <c r="AW1221" s="4"/>
      <c r="AX1221" s="4"/>
      <c r="AY1221" s="4"/>
      <c r="AZ1221" s="4"/>
      <c r="BA1221" s="4"/>
      <c r="BB1221" s="4"/>
      <c r="BC1221" s="4"/>
      <c r="BD1221" s="4"/>
      <c r="BE1221" s="4"/>
      <c r="BF1221" s="4"/>
      <c r="BG1221" s="4"/>
      <c r="BH1221" s="4"/>
      <c r="BI1221" s="4"/>
      <c r="BJ1221" s="4"/>
      <c r="BK1221" s="4"/>
      <c r="BL1221" s="4"/>
      <c r="BM1221" s="4"/>
      <c r="BN1221" s="4"/>
      <c r="BO1221" s="4"/>
      <c r="BP1221" s="4"/>
      <c r="BQ1221" s="4"/>
      <c r="BR1221" s="4"/>
      <c r="BS1221" s="4"/>
      <c r="BT1221" s="4"/>
      <c r="BU1221" s="4"/>
      <c r="BV1221" s="4"/>
    </row>
    <row r="1222" spans="1:74" x14ac:dyDescent="0.25">
      <c r="A1222" s="48">
        <v>1221</v>
      </c>
      <c r="B1222" s="19"/>
      <c r="C1222" s="19"/>
      <c r="D1222" s="19"/>
      <c r="E1222" s="19"/>
      <c r="F1222" s="19"/>
      <c r="G1222" s="19"/>
      <c r="H1222" s="46">
        <f t="shared" si="40"/>
        <v>0</v>
      </c>
      <c r="I1222" s="6">
        <f t="shared" si="41"/>
        <v>0</v>
      </c>
      <c r="J1222" s="4"/>
      <c r="K1222" s="4"/>
      <c r="L1222" s="4"/>
      <c r="M1222" s="4"/>
      <c r="N1222" s="4"/>
      <c r="O1222" s="4"/>
      <c r="P1222" s="4"/>
      <c r="Q1222" s="4"/>
      <c r="R1222" s="4"/>
      <c r="S1222" s="4"/>
      <c r="T1222" s="4"/>
      <c r="U1222" s="4"/>
      <c r="V1222" s="4"/>
      <c r="W1222" s="4"/>
      <c r="X1222" s="4"/>
      <c r="Y1222" s="4"/>
      <c r="Z1222" s="4"/>
      <c r="AA1222" s="4"/>
      <c r="AB1222" s="4"/>
      <c r="AC1222" s="4"/>
      <c r="AD1222" s="4"/>
      <c r="AE1222" s="4"/>
      <c r="AF1222" s="4"/>
      <c r="AG1222" s="4"/>
      <c r="AH1222" s="4"/>
      <c r="AI1222" s="4"/>
      <c r="AJ1222" s="4"/>
      <c r="AK1222" s="4"/>
      <c r="AL1222" s="4"/>
      <c r="AM1222" s="4"/>
      <c r="AN1222" s="4"/>
      <c r="AO1222" s="4"/>
      <c r="AP1222" s="4"/>
      <c r="AQ1222" s="4"/>
      <c r="AR1222" s="4"/>
      <c r="AS1222" s="4"/>
      <c r="AT1222" s="4"/>
      <c r="AU1222" s="4"/>
      <c r="AV1222" s="4"/>
      <c r="AW1222" s="4"/>
      <c r="AX1222" s="4"/>
      <c r="AY1222" s="4"/>
      <c r="AZ1222" s="4"/>
      <c r="BA1222" s="4"/>
      <c r="BB1222" s="4"/>
      <c r="BC1222" s="4"/>
      <c r="BD1222" s="4"/>
      <c r="BE1222" s="4"/>
      <c r="BF1222" s="4"/>
      <c r="BG1222" s="4"/>
      <c r="BH1222" s="4"/>
      <c r="BI1222" s="4"/>
      <c r="BJ1222" s="4"/>
      <c r="BK1222" s="4"/>
      <c r="BL1222" s="4"/>
      <c r="BM1222" s="4"/>
      <c r="BN1222" s="4"/>
      <c r="BO1222" s="4"/>
      <c r="BP1222" s="4"/>
      <c r="BQ1222" s="4"/>
      <c r="BR1222" s="4"/>
      <c r="BS1222" s="4"/>
      <c r="BT1222" s="4"/>
      <c r="BU1222" s="4"/>
      <c r="BV1222" s="4"/>
    </row>
    <row r="1223" spans="1:74" x14ac:dyDescent="0.25">
      <c r="A1223" s="48">
        <v>1222</v>
      </c>
      <c r="B1223" s="19"/>
      <c r="C1223" s="19"/>
      <c r="D1223" s="19"/>
      <c r="E1223" s="19"/>
      <c r="F1223" s="19"/>
      <c r="G1223" s="19"/>
      <c r="H1223" s="46">
        <f t="shared" si="40"/>
        <v>0</v>
      </c>
      <c r="I1223" s="6">
        <f t="shared" si="41"/>
        <v>0</v>
      </c>
      <c r="J1223" s="4"/>
      <c r="K1223" s="4"/>
      <c r="L1223" s="4"/>
      <c r="M1223" s="4"/>
      <c r="N1223" s="4"/>
      <c r="O1223" s="4"/>
      <c r="P1223" s="4"/>
      <c r="Q1223" s="4"/>
      <c r="R1223" s="4"/>
      <c r="S1223" s="4"/>
      <c r="T1223" s="4"/>
      <c r="U1223" s="4"/>
      <c r="V1223" s="4"/>
      <c r="W1223" s="4"/>
      <c r="X1223" s="4"/>
      <c r="Y1223" s="4"/>
      <c r="Z1223" s="4"/>
      <c r="AA1223" s="4"/>
      <c r="AB1223" s="4"/>
      <c r="AC1223" s="4"/>
      <c r="AD1223" s="4"/>
      <c r="AE1223" s="4"/>
      <c r="AF1223" s="4"/>
      <c r="AG1223" s="4"/>
      <c r="AH1223" s="4"/>
      <c r="AI1223" s="4"/>
      <c r="AJ1223" s="4"/>
      <c r="AK1223" s="4"/>
      <c r="AL1223" s="4"/>
      <c r="AM1223" s="4"/>
      <c r="AN1223" s="4"/>
      <c r="AO1223" s="4"/>
      <c r="AP1223" s="4"/>
      <c r="AQ1223" s="4"/>
      <c r="AR1223" s="4"/>
      <c r="AS1223" s="4"/>
      <c r="AT1223" s="4"/>
      <c r="AU1223" s="4"/>
      <c r="AV1223" s="4"/>
      <c r="AW1223" s="4"/>
      <c r="AX1223" s="4"/>
      <c r="AY1223" s="4"/>
      <c r="AZ1223" s="4"/>
      <c r="BA1223" s="4"/>
      <c r="BB1223" s="4"/>
      <c r="BC1223" s="4"/>
      <c r="BD1223" s="4"/>
      <c r="BE1223" s="4"/>
      <c r="BF1223" s="4"/>
      <c r="BG1223" s="4"/>
      <c r="BH1223" s="4"/>
      <c r="BI1223" s="4"/>
      <c r="BJ1223" s="4"/>
      <c r="BK1223" s="4"/>
      <c r="BL1223" s="4"/>
      <c r="BM1223" s="4"/>
      <c r="BN1223" s="4"/>
      <c r="BO1223" s="4"/>
      <c r="BP1223" s="4"/>
      <c r="BQ1223" s="4"/>
      <c r="BR1223" s="4"/>
      <c r="BS1223" s="4"/>
      <c r="BT1223" s="4"/>
      <c r="BU1223" s="4"/>
      <c r="BV1223" s="4"/>
    </row>
    <row r="1224" spans="1:74" x14ac:dyDescent="0.25">
      <c r="A1224" s="48">
        <v>1223</v>
      </c>
      <c r="B1224" s="19"/>
      <c r="C1224" s="19"/>
      <c r="D1224" s="19"/>
      <c r="E1224" s="19"/>
      <c r="F1224" s="19"/>
      <c r="G1224" s="19"/>
      <c r="H1224" s="46">
        <f t="shared" si="40"/>
        <v>0</v>
      </c>
      <c r="I1224" s="6">
        <f t="shared" si="41"/>
        <v>0</v>
      </c>
      <c r="J1224" s="4"/>
      <c r="K1224" s="4"/>
      <c r="L1224" s="4"/>
      <c r="M1224" s="4"/>
      <c r="N1224" s="4"/>
      <c r="O1224" s="4"/>
      <c r="P1224" s="4"/>
      <c r="Q1224" s="4"/>
      <c r="R1224" s="4"/>
      <c r="S1224" s="4"/>
      <c r="T1224" s="4"/>
      <c r="U1224" s="4"/>
      <c r="V1224" s="4"/>
      <c r="W1224" s="4"/>
      <c r="X1224" s="4"/>
      <c r="Y1224" s="4"/>
      <c r="Z1224" s="4"/>
      <c r="AA1224" s="4"/>
      <c r="AB1224" s="4"/>
      <c r="AC1224" s="4"/>
      <c r="AD1224" s="4"/>
      <c r="AE1224" s="4"/>
      <c r="AF1224" s="4"/>
      <c r="AG1224" s="4"/>
      <c r="AH1224" s="4"/>
      <c r="AI1224" s="4"/>
      <c r="AJ1224" s="4"/>
      <c r="AK1224" s="4"/>
      <c r="AL1224" s="4"/>
      <c r="AM1224" s="4"/>
      <c r="AN1224" s="4"/>
      <c r="AO1224" s="4"/>
      <c r="AP1224" s="4"/>
      <c r="AQ1224" s="4"/>
      <c r="AR1224" s="4"/>
      <c r="AS1224" s="4"/>
      <c r="AT1224" s="4"/>
      <c r="AU1224" s="4"/>
      <c r="AV1224" s="4"/>
      <c r="AW1224" s="4"/>
      <c r="AX1224" s="4"/>
      <c r="AY1224" s="4"/>
      <c r="AZ1224" s="4"/>
      <c r="BA1224" s="4"/>
      <c r="BB1224" s="4"/>
      <c r="BC1224" s="4"/>
      <c r="BD1224" s="4"/>
      <c r="BE1224" s="4"/>
      <c r="BF1224" s="4"/>
      <c r="BG1224" s="4"/>
      <c r="BH1224" s="4"/>
      <c r="BI1224" s="4"/>
      <c r="BJ1224" s="4"/>
      <c r="BK1224" s="4"/>
      <c r="BL1224" s="4"/>
      <c r="BM1224" s="4"/>
      <c r="BN1224" s="4"/>
      <c r="BO1224" s="4"/>
      <c r="BP1224" s="4"/>
      <c r="BQ1224" s="4"/>
      <c r="BR1224" s="4"/>
      <c r="BS1224" s="4"/>
      <c r="BT1224" s="4"/>
      <c r="BU1224" s="4"/>
      <c r="BV1224" s="4"/>
    </row>
    <row r="1225" spans="1:74" x14ac:dyDescent="0.25">
      <c r="A1225" s="48">
        <v>1224</v>
      </c>
      <c r="B1225" s="19"/>
      <c r="C1225" s="19"/>
      <c r="D1225" s="19"/>
      <c r="E1225" s="19"/>
      <c r="F1225" s="19"/>
      <c r="G1225" s="19"/>
      <c r="H1225" s="46">
        <f t="shared" si="40"/>
        <v>0</v>
      </c>
      <c r="I1225" s="6">
        <f t="shared" si="41"/>
        <v>0</v>
      </c>
      <c r="J1225" s="4"/>
      <c r="K1225" s="4"/>
      <c r="L1225" s="4"/>
      <c r="M1225" s="4"/>
      <c r="N1225" s="4"/>
      <c r="O1225" s="4"/>
      <c r="P1225" s="4"/>
      <c r="Q1225" s="4"/>
      <c r="R1225" s="4"/>
      <c r="S1225" s="4"/>
      <c r="T1225" s="4"/>
      <c r="U1225" s="4"/>
      <c r="V1225" s="4"/>
      <c r="W1225" s="4"/>
      <c r="X1225" s="4"/>
      <c r="Y1225" s="4"/>
      <c r="Z1225" s="4"/>
      <c r="AA1225" s="4"/>
      <c r="AB1225" s="4"/>
      <c r="AC1225" s="4"/>
      <c r="AD1225" s="4"/>
      <c r="AE1225" s="4"/>
      <c r="AF1225" s="4"/>
      <c r="AG1225" s="4"/>
      <c r="AH1225" s="4"/>
      <c r="AI1225" s="4"/>
      <c r="AJ1225" s="4"/>
      <c r="AK1225" s="4"/>
      <c r="AL1225" s="4"/>
      <c r="AM1225" s="4"/>
      <c r="AN1225" s="4"/>
      <c r="AO1225" s="4"/>
      <c r="AP1225" s="4"/>
      <c r="AQ1225" s="4"/>
      <c r="AR1225" s="4"/>
      <c r="AS1225" s="4"/>
      <c r="AT1225" s="4"/>
      <c r="AU1225" s="4"/>
      <c r="AV1225" s="4"/>
      <c r="AW1225" s="4"/>
      <c r="AX1225" s="4"/>
      <c r="AY1225" s="4"/>
      <c r="AZ1225" s="4"/>
      <c r="BA1225" s="4"/>
      <c r="BB1225" s="4"/>
      <c r="BC1225" s="4"/>
      <c r="BD1225" s="4"/>
      <c r="BE1225" s="4"/>
      <c r="BF1225" s="4"/>
      <c r="BG1225" s="4"/>
      <c r="BH1225" s="4"/>
      <c r="BI1225" s="4"/>
      <c r="BJ1225" s="4"/>
      <c r="BK1225" s="4"/>
      <c r="BL1225" s="4"/>
      <c r="BM1225" s="4"/>
      <c r="BN1225" s="4"/>
      <c r="BO1225" s="4"/>
      <c r="BP1225" s="4"/>
      <c r="BQ1225" s="4"/>
      <c r="BR1225" s="4"/>
      <c r="BS1225" s="4"/>
      <c r="BT1225" s="4"/>
      <c r="BU1225" s="4"/>
      <c r="BV1225" s="4"/>
    </row>
    <row r="1226" spans="1:74" x14ac:dyDescent="0.25">
      <c r="A1226" s="48">
        <v>1225</v>
      </c>
      <c r="B1226" s="19"/>
      <c r="C1226" s="19"/>
      <c r="D1226" s="19"/>
      <c r="E1226" s="19"/>
      <c r="F1226" s="19"/>
      <c r="G1226" s="19"/>
      <c r="H1226" s="46">
        <f t="shared" si="40"/>
        <v>0</v>
      </c>
      <c r="I1226" s="6">
        <f t="shared" si="41"/>
        <v>0</v>
      </c>
      <c r="J1226" s="4"/>
      <c r="K1226" s="4"/>
      <c r="L1226" s="4"/>
      <c r="M1226" s="4"/>
      <c r="N1226" s="4"/>
      <c r="O1226" s="4"/>
      <c r="P1226" s="4"/>
      <c r="Q1226" s="4"/>
      <c r="R1226" s="4"/>
      <c r="S1226" s="4"/>
      <c r="T1226" s="4"/>
      <c r="U1226" s="4"/>
      <c r="V1226" s="4"/>
      <c r="W1226" s="4"/>
      <c r="X1226" s="4"/>
      <c r="Y1226" s="4"/>
      <c r="Z1226" s="4"/>
      <c r="AA1226" s="4"/>
      <c r="AB1226" s="4"/>
      <c r="AC1226" s="4"/>
      <c r="AD1226" s="4"/>
      <c r="AE1226" s="4"/>
      <c r="AF1226" s="4"/>
      <c r="AG1226" s="4"/>
      <c r="AH1226" s="4"/>
      <c r="AI1226" s="4"/>
      <c r="AJ1226" s="4"/>
      <c r="AK1226" s="4"/>
      <c r="AL1226" s="4"/>
      <c r="AM1226" s="4"/>
      <c r="AN1226" s="4"/>
      <c r="AO1226" s="4"/>
      <c r="AP1226" s="4"/>
      <c r="AQ1226" s="4"/>
      <c r="AR1226" s="4"/>
      <c r="AS1226" s="4"/>
      <c r="AT1226" s="4"/>
      <c r="AU1226" s="4"/>
      <c r="AV1226" s="4"/>
      <c r="AW1226" s="4"/>
      <c r="AX1226" s="4"/>
      <c r="AY1226" s="4"/>
      <c r="AZ1226" s="4"/>
      <c r="BA1226" s="4"/>
      <c r="BB1226" s="4"/>
      <c r="BC1226" s="4"/>
      <c r="BD1226" s="4"/>
      <c r="BE1226" s="4"/>
      <c r="BF1226" s="4"/>
      <c r="BG1226" s="4"/>
      <c r="BH1226" s="4"/>
      <c r="BI1226" s="4"/>
      <c r="BJ1226" s="4"/>
      <c r="BK1226" s="4"/>
      <c r="BL1226" s="4"/>
      <c r="BM1226" s="4"/>
      <c r="BN1226" s="4"/>
      <c r="BO1226" s="4"/>
      <c r="BP1226" s="4"/>
      <c r="BQ1226" s="4"/>
      <c r="BR1226" s="4"/>
      <c r="BS1226" s="4"/>
      <c r="BT1226" s="4"/>
      <c r="BU1226" s="4"/>
      <c r="BV1226" s="4"/>
    </row>
    <row r="1227" spans="1:74" x14ac:dyDescent="0.25">
      <c r="A1227" s="48">
        <v>1226</v>
      </c>
      <c r="B1227" s="19"/>
      <c r="C1227" s="19"/>
      <c r="D1227" s="19"/>
      <c r="E1227" s="19"/>
      <c r="F1227" s="19"/>
      <c r="G1227" s="19"/>
      <c r="H1227" s="46">
        <f t="shared" si="40"/>
        <v>0</v>
      </c>
      <c r="I1227" s="6">
        <f t="shared" si="41"/>
        <v>0</v>
      </c>
      <c r="J1227" s="4"/>
      <c r="K1227" s="4"/>
      <c r="L1227" s="4"/>
      <c r="M1227" s="4"/>
      <c r="N1227" s="4"/>
      <c r="O1227" s="4"/>
      <c r="P1227" s="4"/>
      <c r="Q1227" s="4"/>
      <c r="R1227" s="4"/>
      <c r="S1227" s="4"/>
      <c r="T1227" s="4"/>
      <c r="U1227" s="4"/>
      <c r="V1227" s="4"/>
      <c r="W1227" s="4"/>
      <c r="X1227" s="4"/>
      <c r="Y1227" s="4"/>
      <c r="Z1227" s="4"/>
      <c r="AA1227" s="4"/>
      <c r="AB1227" s="4"/>
      <c r="AC1227" s="4"/>
      <c r="AD1227" s="4"/>
      <c r="AE1227" s="4"/>
      <c r="AF1227" s="4"/>
      <c r="AG1227" s="4"/>
      <c r="AH1227" s="4"/>
      <c r="AI1227" s="4"/>
      <c r="AJ1227" s="4"/>
      <c r="AK1227" s="4"/>
      <c r="AL1227" s="4"/>
      <c r="AM1227" s="4"/>
      <c r="AN1227" s="4"/>
      <c r="AO1227" s="4"/>
      <c r="AP1227" s="4"/>
      <c r="AQ1227" s="4"/>
      <c r="AR1227" s="4"/>
      <c r="AS1227" s="4"/>
      <c r="AT1227" s="4"/>
      <c r="AU1227" s="4"/>
      <c r="AV1227" s="4"/>
      <c r="AW1227" s="4"/>
      <c r="AX1227" s="4"/>
      <c r="AY1227" s="4"/>
      <c r="AZ1227" s="4"/>
      <c r="BA1227" s="4"/>
      <c r="BB1227" s="4"/>
      <c r="BC1227" s="4"/>
      <c r="BD1227" s="4"/>
      <c r="BE1227" s="4"/>
      <c r="BF1227" s="4"/>
      <c r="BG1227" s="4"/>
      <c r="BH1227" s="4"/>
      <c r="BI1227" s="4"/>
      <c r="BJ1227" s="4"/>
      <c r="BK1227" s="4"/>
      <c r="BL1227" s="4"/>
      <c r="BM1227" s="4"/>
      <c r="BN1227" s="4"/>
      <c r="BO1227" s="4"/>
      <c r="BP1227" s="4"/>
      <c r="BQ1227" s="4"/>
      <c r="BR1227" s="4"/>
      <c r="BS1227" s="4"/>
      <c r="BT1227" s="4"/>
      <c r="BU1227" s="4"/>
      <c r="BV1227" s="4"/>
    </row>
    <row r="1228" spans="1:74" x14ac:dyDescent="0.25">
      <c r="A1228" s="48">
        <v>1227</v>
      </c>
      <c r="B1228" s="19"/>
      <c r="C1228" s="19"/>
      <c r="D1228" s="19"/>
      <c r="E1228" s="19"/>
      <c r="F1228" s="19"/>
      <c r="G1228" s="19"/>
      <c r="H1228" s="46">
        <f t="shared" si="40"/>
        <v>0</v>
      </c>
      <c r="I1228" s="6">
        <f t="shared" si="41"/>
        <v>0</v>
      </c>
      <c r="J1228" s="4"/>
      <c r="K1228" s="4"/>
      <c r="L1228" s="4"/>
      <c r="M1228" s="4"/>
      <c r="N1228" s="4"/>
      <c r="O1228" s="4"/>
      <c r="P1228" s="4"/>
      <c r="Q1228" s="4"/>
      <c r="R1228" s="4"/>
      <c r="S1228" s="4"/>
      <c r="T1228" s="4"/>
      <c r="U1228" s="4"/>
      <c r="V1228" s="4"/>
      <c r="W1228" s="4"/>
      <c r="X1228" s="4"/>
      <c r="Y1228" s="4"/>
      <c r="Z1228" s="4"/>
      <c r="AA1228" s="4"/>
      <c r="AB1228" s="4"/>
      <c r="AC1228" s="4"/>
      <c r="AD1228" s="4"/>
      <c r="AE1228" s="4"/>
      <c r="AF1228" s="4"/>
      <c r="AG1228" s="4"/>
      <c r="AH1228" s="4"/>
      <c r="AI1228" s="4"/>
      <c r="AJ1228" s="4"/>
      <c r="AK1228" s="4"/>
      <c r="AL1228" s="4"/>
      <c r="AM1228" s="4"/>
      <c r="AN1228" s="4"/>
      <c r="AO1228" s="4"/>
      <c r="AP1228" s="4"/>
      <c r="AQ1228" s="4"/>
      <c r="AR1228" s="4"/>
      <c r="AS1228" s="4"/>
      <c r="AT1228" s="4"/>
      <c r="AU1228" s="4"/>
      <c r="AV1228" s="4"/>
      <c r="AW1228" s="4"/>
      <c r="AX1228" s="4"/>
      <c r="AY1228" s="4"/>
      <c r="AZ1228" s="4"/>
      <c r="BA1228" s="4"/>
      <c r="BB1228" s="4"/>
      <c r="BC1228" s="4"/>
      <c r="BD1228" s="4"/>
      <c r="BE1228" s="4"/>
      <c r="BF1228" s="4"/>
      <c r="BG1228" s="4"/>
      <c r="BH1228" s="4"/>
      <c r="BI1228" s="4"/>
      <c r="BJ1228" s="4"/>
      <c r="BK1228" s="4"/>
      <c r="BL1228" s="4"/>
      <c r="BM1228" s="4"/>
      <c r="BN1228" s="4"/>
      <c r="BO1228" s="4"/>
      <c r="BP1228" s="4"/>
      <c r="BQ1228" s="4"/>
      <c r="BR1228" s="4"/>
      <c r="BS1228" s="4"/>
      <c r="BT1228" s="4"/>
      <c r="BU1228" s="4"/>
      <c r="BV1228" s="4"/>
    </row>
    <row r="1229" spans="1:74" x14ac:dyDescent="0.25">
      <c r="A1229" s="48">
        <v>1228</v>
      </c>
      <c r="B1229" s="19"/>
      <c r="C1229" s="19"/>
      <c r="D1229" s="19"/>
      <c r="E1229" s="19"/>
      <c r="F1229" s="19"/>
      <c r="G1229" s="19"/>
      <c r="H1229" s="46">
        <f t="shared" si="40"/>
        <v>0</v>
      </c>
      <c r="I1229" s="6">
        <f t="shared" si="41"/>
        <v>0</v>
      </c>
      <c r="J1229" s="4"/>
      <c r="K1229" s="4"/>
      <c r="L1229" s="4"/>
      <c r="M1229" s="4"/>
      <c r="N1229" s="4"/>
      <c r="O1229" s="4"/>
      <c r="P1229" s="4"/>
      <c r="Q1229" s="4"/>
      <c r="R1229" s="4"/>
      <c r="S1229" s="4"/>
      <c r="T1229" s="4"/>
      <c r="U1229" s="4"/>
      <c r="V1229" s="4"/>
      <c r="W1229" s="4"/>
      <c r="X1229" s="4"/>
      <c r="Y1229" s="4"/>
      <c r="Z1229" s="4"/>
      <c r="AA1229" s="4"/>
      <c r="AB1229" s="4"/>
      <c r="AC1229" s="4"/>
      <c r="AD1229" s="4"/>
      <c r="AE1229" s="4"/>
      <c r="AF1229" s="4"/>
      <c r="AG1229" s="4"/>
      <c r="AH1229" s="4"/>
      <c r="AI1229" s="4"/>
      <c r="AJ1229" s="4"/>
      <c r="AK1229" s="4"/>
      <c r="AL1229" s="4"/>
      <c r="AM1229" s="4"/>
      <c r="AN1229" s="4"/>
      <c r="AO1229" s="4"/>
      <c r="AP1229" s="4"/>
      <c r="AQ1229" s="4"/>
      <c r="AR1229" s="4"/>
      <c r="AS1229" s="4"/>
      <c r="AT1229" s="4"/>
      <c r="AU1229" s="4"/>
      <c r="AV1229" s="4"/>
      <c r="AW1229" s="4"/>
      <c r="AX1229" s="4"/>
      <c r="AY1229" s="4"/>
      <c r="AZ1229" s="4"/>
      <c r="BA1229" s="4"/>
      <c r="BB1229" s="4"/>
      <c r="BC1229" s="4"/>
      <c r="BD1229" s="4"/>
      <c r="BE1229" s="4"/>
      <c r="BF1229" s="4"/>
      <c r="BG1229" s="4"/>
      <c r="BH1229" s="4"/>
      <c r="BI1229" s="4"/>
      <c r="BJ1229" s="4"/>
      <c r="BK1229" s="4"/>
      <c r="BL1229" s="4"/>
      <c r="BM1229" s="4"/>
      <c r="BN1229" s="4"/>
      <c r="BO1229" s="4"/>
      <c r="BP1229" s="4"/>
      <c r="BQ1229" s="4"/>
      <c r="BR1229" s="4"/>
      <c r="BS1229" s="4"/>
      <c r="BT1229" s="4"/>
      <c r="BU1229" s="4"/>
      <c r="BV1229" s="4"/>
    </row>
    <row r="1230" spans="1:74" x14ac:dyDescent="0.25">
      <c r="A1230" s="48">
        <v>1229</v>
      </c>
      <c r="B1230" s="19"/>
      <c r="C1230" s="19"/>
      <c r="D1230" s="19"/>
      <c r="E1230" s="19"/>
      <c r="F1230" s="19"/>
      <c r="G1230" s="19"/>
      <c r="H1230" s="46">
        <f t="shared" si="40"/>
        <v>0</v>
      </c>
      <c r="I1230" s="6">
        <f t="shared" si="41"/>
        <v>0</v>
      </c>
      <c r="J1230" s="4"/>
      <c r="K1230" s="4"/>
      <c r="L1230" s="4"/>
      <c r="M1230" s="4"/>
      <c r="N1230" s="4"/>
      <c r="O1230" s="4"/>
      <c r="P1230" s="4"/>
      <c r="Q1230" s="4"/>
      <c r="R1230" s="4"/>
      <c r="S1230" s="4"/>
      <c r="T1230" s="4"/>
      <c r="U1230" s="4"/>
      <c r="V1230" s="4"/>
      <c r="W1230" s="4"/>
      <c r="X1230" s="4"/>
      <c r="Y1230" s="4"/>
      <c r="Z1230" s="4"/>
      <c r="AA1230" s="4"/>
      <c r="AB1230" s="4"/>
      <c r="AC1230" s="4"/>
      <c r="AD1230" s="4"/>
      <c r="AE1230" s="4"/>
      <c r="AF1230" s="4"/>
      <c r="AG1230" s="4"/>
      <c r="AH1230" s="4"/>
      <c r="AI1230" s="4"/>
      <c r="AJ1230" s="4"/>
      <c r="AK1230" s="4"/>
      <c r="AL1230" s="4"/>
      <c r="AM1230" s="4"/>
      <c r="AN1230" s="4"/>
      <c r="AO1230" s="4"/>
      <c r="AP1230" s="4"/>
      <c r="AQ1230" s="4"/>
      <c r="AR1230" s="4"/>
      <c r="AS1230" s="4"/>
      <c r="AT1230" s="4"/>
      <c r="AU1230" s="4"/>
      <c r="AV1230" s="4"/>
      <c r="AW1230" s="4"/>
      <c r="AX1230" s="4"/>
      <c r="AY1230" s="4"/>
      <c r="AZ1230" s="4"/>
      <c r="BA1230" s="4"/>
      <c r="BB1230" s="4"/>
      <c r="BC1230" s="4"/>
      <c r="BD1230" s="4"/>
      <c r="BE1230" s="4"/>
      <c r="BF1230" s="4"/>
      <c r="BG1230" s="4"/>
      <c r="BH1230" s="4"/>
      <c r="BI1230" s="4"/>
      <c r="BJ1230" s="4"/>
      <c r="BK1230" s="4"/>
      <c r="BL1230" s="4"/>
      <c r="BM1230" s="4"/>
      <c r="BN1230" s="4"/>
      <c r="BO1230" s="4"/>
      <c r="BP1230" s="4"/>
      <c r="BQ1230" s="4"/>
      <c r="BR1230" s="4"/>
      <c r="BS1230" s="4"/>
      <c r="BT1230" s="4"/>
      <c r="BU1230" s="4"/>
      <c r="BV1230" s="4"/>
    </row>
    <row r="1231" spans="1:74" x14ac:dyDescent="0.25">
      <c r="A1231" s="48">
        <v>1230</v>
      </c>
      <c r="B1231" s="19"/>
      <c r="C1231" s="19"/>
      <c r="D1231" s="19"/>
      <c r="E1231" s="19"/>
      <c r="F1231" s="19"/>
      <c r="G1231" s="19"/>
      <c r="H1231" s="46">
        <f t="shared" si="40"/>
        <v>0</v>
      </c>
      <c r="I1231" s="6">
        <f t="shared" si="41"/>
        <v>0</v>
      </c>
      <c r="J1231" s="4"/>
      <c r="K1231" s="4"/>
      <c r="L1231" s="4"/>
      <c r="M1231" s="4"/>
      <c r="N1231" s="4"/>
      <c r="O1231" s="4"/>
      <c r="P1231" s="4"/>
      <c r="Q1231" s="4"/>
      <c r="R1231" s="4"/>
      <c r="S1231" s="4"/>
      <c r="T1231" s="4"/>
      <c r="U1231" s="4"/>
      <c r="V1231" s="4"/>
      <c r="W1231" s="4"/>
      <c r="X1231" s="4"/>
      <c r="Y1231" s="4"/>
      <c r="Z1231" s="4"/>
      <c r="AA1231" s="4"/>
      <c r="AB1231" s="4"/>
      <c r="AC1231" s="4"/>
      <c r="AD1231" s="4"/>
      <c r="AE1231" s="4"/>
      <c r="AF1231" s="4"/>
      <c r="AG1231" s="4"/>
      <c r="AH1231" s="4"/>
      <c r="AI1231" s="4"/>
      <c r="AJ1231" s="4"/>
      <c r="AK1231" s="4"/>
      <c r="AL1231" s="4"/>
      <c r="AM1231" s="4"/>
      <c r="AN1231" s="4"/>
      <c r="AO1231" s="4"/>
      <c r="AP1231" s="4"/>
      <c r="AQ1231" s="4"/>
      <c r="AR1231" s="4"/>
      <c r="AS1231" s="4"/>
      <c r="AT1231" s="4"/>
      <c r="AU1231" s="4"/>
      <c r="AV1231" s="4"/>
      <c r="AW1231" s="4"/>
      <c r="AX1231" s="4"/>
      <c r="AY1231" s="4"/>
      <c r="AZ1231" s="4"/>
      <c r="BA1231" s="4"/>
      <c r="BB1231" s="4"/>
      <c r="BC1231" s="4"/>
      <c r="BD1231" s="4"/>
      <c r="BE1231" s="4"/>
      <c r="BF1231" s="4"/>
      <c r="BG1231" s="4"/>
      <c r="BH1231" s="4"/>
      <c r="BI1231" s="4"/>
      <c r="BJ1231" s="4"/>
      <c r="BK1231" s="4"/>
      <c r="BL1231" s="4"/>
      <c r="BM1231" s="4"/>
      <c r="BN1231" s="4"/>
      <c r="BO1231" s="4"/>
      <c r="BP1231" s="4"/>
      <c r="BQ1231" s="4"/>
      <c r="BR1231" s="4"/>
      <c r="BS1231" s="4"/>
      <c r="BT1231" s="4"/>
      <c r="BU1231" s="4"/>
      <c r="BV1231" s="4"/>
    </row>
    <row r="1232" spans="1:74" x14ac:dyDescent="0.25">
      <c r="A1232" s="48">
        <v>1231</v>
      </c>
      <c r="B1232" s="19"/>
      <c r="C1232" s="19"/>
      <c r="D1232" s="19"/>
      <c r="E1232" s="19"/>
      <c r="F1232" s="19"/>
      <c r="G1232" s="19"/>
      <c r="H1232" s="46">
        <f t="shared" si="40"/>
        <v>0</v>
      </c>
      <c r="I1232" s="6">
        <f t="shared" si="41"/>
        <v>0</v>
      </c>
      <c r="J1232" s="4"/>
      <c r="K1232" s="4"/>
      <c r="L1232" s="4"/>
      <c r="M1232" s="4"/>
      <c r="N1232" s="4"/>
      <c r="O1232" s="4"/>
      <c r="P1232" s="4"/>
      <c r="Q1232" s="4"/>
      <c r="R1232" s="4"/>
      <c r="S1232" s="4"/>
      <c r="T1232" s="4"/>
      <c r="U1232" s="4"/>
      <c r="V1232" s="4"/>
      <c r="W1232" s="4"/>
      <c r="X1232" s="4"/>
      <c r="Y1232" s="4"/>
      <c r="Z1232" s="4"/>
      <c r="AA1232" s="4"/>
      <c r="AB1232" s="4"/>
      <c r="AC1232" s="4"/>
      <c r="AD1232" s="4"/>
      <c r="AE1232" s="4"/>
      <c r="AF1232" s="4"/>
      <c r="AG1232" s="4"/>
      <c r="AH1232" s="4"/>
      <c r="AI1232" s="4"/>
      <c r="AJ1232" s="4"/>
      <c r="AK1232" s="4"/>
      <c r="AL1232" s="4"/>
      <c r="AM1232" s="4"/>
      <c r="AN1232" s="4"/>
      <c r="AO1232" s="4"/>
      <c r="AP1232" s="4"/>
      <c r="AQ1232" s="4"/>
      <c r="AR1232" s="4"/>
      <c r="AS1232" s="4"/>
      <c r="AT1232" s="4"/>
      <c r="AU1232" s="4"/>
      <c r="AV1232" s="4"/>
      <c r="AW1232" s="4"/>
      <c r="AX1232" s="4"/>
      <c r="AY1232" s="4"/>
      <c r="AZ1232" s="4"/>
      <c r="BA1232" s="4"/>
      <c r="BB1232" s="4"/>
      <c r="BC1232" s="4"/>
      <c r="BD1232" s="4"/>
      <c r="BE1232" s="4"/>
      <c r="BF1232" s="4"/>
      <c r="BG1232" s="4"/>
      <c r="BH1232" s="4"/>
      <c r="BI1232" s="4"/>
      <c r="BJ1232" s="4"/>
      <c r="BK1232" s="4"/>
      <c r="BL1232" s="4"/>
      <c r="BM1232" s="4"/>
      <c r="BN1232" s="4"/>
      <c r="BO1232" s="4"/>
      <c r="BP1232" s="4"/>
      <c r="BQ1232" s="4"/>
      <c r="BR1232" s="4"/>
      <c r="BS1232" s="4"/>
      <c r="BT1232" s="4"/>
      <c r="BU1232" s="4"/>
      <c r="BV1232" s="4"/>
    </row>
    <row r="1233" spans="1:74" x14ac:dyDescent="0.25">
      <c r="A1233" s="48">
        <v>1232</v>
      </c>
      <c r="B1233" s="19"/>
      <c r="C1233" s="19"/>
      <c r="D1233" s="19"/>
      <c r="E1233" s="19"/>
      <c r="F1233" s="19"/>
      <c r="G1233" s="19"/>
      <c r="H1233" s="46">
        <f t="shared" si="40"/>
        <v>0</v>
      </c>
      <c r="I1233" s="6">
        <f t="shared" si="41"/>
        <v>0</v>
      </c>
      <c r="J1233" s="4"/>
      <c r="K1233" s="4"/>
      <c r="L1233" s="4"/>
      <c r="M1233" s="4"/>
      <c r="N1233" s="4"/>
      <c r="O1233" s="4"/>
      <c r="P1233" s="4"/>
      <c r="Q1233" s="4"/>
      <c r="R1233" s="4"/>
      <c r="S1233" s="4"/>
      <c r="T1233" s="4"/>
      <c r="U1233" s="4"/>
      <c r="V1233" s="4"/>
      <c r="W1233" s="4"/>
      <c r="X1233" s="4"/>
      <c r="Y1233" s="4"/>
      <c r="Z1233" s="4"/>
      <c r="AA1233" s="4"/>
      <c r="AB1233" s="4"/>
      <c r="AC1233" s="4"/>
      <c r="AD1233" s="4"/>
      <c r="AE1233" s="4"/>
      <c r="AF1233" s="4"/>
      <c r="AG1233" s="4"/>
      <c r="AH1233" s="4"/>
      <c r="AI1233" s="4"/>
      <c r="AJ1233" s="4"/>
      <c r="AK1233" s="4"/>
      <c r="AL1233" s="4"/>
      <c r="AM1233" s="4"/>
      <c r="AN1233" s="4"/>
      <c r="AO1233" s="4"/>
      <c r="AP1233" s="4"/>
      <c r="AQ1233" s="4"/>
      <c r="AR1233" s="4"/>
      <c r="AS1233" s="4"/>
      <c r="AT1233" s="4"/>
      <c r="AU1233" s="4"/>
      <c r="AV1233" s="4"/>
      <c r="AW1233" s="4"/>
      <c r="AX1233" s="4"/>
      <c r="AY1233" s="4"/>
      <c r="AZ1233" s="4"/>
      <c r="BA1233" s="4"/>
      <c r="BB1233" s="4"/>
      <c r="BC1233" s="4"/>
      <c r="BD1233" s="4"/>
      <c r="BE1233" s="4"/>
      <c r="BF1233" s="4"/>
      <c r="BG1233" s="4"/>
      <c r="BH1233" s="4"/>
      <c r="BI1233" s="4"/>
      <c r="BJ1233" s="4"/>
      <c r="BK1233" s="4"/>
      <c r="BL1233" s="4"/>
      <c r="BM1233" s="4"/>
      <c r="BN1233" s="4"/>
      <c r="BO1233" s="4"/>
      <c r="BP1233" s="4"/>
      <c r="BQ1233" s="4"/>
      <c r="BR1233" s="4"/>
      <c r="BS1233" s="4"/>
      <c r="BT1233" s="4"/>
      <c r="BU1233" s="4"/>
      <c r="BV1233" s="4"/>
    </row>
    <row r="1234" spans="1:74" x14ac:dyDescent="0.25">
      <c r="A1234" s="48">
        <v>1233</v>
      </c>
      <c r="B1234" s="19"/>
      <c r="C1234" s="19"/>
      <c r="D1234" s="19"/>
      <c r="E1234" s="19"/>
      <c r="F1234" s="19"/>
      <c r="G1234" s="19"/>
      <c r="H1234" s="46">
        <f t="shared" si="40"/>
        <v>0</v>
      </c>
      <c r="I1234" s="6">
        <f t="shared" si="41"/>
        <v>0</v>
      </c>
      <c r="J1234" s="4"/>
      <c r="K1234" s="4"/>
      <c r="L1234" s="4"/>
      <c r="M1234" s="4"/>
      <c r="N1234" s="4"/>
      <c r="O1234" s="4"/>
      <c r="P1234" s="4"/>
      <c r="Q1234" s="4"/>
      <c r="R1234" s="4"/>
      <c r="S1234" s="4"/>
      <c r="T1234" s="4"/>
      <c r="U1234" s="4"/>
      <c r="V1234" s="4"/>
      <c r="W1234" s="4"/>
      <c r="X1234" s="4"/>
      <c r="Y1234" s="4"/>
      <c r="Z1234" s="4"/>
      <c r="AA1234" s="4"/>
      <c r="AB1234" s="4"/>
      <c r="AC1234" s="4"/>
      <c r="AD1234" s="4"/>
      <c r="AE1234" s="4"/>
      <c r="AF1234" s="4"/>
      <c r="AG1234" s="4"/>
      <c r="AH1234" s="4"/>
      <c r="AI1234" s="4"/>
      <c r="AJ1234" s="4"/>
      <c r="AK1234" s="4"/>
      <c r="AL1234" s="4"/>
      <c r="AM1234" s="4"/>
      <c r="AN1234" s="4"/>
      <c r="AO1234" s="4"/>
      <c r="AP1234" s="4"/>
      <c r="AQ1234" s="4"/>
      <c r="AR1234" s="4"/>
      <c r="AS1234" s="4"/>
      <c r="AT1234" s="4"/>
      <c r="AU1234" s="4"/>
      <c r="AV1234" s="4"/>
      <c r="AW1234" s="4"/>
      <c r="AX1234" s="4"/>
      <c r="AY1234" s="4"/>
      <c r="AZ1234" s="4"/>
      <c r="BA1234" s="4"/>
      <c r="BB1234" s="4"/>
      <c r="BC1234" s="4"/>
      <c r="BD1234" s="4"/>
      <c r="BE1234" s="4"/>
      <c r="BF1234" s="4"/>
      <c r="BG1234" s="4"/>
      <c r="BH1234" s="4"/>
      <c r="BI1234" s="4"/>
      <c r="BJ1234" s="4"/>
      <c r="BK1234" s="4"/>
      <c r="BL1234" s="4"/>
      <c r="BM1234" s="4"/>
      <c r="BN1234" s="4"/>
      <c r="BO1234" s="4"/>
      <c r="BP1234" s="4"/>
      <c r="BQ1234" s="4"/>
      <c r="BR1234" s="4"/>
      <c r="BS1234" s="4"/>
      <c r="BT1234" s="4"/>
      <c r="BU1234" s="4"/>
      <c r="BV1234" s="4"/>
    </row>
    <row r="1235" spans="1:74" x14ac:dyDescent="0.25">
      <c r="A1235" s="48">
        <v>1234</v>
      </c>
      <c r="B1235" s="19"/>
      <c r="C1235" s="19"/>
      <c r="D1235" s="19"/>
      <c r="E1235" s="19"/>
      <c r="F1235" s="19"/>
      <c r="G1235" s="19"/>
      <c r="H1235" s="46">
        <f t="shared" si="40"/>
        <v>0</v>
      </c>
      <c r="I1235" s="6">
        <f t="shared" si="41"/>
        <v>0</v>
      </c>
      <c r="J1235" s="4"/>
      <c r="K1235" s="4"/>
      <c r="L1235" s="4"/>
      <c r="M1235" s="4"/>
      <c r="N1235" s="4"/>
      <c r="O1235" s="4"/>
      <c r="P1235" s="4"/>
      <c r="Q1235" s="4"/>
      <c r="R1235" s="4"/>
      <c r="S1235" s="4"/>
      <c r="T1235" s="4"/>
      <c r="U1235" s="4"/>
      <c r="V1235" s="4"/>
      <c r="W1235" s="4"/>
      <c r="X1235" s="4"/>
      <c r="Y1235" s="4"/>
      <c r="Z1235" s="4"/>
      <c r="AA1235" s="4"/>
      <c r="AB1235" s="4"/>
      <c r="AC1235" s="4"/>
      <c r="AD1235" s="4"/>
      <c r="AE1235" s="4"/>
      <c r="AF1235" s="4"/>
      <c r="AG1235" s="4"/>
      <c r="AH1235" s="4"/>
      <c r="AI1235" s="4"/>
      <c r="AJ1235" s="4"/>
      <c r="AK1235" s="4"/>
      <c r="AL1235" s="4"/>
      <c r="AM1235" s="4"/>
      <c r="AN1235" s="4"/>
      <c r="AO1235" s="4"/>
      <c r="AP1235" s="4"/>
      <c r="AQ1235" s="4"/>
      <c r="AR1235" s="4"/>
      <c r="AS1235" s="4"/>
      <c r="AT1235" s="4"/>
      <c r="AU1235" s="4"/>
      <c r="AV1235" s="4"/>
      <c r="AW1235" s="4"/>
      <c r="AX1235" s="4"/>
      <c r="AY1235" s="4"/>
      <c r="AZ1235" s="4"/>
      <c r="BA1235" s="4"/>
      <c r="BB1235" s="4"/>
      <c r="BC1235" s="4"/>
      <c r="BD1235" s="4"/>
      <c r="BE1235" s="4"/>
      <c r="BF1235" s="4"/>
      <c r="BG1235" s="4"/>
      <c r="BH1235" s="4"/>
      <c r="BI1235" s="4"/>
      <c r="BJ1235" s="4"/>
      <c r="BK1235" s="4"/>
      <c r="BL1235" s="4"/>
      <c r="BM1235" s="4"/>
      <c r="BN1235" s="4"/>
      <c r="BO1235" s="4"/>
      <c r="BP1235" s="4"/>
      <c r="BQ1235" s="4"/>
      <c r="BR1235" s="4"/>
      <c r="BS1235" s="4"/>
      <c r="BT1235" s="4"/>
      <c r="BU1235" s="4"/>
      <c r="BV1235" s="4"/>
    </row>
    <row r="1236" spans="1:74" x14ac:dyDescent="0.25">
      <c r="A1236" s="48">
        <v>1235</v>
      </c>
      <c r="B1236" s="19"/>
      <c r="C1236" s="19"/>
      <c r="D1236" s="19"/>
      <c r="E1236" s="19"/>
      <c r="F1236" s="19"/>
      <c r="G1236" s="19"/>
      <c r="H1236" s="46">
        <f t="shared" si="40"/>
        <v>0</v>
      </c>
      <c r="I1236" s="6">
        <f t="shared" si="41"/>
        <v>0</v>
      </c>
      <c r="J1236" s="4"/>
      <c r="K1236" s="4"/>
      <c r="L1236" s="4"/>
      <c r="M1236" s="4"/>
      <c r="N1236" s="4"/>
      <c r="O1236" s="4"/>
      <c r="P1236" s="4"/>
      <c r="Q1236" s="4"/>
      <c r="R1236" s="4"/>
      <c r="S1236" s="4"/>
      <c r="T1236" s="4"/>
      <c r="U1236" s="4"/>
      <c r="V1236" s="4"/>
      <c r="W1236" s="4"/>
      <c r="X1236" s="4"/>
      <c r="Y1236" s="4"/>
      <c r="Z1236" s="4"/>
      <c r="AA1236" s="4"/>
      <c r="AB1236" s="4"/>
      <c r="AC1236" s="4"/>
      <c r="AD1236" s="4"/>
      <c r="AE1236" s="4"/>
      <c r="AF1236" s="4"/>
      <c r="AG1236" s="4"/>
      <c r="AH1236" s="4"/>
      <c r="AI1236" s="4"/>
      <c r="AJ1236" s="4"/>
      <c r="AK1236" s="4"/>
      <c r="AL1236" s="4"/>
      <c r="AM1236" s="4"/>
      <c r="AN1236" s="4"/>
      <c r="AO1236" s="4"/>
      <c r="AP1236" s="4"/>
      <c r="AQ1236" s="4"/>
      <c r="AR1236" s="4"/>
      <c r="AS1236" s="4"/>
      <c r="AT1236" s="4"/>
      <c r="AU1236" s="4"/>
      <c r="AV1236" s="4"/>
      <c r="AW1236" s="4"/>
      <c r="AX1236" s="4"/>
      <c r="AY1236" s="4"/>
      <c r="AZ1236" s="4"/>
      <c r="BA1236" s="4"/>
      <c r="BB1236" s="4"/>
      <c r="BC1236" s="4"/>
      <c r="BD1236" s="4"/>
      <c r="BE1236" s="4"/>
      <c r="BF1236" s="4"/>
      <c r="BG1236" s="4"/>
      <c r="BH1236" s="4"/>
      <c r="BI1236" s="4"/>
      <c r="BJ1236" s="4"/>
      <c r="BK1236" s="4"/>
      <c r="BL1236" s="4"/>
      <c r="BM1236" s="4"/>
      <c r="BN1236" s="4"/>
      <c r="BO1236" s="4"/>
      <c r="BP1236" s="4"/>
      <c r="BQ1236" s="4"/>
      <c r="BR1236" s="4"/>
      <c r="BS1236" s="4"/>
      <c r="BT1236" s="4"/>
      <c r="BU1236" s="4"/>
      <c r="BV1236" s="4"/>
    </row>
    <row r="1237" spans="1:74" x14ac:dyDescent="0.25">
      <c r="A1237" s="48">
        <v>1236</v>
      </c>
      <c r="B1237" s="19"/>
      <c r="C1237" s="19"/>
      <c r="D1237" s="19"/>
      <c r="E1237" s="19"/>
      <c r="F1237" s="19"/>
      <c r="G1237" s="19"/>
      <c r="H1237" s="46">
        <f t="shared" si="40"/>
        <v>0</v>
      </c>
      <c r="I1237" s="6">
        <f t="shared" si="41"/>
        <v>0</v>
      </c>
      <c r="J1237" s="4"/>
      <c r="K1237" s="4"/>
      <c r="L1237" s="4"/>
      <c r="M1237" s="4"/>
      <c r="N1237" s="4"/>
      <c r="O1237" s="4"/>
      <c r="P1237" s="4"/>
      <c r="Q1237" s="4"/>
      <c r="R1237" s="4"/>
      <c r="S1237" s="4"/>
      <c r="T1237" s="4"/>
      <c r="U1237" s="4"/>
      <c r="V1237" s="4"/>
      <c r="W1237" s="4"/>
      <c r="X1237" s="4"/>
      <c r="Y1237" s="4"/>
      <c r="Z1237" s="4"/>
      <c r="AA1237" s="4"/>
      <c r="AB1237" s="4"/>
      <c r="AC1237" s="4"/>
      <c r="AD1237" s="4"/>
      <c r="AE1237" s="4"/>
      <c r="AF1237" s="4"/>
      <c r="AG1237" s="4"/>
      <c r="AH1237" s="4"/>
      <c r="AI1237" s="4"/>
      <c r="AJ1237" s="4"/>
      <c r="AK1237" s="4"/>
      <c r="AL1237" s="4"/>
      <c r="AM1237" s="4"/>
      <c r="AN1237" s="4"/>
      <c r="AO1237" s="4"/>
      <c r="AP1237" s="4"/>
      <c r="AQ1237" s="4"/>
      <c r="AR1237" s="4"/>
      <c r="AS1237" s="4"/>
      <c r="AT1237" s="4"/>
      <c r="AU1237" s="4"/>
      <c r="AV1237" s="4"/>
      <c r="AW1237" s="4"/>
      <c r="AX1237" s="4"/>
      <c r="AY1237" s="4"/>
      <c r="AZ1237" s="4"/>
      <c r="BA1237" s="4"/>
      <c r="BB1237" s="4"/>
      <c r="BC1237" s="4"/>
      <c r="BD1237" s="4"/>
      <c r="BE1237" s="4"/>
      <c r="BF1237" s="4"/>
      <c r="BG1237" s="4"/>
      <c r="BH1237" s="4"/>
      <c r="BI1237" s="4"/>
      <c r="BJ1237" s="4"/>
      <c r="BK1237" s="4"/>
      <c r="BL1237" s="4"/>
      <c r="BM1237" s="4"/>
      <c r="BN1237" s="4"/>
      <c r="BO1237" s="4"/>
      <c r="BP1237" s="4"/>
      <c r="BQ1237" s="4"/>
      <c r="BR1237" s="4"/>
      <c r="BS1237" s="4"/>
      <c r="BT1237" s="4"/>
      <c r="BU1237" s="4"/>
      <c r="BV1237" s="4"/>
    </row>
    <row r="1238" spans="1:74" x14ac:dyDescent="0.25">
      <c r="A1238" s="48">
        <v>1237</v>
      </c>
      <c r="B1238" s="19"/>
      <c r="C1238" s="19"/>
      <c r="D1238" s="19"/>
      <c r="E1238" s="19"/>
      <c r="F1238" s="19"/>
      <c r="G1238" s="19"/>
      <c r="H1238" s="46">
        <f t="shared" si="40"/>
        <v>0</v>
      </c>
      <c r="I1238" s="6">
        <f t="shared" si="41"/>
        <v>0</v>
      </c>
      <c r="J1238" s="4"/>
      <c r="K1238" s="4"/>
      <c r="L1238" s="4"/>
      <c r="M1238" s="4"/>
      <c r="N1238" s="4"/>
      <c r="O1238" s="4"/>
      <c r="P1238" s="4"/>
      <c r="Q1238" s="4"/>
      <c r="R1238" s="4"/>
      <c r="S1238" s="4"/>
      <c r="T1238" s="4"/>
      <c r="U1238" s="4"/>
      <c r="V1238" s="4"/>
      <c r="W1238" s="4"/>
      <c r="X1238" s="4"/>
      <c r="Y1238" s="4"/>
      <c r="Z1238" s="4"/>
      <c r="AA1238" s="4"/>
      <c r="AB1238" s="4"/>
      <c r="AC1238" s="4"/>
      <c r="AD1238" s="4"/>
      <c r="AE1238" s="4"/>
      <c r="AF1238" s="4"/>
      <c r="AG1238" s="4"/>
      <c r="AH1238" s="4"/>
      <c r="AI1238" s="4"/>
      <c r="AJ1238" s="4"/>
      <c r="AK1238" s="4"/>
      <c r="AL1238" s="4"/>
      <c r="AM1238" s="4"/>
      <c r="AN1238" s="4"/>
      <c r="AO1238" s="4"/>
      <c r="AP1238" s="4"/>
      <c r="AQ1238" s="4"/>
      <c r="AR1238" s="4"/>
      <c r="AS1238" s="4"/>
      <c r="AT1238" s="4"/>
      <c r="AU1238" s="4"/>
      <c r="AV1238" s="4"/>
      <c r="AW1238" s="4"/>
      <c r="AX1238" s="4"/>
      <c r="AY1238" s="4"/>
      <c r="AZ1238" s="4"/>
      <c r="BA1238" s="4"/>
      <c r="BB1238" s="4"/>
      <c r="BC1238" s="4"/>
      <c r="BD1238" s="4"/>
      <c r="BE1238" s="4"/>
      <c r="BF1238" s="4"/>
      <c r="BG1238" s="4"/>
      <c r="BH1238" s="4"/>
      <c r="BI1238" s="4"/>
      <c r="BJ1238" s="4"/>
      <c r="BK1238" s="4"/>
      <c r="BL1238" s="4"/>
      <c r="BM1238" s="4"/>
      <c r="BN1238" s="4"/>
      <c r="BO1238" s="4"/>
      <c r="BP1238" s="4"/>
      <c r="BQ1238" s="4"/>
      <c r="BR1238" s="4"/>
      <c r="BS1238" s="4"/>
      <c r="BT1238" s="4"/>
      <c r="BU1238" s="4"/>
      <c r="BV1238" s="4"/>
    </row>
    <row r="1239" spans="1:74" x14ac:dyDescent="0.25">
      <c r="A1239" s="48">
        <v>1238</v>
      </c>
      <c r="B1239" s="19"/>
      <c r="C1239" s="19"/>
      <c r="D1239" s="19"/>
      <c r="E1239" s="19"/>
      <c r="F1239" s="19"/>
      <c r="G1239" s="19"/>
      <c r="H1239" s="46">
        <f t="shared" si="40"/>
        <v>0</v>
      </c>
      <c r="I1239" s="6">
        <f t="shared" si="41"/>
        <v>0</v>
      </c>
      <c r="J1239" s="4"/>
      <c r="K1239" s="4"/>
      <c r="L1239" s="4"/>
      <c r="M1239" s="4"/>
      <c r="N1239" s="4"/>
      <c r="O1239" s="4"/>
      <c r="P1239" s="4"/>
      <c r="Q1239" s="4"/>
      <c r="R1239" s="4"/>
      <c r="S1239" s="4"/>
      <c r="T1239" s="4"/>
      <c r="U1239" s="4"/>
      <c r="V1239" s="4"/>
      <c r="W1239" s="4"/>
      <c r="X1239" s="4"/>
      <c r="Y1239" s="4"/>
      <c r="Z1239" s="4"/>
      <c r="AA1239" s="4"/>
      <c r="AB1239" s="4"/>
      <c r="AC1239" s="4"/>
      <c r="AD1239" s="4"/>
      <c r="AE1239" s="4"/>
      <c r="AF1239" s="4"/>
      <c r="AG1239" s="4"/>
      <c r="AH1239" s="4"/>
      <c r="AI1239" s="4"/>
      <c r="AJ1239" s="4"/>
      <c r="AK1239" s="4"/>
      <c r="AL1239" s="4"/>
      <c r="AM1239" s="4"/>
      <c r="AN1239" s="4"/>
      <c r="AO1239" s="4"/>
      <c r="AP1239" s="4"/>
      <c r="AQ1239" s="4"/>
      <c r="AR1239" s="4"/>
      <c r="AS1239" s="4"/>
      <c r="AT1239" s="4"/>
      <c r="AU1239" s="4"/>
      <c r="AV1239" s="4"/>
      <c r="AW1239" s="4"/>
      <c r="AX1239" s="4"/>
      <c r="AY1239" s="4"/>
      <c r="AZ1239" s="4"/>
      <c r="BA1239" s="4"/>
      <c r="BB1239" s="4"/>
      <c r="BC1239" s="4"/>
      <c r="BD1239" s="4"/>
      <c r="BE1239" s="4"/>
      <c r="BF1239" s="4"/>
      <c r="BG1239" s="4"/>
      <c r="BH1239" s="4"/>
      <c r="BI1239" s="4"/>
      <c r="BJ1239" s="4"/>
      <c r="BK1239" s="4"/>
      <c r="BL1239" s="4"/>
      <c r="BM1239" s="4"/>
      <c r="BN1239" s="4"/>
      <c r="BO1239" s="4"/>
      <c r="BP1239" s="4"/>
      <c r="BQ1239" s="4"/>
      <c r="BR1239" s="4"/>
      <c r="BS1239" s="4"/>
      <c r="BT1239" s="4"/>
      <c r="BU1239" s="4"/>
      <c r="BV1239" s="4"/>
    </row>
    <row r="1240" spans="1:74" x14ac:dyDescent="0.25">
      <c r="A1240" s="48">
        <v>1239</v>
      </c>
      <c r="B1240" s="19"/>
      <c r="C1240" s="19"/>
      <c r="D1240" s="19"/>
      <c r="E1240" s="19"/>
      <c r="F1240" s="19"/>
      <c r="G1240" s="19"/>
      <c r="H1240" s="46">
        <f t="shared" si="40"/>
        <v>0</v>
      </c>
      <c r="I1240" s="6">
        <f t="shared" si="41"/>
        <v>0</v>
      </c>
      <c r="J1240" s="4"/>
      <c r="K1240" s="4"/>
      <c r="L1240" s="4"/>
      <c r="M1240" s="4"/>
      <c r="N1240" s="4"/>
      <c r="O1240" s="4"/>
      <c r="P1240" s="4"/>
      <c r="Q1240" s="4"/>
      <c r="R1240" s="4"/>
      <c r="S1240" s="4"/>
      <c r="T1240" s="4"/>
      <c r="U1240" s="4"/>
      <c r="V1240" s="4"/>
      <c r="W1240" s="4"/>
      <c r="X1240" s="4"/>
      <c r="Y1240" s="4"/>
      <c r="Z1240" s="4"/>
      <c r="AA1240" s="4"/>
      <c r="AB1240" s="4"/>
      <c r="AC1240" s="4"/>
      <c r="AD1240" s="4"/>
      <c r="AE1240" s="4"/>
      <c r="AF1240" s="4"/>
      <c r="AG1240" s="4"/>
      <c r="AH1240" s="4"/>
      <c r="AI1240" s="4"/>
      <c r="AJ1240" s="4"/>
      <c r="AK1240" s="4"/>
      <c r="AL1240" s="4"/>
      <c r="AM1240" s="4"/>
      <c r="AN1240" s="4"/>
      <c r="AO1240" s="4"/>
      <c r="AP1240" s="4"/>
      <c r="AQ1240" s="4"/>
      <c r="AR1240" s="4"/>
      <c r="AS1240" s="4"/>
      <c r="AT1240" s="4"/>
      <c r="AU1240" s="4"/>
      <c r="AV1240" s="4"/>
      <c r="AW1240" s="4"/>
      <c r="AX1240" s="4"/>
      <c r="AY1240" s="4"/>
      <c r="AZ1240" s="4"/>
      <c r="BA1240" s="4"/>
      <c r="BB1240" s="4"/>
      <c r="BC1240" s="4"/>
      <c r="BD1240" s="4"/>
      <c r="BE1240" s="4"/>
      <c r="BF1240" s="4"/>
      <c r="BG1240" s="4"/>
      <c r="BH1240" s="4"/>
      <c r="BI1240" s="4"/>
      <c r="BJ1240" s="4"/>
      <c r="BK1240" s="4"/>
      <c r="BL1240" s="4"/>
      <c r="BM1240" s="4"/>
      <c r="BN1240" s="4"/>
      <c r="BO1240" s="4"/>
      <c r="BP1240" s="4"/>
      <c r="BQ1240" s="4"/>
      <c r="BR1240" s="4"/>
      <c r="BS1240" s="4"/>
      <c r="BT1240" s="4"/>
      <c r="BU1240" s="4"/>
      <c r="BV1240" s="4"/>
    </row>
    <row r="1241" spans="1:74" x14ac:dyDescent="0.25">
      <c r="A1241" s="48">
        <v>1240</v>
      </c>
      <c r="B1241" s="19"/>
      <c r="C1241" s="19"/>
      <c r="D1241" s="19"/>
      <c r="E1241" s="19"/>
      <c r="F1241" s="19"/>
      <c r="G1241" s="19"/>
      <c r="H1241" s="46">
        <f t="shared" si="40"/>
        <v>0</v>
      </c>
      <c r="I1241" s="6">
        <f t="shared" si="41"/>
        <v>0</v>
      </c>
      <c r="J1241" s="4"/>
      <c r="K1241" s="4"/>
      <c r="L1241" s="4"/>
      <c r="M1241" s="4"/>
      <c r="N1241" s="4"/>
      <c r="O1241" s="4"/>
      <c r="P1241" s="4"/>
      <c r="Q1241" s="4"/>
      <c r="R1241" s="4"/>
      <c r="S1241" s="4"/>
      <c r="T1241" s="4"/>
      <c r="U1241" s="4"/>
      <c r="V1241" s="4"/>
      <c r="W1241" s="4"/>
      <c r="X1241" s="4"/>
      <c r="Y1241" s="4"/>
      <c r="Z1241" s="4"/>
      <c r="AA1241" s="4"/>
      <c r="AB1241" s="4"/>
      <c r="AC1241" s="4"/>
      <c r="AD1241" s="4"/>
      <c r="AE1241" s="4"/>
      <c r="AF1241" s="4"/>
      <c r="AG1241" s="4"/>
      <c r="AH1241" s="4"/>
      <c r="AI1241" s="4"/>
      <c r="AJ1241" s="4"/>
      <c r="AK1241" s="4"/>
      <c r="AL1241" s="4"/>
      <c r="AM1241" s="4"/>
      <c r="AN1241" s="4"/>
      <c r="AO1241" s="4"/>
      <c r="AP1241" s="4"/>
      <c r="AQ1241" s="4"/>
      <c r="AR1241" s="4"/>
      <c r="AS1241" s="4"/>
      <c r="AT1241" s="4"/>
      <c r="AU1241" s="4"/>
      <c r="AV1241" s="4"/>
      <c r="AW1241" s="4"/>
      <c r="AX1241" s="4"/>
      <c r="AY1241" s="4"/>
      <c r="AZ1241" s="4"/>
      <c r="BA1241" s="4"/>
      <c r="BB1241" s="4"/>
      <c r="BC1241" s="4"/>
      <c r="BD1241" s="4"/>
      <c r="BE1241" s="4"/>
      <c r="BF1241" s="4"/>
      <c r="BG1241" s="4"/>
      <c r="BH1241" s="4"/>
      <c r="BI1241" s="4"/>
      <c r="BJ1241" s="4"/>
      <c r="BK1241" s="4"/>
      <c r="BL1241" s="4"/>
      <c r="BM1241" s="4"/>
      <c r="BN1241" s="4"/>
      <c r="BO1241" s="4"/>
      <c r="BP1241" s="4"/>
      <c r="BQ1241" s="4"/>
      <c r="BR1241" s="4"/>
      <c r="BS1241" s="4"/>
      <c r="BT1241" s="4"/>
      <c r="BU1241" s="4"/>
      <c r="BV1241" s="4"/>
    </row>
    <row r="1242" spans="1:74" x14ac:dyDescent="0.25">
      <c r="A1242" s="48">
        <v>1241</v>
      </c>
      <c r="B1242" s="19"/>
      <c r="C1242" s="19"/>
      <c r="D1242" s="19"/>
      <c r="E1242" s="19"/>
      <c r="F1242" s="19"/>
      <c r="G1242" s="19"/>
      <c r="H1242" s="46">
        <f t="shared" si="40"/>
        <v>0</v>
      </c>
      <c r="I1242" s="6">
        <f t="shared" si="41"/>
        <v>0</v>
      </c>
      <c r="J1242" s="4"/>
      <c r="K1242" s="4"/>
      <c r="L1242" s="4"/>
      <c r="M1242" s="4"/>
      <c r="N1242" s="4"/>
      <c r="O1242" s="4"/>
      <c r="P1242" s="4"/>
      <c r="Q1242" s="4"/>
      <c r="R1242" s="4"/>
      <c r="S1242" s="4"/>
      <c r="T1242" s="4"/>
      <c r="U1242" s="4"/>
      <c r="V1242" s="4"/>
      <c r="W1242" s="4"/>
      <c r="X1242" s="4"/>
      <c r="Y1242" s="4"/>
      <c r="Z1242" s="4"/>
      <c r="AA1242" s="4"/>
      <c r="AB1242" s="4"/>
      <c r="AC1242" s="4"/>
      <c r="AD1242" s="4"/>
      <c r="AE1242" s="4"/>
      <c r="AF1242" s="4"/>
      <c r="AG1242" s="4"/>
      <c r="AH1242" s="4"/>
      <c r="AI1242" s="4"/>
      <c r="AJ1242" s="4"/>
      <c r="AK1242" s="4"/>
      <c r="AL1242" s="4"/>
      <c r="AM1242" s="4"/>
      <c r="AN1242" s="4"/>
      <c r="AO1242" s="4"/>
      <c r="AP1242" s="4"/>
      <c r="AQ1242" s="4"/>
      <c r="AR1242" s="4"/>
      <c r="AS1242" s="4"/>
      <c r="AT1242" s="4"/>
      <c r="AU1242" s="4"/>
      <c r="AV1242" s="4"/>
      <c r="AW1242" s="4"/>
      <c r="AX1242" s="4"/>
      <c r="AY1242" s="4"/>
      <c r="AZ1242" s="4"/>
      <c r="BA1242" s="4"/>
      <c r="BB1242" s="4"/>
      <c r="BC1242" s="4"/>
      <c r="BD1242" s="4"/>
      <c r="BE1242" s="4"/>
      <c r="BF1242" s="4"/>
      <c r="BG1242" s="4"/>
      <c r="BH1242" s="4"/>
      <c r="BI1242" s="4"/>
      <c r="BJ1242" s="4"/>
      <c r="BK1242" s="4"/>
      <c r="BL1242" s="4"/>
      <c r="BM1242" s="4"/>
      <c r="BN1242" s="4"/>
      <c r="BO1242" s="4"/>
      <c r="BP1242" s="4"/>
      <c r="BQ1242" s="4"/>
      <c r="BR1242" s="4"/>
      <c r="BS1242" s="4"/>
      <c r="BT1242" s="4"/>
      <c r="BU1242" s="4"/>
      <c r="BV1242" s="4"/>
    </row>
    <row r="1243" spans="1:74" x14ac:dyDescent="0.25">
      <c r="A1243" s="48">
        <v>1242</v>
      </c>
      <c r="B1243" s="19"/>
      <c r="C1243" s="19"/>
      <c r="D1243" s="19"/>
      <c r="E1243" s="19"/>
      <c r="F1243" s="19"/>
      <c r="G1243" s="19"/>
      <c r="H1243" s="46">
        <f t="shared" si="40"/>
        <v>0</v>
      </c>
      <c r="I1243" s="6">
        <f t="shared" si="41"/>
        <v>0</v>
      </c>
      <c r="J1243" s="4"/>
      <c r="K1243" s="4"/>
      <c r="L1243" s="4"/>
      <c r="M1243" s="4"/>
      <c r="N1243" s="4"/>
      <c r="O1243" s="4"/>
      <c r="P1243" s="4"/>
      <c r="Q1243" s="4"/>
      <c r="R1243" s="4"/>
      <c r="S1243" s="4"/>
      <c r="T1243" s="4"/>
      <c r="U1243" s="4"/>
      <c r="V1243" s="4"/>
      <c r="W1243" s="4"/>
      <c r="X1243" s="4"/>
      <c r="Y1243" s="4"/>
      <c r="Z1243" s="4"/>
      <c r="AA1243" s="4"/>
      <c r="AB1243" s="4"/>
      <c r="AC1243" s="4"/>
      <c r="AD1243" s="4"/>
      <c r="AE1243" s="4"/>
      <c r="AF1243" s="4"/>
      <c r="AG1243" s="4"/>
      <c r="AH1243" s="4"/>
      <c r="AI1243" s="4"/>
      <c r="AJ1243" s="4"/>
      <c r="AK1243" s="4"/>
      <c r="AL1243" s="4"/>
      <c r="AM1243" s="4"/>
      <c r="AN1243" s="4"/>
      <c r="AO1243" s="4"/>
      <c r="AP1243" s="4"/>
      <c r="AQ1243" s="4"/>
      <c r="AR1243" s="4"/>
      <c r="AS1243" s="4"/>
      <c r="AT1243" s="4"/>
      <c r="AU1243" s="4"/>
      <c r="AV1243" s="4"/>
      <c r="AW1243" s="4"/>
      <c r="AX1243" s="4"/>
      <c r="AY1243" s="4"/>
      <c r="AZ1243" s="4"/>
      <c r="BA1243" s="4"/>
      <c r="BB1243" s="4"/>
      <c r="BC1243" s="4"/>
      <c r="BD1243" s="4"/>
      <c r="BE1243" s="4"/>
      <c r="BF1243" s="4"/>
      <c r="BG1243" s="4"/>
      <c r="BH1243" s="4"/>
      <c r="BI1243" s="4"/>
      <c r="BJ1243" s="4"/>
      <c r="BK1243" s="4"/>
      <c r="BL1243" s="4"/>
      <c r="BM1243" s="4"/>
      <c r="BN1243" s="4"/>
      <c r="BO1243" s="4"/>
      <c r="BP1243" s="4"/>
      <c r="BQ1243" s="4"/>
      <c r="BR1243" s="4"/>
      <c r="BS1243" s="4"/>
      <c r="BT1243" s="4"/>
      <c r="BU1243" s="4"/>
      <c r="BV1243" s="4"/>
    </row>
    <row r="1244" spans="1:74" x14ac:dyDescent="0.25">
      <c r="A1244" s="48">
        <v>1243</v>
      </c>
      <c r="B1244" s="19"/>
      <c r="C1244" s="19"/>
      <c r="D1244" s="19"/>
      <c r="E1244" s="19"/>
      <c r="F1244" s="19"/>
      <c r="G1244" s="19"/>
      <c r="H1244" s="46">
        <f t="shared" si="40"/>
        <v>0</v>
      </c>
      <c r="I1244" s="6">
        <f t="shared" si="41"/>
        <v>0</v>
      </c>
      <c r="J1244" s="4"/>
      <c r="K1244" s="4"/>
      <c r="L1244" s="4"/>
      <c r="M1244" s="4"/>
      <c r="N1244" s="4"/>
      <c r="O1244" s="4"/>
      <c r="P1244" s="4"/>
      <c r="Q1244" s="4"/>
      <c r="R1244" s="4"/>
      <c r="S1244" s="4"/>
      <c r="T1244" s="4"/>
      <c r="U1244" s="4"/>
      <c r="V1244" s="4"/>
      <c r="W1244" s="4"/>
      <c r="X1244" s="4"/>
      <c r="Y1244" s="4"/>
      <c r="Z1244" s="4"/>
      <c r="AA1244" s="4"/>
      <c r="AB1244" s="4"/>
      <c r="AC1244" s="4"/>
      <c r="AD1244" s="4"/>
      <c r="AE1244" s="4"/>
      <c r="AF1244" s="4"/>
      <c r="AG1244" s="4"/>
      <c r="AH1244" s="4"/>
      <c r="AI1244" s="4"/>
      <c r="AJ1244" s="4"/>
      <c r="AK1244" s="4"/>
      <c r="AL1244" s="4"/>
      <c r="AM1244" s="4"/>
      <c r="AN1244" s="4"/>
      <c r="AO1244" s="4"/>
      <c r="AP1244" s="4"/>
      <c r="AQ1244" s="4"/>
      <c r="AR1244" s="4"/>
      <c r="AS1244" s="4"/>
      <c r="AT1244" s="4"/>
      <c r="AU1244" s="4"/>
      <c r="AV1244" s="4"/>
      <c r="AW1244" s="4"/>
      <c r="AX1244" s="4"/>
      <c r="AY1244" s="4"/>
      <c r="AZ1244" s="4"/>
      <c r="BA1244" s="4"/>
      <c r="BB1244" s="4"/>
      <c r="BC1244" s="4"/>
      <c r="BD1244" s="4"/>
      <c r="BE1244" s="4"/>
      <c r="BF1244" s="4"/>
      <c r="BG1244" s="4"/>
      <c r="BH1244" s="4"/>
      <c r="BI1244" s="4"/>
      <c r="BJ1244" s="4"/>
      <c r="BK1244" s="4"/>
      <c r="BL1244" s="4"/>
      <c r="BM1244" s="4"/>
      <c r="BN1244" s="4"/>
      <c r="BO1244" s="4"/>
      <c r="BP1244" s="4"/>
      <c r="BQ1244" s="4"/>
      <c r="BR1244" s="4"/>
      <c r="BS1244" s="4"/>
      <c r="BT1244" s="4"/>
      <c r="BU1244" s="4"/>
      <c r="BV1244" s="4"/>
    </row>
    <row r="1245" spans="1:74" x14ac:dyDescent="0.25">
      <c r="A1245" s="48">
        <v>1244</v>
      </c>
      <c r="B1245" s="19"/>
      <c r="C1245" s="19"/>
      <c r="D1245" s="19"/>
      <c r="E1245" s="19"/>
      <c r="F1245" s="19"/>
      <c r="G1245" s="19"/>
      <c r="H1245" s="46">
        <f t="shared" si="40"/>
        <v>0</v>
      </c>
      <c r="I1245" s="6">
        <f t="shared" si="41"/>
        <v>0</v>
      </c>
      <c r="J1245" s="4"/>
      <c r="K1245" s="4"/>
      <c r="L1245" s="4"/>
      <c r="M1245" s="4"/>
      <c r="N1245" s="4"/>
      <c r="O1245" s="4"/>
      <c r="P1245" s="4"/>
      <c r="Q1245" s="4"/>
      <c r="R1245" s="4"/>
      <c r="S1245" s="4"/>
      <c r="T1245" s="4"/>
      <c r="U1245" s="4"/>
      <c r="V1245" s="4"/>
      <c r="W1245" s="4"/>
      <c r="X1245" s="4"/>
      <c r="Y1245" s="4"/>
      <c r="Z1245" s="4"/>
      <c r="AA1245" s="4"/>
      <c r="AB1245" s="4"/>
      <c r="AC1245" s="4"/>
      <c r="AD1245" s="4"/>
      <c r="AE1245" s="4"/>
      <c r="AF1245" s="4"/>
      <c r="AG1245" s="4"/>
      <c r="AH1245" s="4"/>
      <c r="AI1245" s="4"/>
      <c r="AJ1245" s="4"/>
      <c r="AK1245" s="4"/>
      <c r="AL1245" s="4"/>
      <c r="AM1245" s="4"/>
      <c r="AN1245" s="4"/>
      <c r="AO1245" s="4"/>
      <c r="AP1245" s="4"/>
      <c r="AQ1245" s="4"/>
      <c r="AR1245" s="4"/>
      <c r="AS1245" s="4"/>
      <c r="AT1245" s="4"/>
      <c r="AU1245" s="4"/>
      <c r="AV1245" s="4"/>
      <c r="AW1245" s="4"/>
      <c r="AX1245" s="4"/>
      <c r="AY1245" s="4"/>
      <c r="AZ1245" s="4"/>
      <c r="BA1245" s="4"/>
      <c r="BB1245" s="4"/>
      <c r="BC1245" s="4"/>
      <c r="BD1245" s="4"/>
      <c r="BE1245" s="4"/>
      <c r="BF1245" s="4"/>
      <c r="BG1245" s="4"/>
      <c r="BH1245" s="4"/>
      <c r="BI1245" s="4"/>
      <c r="BJ1245" s="4"/>
      <c r="BK1245" s="4"/>
      <c r="BL1245" s="4"/>
      <c r="BM1245" s="4"/>
      <c r="BN1245" s="4"/>
      <c r="BO1245" s="4"/>
      <c r="BP1245" s="4"/>
      <c r="BQ1245" s="4"/>
      <c r="BR1245" s="4"/>
      <c r="BS1245" s="4"/>
      <c r="BT1245" s="4"/>
      <c r="BU1245" s="4"/>
      <c r="BV1245" s="4"/>
    </row>
    <row r="1246" spans="1:74" x14ac:dyDescent="0.25">
      <c r="A1246" s="48">
        <v>1245</v>
      </c>
      <c r="B1246" s="19"/>
      <c r="C1246" s="19"/>
      <c r="D1246" s="19"/>
      <c r="E1246" s="19"/>
      <c r="F1246" s="19"/>
      <c r="G1246" s="19"/>
      <c r="H1246" s="46">
        <f t="shared" si="40"/>
        <v>0</v>
      </c>
      <c r="I1246" s="6">
        <f t="shared" si="41"/>
        <v>0</v>
      </c>
      <c r="J1246" s="4"/>
      <c r="K1246" s="4"/>
      <c r="L1246" s="4"/>
      <c r="M1246" s="4"/>
      <c r="N1246" s="4"/>
      <c r="O1246" s="4"/>
      <c r="P1246" s="4"/>
      <c r="Q1246" s="4"/>
      <c r="R1246" s="4"/>
      <c r="S1246" s="4"/>
      <c r="T1246" s="4"/>
      <c r="U1246" s="4"/>
      <c r="V1246" s="4"/>
      <c r="W1246" s="4"/>
      <c r="X1246" s="4"/>
      <c r="Y1246" s="4"/>
      <c r="Z1246" s="4"/>
      <c r="AA1246" s="4"/>
      <c r="AB1246" s="4"/>
      <c r="AC1246" s="4"/>
      <c r="AD1246" s="4"/>
      <c r="AE1246" s="4"/>
      <c r="AF1246" s="4"/>
      <c r="AG1246" s="4"/>
      <c r="AH1246" s="4"/>
      <c r="AI1246" s="4"/>
      <c r="AJ1246" s="4"/>
      <c r="AK1246" s="4"/>
      <c r="AL1246" s="4"/>
      <c r="AM1246" s="4"/>
      <c r="AN1246" s="4"/>
      <c r="AO1246" s="4"/>
      <c r="AP1246" s="4"/>
      <c r="AQ1246" s="4"/>
      <c r="AR1246" s="4"/>
      <c r="AS1246" s="4"/>
      <c r="AT1246" s="4"/>
      <c r="AU1246" s="4"/>
      <c r="AV1246" s="4"/>
      <c r="AW1246" s="4"/>
      <c r="AX1246" s="4"/>
      <c r="AY1246" s="4"/>
      <c r="AZ1246" s="4"/>
      <c r="BA1246" s="4"/>
      <c r="BB1246" s="4"/>
      <c r="BC1246" s="4"/>
      <c r="BD1246" s="4"/>
      <c r="BE1246" s="4"/>
      <c r="BF1246" s="4"/>
      <c r="BG1246" s="4"/>
      <c r="BH1246" s="4"/>
      <c r="BI1246" s="4"/>
      <c r="BJ1246" s="4"/>
      <c r="BK1246" s="4"/>
      <c r="BL1246" s="4"/>
      <c r="BM1246" s="4"/>
      <c r="BN1246" s="4"/>
      <c r="BO1246" s="4"/>
      <c r="BP1246" s="4"/>
      <c r="BQ1246" s="4"/>
      <c r="BR1246" s="4"/>
      <c r="BS1246" s="4"/>
      <c r="BT1246" s="4"/>
      <c r="BU1246" s="4"/>
      <c r="BV1246" s="4"/>
    </row>
    <row r="1247" spans="1:74" x14ac:dyDescent="0.25">
      <c r="A1247" s="48">
        <v>1246</v>
      </c>
      <c r="B1247" s="19"/>
      <c r="C1247" s="19"/>
      <c r="D1247" s="19"/>
      <c r="E1247" s="19"/>
      <c r="F1247" s="19"/>
      <c r="G1247" s="19"/>
      <c r="H1247" s="46">
        <f t="shared" si="40"/>
        <v>0</v>
      </c>
      <c r="I1247" s="6">
        <f t="shared" si="41"/>
        <v>0</v>
      </c>
      <c r="J1247" s="4"/>
      <c r="K1247" s="4"/>
      <c r="L1247" s="4"/>
      <c r="M1247" s="4"/>
      <c r="N1247" s="4"/>
      <c r="O1247" s="4"/>
      <c r="P1247" s="4"/>
      <c r="Q1247" s="4"/>
      <c r="R1247" s="4"/>
      <c r="S1247" s="4"/>
      <c r="T1247" s="4"/>
      <c r="U1247" s="4"/>
      <c r="V1247" s="4"/>
      <c r="W1247" s="4"/>
      <c r="X1247" s="4"/>
      <c r="Y1247" s="4"/>
      <c r="Z1247" s="4"/>
      <c r="AA1247" s="4"/>
      <c r="AB1247" s="4"/>
      <c r="AC1247" s="4"/>
      <c r="AD1247" s="4"/>
      <c r="AE1247" s="4"/>
      <c r="AF1247" s="4"/>
      <c r="AG1247" s="4"/>
      <c r="AH1247" s="4"/>
      <c r="AI1247" s="4"/>
      <c r="AJ1247" s="4"/>
      <c r="AK1247" s="4"/>
      <c r="AL1247" s="4"/>
      <c r="AM1247" s="4"/>
      <c r="AN1247" s="4"/>
      <c r="AO1247" s="4"/>
      <c r="AP1247" s="4"/>
      <c r="AQ1247" s="4"/>
      <c r="AR1247" s="4"/>
      <c r="AS1247" s="4"/>
      <c r="AT1247" s="4"/>
      <c r="AU1247" s="4"/>
      <c r="AV1247" s="4"/>
      <c r="AW1247" s="4"/>
      <c r="AX1247" s="4"/>
      <c r="AY1247" s="4"/>
      <c r="AZ1247" s="4"/>
      <c r="BA1247" s="4"/>
      <c r="BB1247" s="4"/>
      <c r="BC1247" s="4"/>
      <c r="BD1247" s="4"/>
      <c r="BE1247" s="4"/>
      <c r="BF1247" s="4"/>
      <c r="BG1247" s="4"/>
      <c r="BH1247" s="4"/>
      <c r="BI1247" s="4"/>
      <c r="BJ1247" s="4"/>
      <c r="BK1247" s="4"/>
      <c r="BL1247" s="4"/>
      <c r="BM1247" s="4"/>
      <c r="BN1247" s="4"/>
      <c r="BO1247" s="4"/>
      <c r="BP1247" s="4"/>
      <c r="BQ1247" s="4"/>
      <c r="BR1247" s="4"/>
      <c r="BS1247" s="4"/>
      <c r="BT1247" s="4"/>
      <c r="BU1247" s="4"/>
      <c r="BV1247" s="4"/>
    </row>
    <row r="1248" spans="1:74" x14ac:dyDescent="0.25">
      <c r="A1248" s="48">
        <v>1247</v>
      </c>
      <c r="B1248" s="19"/>
      <c r="C1248" s="19"/>
      <c r="D1248" s="19"/>
      <c r="E1248" s="19"/>
      <c r="F1248" s="19"/>
      <c r="G1248" s="19"/>
      <c r="H1248" s="46">
        <f t="shared" si="40"/>
        <v>0</v>
      </c>
      <c r="I1248" s="6">
        <f t="shared" si="41"/>
        <v>0</v>
      </c>
      <c r="J1248" s="4"/>
      <c r="K1248" s="4"/>
      <c r="L1248" s="4"/>
      <c r="M1248" s="4"/>
      <c r="N1248" s="4"/>
      <c r="O1248" s="4"/>
      <c r="P1248" s="4"/>
      <c r="Q1248" s="4"/>
      <c r="R1248" s="4"/>
      <c r="S1248" s="4"/>
      <c r="T1248" s="4"/>
      <c r="U1248" s="4"/>
      <c r="V1248" s="4"/>
      <c r="W1248" s="4"/>
      <c r="X1248" s="4"/>
      <c r="Y1248" s="4"/>
      <c r="Z1248" s="4"/>
      <c r="AA1248" s="4"/>
      <c r="AB1248" s="4"/>
      <c r="AC1248" s="4"/>
      <c r="AD1248" s="4"/>
      <c r="AE1248" s="4"/>
      <c r="AF1248" s="4"/>
      <c r="AG1248" s="4"/>
      <c r="AH1248" s="4"/>
      <c r="AI1248" s="4"/>
      <c r="AJ1248" s="4"/>
      <c r="AK1248" s="4"/>
      <c r="AL1248" s="4"/>
      <c r="AM1248" s="4"/>
      <c r="AN1248" s="4"/>
      <c r="AO1248" s="4"/>
      <c r="AP1248" s="4"/>
      <c r="AQ1248" s="4"/>
      <c r="AR1248" s="4"/>
      <c r="AS1248" s="4"/>
      <c r="AT1248" s="4"/>
      <c r="AU1248" s="4"/>
      <c r="AV1248" s="4"/>
      <c r="AW1248" s="4"/>
      <c r="AX1248" s="4"/>
      <c r="AY1248" s="4"/>
      <c r="AZ1248" s="4"/>
      <c r="BA1248" s="4"/>
      <c r="BB1248" s="4"/>
      <c r="BC1248" s="4"/>
      <c r="BD1248" s="4"/>
      <c r="BE1248" s="4"/>
      <c r="BF1248" s="4"/>
      <c r="BG1248" s="4"/>
      <c r="BH1248" s="4"/>
      <c r="BI1248" s="4"/>
      <c r="BJ1248" s="4"/>
      <c r="BK1248" s="4"/>
      <c r="BL1248" s="4"/>
      <c r="BM1248" s="4"/>
      <c r="BN1248" s="4"/>
      <c r="BO1248" s="4"/>
      <c r="BP1248" s="4"/>
      <c r="BQ1248" s="4"/>
      <c r="BR1248" s="4"/>
      <c r="BS1248" s="4"/>
      <c r="BT1248" s="4"/>
      <c r="BU1248" s="4"/>
      <c r="BV1248" s="4"/>
    </row>
    <row r="1249" spans="1:74" x14ac:dyDescent="0.25">
      <c r="A1249" s="48">
        <v>1248</v>
      </c>
      <c r="B1249" s="19"/>
      <c r="C1249" s="19"/>
      <c r="D1249" s="19"/>
      <c r="E1249" s="19"/>
      <c r="F1249" s="19"/>
      <c r="G1249" s="19"/>
      <c r="H1249" s="46">
        <f t="shared" si="40"/>
        <v>0</v>
      </c>
      <c r="I1249" s="6">
        <f t="shared" si="41"/>
        <v>0</v>
      </c>
      <c r="J1249" s="4"/>
      <c r="K1249" s="4"/>
      <c r="L1249" s="4"/>
      <c r="M1249" s="4"/>
      <c r="N1249" s="4"/>
      <c r="O1249" s="4"/>
      <c r="P1249" s="4"/>
      <c r="Q1249" s="4"/>
      <c r="R1249" s="4"/>
      <c r="S1249" s="4"/>
      <c r="T1249" s="4"/>
      <c r="U1249" s="4"/>
      <c r="V1249" s="4"/>
      <c r="W1249" s="4"/>
      <c r="X1249" s="4"/>
      <c r="Y1249" s="4"/>
      <c r="Z1249" s="4"/>
      <c r="AA1249" s="4"/>
      <c r="AB1249" s="4"/>
      <c r="AC1249" s="4"/>
      <c r="AD1249" s="4"/>
      <c r="AE1249" s="4"/>
      <c r="AF1249" s="4"/>
      <c r="AG1249" s="4"/>
      <c r="AH1249" s="4"/>
      <c r="AI1249" s="4"/>
      <c r="AJ1249" s="4"/>
      <c r="AK1249" s="4"/>
      <c r="AL1249" s="4"/>
      <c r="AM1249" s="4"/>
      <c r="AN1249" s="4"/>
      <c r="AO1249" s="4"/>
      <c r="AP1249" s="4"/>
      <c r="AQ1249" s="4"/>
      <c r="AR1249" s="4"/>
      <c r="AS1249" s="4"/>
      <c r="AT1249" s="4"/>
      <c r="AU1249" s="4"/>
      <c r="AV1249" s="4"/>
      <c r="AW1249" s="4"/>
      <c r="AX1249" s="4"/>
      <c r="AY1249" s="4"/>
      <c r="AZ1249" s="4"/>
      <c r="BA1249" s="4"/>
      <c r="BB1249" s="4"/>
      <c r="BC1249" s="4"/>
      <c r="BD1249" s="4"/>
      <c r="BE1249" s="4"/>
      <c r="BF1249" s="4"/>
      <c r="BG1249" s="4"/>
      <c r="BH1249" s="4"/>
      <c r="BI1249" s="4"/>
      <c r="BJ1249" s="4"/>
      <c r="BK1249" s="4"/>
      <c r="BL1249" s="4"/>
      <c r="BM1249" s="4"/>
      <c r="BN1249" s="4"/>
      <c r="BO1249" s="4"/>
      <c r="BP1249" s="4"/>
      <c r="BQ1249" s="4"/>
      <c r="BR1249" s="4"/>
      <c r="BS1249" s="4"/>
      <c r="BT1249" s="4"/>
      <c r="BU1249" s="4"/>
      <c r="BV1249" s="4"/>
    </row>
    <row r="1250" spans="1:74" x14ac:dyDescent="0.25">
      <c r="A1250" s="48">
        <v>1249</v>
      </c>
      <c r="B1250" s="19"/>
      <c r="C1250" s="19"/>
      <c r="D1250" s="19"/>
      <c r="E1250" s="19"/>
      <c r="F1250" s="19"/>
      <c r="G1250" s="19"/>
      <c r="H1250" s="46">
        <f t="shared" si="40"/>
        <v>0</v>
      </c>
      <c r="I1250" s="6">
        <f t="shared" si="41"/>
        <v>0</v>
      </c>
      <c r="J1250" s="4"/>
      <c r="K1250" s="4"/>
      <c r="L1250" s="4"/>
      <c r="M1250" s="4"/>
      <c r="N1250" s="4"/>
      <c r="O1250" s="4"/>
      <c r="P1250" s="4"/>
      <c r="Q1250" s="4"/>
      <c r="R1250" s="4"/>
      <c r="S1250" s="4"/>
      <c r="T1250" s="4"/>
      <c r="U1250" s="4"/>
      <c r="V1250" s="4"/>
      <c r="W1250" s="4"/>
      <c r="X1250" s="4"/>
      <c r="Y1250" s="4"/>
      <c r="Z1250" s="4"/>
      <c r="AA1250" s="4"/>
      <c r="AB1250" s="4"/>
      <c r="AC1250" s="4"/>
      <c r="AD1250" s="4"/>
      <c r="AE1250" s="4"/>
      <c r="AF1250" s="4"/>
      <c r="AG1250" s="4"/>
      <c r="AH1250" s="4"/>
      <c r="AI1250" s="4"/>
      <c r="AJ1250" s="4"/>
      <c r="AK1250" s="4"/>
      <c r="AL1250" s="4"/>
      <c r="AM1250" s="4"/>
      <c r="AN1250" s="4"/>
      <c r="AO1250" s="4"/>
      <c r="AP1250" s="4"/>
      <c r="AQ1250" s="4"/>
      <c r="AR1250" s="4"/>
      <c r="AS1250" s="4"/>
      <c r="AT1250" s="4"/>
      <c r="AU1250" s="4"/>
      <c r="AV1250" s="4"/>
      <c r="AW1250" s="4"/>
      <c r="AX1250" s="4"/>
      <c r="AY1250" s="4"/>
      <c r="AZ1250" s="4"/>
      <c r="BA1250" s="4"/>
      <c r="BB1250" s="4"/>
      <c r="BC1250" s="4"/>
      <c r="BD1250" s="4"/>
      <c r="BE1250" s="4"/>
      <c r="BF1250" s="4"/>
      <c r="BG1250" s="4"/>
      <c r="BH1250" s="4"/>
      <c r="BI1250" s="4"/>
      <c r="BJ1250" s="4"/>
      <c r="BK1250" s="4"/>
      <c r="BL1250" s="4"/>
      <c r="BM1250" s="4"/>
      <c r="BN1250" s="4"/>
      <c r="BO1250" s="4"/>
      <c r="BP1250" s="4"/>
      <c r="BQ1250" s="4"/>
      <c r="BR1250" s="4"/>
      <c r="BS1250" s="4"/>
      <c r="BT1250" s="4"/>
      <c r="BU1250" s="4"/>
      <c r="BV1250" s="4"/>
    </row>
    <row r="1251" spans="1:74" x14ac:dyDescent="0.25">
      <c r="A1251" s="48">
        <v>1250</v>
      </c>
      <c r="B1251" s="19"/>
      <c r="C1251" s="19"/>
      <c r="D1251" s="19"/>
      <c r="E1251" s="19"/>
      <c r="F1251" s="19"/>
      <c r="G1251" s="19"/>
      <c r="H1251" s="46">
        <f t="shared" si="40"/>
        <v>0</v>
      </c>
      <c r="I1251" s="6">
        <f t="shared" si="41"/>
        <v>0</v>
      </c>
      <c r="J1251" s="4"/>
      <c r="K1251" s="4"/>
      <c r="L1251" s="4"/>
      <c r="M1251" s="4"/>
      <c r="N1251" s="4"/>
      <c r="O1251" s="4"/>
      <c r="P1251" s="4"/>
      <c r="Q1251" s="4"/>
      <c r="R1251" s="4"/>
      <c r="S1251" s="4"/>
      <c r="T1251" s="4"/>
      <c r="U1251" s="4"/>
      <c r="V1251" s="4"/>
      <c r="W1251" s="4"/>
      <c r="X1251" s="4"/>
      <c r="Y1251" s="4"/>
      <c r="Z1251" s="4"/>
      <c r="AA1251" s="4"/>
      <c r="AB1251" s="4"/>
      <c r="AC1251" s="4"/>
      <c r="AD1251" s="4"/>
      <c r="AE1251" s="4"/>
      <c r="AF1251" s="4"/>
      <c r="AG1251" s="4"/>
      <c r="AH1251" s="4"/>
      <c r="AI1251" s="4"/>
      <c r="AJ1251" s="4"/>
      <c r="AK1251" s="4"/>
      <c r="AL1251" s="4"/>
      <c r="AM1251" s="4"/>
      <c r="AN1251" s="4"/>
      <c r="AO1251" s="4"/>
      <c r="AP1251" s="4"/>
      <c r="AQ1251" s="4"/>
      <c r="AR1251" s="4"/>
      <c r="AS1251" s="4"/>
      <c r="AT1251" s="4"/>
      <c r="AU1251" s="4"/>
      <c r="AV1251" s="4"/>
      <c r="AW1251" s="4"/>
      <c r="AX1251" s="4"/>
      <c r="AY1251" s="4"/>
      <c r="AZ1251" s="4"/>
      <c r="BA1251" s="4"/>
      <c r="BB1251" s="4"/>
      <c r="BC1251" s="4"/>
      <c r="BD1251" s="4"/>
      <c r="BE1251" s="4"/>
      <c r="BF1251" s="4"/>
      <c r="BG1251" s="4"/>
      <c r="BH1251" s="4"/>
      <c r="BI1251" s="4"/>
      <c r="BJ1251" s="4"/>
      <c r="BK1251" s="4"/>
      <c r="BL1251" s="4"/>
      <c r="BM1251" s="4"/>
      <c r="BN1251" s="4"/>
      <c r="BO1251" s="4"/>
      <c r="BP1251" s="4"/>
      <c r="BQ1251" s="4"/>
      <c r="BR1251" s="4"/>
      <c r="BS1251" s="4"/>
      <c r="BT1251" s="4"/>
      <c r="BU1251" s="4"/>
      <c r="BV1251" s="4"/>
    </row>
    <row r="1252" spans="1:74" x14ac:dyDescent="0.25">
      <c r="A1252" s="48">
        <v>1251</v>
      </c>
      <c r="B1252" s="19"/>
      <c r="C1252" s="19"/>
      <c r="D1252" s="19"/>
      <c r="E1252" s="19"/>
      <c r="F1252" s="19"/>
      <c r="G1252" s="19"/>
      <c r="H1252" s="46">
        <f t="shared" si="40"/>
        <v>0</v>
      </c>
      <c r="I1252" s="6">
        <f t="shared" si="41"/>
        <v>0</v>
      </c>
      <c r="J1252" s="4"/>
      <c r="K1252" s="4"/>
      <c r="L1252" s="4"/>
      <c r="M1252" s="4"/>
      <c r="N1252" s="4"/>
      <c r="O1252" s="4"/>
      <c r="P1252" s="4"/>
      <c r="Q1252" s="4"/>
      <c r="R1252" s="4"/>
      <c r="S1252" s="4"/>
      <c r="T1252" s="4"/>
      <c r="U1252" s="4"/>
      <c r="V1252" s="4"/>
      <c r="W1252" s="4"/>
      <c r="X1252" s="4"/>
      <c r="Y1252" s="4"/>
      <c r="Z1252" s="4"/>
      <c r="AA1252" s="4"/>
      <c r="AB1252" s="4"/>
      <c r="AC1252" s="4"/>
      <c r="AD1252" s="4"/>
      <c r="AE1252" s="4"/>
      <c r="AF1252" s="4"/>
      <c r="AG1252" s="4"/>
      <c r="AH1252" s="4"/>
      <c r="AI1252" s="4"/>
      <c r="AJ1252" s="4"/>
      <c r="AK1252" s="4"/>
      <c r="AL1252" s="4"/>
      <c r="AM1252" s="4"/>
      <c r="AN1252" s="4"/>
      <c r="AO1252" s="4"/>
      <c r="AP1252" s="4"/>
      <c r="AQ1252" s="4"/>
      <c r="AR1252" s="4"/>
      <c r="AS1252" s="4"/>
      <c r="AT1252" s="4"/>
      <c r="AU1252" s="4"/>
      <c r="AV1252" s="4"/>
      <c r="AW1252" s="4"/>
      <c r="AX1252" s="4"/>
      <c r="AY1252" s="4"/>
      <c r="AZ1252" s="4"/>
      <c r="BA1252" s="4"/>
      <c r="BB1252" s="4"/>
      <c r="BC1252" s="4"/>
      <c r="BD1252" s="4"/>
      <c r="BE1252" s="4"/>
      <c r="BF1252" s="4"/>
      <c r="BG1252" s="4"/>
      <c r="BH1252" s="4"/>
      <c r="BI1252" s="4"/>
      <c r="BJ1252" s="4"/>
      <c r="BK1252" s="4"/>
      <c r="BL1252" s="4"/>
      <c r="BM1252" s="4"/>
      <c r="BN1252" s="4"/>
      <c r="BO1252" s="4"/>
      <c r="BP1252" s="4"/>
      <c r="BQ1252" s="4"/>
      <c r="BR1252" s="4"/>
      <c r="BS1252" s="4"/>
      <c r="BT1252" s="4"/>
      <c r="BU1252" s="4"/>
      <c r="BV1252" s="4"/>
    </row>
    <row r="1253" spans="1:74" x14ac:dyDescent="0.25">
      <c r="A1253" s="48">
        <v>1252</v>
      </c>
      <c r="B1253" s="19"/>
      <c r="C1253" s="19"/>
      <c r="D1253" s="19"/>
      <c r="E1253" s="19"/>
      <c r="F1253" s="19"/>
      <c r="G1253" s="19"/>
      <c r="H1253" s="46">
        <f t="shared" si="40"/>
        <v>0</v>
      </c>
      <c r="I1253" s="6">
        <f t="shared" si="41"/>
        <v>0</v>
      </c>
      <c r="J1253" s="4"/>
      <c r="K1253" s="4"/>
      <c r="L1253" s="4"/>
      <c r="M1253" s="4"/>
      <c r="N1253" s="4"/>
      <c r="O1253" s="4"/>
      <c r="P1253" s="4"/>
      <c r="Q1253" s="4"/>
      <c r="R1253" s="4"/>
      <c r="S1253" s="4"/>
      <c r="T1253" s="4"/>
      <c r="U1253" s="4"/>
      <c r="V1253" s="4"/>
      <c r="W1253" s="4"/>
      <c r="X1253" s="4"/>
      <c r="Y1253" s="4"/>
      <c r="Z1253" s="4"/>
      <c r="AA1253" s="4"/>
      <c r="AB1253" s="4"/>
      <c r="AC1253" s="4"/>
      <c r="AD1253" s="4"/>
      <c r="AE1253" s="4"/>
      <c r="AF1253" s="4"/>
      <c r="AG1253" s="4"/>
      <c r="AH1253" s="4"/>
      <c r="AI1253" s="4"/>
      <c r="AJ1253" s="4"/>
      <c r="AK1253" s="4"/>
      <c r="AL1253" s="4"/>
      <c r="AM1253" s="4"/>
      <c r="AN1253" s="4"/>
      <c r="AO1253" s="4"/>
      <c r="AP1253" s="4"/>
      <c r="AQ1253" s="4"/>
      <c r="AR1253" s="4"/>
      <c r="AS1253" s="4"/>
      <c r="AT1253" s="4"/>
      <c r="AU1253" s="4"/>
      <c r="AV1253" s="4"/>
      <c r="AW1253" s="4"/>
      <c r="AX1253" s="4"/>
      <c r="AY1253" s="4"/>
      <c r="AZ1253" s="4"/>
      <c r="BA1253" s="4"/>
      <c r="BB1253" s="4"/>
      <c r="BC1253" s="4"/>
      <c r="BD1253" s="4"/>
      <c r="BE1253" s="4"/>
      <c r="BF1253" s="4"/>
      <c r="BG1253" s="4"/>
      <c r="BH1253" s="4"/>
      <c r="BI1253" s="4"/>
      <c r="BJ1253" s="4"/>
      <c r="BK1253" s="4"/>
      <c r="BL1253" s="4"/>
      <c r="BM1253" s="4"/>
      <c r="BN1253" s="4"/>
      <c r="BO1253" s="4"/>
      <c r="BP1253" s="4"/>
      <c r="BQ1253" s="4"/>
      <c r="BR1253" s="4"/>
      <c r="BS1253" s="4"/>
      <c r="BT1253" s="4"/>
      <c r="BU1253" s="4"/>
      <c r="BV1253" s="4"/>
    </row>
    <row r="1254" spans="1:74" x14ac:dyDescent="0.25">
      <c r="A1254" s="48">
        <v>1253</v>
      </c>
      <c r="B1254" s="19"/>
      <c r="C1254" s="19"/>
      <c r="D1254" s="19"/>
      <c r="E1254" s="19"/>
      <c r="F1254" s="19"/>
      <c r="G1254" s="19"/>
      <c r="H1254" s="46">
        <f t="shared" si="40"/>
        <v>0</v>
      </c>
      <c r="I1254" s="6">
        <f t="shared" si="41"/>
        <v>0</v>
      </c>
      <c r="J1254" s="4"/>
      <c r="K1254" s="4"/>
      <c r="L1254" s="4"/>
      <c r="M1254" s="4"/>
      <c r="N1254" s="4"/>
      <c r="O1254" s="4"/>
      <c r="P1254" s="4"/>
      <c r="Q1254" s="4"/>
      <c r="R1254" s="4"/>
      <c r="S1254" s="4"/>
      <c r="T1254" s="4"/>
      <c r="U1254" s="4"/>
      <c r="V1254" s="4"/>
      <c r="W1254" s="4"/>
      <c r="X1254" s="4"/>
      <c r="Y1254" s="4"/>
      <c r="Z1254" s="4"/>
      <c r="AA1254" s="4"/>
      <c r="AB1254" s="4"/>
      <c r="AC1254" s="4"/>
      <c r="AD1254" s="4"/>
      <c r="AE1254" s="4"/>
      <c r="AF1254" s="4"/>
      <c r="AG1254" s="4"/>
      <c r="AH1254" s="4"/>
      <c r="AI1254" s="4"/>
      <c r="AJ1254" s="4"/>
      <c r="AK1254" s="4"/>
      <c r="AL1254" s="4"/>
      <c r="AM1254" s="4"/>
      <c r="AN1254" s="4"/>
      <c r="AO1254" s="4"/>
      <c r="AP1254" s="4"/>
      <c r="AQ1254" s="4"/>
      <c r="AR1254" s="4"/>
      <c r="AS1254" s="4"/>
      <c r="AT1254" s="4"/>
      <c r="AU1254" s="4"/>
      <c r="AV1254" s="4"/>
      <c r="AW1254" s="4"/>
      <c r="AX1254" s="4"/>
      <c r="AY1254" s="4"/>
      <c r="AZ1254" s="4"/>
      <c r="BA1254" s="4"/>
      <c r="BB1254" s="4"/>
      <c r="BC1254" s="4"/>
      <c r="BD1254" s="4"/>
      <c r="BE1254" s="4"/>
      <c r="BF1254" s="4"/>
      <c r="BG1254" s="4"/>
      <c r="BH1254" s="4"/>
      <c r="BI1254" s="4"/>
      <c r="BJ1254" s="4"/>
      <c r="BK1254" s="4"/>
      <c r="BL1254" s="4"/>
      <c r="BM1254" s="4"/>
      <c r="BN1254" s="4"/>
      <c r="BO1254" s="4"/>
      <c r="BP1254" s="4"/>
      <c r="BQ1254" s="4"/>
      <c r="BR1254" s="4"/>
      <c r="BS1254" s="4"/>
      <c r="BT1254" s="4"/>
      <c r="BU1254" s="4"/>
      <c r="BV1254" s="4"/>
    </row>
    <row r="1255" spans="1:74" x14ac:dyDescent="0.25">
      <c r="A1255" s="48">
        <v>1254</v>
      </c>
      <c r="B1255" s="19"/>
      <c r="C1255" s="19"/>
      <c r="D1255" s="19"/>
      <c r="E1255" s="19"/>
      <c r="F1255" s="19"/>
      <c r="G1255" s="19"/>
      <c r="H1255" s="46">
        <f t="shared" si="40"/>
        <v>0</v>
      </c>
      <c r="I1255" s="6">
        <f t="shared" si="41"/>
        <v>0</v>
      </c>
      <c r="J1255" s="4"/>
      <c r="K1255" s="4"/>
      <c r="L1255" s="4"/>
      <c r="M1255" s="4"/>
      <c r="N1255" s="4"/>
      <c r="O1255" s="4"/>
      <c r="P1255" s="4"/>
      <c r="Q1255" s="4"/>
      <c r="R1255" s="4"/>
      <c r="S1255" s="4"/>
      <c r="T1255" s="4"/>
      <c r="U1255" s="4"/>
      <c r="V1255" s="4"/>
      <c r="W1255" s="4"/>
      <c r="X1255" s="4"/>
      <c r="Y1255" s="4"/>
      <c r="Z1255" s="4"/>
      <c r="AA1255" s="4"/>
      <c r="AB1255" s="4"/>
      <c r="AC1255" s="4"/>
      <c r="AD1255" s="4"/>
      <c r="AE1255" s="4"/>
      <c r="AF1255" s="4"/>
      <c r="AG1255" s="4"/>
      <c r="AH1255" s="4"/>
      <c r="AI1255" s="4"/>
      <c r="AJ1255" s="4"/>
      <c r="AK1255" s="4"/>
      <c r="AL1255" s="4"/>
      <c r="AM1255" s="4"/>
      <c r="AN1255" s="4"/>
      <c r="AO1255" s="4"/>
      <c r="AP1255" s="4"/>
      <c r="AQ1255" s="4"/>
      <c r="AR1255" s="4"/>
      <c r="AS1255" s="4"/>
      <c r="AT1255" s="4"/>
      <c r="AU1255" s="4"/>
      <c r="AV1255" s="4"/>
      <c r="AW1255" s="4"/>
      <c r="AX1255" s="4"/>
      <c r="AY1255" s="4"/>
      <c r="AZ1255" s="4"/>
      <c r="BA1255" s="4"/>
      <c r="BB1255" s="4"/>
      <c r="BC1255" s="4"/>
      <c r="BD1255" s="4"/>
      <c r="BE1255" s="4"/>
      <c r="BF1255" s="4"/>
      <c r="BG1255" s="4"/>
      <c r="BH1255" s="4"/>
      <c r="BI1255" s="4"/>
      <c r="BJ1255" s="4"/>
      <c r="BK1255" s="4"/>
      <c r="BL1255" s="4"/>
      <c r="BM1255" s="4"/>
      <c r="BN1255" s="4"/>
      <c r="BO1255" s="4"/>
      <c r="BP1255" s="4"/>
      <c r="BQ1255" s="4"/>
      <c r="BR1255" s="4"/>
      <c r="BS1255" s="4"/>
      <c r="BT1255" s="4"/>
      <c r="BU1255" s="4"/>
      <c r="BV1255" s="4"/>
    </row>
    <row r="1256" spans="1:74" x14ac:dyDescent="0.25">
      <c r="A1256" s="48">
        <v>1255</v>
      </c>
      <c r="B1256" s="19"/>
      <c r="C1256" s="19"/>
      <c r="D1256" s="19"/>
      <c r="E1256" s="19"/>
      <c r="F1256" s="19"/>
      <c r="G1256" s="19"/>
      <c r="H1256" s="46">
        <f t="shared" si="40"/>
        <v>0</v>
      </c>
      <c r="I1256" s="6">
        <f t="shared" si="41"/>
        <v>0</v>
      </c>
      <c r="J1256" s="4"/>
      <c r="K1256" s="4"/>
      <c r="L1256" s="4"/>
      <c r="M1256" s="4"/>
      <c r="N1256" s="4"/>
      <c r="O1256" s="4"/>
      <c r="P1256" s="4"/>
      <c r="Q1256" s="4"/>
      <c r="R1256" s="4"/>
      <c r="S1256" s="4"/>
      <c r="T1256" s="4"/>
      <c r="U1256" s="4"/>
      <c r="V1256" s="4"/>
      <c r="W1256" s="4"/>
      <c r="X1256" s="4"/>
      <c r="Y1256" s="4"/>
      <c r="Z1256" s="4"/>
      <c r="AA1256" s="4"/>
      <c r="AB1256" s="4"/>
      <c r="AC1256" s="4"/>
      <c r="AD1256" s="4"/>
      <c r="AE1256" s="4"/>
      <c r="AF1256" s="4"/>
      <c r="AG1256" s="4"/>
      <c r="AH1256" s="4"/>
      <c r="AI1256" s="4"/>
      <c r="AJ1256" s="4"/>
      <c r="AK1256" s="4"/>
      <c r="AL1256" s="4"/>
      <c r="AM1256" s="4"/>
      <c r="AN1256" s="4"/>
      <c r="AO1256" s="4"/>
      <c r="AP1256" s="4"/>
      <c r="AQ1256" s="4"/>
      <c r="AR1256" s="4"/>
      <c r="AS1256" s="4"/>
      <c r="AT1256" s="4"/>
      <c r="AU1256" s="4"/>
      <c r="AV1256" s="4"/>
      <c r="AW1256" s="4"/>
      <c r="AX1256" s="4"/>
      <c r="AY1256" s="4"/>
      <c r="AZ1256" s="4"/>
      <c r="BA1256" s="4"/>
      <c r="BB1256" s="4"/>
      <c r="BC1256" s="4"/>
      <c r="BD1256" s="4"/>
      <c r="BE1256" s="4"/>
      <c r="BF1256" s="4"/>
      <c r="BG1256" s="4"/>
      <c r="BH1256" s="4"/>
      <c r="BI1256" s="4"/>
      <c r="BJ1256" s="4"/>
      <c r="BK1256" s="4"/>
      <c r="BL1256" s="4"/>
      <c r="BM1256" s="4"/>
      <c r="BN1256" s="4"/>
      <c r="BO1256" s="4"/>
      <c r="BP1256" s="4"/>
      <c r="BQ1256" s="4"/>
      <c r="BR1256" s="4"/>
      <c r="BS1256" s="4"/>
      <c r="BT1256" s="4"/>
      <c r="BU1256" s="4"/>
      <c r="BV1256" s="4"/>
    </row>
    <row r="1257" spans="1:74" x14ac:dyDescent="0.25">
      <c r="A1257" s="48">
        <v>1256</v>
      </c>
      <c r="B1257" s="19"/>
      <c r="C1257" s="19"/>
      <c r="D1257" s="19"/>
      <c r="E1257" s="19"/>
      <c r="F1257" s="19"/>
      <c r="G1257" s="19"/>
      <c r="H1257" s="46">
        <f t="shared" si="40"/>
        <v>0</v>
      </c>
      <c r="I1257" s="6">
        <f t="shared" si="41"/>
        <v>0</v>
      </c>
      <c r="J1257" s="4"/>
      <c r="K1257" s="4"/>
      <c r="L1257" s="4"/>
      <c r="M1257" s="4"/>
      <c r="N1257" s="4"/>
      <c r="O1257" s="4"/>
      <c r="P1257" s="4"/>
      <c r="Q1257" s="4"/>
      <c r="R1257" s="4"/>
      <c r="S1257" s="4"/>
      <c r="T1257" s="4"/>
      <c r="U1257" s="4"/>
      <c r="V1257" s="4"/>
      <c r="W1257" s="4"/>
      <c r="X1257" s="4"/>
      <c r="Y1257" s="4"/>
      <c r="Z1257" s="4"/>
      <c r="AA1257" s="4"/>
      <c r="AB1257" s="4"/>
      <c r="AC1257" s="4"/>
      <c r="AD1257" s="4"/>
      <c r="AE1257" s="4"/>
      <c r="AF1257" s="4"/>
      <c r="AG1257" s="4"/>
      <c r="AH1257" s="4"/>
      <c r="AI1257" s="4"/>
      <c r="AJ1257" s="4"/>
      <c r="AK1257" s="4"/>
      <c r="AL1257" s="4"/>
      <c r="AM1257" s="4"/>
      <c r="AN1257" s="4"/>
      <c r="AO1257" s="4"/>
      <c r="AP1257" s="4"/>
      <c r="AQ1257" s="4"/>
      <c r="AR1257" s="4"/>
      <c r="AS1257" s="4"/>
      <c r="AT1257" s="4"/>
      <c r="AU1257" s="4"/>
      <c r="AV1257" s="4"/>
      <c r="AW1257" s="4"/>
      <c r="AX1257" s="4"/>
      <c r="AY1257" s="4"/>
      <c r="AZ1257" s="4"/>
      <c r="BA1257" s="4"/>
      <c r="BB1257" s="4"/>
      <c r="BC1257" s="4"/>
      <c r="BD1257" s="4"/>
      <c r="BE1257" s="4"/>
      <c r="BF1257" s="4"/>
      <c r="BG1257" s="4"/>
      <c r="BH1257" s="4"/>
      <c r="BI1257" s="4"/>
      <c r="BJ1257" s="4"/>
      <c r="BK1257" s="4"/>
      <c r="BL1257" s="4"/>
      <c r="BM1257" s="4"/>
      <c r="BN1257" s="4"/>
      <c r="BO1257" s="4"/>
      <c r="BP1257" s="4"/>
      <c r="BQ1257" s="4"/>
      <c r="BR1257" s="4"/>
      <c r="BS1257" s="4"/>
      <c r="BT1257" s="4"/>
      <c r="BU1257" s="4"/>
      <c r="BV1257" s="4"/>
    </row>
    <row r="1258" spans="1:74" x14ac:dyDescent="0.25">
      <c r="A1258" s="48">
        <v>1257</v>
      </c>
      <c r="B1258" s="19"/>
      <c r="C1258" s="19"/>
      <c r="D1258" s="19"/>
      <c r="E1258" s="19"/>
      <c r="F1258" s="19"/>
      <c r="G1258" s="19"/>
      <c r="H1258" s="46">
        <f t="shared" si="40"/>
        <v>0</v>
      </c>
      <c r="I1258" s="6">
        <f t="shared" si="41"/>
        <v>0</v>
      </c>
      <c r="J1258" s="4"/>
      <c r="K1258" s="4"/>
      <c r="L1258" s="4"/>
      <c r="M1258" s="4"/>
      <c r="N1258" s="4"/>
      <c r="O1258" s="4"/>
      <c r="P1258" s="4"/>
      <c r="Q1258" s="4"/>
      <c r="R1258" s="4"/>
      <c r="S1258" s="4"/>
      <c r="T1258" s="4"/>
      <c r="U1258" s="4"/>
      <c r="V1258" s="4"/>
      <c r="W1258" s="4"/>
      <c r="X1258" s="4"/>
      <c r="Y1258" s="4"/>
      <c r="Z1258" s="4"/>
      <c r="AA1258" s="4"/>
      <c r="AB1258" s="4"/>
      <c r="AC1258" s="4"/>
      <c r="AD1258" s="4"/>
      <c r="AE1258" s="4"/>
      <c r="AF1258" s="4"/>
      <c r="AG1258" s="4"/>
      <c r="AH1258" s="4"/>
      <c r="AI1258" s="4"/>
      <c r="AJ1258" s="4"/>
      <c r="AK1258" s="4"/>
      <c r="AL1258" s="4"/>
      <c r="AM1258" s="4"/>
      <c r="AN1258" s="4"/>
      <c r="AO1258" s="4"/>
      <c r="AP1258" s="4"/>
      <c r="AQ1258" s="4"/>
      <c r="AR1258" s="4"/>
      <c r="AS1258" s="4"/>
      <c r="AT1258" s="4"/>
      <c r="AU1258" s="4"/>
      <c r="AV1258" s="4"/>
      <c r="AW1258" s="4"/>
      <c r="AX1258" s="4"/>
      <c r="AY1258" s="4"/>
      <c r="AZ1258" s="4"/>
      <c r="BA1258" s="4"/>
      <c r="BB1258" s="4"/>
      <c r="BC1258" s="4"/>
      <c r="BD1258" s="4"/>
      <c r="BE1258" s="4"/>
      <c r="BF1258" s="4"/>
      <c r="BG1258" s="4"/>
      <c r="BH1258" s="4"/>
      <c r="BI1258" s="4"/>
      <c r="BJ1258" s="4"/>
      <c r="BK1258" s="4"/>
      <c r="BL1258" s="4"/>
      <c r="BM1258" s="4"/>
      <c r="BN1258" s="4"/>
      <c r="BO1258" s="4"/>
      <c r="BP1258" s="4"/>
      <c r="BQ1258" s="4"/>
      <c r="BR1258" s="4"/>
      <c r="BS1258" s="4"/>
      <c r="BT1258" s="4"/>
      <c r="BU1258" s="4"/>
      <c r="BV1258" s="4"/>
    </row>
    <row r="1259" spans="1:74" x14ac:dyDescent="0.25">
      <c r="A1259" s="48">
        <v>1258</v>
      </c>
      <c r="B1259" s="19"/>
      <c r="C1259" s="19"/>
      <c r="D1259" s="19"/>
      <c r="E1259" s="19"/>
      <c r="F1259" s="19"/>
      <c r="G1259" s="19"/>
      <c r="H1259" s="46">
        <f t="shared" si="40"/>
        <v>0</v>
      </c>
      <c r="I1259" s="6">
        <f t="shared" si="41"/>
        <v>0</v>
      </c>
      <c r="J1259" s="4"/>
      <c r="K1259" s="4"/>
      <c r="L1259" s="4"/>
      <c r="M1259" s="4"/>
      <c r="N1259" s="4"/>
      <c r="O1259" s="4"/>
      <c r="P1259" s="4"/>
      <c r="Q1259" s="4"/>
      <c r="R1259" s="4"/>
      <c r="S1259" s="4"/>
      <c r="T1259" s="4"/>
      <c r="U1259" s="4"/>
      <c r="V1259" s="4"/>
      <c r="W1259" s="4"/>
      <c r="X1259" s="4"/>
      <c r="Y1259" s="4"/>
      <c r="Z1259" s="4"/>
      <c r="AA1259" s="4"/>
      <c r="AB1259" s="4"/>
      <c r="AC1259" s="4"/>
      <c r="AD1259" s="4"/>
      <c r="AE1259" s="4"/>
      <c r="AF1259" s="4"/>
      <c r="AG1259" s="4"/>
      <c r="AH1259" s="4"/>
      <c r="AI1259" s="4"/>
      <c r="AJ1259" s="4"/>
      <c r="AK1259" s="4"/>
      <c r="AL1259" s="4"/>
      <c r="AM1259" s="4"/>
      <c r="AN1259" s="4"/>
      <c r="AO1259" s="4"/>
      <c r="AP1259" s="4"/>
      <c r="AQ1259" s="4"/>
      <c r="AR1259" s="4"/>
      <c r="AS1259" s="4"/>
      <c r="AT1259" s="4"/>
      <c r="AU1259" s="4"/>
      <c r="AV1259" s="4"/>
      <c r="AW1259" s="4"/>
      <c r="AX1259" s="4"/>
      <c r="AY1259" s="4"/>
      <c r="AZ1259" s="4"/>
      <c r="BA1259" s="4"/>
      <c r="BB1259" s="4"/>
      <c r="BC1259" s="4"/>
      <c r="BD1259" s="4"/>
      <c r="BE1259" s="4"/>
      <c r="BF1259" s="4"/>
      <c r="BG1259" s="4"/>
      <c r="BH1259" s="4"/>
      <c r="BI1259" s="4"/>
      <c r="BJ1259" s="4"/>
      <c r="BK1259" s="4"/>
      <c r="BL1259" s="4"/>
      <c r="BM1259" s="4"/>
      <c r="BN1259" s="4"/>
      <c r="BO1259" s="4"/>
      <c r="BP1259" s="4"/>
      <c r="BQ1259" s="4"/>
      <c r="BR1259" s="4"/>
      <c r="BS1259" s="4"/>
      <c r="BT1259" s="4"/>
      <c r="BU1259" s="4"/>
      <c r="BV1259" s="4"/>
    </row>
    <row r="1260" spans="1:74" x14ac:dyDescent="0.25">
      <c r="A1260" s="48">
        <v>1259</v>
      </c>
      <c r="B1260" s="19"/>
      <c r="C1260" s="19"/>
      <c r="D1260" s="19"/>
      <c r="E1260" s="19"/>
      <c r="F1260" s="19"/>
      <c r="G1260" s="19"/>
      <c r="H1260" s="46">
        <f t="shared" si="40"/>
        <v>0</v>
      </c>
      <c r="I1260" s="6">
        <f t="shared" si="41"/>
        <v>0</v>
      </c>
      <c r="J1260" s="4"/>
      <c r="K1260" s="4"/>
      <c r="L1260" s="4"/>
      <c r="M1260" s="4"/>
      <c r="N1260" s="4"/>
      <c r="O1260" s="4"/>
      <c r="P1260" s="4"/>
      <c r="Q1260" s="4"/>
      <c r="R1260" s="4"/>
      <c r="S1260" s="4"/>
      <c r="T1260" s="4"/>
      <c r="U1260" s="4"/>
      <c r="V1260" s="4"/>
      <c r="W1260" s="4"/>
      <c r="X1260" s="4"/>
      <c r="Y1260" s="4"/>
      <c r="Z1260" s="4"/>
      <c r="AA1260" s="4"/>
      <c r="AB1260" s="4"/>
      <c r="AC1260" s="4"/>
      <c r="AD1260" s="4"/>
      <c r="AE1260" s="4"/>
      <c r="AF1260" s="4"/>
      <c r="AG1260" s="4"/>
      <c r="AH1260" s="4"/>
      <c r="AI1260" s="4"/>
      <c r="AJ1260" s="4"/>
      <c r="AK1260" s="4"/>
      <c r="AL1260" s="4"/>
      <c r="AM1260" s="4"/>
      <c r="AN1260" s="4"/>
      <c r="AO1260" s="4"/>
      <c r="AP1260" s="4"/>
      <c r="AQ1260" s="4"/>
      <c r="AR1260" s="4"/>
      <c r="AS1260" s="4"/>
      <c r="AT1260" s="4"/>
      <c r="AU1260" s="4"/>
      <c r="AV1260" s="4"/>
      <c r="AW1260" s="4"/>
      <c r="AX1260" s="4"/>
      <c r="AY1260" s="4"/>
      <c r="AZ1260" s="4"/>
      <c r="BA1260" s="4"/>
      <c r="BB1260" s="4"/>
      <c r="BC1260" s="4"/>
      <c r="BD1260" s="4"/>
      <c r="BE1260" s="4"/>
      <c r="BF1260" s="4"/>
      <c r="BG1260" s="4"/>
      <c r="BH1260" s="4"/>
      <c r="BI1260" s="4"/>
      <c r="BJ1260" s="4"/>
      <c r="BK1260" s="4"/>
      <c r="BL1260" s="4"/>
      <c r="BM1260" s="4"/>
      <c r="BN1260" s="4"/>
      <c r="BO1260" s="4"/>
      <c r="BP1260" s="4"/>
      <c r="BQ1260" s="4"/>
      <c r="BR1260" s="4"/>
      <c r="BS1260" s="4"/>
      <c r="BT1260" s="4"/>
      <c r="BU1260" s="4"/>
      <c r="BV1260" s="4"/>
    </row>
    <row r="1261" spans="1:74" x14ac:dyDescent="0.25">
      <c r="A1261" s="48">
        <v>1260</v>
      </c>
      <c r="B1261" s="19"/>
      <c r="C1261" s="19"/>
      <c r="D1261" s="19"/>
      <c r="E1261" s="19"/>
      <c r="F1261" s="19"/>
      <c r="G1261" s="19"/>
      <c r="H1261" s="46">
        <f t="shared" si="40"/>
        <v>0</v>
      </c>
      <c r="I1261" s="6">
        <f t="shared" si="41"/>
        <v>0</v>
      </c>
      <c r="J1261" s="4"/>
      <c r="K1261" s="4"/>
      <c r="L1261" s="4"/>
      <c r="M1261" s="4"/>
      <c r="N1261" s="4"/>
      <c r="O1261" s="4"/>
      <c r="P1261" s="4"/>
      <c r="Q1261" s="4"/>
      <c r="R1261" s="4"/>
      <c r="S1261" s="4"/>
      <c r="T1261" s="4"/>
      <c r="U1261" s="4"/>
      <c r="V1261" s="4"/>
      <c r="W1261" s="4"/>
      <c r="X1261" s="4"/>
      <c r="Y1261" s="4"/>
      <c r="Z1261" s="4"/>
      <c r="AA1261" s="4"/>
      <c r="AB1261" s="4"/>
      <c r="AC1261" s="4"/>
      <c r="AD1261" s="4"/>
      <c r="AE1261" s="4"/>
      <c r="AF1261" s="4"/>
      <c r="AG1261" s="4"/>
      <c r="AH1261" s="4"/>
      <c r="AI1261" s="4"/>
      <c r="AJ1261" s="4"/>
      <c r="AK1261" s="4"/>
      <c r="AL1261" s="4"/>
      <c r="AM1261" s="4"/>
      <c r="AN1261" s="4"/>
      <c r="AO1261" s="4"/>
      <c r="AP1261" s="4"/>
      <c r="AQ1261" s="4"/>
      <c r="AR1261" s="4"/>
      <c r="AS1261" s="4"/>
      <c r="AT1261" s="4"/>
      <c r="AU1261" s="4"/>
      <c r="AV1261" s="4"/>
      <c r="AW1261" s="4"/>
      <c r="AX1261" s="4"/>
      <c r="AY1261" s="4"/>
      <c r="AZ1261" s="4"/>
      <c r="BA1261" s="4"/>
      <c r="BB1261" s="4"/>
      <c r="BC1261" s="4"/>
      <c r="BD1261" s="4"/>
      <c r="BE1261" s="4"/>
      <c r="BF1261" s="4"/>
      <c r="BG1261" s="4"/>
      <c r="BH1261" s="4"/>
      <c r="BI1261" s="4"/>
      <c r="BJ1261" s="4"/>
      <c r="BK1261" s="4"/>
      <c r="BL1261" s="4"/>
      <c r="BM1261" s="4"/>
      <c r="BN1261" s="4"/>
      <c r="BO1261" s="4"/>
      <c r="BP1261" s="4"/>
      <c r="BQ1261" s="4"/>
      <c r="BR1261" s="4"/>
      <c r="BS1261" s="4"/>
      <c r="BT1261" s="4"/>
      <c r="BU1261" s="4"/>
      <c r="BV1261" s="4"/>
    </row>
    <row r="1262" spans="1:74" x14ac:dyDescent="0.25">
      <c r="A1262" s="48">
        <v>1261</v>
      </c>
      <c r="B1262" s="19"/>
      <c r="C1262" s="19"/>
      <c r="D1262" s="19"/>
      <c r="E1262" s="19"/>
      <c r="F1262" s="19"/>
      <c r="G1262" s="19"/>
      <c r="H1262" s="46">
        <f t="shared" si="40"/>
        <v>0</v>
      </c>
      <c r="I1262" s="6">
        <f t="shared" si="41"/>
        <v>0</v>
      </c>
      <c r="J1262" s="4"/>
      <c r="K1262" s="4"/>
      <c r="L1262" s="4"/>
      <c r="M1262" s="4"/>
      <c r="N1262" s="4"/>
      <c r="O1262" s="4"/>
      <c r="P1262" s="4"/>
      <c r="Q1262" s="4"/>
      <c r="R1262" s="4"/>
      <c r="S1262" s="4"/>
      <c r="T1262" s="4"/>
      <c r="U1262" s="4"/>
      <c r="V1262" s="4"/>
      <c r="W1262" s="4"/>
      <c r="X1262" s="4"/>
      <c r="Y1262" s="4"/>
      <c r="Z1262" s="4"/>
      <c r="AA1262" s="4"/>
      <c r="AB1262" s="4"/>
      <c r="AC1262" s="4"/>
      <c r="AD1262" s="4"/>
      <c r="AE1262" s="4"/>
      <c r="AF1262" s="4"/>
      <c r="AG1262" s="4"/>
      <c r="AH1262" s="4"/>
      <c r="AI1262" s="4"/>
      <c r="AJ1262" s="4"/>
      <c r="AK1262" s="4"/>
      <c r="AL1262" s="4"/>
      <c r="AM1262" s="4"/>
      <c r="AN1262" s="4"/>
      <c r="AO1262" s="4"/>
      <c r="AP1262" s="4"/>
      <c r="AQ1262" s="4"/>
      <c r="AR1262" s="4"/>
      <c r="AS1262" s="4"/>
      <c r="AT1262" s="4"/>
      <c r="AU1262" s="4"/>
      <c r="AV1262" s="4"/>
      <c r="AW1262" s="4"/>
      <c r="AX1262" s="4"/>
      <c r="AY1262" s="4"/>
      <c r="AZ1262" s="4"/>
      <c r="BA1262" s="4"/>
      <c r="BB1262" s="4"/>
      <c r="BC1262" s="4"/>
      <c r="BD1262" s="4"/>
      <c r="BE1262" s="4"/>
      <c r="BF1262" s="4"/>
      <c r="BG1262" s="4"/>
      <c r="BH1262" s="4"/>
      <c r="BI1262" s="4"/>
      <c r="BJ1262" s="4"/>
      <c r="BK1262" s="4"/>
      <c r="BL1262" s="4"/>
      <c r="BM1262" s="4"/>
      <c r="BN1262" s="4"/>
      <c r="BO1262" s="4"/>
      <c r="BP1262" s="4"/>
      <c r="BQ1262" s="4"/>
      <c r="BR1262" s="4"/>
      <c r="BS1262" s="4"/>
      <c r="BT1262" s="4"/>
      <c r="BU1262" s="4"/>
      <c r="BV1262" s="4"/>
    </row>
    <row r="1263" spans="1:74" x14ac:dyDescent="0.25">
      <c r="A1263" s="48">
        <v>1262</v>
      </c>
      <c r="B1263" s="19"/>
      <c r="C1263" s="19"/>
      <c r="D1263" s="19"/>
      <c r="E1263" s="19"/>
      <c r="F1263" s="19"/>
      <c r="G1263" s="19"/>
      <c r="H1263" s="46">
        <f t="shared" si="40"/>
        <v>0</v>
      </c>
      <c r="I1263" s="6">
        <f t="shared" si="41"/>
        <v>0</v>
      </c>
      <c r="J1263" s="4"/>
      <c r="K1263" s="4"/>
      <c r="L1263" s="4"/>
      <c r="M1263" s="4"/>
      <c r="N1263" s="4"/>
      <c r="O1263" s="4"/>
      <c r="P1263" s="4"/>
      <c r="Q1263" s="4"/>
      <c r="R1263" s="4"/>
      <c r="S1263" s="4"/>
      <c r="T1263" s="4"/>
      <c r="U1263" s="4"/>
      <c r="V1263" s="4"/>
      <c r="W1263" s="4"/>
      <c r="X1263" s="4"/>
      <c r="Y1263" s="4"/>
      <c r="Z1263" s="4"/>
      <c r="AA1263" s="4"/>
      <c r="AB1263" s="4"/>
      <c r="AC1263" s="4"/>
      <c r="AD1263" s="4"/>
      <c r="AE1263" s="4"/>
      <c r="AF1263" s="4"/>
      <c r="AG1263" s="4"/>
      <c r="AH1263" s="4"/>
      <c r="AI1263" s="4"/>
      <c r="AJ1263" s="4"/>
      <c r="AK1263" s="4"/>
      <c r="AL1263" s="4"/>
      <c r="AM1263" s="4"/>
      <c r="AN1263" s="4"/>
      <c r="AO1263" s="4"/>
      <c r="AP1263" s="4"/>
      <c r="AQ1263" s="4"/>
      <c r="AR1263" s="4"/>
      <c r="AS1263" s="4"/>
      <c r="AT1263" s="4"/>
      <c r="AU1263" s="4"/>
      <c r="AV1263" s="4"/>
      <c r="AW1263" s="4"/>
      <c r="AX1263" s="4"/>
      <c r="AY1263" s="4"/>
      <c r="AZ1263" s="4"/>
      <c r="BA1263" s="4"/>
      <c r="BB1263" s="4"/>
      <c r="BC1263" s="4"/>
      <c r="BD1263" s="4"/>
      <c r="BE1263" s="4"/>
      <c r="BF1263" s="4"/>
      <c r="BG1263" s="4"/>
      <c r="BH1263" s="4"/>
      <c r="BI1263" s="4"/>
      <c r="BJ1263" s="4"/>
      <c r="BK1263" s="4"/>
      <c r="BL1263" s="4"/>
      <c r="BM1263" s="4"/>
      <c r="BN1263" s="4"/>
      <c r="BO1263" s="4"/>
      <c r="BP1263" s="4"/>
      <c r="BQ1263" s="4"/>
      <c r="BR1263" s="4"/>
      <c r="BS1263" s="4"/>
      <c r="BT1263" s="4"/>
      <c r="BU1263" s="4"/>
      <c r="BV1263" s="4"/>
    </row>
    <row r="1264" spans="1:74" x14ac:dyDescent="0.25">
      <c r="A1264" s="48">
        <v>1263</v>
      </c>
      <c r="B1264" s="19"/>
      <c r="C1264" s="19"/>
      <c r="D1264" s="19"/>
      <c r="E1264" s="19"/>
      <c r="F1264" s="19"/>
      <c r="G1264" s="19"/>
      <c r="H1264" s="46">
        <f t="shared" si="40"/>
        <v>0</v>
      </c>
      <c r="I1264" s="6">
        <f t="shared" si="41"/>
        <v>0</v>
      </c>
      <c r="J1264" s="4"/>
      <c r="K1264" s="4"/>
      <c r="L1264" s="4"/>
      <c r="M1264" s="4"/>
      <c r="N1264" s="4"/>
      <c r="O1264" s="4"/>
      <c r="P1264" s="4"/>
      <c r="Q1264" s="4"/>
      <c r="R1264" s="4"/>
      <c r="S1264" s="4"/>
      <c r="T1264" s="4"/>
      <c r="U1264" s="4"/>
      <c r="V1264" s="4"/>
      <c r="W1264" s="4"/>
      <c r="X1264" s="4"/>
      <c r="Y1264" s="4"/>
      <c r="Z1264" s="4"/>
      <c r="AA1264" s="4"/>
      <c r="AB1264" s="4"/>
      <c r="AC1264" s="4"/>
      <c r="AD1264" s="4"/>
      <c r="AE1264" s="4"/>
      <c r="AF1264" s="4"/>
      <c r="AG1264" s="4"/>
      <c r="AH1264" s="4"/>
      <c r="AI1264" s="4"/>
      <c r="AJ1264" s="4"/>
      <c r="AK1264" s="4"/>
      <c r="AL1264" s="4"/>
      <c r="AM1264" s="4"/>
      <c r="AN1264" s="4"/>
      <c r="AO1264" s="4"/>
      <c r="AP1264" s="4"/>
      <c r="AQ1264" s="4"/>
      <c r="AR1264" s="4"/>
      <c r="AS1264" s="4"/>
      <c r="AT1264" s="4"/>
      <c r="AU1264" s="4"/>
      <c r="AV1264" s="4"/>
      <c r="AW1264" s="4"/>
      <c r="AX1264" s="4"/>
      <c r="AY1264" s="4"/>
      <c r="AZ1264" s="4"/>
      <c r="BA1264" s="4"/>
      <c r="BB1264" s="4"/>
      <c r="BC1264" s="4"/>
      <c r="BD1264" s="4"/>
      <c r="BE1264" s="4"/>
      <c r="BF1264" s="4"/>
      <c r="BG1264" s="4"/>
      <c r="BH1264" s="4"/>
      <c r="BI1264" s="4"/>
      <c r="BJ1264" s="4"/>
      <c r="BK1264" s="4"/>
      <c r="BL1264" s="4"/>
      <c r="BM1264" s="4"/>
      <c r="BN1264" s="4"/>
      <c r="BO1264" s="4"/>
      <c r="BP1264" s="4"/>
      <c r="BQ1264" s="4"/>
      <c r="BR1264" s="4"/>
      <c r="BS1264" s="4"/>
      <c r="BT1264" s="4"/>
      <c r="BU1264" s="4"/>
      <c r="BV1264" s="4"/>
    </row>
    <row r="1265" spans="1:74" x14ac:dyDescent="0.25">
      <c r="A1265" s="48">
        <v>1264</v>
      </c>
      <c r="B1265" s="19"/>
      <c r="C1265" s="19"/>
      <c r="D1265" s="19"/>
      <c r="E1265" s="19"/>
      <c r="F1265" s="19"/>
      <c r="G1265" s="19"/>
      <c r="H1265" s="46">
        <f t="shared" si="40"/>
        <v>0</v>
      </c>
      <c r="I1265" s="6">
        <f t="shared" si="41"/>
        <v>0</v>
      </c>
      <c r="J1265" s="4"/>
      <c r="K1265" s="4"/>
      <c r="L1265" s="4"/>
      <c r="M1265" s="4"/>
      <c r="N1265" s="4"/>
      <c r="O1265" s="4"/>
      <c r="P1265" s="4"/>
      <c r="Q1265" s="4"/>
      <c r="R1265" s="4"/>
      <c r="S1265" s="4"/>
      <c r="T1265" s="4"/>
      <c r="U1265" s="4"/>
      <c r="V1265" s="4"/>
      <c r="W1265" s="4"/>
      <c r="X1265" s="4"/>
      <c r="Y1265" s="4"/>
      <c r="Z1265" s="4"/>
      <c r="AA1265" s="4"/>
      <c r="AB1265" s="4"/>
      <c r="AC1265" s="4"/>
      <c r="AD1265" s="4"/>
      <c r="AE1265" s="4"/>
      <c r="AF1265" s="4"/>
      <c r="AG1265" s="4"/>
      <c r="AH1265" s="4"/>
      <c r="AI1265" s="4"/>
      <c r="AJ1265" s="4"/>
      <c r="AK1265" s="4"/>
      <c r="AL1265" s="4"/>
      <c r="AM1265" s="4"/>
      <c r="AN1265" s="4"/>
      <c r="AO1265" s="4"/>
      <c r="AP1265" s="4"/>
      <c r="AQ1265" s="4"/>
      <c r="AR1265" s="4"/>
      <c r="AS1265" s="4"/>
      <c r="AT1265" s="4"/>
      <c r="AU1265" s="4"/>
      <c r="AV1265" s="4"/>
      <c r="AW1265" s="4"/>
      <c r="AX1265" s="4"/>
      <c r="AY1265" s="4"/>
      <c r="AZ1265" s="4"/>
      <c r="BA1265" s="4"/>
      <c r="BB1265" s="4"/>
      <c r="BC1265" s="4"/>
      <c r="BD1265" s="4"/>
      <c r="BE1265" s="4"/>
      <c r="BF1265" s="4"/>
      <c r="BG1265" s="4"/>
      <c r="BH1265" s="4"/>
      <c r="BI1265" s="4"/>
      <c r="BJ1265" s="4"/>
      <c r="BK1265" s="4"/>
      <c r="BL1265" s="4"/>
      <c r="BM1265" s="4"/>
      <c r="BN1265" s="4"/>
      <c r="BO1265" s="4"/>
      <c r="BP1265" s="4"/>
      <c r="BQ1265" s="4"/>
      <c r="BR1265" s="4"/>
      <c r="BS1265" s="4"/>
      <c r="BT1265" s="4"/>
      <c r="BU1265" s="4"/>
      <c r="BV1265" s="4"/>
    </row>
    <row r="1266" spans="1:74" x14ac:dyDescent="0.25">
      <c r="A1266" s="48">
        <v>1265</v>
      </c>
      <c r="B1266" s="19"/>
      <c r="C1266" s="19"/>
      <c r="D1266" s="19"/>
      <c r="E1266" s="19"/>
      <c r="F1266" s="19"/>
      <c r="G1266" s="19"/>
      <c r="H1266" s="46">
        <f t="shared" si="40"/>
        <v>0</v>
      </c>
      <c r="I1266" s="6">
        <f t="shared" si="41"/>
        <v>0</v>
      </c>
      <c r="J1266" s="4"/>
      <c r="K1266" s="4"/>
      <c r="L1266" s="4"/>
      <c r="M1266" s="4"/>
      <c r="N1266" s="4"/>
      <c r="O1266" s="4"/>
      <c r="P1266" s="4"/>
      <c r="Q1266" s="4"/>
      <c r="R1266" s="4"/>
      <c r="S1266" s="4"/>
      <c r="T1266" s="4"/>
      <c r="U1266" s="4"/>
      <c r="V1266" s="4"/>
      <c r="W1266" s="4"/>
      <c r="X1266" s="4"/>
      <c r="Y1266" s="4"/>
      <c r="Z1266" s="4"/>
      <c r="AA1266" s="4"/>
      <c r="AB1266" s="4"/>
      <c r="AC1266" s="4"/>
      <c r="AD1266" s="4"/>
      <c r="AE1266" s="4"/>
      <c r="AF1266" s="4"/>
      <c r="AG1266" s="4"/>
      <c r="AH1266" s="4"/>
      <c r="AI1266" s="4"/>
      <c r="AJ1266" s="4"/>
      <c r="AK1266" s="4"/>
      <c r="AL1266" s="4"/>
      <c r="AM1266" s="4"/>
      <c r="AN1266" s="4"/>
      <c r="AO1266" s="4"/>
      <c r="AP1266" s="4"/>
      <c r="AQ1266" s="4"/>
      <c r="AR1266" s="4"/>
      <c r="AS1266" s="4"/>
      <c r="AT1266" s="4"/>
      <c r="AU1266" s="4"/>
      <c r="AV1266" s="4"/>
      <c r="AW1266" s="4"/>
      <c r="AX1266" s="4"/>
      <c r="AY1266" s="4"/>
      <c r="AZ1266" s="4"/>
      <c r="BA1266" s="4"/>
      <c r="BB1266" s="4"/>
      <c r="BC1266" s="4"/>
      <c r="BD1266" s="4"/>
      <c r="BE1266" s="4"/>
      <c r="BF1266" s="4"/>
      <c r="BG1266" s="4"/>
      <c r="BH1266" s="4"/>
      <c r="BI1266" s="4"/>
      <c r="BJ1266" s="4"/>
      <c r="BK1266" s="4"/>
      <c r="BL1266" s="4"/>
      <c r="BM1266" s="4"/>
      <c r="BN1266" s="4"/>
      <c r="BO1266" s="4"/>
      <c r="BP1266" s="4"/>
      <c r="BQ1266" s="4"/>
      <c r="BR1266" s="4"/>
      <c r="BS1266" s="4"/>
      <c r="BT1266" s="4"/>
      <c r="BU1266" s="4"/>
      <c r="BV1266" s="4"/>
    </row>
    <row r="1267" spans="1:74" x14ac:dyDescent="0.25">
      <c r="A1267" s="48">
        <v>1266</v>
      </c>
      <c r="B1267" s="19"/>
      <c r="C1267" s="19"/>
      <c r="D1267" s="19"/>
      <c r="E1267" s="19"/>
      <c r="F1267" s="19"/>
      <c r="G1267" s="19"/>
      <c r="H1267" s="46">
        <f t="shared" si="40"/>
        <v>0</v>
      </c>
      <c r="I1267" s="6">
        <f t="shared" si="41"/>
        <v>0</v>
      </c>
      <c r="J1267" s="4"/>
      <c r="K1267" s="4"/>
      <c r="L1267" s="4"/>
      <c r="M1267" s="4"/>
      <c r="N1267" s="4"/>
      <c r="O1267" s="4"/>
      <c r="P1267" s="4"/>
      <c r="Q1267" s="4"/>
      <c r="R1267" s="4"/>
      <c r="S1267" s="4"/>
      <c r="T1267" s="4"/>
      <c r="U1267" s="4"/>
      <c r="V1267" s="4"/>
      <c r="W1267" s="4"/>
      <c r="X1267" s="4"/>
      <c r="Y1267" s="4"/>
      <c r="Z1267" s="4"/>
      <c r="AA1267" s="4"/>
      <c r="AB1267" s="4"/>
      <c r="AC1267" s="4"/>
      <c r="AD1267" s="4"/>
      <c r="AE1267" s="4"/>
      <c r="AF1267" s="4"/>
      <c r="AG1267" s="4"/>
      <c r="AH1267" s="4"/>
      <c r="AI1267" s="4"/>
      <c r="AJ1267" s="4"/>
      <c r="AK1267" s="4"/>
      <c r="AL1267" s="4"/>
      <c r="AM1267" s="4"/>
      <c r="AN1267" s="4"/>
      <c r="AO1267" s="4"/>
      <c r="AP1267" s="4"/>
      <c r="AQ1267" s="4"/>
      <c r="AR1267" s="4"/>
      <c r="AS1267" s="4"/>
      <c r="AT1267" s="4"/>
      <c r="AU1267" s="4"/>
      <c r="AV1267" s="4"/>
      <c r="AW1267" s="4"/>
      <c r="AX1267" s="4"/>
      <c r="AY1267" s="4"/>
      <c r="AZ1267" s="4"/>
      <c r="BA1267" s="4"/>
      <c r="BB1267" s="4"/>
      <c r="BC1267" s="4"/>
      <c r="BD1267" s="4"/>
      <c r="BE1267" s="4"/>
      <c r="BF1267" s="4"/>
      <c r="BG1267" s="4"/>
      <c r="BH1267" s="4"/>
      <c r="BI1267" s="4"/>
      <c r="BJ1267" s="4"/>
      <c r="BK1267" s="4"/>
      <c r="BL1267" s="4"/>
      <c r="BM1267" s="4"/>
      <c r="BN1267" s="4"/>
      <c r="BO1267" s="4"/>
      <c r="BP1267" s="4"/>
      <c r="BQ1267" s="4"/>
      <c r="BR1267" s="4"/>
      <c r="BS1267" s="4"/>
      <c r="BT1267" s="4"/>
      <c r="BU1267" s="4"/>
      <c r="BV1267" s="4"/>
    </row>
    <row r="1268" spans="1:74" x14ac:dyDescent="0.25">
      <c r="A1268" s="48">
        <v>1267</v>
      </c>
      <c r="B1268" s="19"/>
      <c r="C1268" s="19"/>
      <c r="D1268" s="19"/>
      <c r="E1268" s="19"/>
      <c r="F1268" s="19"/>
      <c r="G1268" s="19"/>
      <c r="H1268" s="46">
        <f t="shared" si="40"/>
        <v>0</v>
      </c>
      <c r="I1268" s="6">
        <f t="shared" si="41"/>
        <v>0</v>
      </c>
      <c r="J1268" s="4"/>
      <c r="K1268" s="4"/>
      <c r="L1268" s="4"/>
      <c r="M1268" s="4"/>
      <c r="N1268" s="4"/>
      <c r="O1268" s="4"/>
      <c r="P1268" s="4"/>
      <c r="Q1268" s="4"/>
      <c r="R1268" s="4"/>
      <c r="S1268" s="4"/>
      <c r="T1268" s="4"/>
      <c r="U1268" s="4"/>
      <c r="V1268" s="4"/>
      <c r="W1268" s="4"/>
      <c r="X1268" s="4"/>
      <c r="Y1268" s="4"/>
      <c r="Z1268" s="4"/>
      <c r="AA1268" s="4"/>
      <c r="AB1268" s="4"/>
      <c r="AC1268" s="4"/>
      <c r="AD1268" s="4"/>
      <c r="AE1268" s="4"/>
      <c r="AF1268" s="4"/>
      <c r="AG1268" s="4"/>
      <c r="AH1268" s="4"/>
      <c r="AI1268" s="4"/>
      <c r="AJ1268" s="4"/>
      <c r="AK1268" s="4"/>
      <c r="AL1268" s="4"/>
      <c r="AM1268" s="4"/>
      <c r="AN1268" s="4"/>
      <c r="AO1268" s="4"/>
      <c r="AP1268" s="4"/>
      <c r="AQ1268" s="4"/>
      <c r="AR1268" s="4"/>
      <c r="AS1268" s="4"/>
      <c r="AT1268" s="4"/>
      <c r="AU1268" s="4"/>
      <c r="AV1268" s="4"/>
      <c r="AW1268" s="4"/>
      <c r="AX1268" s="4"/>
      <c r="AY1268" s="4"/>
      <c r="AZ1268" s="4"/>
      <c r="BA1268" s="4"/>
      <c r="BB1268" s="4"/>
      <c r="BC1268" s="4"/>
      <c r="BD1268" s="4"/>
      <c r="BE1268" s="4"/>
      <c r="BF1268" s="4"/>
      <c r="BG1268" s="4"/>
      <c r="BH1268" s="4"/>
      <c r="BI1268" s="4"/>
      <c r="BJ1268" s="4"/>
      <c r="BK1268" s="4"/>
      <c r="BL1268" s="4"/>
      <c r="BM1268" s="4"/>
      <c r="BN1268" s="4"/>
      <c r="BO1268" s="4"/>
      <c r="BP1268" s="4"/>
      <c r="BQ1268" s="4"/>
      <c r="BR1268" s="4"/>
      <c r="BS1268" s="4"/>
      <c r="BT1268" s="4"/>
      <c r="BU1268" s="4"/>
      <c r="BV1268" s="4"/>
    </row>
    <row r="1269" spans="1:74" x14ac:dyDescent="0.25">
      <c r="A1269" s="48">
        <v>1268</v>
      </c>
      <c r="B1269" s="19"/>
      <c r="C1269" s="19"/>
      <c r="D1269" s="19"/>
      <c r="E1269" s="19"/>
      <c r="F1269" s="19"/>
      <c r="G1269" s="19"/>
      <c r="H1269" s="46">
        <f t="shared" si="40"/>
        <v>0</v>
      </c>
      <c r="I1269" s="6">
        <f t="shared" si="41"/>
        <v>0</v>
      </c>
      <c r="J1269" s="4"/>
      <c r="K1269" s="4"/>
      <c r="L1269" s="4"/>
      <c r="M1269" s="4"/>
      <c r="N1269" s="4"/>
      <c r="O1269" s="4"/>
      <c r="P1269" s="4"/>
      <c r="Q1269" s="4"/>
      <c r="R1269" s="4"/>
      <c r="S1269" s="4"/>
      <c r="T1269" s="4"/>
      <c r="U1269" s="4"/>
      <c r="V1269" s="4"/>
      <c r="W1269" s="4"/>
      <c r="X1269" s="4"/>
      <c r="Y1269" s="4"/>
      <c r="Z1269" s="4"/>
      <c r="AA1269" s="4"/>
      <c r="AB1269" s="4"/>
      <c r="AC1269" s="4"/>
      <c r="AD1269" s="4"/>
      <c r="AE1269" s="4"/>
      <c r="AF1269" s="4"/>
      <c r="AG1269" s="4"/>
      <c r="AH1269" s="4"/>
      <c r="AI1269" s="4"/>
      <c r="AJ1269" s="4"/>
      <c r="AK1269" s="4"/>
      <c r="AL1269" s="4"/>
      <c r="AM1269" s="4"/>
      <c r="AN1269" s="4"/>
      <c r="AO1269" s="4"/>
      <c r="AP1269" s="4"/>
      <c r="AQ1269" s="4"/>
      <c r="AR1269" s="4"/>
      <c r="AS1269" s="4"/>
      <c r="AT1269" s="4"/>
      <c r="AU1269" s="4"/>
      <c r="AV1269" s="4"/>
      <c r="AW1269" s="4"/>
      <c r="AX1269" s="4"/>
      <c r="AY1269" s="4"/>
      <c r="AZ1269" s="4"/>
      <c r="BA1269" s="4"/>
      <c r="BB1269" s="4"/>
      <c r="BC1269" s="4"/>
      <c r="BD1269" s="4"/>
      <c r="BE1269" s="4"/>
      <c r="BF1269" s="4"/>
      <c r="BG1269" s="4"/>
      <c r="BH1269" s="4"/>
      <c r="BI1269" s="4"/>
      <c r="BJ1269" s="4"/>
      <c r="BK1269" s="4"/>
      <c r="BL1269" s="4"/>
      <c r="BM1269" s="4"/>
      <c r="BN1269" s="4"/>
      <c r="BO1269" s="4"/>
      <c r="BP1269" s="4"/>
      <c r="BQ1269" s="4"/>
      <c r="BR1269" s="4"/>
      <c r="BS1269" s="4"/>
      <c r="BT1269" s="4"/>
      <c r="BU1269" s="4"/>
      <c r="BV1269" s="4"/>
    </row>
    <row r="1270" spans="1:74" x14ac:dyDescent="0.25">
      <c r="A1270" s="48">
        <v>1269</v>
      </c>
      <c r="B1270" s="19"/>
      <c r="C1270" s="19"/>
      <c r="D1270" s="19"/>
      <c r="E1270" s="19"/>
      <c r="F1270" s="19"/>
      <c r="G1270" s="19"/>
      <c r="H1270" s="46">
        <f t="shared" si="40"/>
        <v>0</v>
      </c>
      <c r="I1270" s="6">
        <f t="shared" si="41"/>
        <v>0</v>
      </c>
      <c r="J1270" s="4"/>
      <c r="K1270" s="4"/>
      <c r="L1270" s="4"/>
      <c r="M1270" s="4"/>
      <c r="N1270" s="4"/>
      <c r="O1270" s="4"/>
      <c r="P1270" s="4"/>
      <c r="Q1270" s="4"/>
      <c r="R1270" s="4"/>
      <c r="S1270" s="4"/>
      <c r="T1270" s="4"/>
      <c r="U1270" s="4"/>
      <c r="V1270" s="4"/>
      <c r="W1270" s="4"/>
      <c r="X1270" s="4"/>
      <c r="Y1270" s="4"/>
      <c r="Z1270" s="4"/>
      <c r="AA1270" s="4"/>
      <c r="AB1270" s="4"/>
      <c r="AC1270" s="4"/>
      <c r="AD1270" s="4"/>
      <c r="AE1270" s="4"/>
      <c r="AF1270" s="4"/>
      <c r="AG1270" s="4"/>
      <c r="AH1270" s="4"/>
      <c r="AI1270" s="4"/>
      <c r="AJ1270" s="4"/>
      <c r="AK1270" s="4"/>
      <c r="AL1270" s="4"/>
      <c r="AM1270" s="4"/>
      <c r="AN1270" s="4"/>
      <c r="AO1270" s="4"/>
      <c r="AP1270" s="4"/>
      <c r="AQ1270" s="4"/>
      <c r="AR1270" s="4"/>
      <c r="AS1270" s="4"/>
      <c r="AT1270" s="4"/>
      <c r="AU1270" s="4"/>
      <c r="AV1270" s="4"/>
      <c r="AW1270" s="4"/>
      <c r="AX1270" s="4"/>
      <c r="AY1270" s="4"/>
      <c r="AZ1270" s="4"/>
      <c r="BA1270" s="4"/>
      <c r="BB1270" s="4"/>
      <c r="BC1270" s="4"/>
      <c r="BD1270" s="4"/>
      <c r="BE1270" s="4"/>
      <c r="BF1270" s="4"/>
      <c r="BG1270" s="4"/>
      <c r="BH1270" s="4"/>
      <c r="BI1270" s="4"/>
      <c r="BJ1270" s="4"/>
      <c r="BK1270" s="4"/>
      <c r="BL1270" s="4"/>
      <c r="BM1270" s="4"/>
      <c r="BN1270" s="4"/>
      <c r="BO1270" s="4"/>
      <c r="BP1270" s="4"/>
      <c r="BQ1270" s="4"/>
      <c r="BR1270" s="4"/>
      <c r="BS1270" s="4"/>
      <c r="BT1270" s="4"/>
      <c r="BU1270" s="4"/>
      <c r="BV1270" s="4"/>
    </row>
    <row r="1271" spans="1:74" x14ac:dyDescent="0.25">
      <c r="A1271" s="48">
        <v>1270</v>
      </c>
      <c r="B1271" s="19"/>
      <c r="C1271" s="19"/>
      <c r="D1271" s="19"/>
      <c r="E1271" s="19"/>
      <c r="F1271" s="19"/>
      <c r="G1271" s="19"/>
      <c r="H1271" s="46">
        <f t="shared" si="40"/>
        <v>0</v>
      </c>
      <c r="I1271" s="6">
        <f t="shared" si="41"/>
        <v>0</v>
      </c>
      <c r="J1271" s="4"/>
      <c r="K1271" s="4"/>
      <c r="L1271" s="4"/>
      <c r="M1271" s="4"/>
      <c r="N1271" s="4"/>
      <c r="O1271" s="4"/>
      <c r="P1271" s="4"/>
      <c r="Q1271" s="4"/>
      <c r="R1271" s="4"/>
      <c r="S1271" s="4"/>
      <c r="T1271" s="4"/>
      <c r="U1271" s="4"/>
      <c r="V1271" s="4"/>
      <c r="W1271" s="4"/>
      <c r="X1271" s="4"/>
      <c r="Y1271" s="4"/>
      <c r="Z1271" s="4"/>
      <c r="AA1271" s="4"/>
      <c r="AB1271" s="4"/>
      <c r="AC1271" s="4"/>
      <c r="AD1271" s="4"/>
      <c r="AE1271" s="4"/>
      <c r="AF1271" s="4"/>
      <c r="AG1271" s="4"/>
      <c r="AH1271" s="4"/>
      <c r="AI1271" s="4"/>
      <c r="AJ1271" s="4"/>
      <c r="AK1271" s="4"/>
      <c r="AL1271" s="4"/>
      <c r="AM1271" s="4"/>
      <c r="AN1271" s="4"/>
      <c r="AO1271" s="4"/>
      <c r="AP1271" s="4"/>
      <c r="AQ1271" s="4"/>
      <c r="AR1271" s="4"/>
      <c r="AS1271" s="4"/>
      <c r="AT1271" s="4"/>
      <c r="AU1271" s="4"/>
      <c r="AV1271" s="4"/>
      <c r="AW1271" s="4"/>
      <c r="AX1271" s="4"/>
      <c r="AY1271" s="4"/>
      <c r="AZ1271" s="4"/>
      <c r="BA1271" s="4"/>
      <c r="BB1271" s="4"/>
      <c r="BC1271" s="4"/>
      <c r="BD1271" s="4"/>
      <c r="BE1271" s="4"/>
      <c r="BF1271" s="4"/>
      <c r="BG1271" s="4"/>
      <c r="BH1271" s="4"/>
      <c r="BI1271" s="4"/>
      <c r="BJ1271" s="4"/>
      <c r="BK1271" s="4"/>
      <c r="BL1271" s="4"/>
      <c r="BM1271" s="4"/>
      <c r="BN1271" s="4"/>
      <c r="BO1271" s="4"/>
      <c r="BP1271" s="4"/>
      <c r="BQ1271" s="4"/>
      <c r="BR1271" s="4"/>
      <c r="BS1271" s="4"/>
      <c r="BT1271" s="4"/>
      <c r="BU1271" s="4"/>
      <c r="BV1271" s="4"/>
    </row>
    <row r="1272" spans="1:74" x14ac:dyDescent="0.25">
      <c r="A1272" s="48">
        <v>1271</v>
      </c>
      <c r="B1272" s="19"/>
      <c r="C1272" s="19"/>
      <c r="D1272" s="19"/>
      <c r="E1272" s="19"/>
      <c r="F1272" s="19"/>
      <c r="G1272" s="19"/>
      <c r="H1272" s="46">
        <f t="shared" si="40"/>
        <v>0</v>
      </c>
      <c r="I1272" s="6">
        <f t="shared" si="41"/>
        <v>0</v>
      </c>
      <c r="J1272" s="4"/>
      <c r="K1272" s="4"/>
      <c r="L1272" s="4"/>
      <c r="M1272" s="4"/>
      <c r="N1272" s="4"/>
      <c r="O1272" s="4"/>
      <c r="P1272" s="4"/>
      <c r="Q1272" s="4"/>
      <c r="R1272" s="4"/>
      <c r="S1272" s="4"/>
      <c r="T1272" s="4"/>
      <c r="U1272" s="4"/>
      <c r="V1272" s="4"/>
      <c r="W1272" s="4"/>
      <c r="X1272" s="4"/>
      <c r="Y1272" s="4"/>
      <c r="Z1272" s="4"/>
      <c r="AA1272" s="4"/>
      <c r="AB1272" s="4"/>
      <c r="AC1272" s="4"/>
      <c r="AD1272" s="4"/>
      <c r="AE1272" s="4"/>
      <c r="AF1272" s="4"/>
      <c r="AG1272" s="4"/>
      <c r="AH1272" s="4"/>
      <c r="AI1272" s="4"/>
      <c r="AJ1272" s="4"/>
      <c r="AK1272" s="4"/>
      <c r="AL1272" s="4"/>
      <c r="AM1272" s="4"/>
      <c r="AN1272" s="4"/>
      <c r="AO1272" s="4"/>
      <c r="AP1272" s="4"/>
      <c r="AQ1272" s="4"/>
      <c r="AR1272" s="4"/>
      <c r="AS1272" s="4"/>
      <c r="AT1272" s="4"/>
      <c r="AU1272" s="4"/>
      <c r="AV1272" s="4"/>
      <c r="AW1272" s="4"/>
      <c r="AX1272" s="4"/>
      <c r="AY1272" s="4"/>
      <c r="AZ1272" s="4"/>
      <c r="BA1272" s="4"/>
      <c r="BB1272" s="4"/>
      <c r="BC1272" s="4"/>
      <c r="BD1272" s="4"/>
      <c r="BE1272" s="4"/>
      <c r="BF1272" s="4"/>
      <c r="BG1272" s="4"/>
      <c r="BH1272" s="4"/>
      <c r="BI1272" s="4"/>
      <c r="BJ1272" s="4"/>
      <c r="BK1272" s="4"/>
      <c r="BL1272" s="4"/>
      <c r="BM1272" s="4"/>
      <c r="BN1272" s="4"/>
      <c r="BO1272" s="4"/>
      <c r="BP1272" s="4"/>
      <c r="BQ1272" s="4"/>
      <c r="BR1272" s="4"/>
      <c r="BS1272" s="4"/>
      <c r="BT1272" s="4"/>
      <c r="BU1272" s="4"/>
      <c r="BV1272" s="4"/>
    </row>
    <row r="1273" spans="1:74" x14ac:dyDescent="0.25">
      <c r="A1273" s="48">
        <v>1272</v>
      </c>
      <c r="B1273" s="19"/>
      <c r="C1273" s="19"/>
      <c r="D1273" s="19"/>
      <c r="E1273" s="19"/>
      <c r="F1273" s="19"/>
      <c r="G1273" s="19"/>
      <c r="H1273" s="46">
        <f t="shared" si="40"/>
        <v>0</v>
      </c>
      <c r="I1273" s="6">
        <f t="shared" si="41"/>
        <v>0</v>
      </c>
      <c r="J1273" s="4"/>
      <c r="K1273" s="4"/>
      <c r="L1273" s="4"/>
      <c r="M1273" s="4"/>
      <c r="N1273" s="4"/>
      <c r="O1273" s="4"/>
      <c r="P1273" s="4"/>
      <c r="Q1273" s="4"/>
      <c r="R1273" s="4"/>
      <c r="S1273" s="4"/>
      <c r="T1273" s="4"/>
      <c r="U1273" s="4"/>
      <c r="V1273" s="4"/>
      <c r="W1273" s="4"/>
      <c r="X1273" s="4"/>
      <c r="Y1273" s="4"/>
      <c r="Z1273" s="4"/>
      <c r="AA1273" s="4"/>
      <c r="AB1273" s="4"/>
      <c r="AC1273" s="4"/>
      <c r="AD1273" s="4"/>
      <c r="AE1273" s="4"/>
      <c r="AF1273" s="4"/>
      <c r="AG1273" s="4"/>
      <c r="AH1273" s="4"/>
      <c r="AI1273" s="4"/>
      <c r="AJ1273" s="4"/>
      <c r="AK1273" s="4"/>
      <c r="AL1273" s="4"/>
      <c r="AM1273" s="4"/>
      <c r="AN1273" s="4"/>
      <c r="AO1273" s="4"/>
      <c r="AP1273" s="4"/>
      <c r="AQ1273" s="4"/>
      <c r="AR1273" s="4"/>
      <c r="AS1273" s="4"/>
      <c r="AT1273" s="4"/>
      <c r="AU1273" s="4"/>
      <c r="AV1273" s="4"/>
      <c r="AW1273" s="4"/>
      <c r="AX1273" s="4"/>
      <c r="AY1273" s="4"/>
      <c r="AZ1273" s="4"/>
      <c r="BA1273" s="4"/>
      <c r="BB1273" s="4"/>
      <c r="BC1273" s="4"/>
      <c r="BD1273" s="4"/>
      <c r="BE1273" s="4"/>
      <c r="BF1273" s="4"/>
      <c r="BG1273" s="4"/>
      <c r="BH1273" s="4"/>
      <c r="BI1273" s="4"/>
      <c r="BJ1273" s="4"/>
      <c r="BK1273" s="4"/>
      <c r="BL1273" s="4"/>
      <c r="BM1273" s="4"/>
      <c r="BN1273" s="4"/>
      <c r="BO1273" s="4"/>
      <c r="BP1273" s="4"/>
      <c r="BQ1273" s="4"/>
      <c r="BR1273" s="4"/>
      <c r="BS1273" s="4"/>
      <c r="BT1273" s="4"/>
      <c r="BU1273" s="4"/>
      <c r="BV1273" s="4"/>
    </row>
    <row r="1274" spans="1:74" x14ac:dyDescent="0.25">
      <c r="A1274" s="48">
        <v>1273</v>
      </c>
      <c r="B1274" s="19"/>
      <c r="C1274" s="19"/>
      <c r="D1274" s="19"/>
      <c r="E1274" s="19"/>
      <c r="F1274" s="19"/>
      <c r="G1274" s="19"/>
      <c r="H1274" s="46">
        <f t="shared" si="40"/>
        <v>0</v>
      </c>
      <c r="I1274" s="6">
        <f t="shared" si="41"/>
        <v>0</v>
      </c>
      <c r="J1274" s="4"/>
      <c r="K1274" s="4"/>
      <c r="L1274" s="4"/>
      <c r="M1274" s="4"/>
      <c r="N1274" s="4"/>
      <c r="O1274" s="4"/>
      <c r="P1274" s="4"/>
      <c r="Q1274" s="4"/>
      <c r="R1274" s="4"/>
      <c r="S1274" s="4"/>
      <c r="T1274" s="4"/>
      <c r="U1274" s="4"/>
      <c r="V1274" s="4"/>
      <c r="W1274" s="4"/>
      <c r="X1274" s="4"/>
      <c r="Y1274" s="4"/>
      <c r="Z1274" s="4"/>
      <c r="AA1274" s="4"/>
      <c r="AB1274" s="4"/>
      <c r="AC1274" s="4"/>
      <c r="AD1274" s="4"/>
      <c r="AE1274" s="4"/>
      <c r="AF1274" s="4"/>
      <c r="AG1274" s="4"/>
      <c r="AH1274" s="4"/>
      <c r="AI1274" s="4"/>
      <c r="AJ1274" s="4"/>
      <c r="AK1274" s="4"/>
      <c r="AL1274" s="4"/>
      <c r="AM1274" s="4"/>
      <c r="AN1274" s="4"/>
      <c r="AO1274" s="4"/>
      <c r="AP1274" s="4"/>
      <c r="AQ1274" s="4"/>
      <c r="AR1274" s="4"/>
      <c r="AS1274" s="4"/>
      <c r="AT1274" s="4"/>
      <c r="AU1274" s="4"/>
      <c r="AV1274" s="4"/>
      <c r="AW1274" s="4"/>
      <c r="AX1274" s="4"/>
      <c r="AY1274" s="4"/>
      <c r="AZ1274" s="4"/>
      <c r="BA1274" s="4"/>
      <c r="BB1274" s="4"/>
      <c r="BC1274" s="4"/>
      <c r="BD1274" s="4"/>
      <c r="BE1274" s="4"/>
      <c r="BF1274" s="4"/>
      <c r="BG1274" s="4"/>
      <c r="BH1274" s="4"/>
      <c r="BI1274" s="4"/>
      <c r="BJ1274" s="4"/>
      <c r="BK1274" s="4"/>
      <c r="BL1274" s="4"/>
      <c r="BM1274" s="4"/>
      <c r="BN1274" s="4"/>
      <c r="BO1274" s="4"/>
      <c r="BP1274" s="4"/>
      <c r="BQ1274" s="4"/>
      <c r="BR1274" s="4"/>
      <c r="BS1274" s="4"/>
      <c r="BT1274" s="4"/>
      <c r="BU1274" s="4"/>
      <c r="BV1274" s="4"/>
    </row>
    <row r="1275" spans="1:74" x14ac:dyDescent="0.25">
      <c r="A1275" s="48">
        <v>1274</v>
      </c>
      <c r="B1275" s="19"/>
      <c r="C1275" s="19"/>
      <c r="D1275" s="19"/>
      <c r="E1275" s="19"/>
      <c r="F1275" s="19"/>
      <c r="G1275" s="19"/>
      <c r="H1275" s="46">
        <f t="shared" si="40"/>
        <v>0</v>
      </c>
      <c r="I1275" s="6">
        <f t="shared" si="41"/>
        <v>0</v>
      </c>
      <c r="J1275" s="4"/>
      <c r="K1275" s="4"/>
      <c r="L1275" s="4"/>
      <c r="M1275" s="4"/>
      <c r="N1275" s="4"/>
      <c r="O1275" s="4"/>
      <c r="P1275" s="4"/>
      <c r="Q1275" s="4"/>
      <c r="R1275" s="4"/>
      <c r="S1275" s="4"/>
      <c r="T1275" s="4"/>
      <c r="U1275" s="4"/>
      <c r="V1275" s="4"/>
      <c r="W1275" s="4"/>
      <c r="X1275" s="4"/>
      <c r="Y1275" s="4"/>
      <c r="Z1275" s="4"/>
      <c r="AA1275" s="4"/>
      <c r="AB1275" s="4"/>
      <c r="AC1275" s="4"/>
      <c r="AD1275" s="4"/>
      <c r="AE1275" s="4"/>
      <c r="AF1275" s="4"/>
      <c r="AG1275" s="4"/>
      <c r="AH1275" s="4"/>
      <c r="AI1275" s="4"/>
      <c r="AJ1275" s="4"/>
      <c r="AK1275" s="4"/>
      <c r="AL1275" s="4"/>
      <c r="AM1275" s="4"/>
      <c r="AN1275" s="4"/>
      <c r="AO1275" s="4"/>
      <c r="AP1275" s="4"/>
      <c r="AQ1275" s="4"/>
      <c r="AR1275" s="4"/>
      <c r="AS1275" s="4"/>
      <c r="AT1275" s="4"/>
      <c r="AU1275" s="4"/>
      <c r="AV1275" s="4"/>
      <c r="AW1275" s="4"/>
      <c r="AX1275" s="4"/>
      <c r="AY1275" s="4"/>
      <c r="AZ1275" s="4"/>
      <c r="BA1275" s="4"/>
      <c r="BB1275" s="4"/>
      <c r="BC1275" s="4"/>
      <c r="BD1275" s="4"/>
      <c r="BE1275" s="4"/>
      <c r="BF1275" s="4"/>
      <c r="BG1275" s="4"/>
      <c r="BH1275" s="4"/>
      <c r="BI1275" s="4"/>
      <c r="BJ1275" s="4"/>
      <c r="BK1275" s="4"/>
      <c r="BL1275" s="4"/>
      <c r="BM1275" s="4"/>
      <c r="BN1275" s="4"/>
      <c r="BO1275" s="4"/>
      <c r="BP1275" s="4"/>
      <c r="BQ1275" s="4"/>
      <c r="BR1275" s="4"/>
      <c r="BS1275" s="4"/>
      <c r="BT1275" s="4"/>
      <c r="BU1275" s="4"/>
      <c r="BV1275" s="4"/>
    </row>
    <row r="1276" spans="1:74" x14ac:dyDescent="0.25">
      <c r="A1276" s="48">
        <v>1275</v>
      </c>
      <c r="B1276" s="19"/>
      <c r="C1276" s="19"/>
      <c r="D1276" s="19"/>
      <c r="E1276" s="19"/>
      <c r="F1276" s="19"/>
      <c r="G1276" s="19"/>
      <c r="H1276" s="46">
        <f t="shared" si="40"/>
        <v>0</v>
      </c>
      <c r="I1276" s="6">
        <f t="shared" si="41"/>
        <v>0</v>
      </c>
      <c r="J1276" s="4"/>
      <c r="K1276" s="4"/>
      <c r="L1276" s="4"/>
      <c r="M1276" s="4"/>
      <c r="N1276" s="4"/>
      <c r="O1276" s="4"/>
      <c r="P1276" s="4"/>
      <c r="Q1276" s="4"/>
      <c r="R1276" s="4"/>
      <c r="S1276" s="4"/>
      <c r="T1276" s="4"/>
      <c r="U1276" s="4"/>
      <c r="V1276" s="4"/>
      <c r="W1276" s="4"/>
      <c r="X1276" s="4"/>
      <c r="Y1276" s="4"/>
      <c r="Z1276" s="4"/>
      <c r="AA1276" s="4"/>
      <c r="AB1276" s="4"/>
      <c r="AC1276" s="4"/>
      <c r="AD1276" s="4"/>
      <c r="AE1276" s="4"/>
      <c r="AF1276" s="4"/>
      <c r="AG1276" s="4"/>
      <c r="AH1276" s="4"/>
      <c r="AI1276" s="4"/>
      <c r="AJ1276" s="4"/>
      <c r="AK1276" s="4"/>
      <c r="AL1276" s="4"/>
      <c r="AM1276" s="4"/>
      <c r="AN1276" s="4"/>
      <c r="AO1276" s="4"/>
      <c r="AP1276" s="4"/>
      <c r="AQ1276" s="4"/>
      <c r="AR1276" s="4"/>
      <c r="AS1276" s="4"/>
      <c r="AT1276" s="4"/>
      <c r="AU1276" s="4"/>
      <c r="AV1276" s="4"/>
      <c r="AW1276" s="4"/>
      <c r="AX1276" s="4"/>
      <c r="AY1276" s="4"/>
      <c r="AZ1276" s="4"/>
      <c r="BA1276" s="4"/>
      <c r="BB1276" s="4"/>
      <c r="BC1276" s="4"/>
      <c r="BD1276" s="4"/>
      <c r="BE1276" s="4"/>
      <c r="BF1276" s="4"/>
      <c r="BG1276" s="4"/>
      <c r="BH1276" s="4"/>
      <c r="BI1276" s="4"/>
      <c r="BJ1276" s="4"/>
      <c r="BK1276" s="4"/>
      <c r="BL1276" s="4"/>
      <c r="BM1276" s="4"/>
      <c r="BN1276" s="4"/>
      <c r="BO1276" s="4"/>
      <c r="BP1276" s="4"/>
      <c r="BQ1276" s="4"/>
      <c r="BR1276" s="4"/>
      <c r="BS1276" s="4"/>
      <c r="BT1276" s="4"/>
      <c r="BU1276" s="4"/>
      <c r="BV1276" s="4"/>
    </row>
    <row r="1277" spans="1:74" x14ac:dyDescent="0.25">
      <c r="A1277" s="48">
        <v>1276</v>
      </c>
      <c r="B1277" s="19"/>
      <c r="C1277" s="19"/>
      <c r="D1277" s="19"/>
      <c r="E1277" s="19"/>
      <c r="F1277" s="19"/>
      <c r="G1277" s="19"/>
      <c r="H1277" s="46">
        <f t="shared" ref="H1277:H1340" si="42">IF(I1277,COUNT(J1277:BV1277)&amp;"",)</f>
        <v>0</v>
      </c>
      <c r="I1277" s="6">
        <f t="shared" ref="I1277:I1340" si="43">SUM(J1277:BV1277)</f>
        <v>0</v>
      </c>
      <c r="J1277" s="4"/>
      <c r="K1277" s="4"/>
      <c r="L1277" s="4"/>
      <c r="M1277" s="4"/>
      <c r="N1277" s="4"/>
      <c r="O1277" s="4"/>
      <c r="P1277" s="4"/>
      <c r="Q1277" s="4"/>
      <c r="R1277" s="4"/>
      <c r="S1277" s="4"/>
      <c r="T1277" s="4"/>
      <c r="U1277" s="4"/>
      <c r="V1277" s="4"/>
      <c r="W1277" s="4"/>
      <c r="X1277" s="4"/>
      <c r="Y1277" s="4"/>
      <c r="Z1277" s="4"/>
      <c r="AA1277" s="4"/>
      <c r="AB1277" s="4"/>
      <c r="AC1277" s="4"/>
      <c r="AD1277" s="4"/>
      <c r="AE1277" s="4"/>
      <c r="AF1277" s="4"/>
      <c r="AG1277" s="4"/>
      <c r="AH1277" s="4"/>
      <c r="AI1277" s="4"/>
      <c r="AJ1277" s="4"/>
      <c r="AK1277" s="4"/>
      <c r="AL1277" s="4"/>
      <c r="AM1277" s="4"/>
      <c r="AN1277" s="4"/>
      <c r="AO1277" s="4"/>
      <c r="AP1277" s="4"/>
      <c r="AQ1277" s="4"/>
      <c r="AR1277" s="4"/>
      <c r="AS1277" s="4"/>
      <c r="AT1277" s="4"/>
      <c r="AU1277" s="4"/>
      <c r="AV1277" s="4"/>
      <c r="AW1277" s="4"/>
      <c r="AX1277" s="4"/>
      <c r="AY1277" s="4"/>
      <c r="AZ1277" s="4"/>
      <c r="BA1277" s="4"/>
      <c r="BB1277" s="4"/>
      <c r="BC1277" s="4"/>
      <c r="BD1277" s="4"/>
      <c r="BE1277" s="4"/>
      <c r="BF1277" s="4"/>
      <c r="BG1277" s="4"/>
      <c r="BH1277" s="4"/>
      <c r="BI1277" s="4"/>
      <c r="BJ1277" s="4"/>
      <c r="BK1277" s="4"/>
      <c r="BL1277" s="4"/>
      <c r="BM1277" s="4"/>
      <c r="BN1277" s="4"/>
      <c r="BO1277" s="4"/>
      <c r="BP1277" s="4"/>
      <c r="BQ1277" s="4"/>
      <c r="BR1277" s="4"/>
      <c r="BS1277" s="4"/>
      <c r="BT1277" s="4"/>
      <c r="BU1277" s="4"/>
      <c r="BV1277" s="4"/>
    </row>
    <row r="1278" spans="1:74" x14ac:dyDescent="0.25">
      <c r="A1278" s="48">
        <v>1277</v>
      </c>
      <c r="B1278" s="19"/>
      <c r="C1278" s="19"/>
      <c r="D1278" s="19"/>
      <c r="E1278" s="19"/>
      <c r="F1278" s="19"/>
      <c r="G1278" s="19"/>
      <c r="H1278" s="46">
        <f t="shared" si="42"/>
        <v>0</v>
      </c>
      <c r="I1278" s="6">
        <f t="shared" si="43"/>
        <v>0</v>
      </c>
      <c r="J1278" s="4"/>
      <c r="K1278" s="4"/>
      <c r="L1278" s="4"/>
      <c r="M1278" s="4"/>
      <c r="N1278" s="4"/>
      <c r="O1278" s="4"/>
      <c r="P1278" s="4"/>
      <c r="Q1278" s="4"/>
      <c r="R1278" s="4"/>
      <c r="S1278" s="4"/>
      <c r="T1278" s="4"/>
      <c r="U1278" s="4"/>
      <c r="V1278" s="4"/>
      <c r="W1278" s="4"/>
      <c r="X1278" s="4"/>
      <c r="Y1278" s="4"/>
      <c r="Z1278" s="4"/>
      <c r="AA1278" s="4"/>
      <c r="AB1278" s="4"/>
      <c r="AC1278" s="4"/>
      <c r="AD1278" s="4"/>
      <c r="AE1278" s="4"/>
      <c r="AF1278" s="4"/>
      <c r="AG1278" s="4"/>
      <c r="AH1278" s="4"/>
      <c r="AI1278" s="4"/>
      <c r="AJ1278" s="4"/>
      <c r="AK1278" s="4"/>
      <c r="AL1278" s="4"/>
      <c r="AM1278" s="4"/>
      <c r="AN1278" s="4"/>
      <c r="AO1278" s="4"/>
      <c r="AP1278" s="4"/>
      <c r="AQ1278" s="4"/>
      <c r="AR1278" s="4"/>
      <c r="AS1278" s="4"/>
      <c r="AT1278" s="4"/>
      <c r="AU1278" s="4"/>
      <c r="AV1278" s="4"/>
      <c r="AW1278" s="4"/>
      <c r="AX1278" s="4"/>
      <c r="AY1278" s="4"/>
      <c r="AZ1278" s="4"/>
      <c r="BA1278" s="4"/>
      <c r="BB1278" s="4"/>
      <c r="BC1278" s="4"/>
      <c r="BD1278" s="4"/>
      <c r="BE1278" s="4"/>
      <c r="BF1278" s="4"/>
      <c r="BG1278" s="4"/>
      <c r="BH1278" s="4"/>
      <c r="BI1278" s="4"/>
      <c r="BJ1278" s="4"/>
      <c r="BK1278" s="4"/>
      <c r="BL1278" s="4"/>
      <c r="BM1278" s="4"/>
      <c r="BN1278" s="4"/>
      <c r="BO1278" s="4"/>
      <c r="BP1278" s="4"/>
      <c r="BQ1278" s="4"/>
      <c r="BR1278" s="4"/>
      <c r="BS1278" s="4"/>
      <c r="BT1278" s="4"/>
      <c r="BU1278" s="4"/>
      <c r="BV1278" s="4"/>
    </row>
    <row r="1279" spans="1:74" x14ac:dyDescent="0.25">
      <c r="A1279" s="48">
        <v>1278</v>
      </c>
      <c r="B1279" s="19"/>
      <c r="C1279" s="19"/>
      <c r="D1279" s="19"/>
      <c r="E1279" s="19"/>
      <c r="F1279" s="19"/>
      <c r="G1279" s="19"/>
      <c r="H1279" s="46">
        <f t="shared" si="42"/>
        <v>0</v>
      </c>
      <c r="I1279" s="6">
        <f t="shared" si="43"/>
        <v>0</v>
      </c>
      <c r="J1279" s="4"/>
      <c r="K1279" s="4"/>
      <c r="L1279" s="4"/>
      <c r="M1279" s="4"/>
      <c r="N1279" s="4"/>
      <c r="O1279" s="4"/>
      <c r="P1279" s="4"/>
      <c r="Q1279" s="4"/>
      <c r="R1279" s="4"/>
      <c r="S1279" s="4"/>
      <c r="T1279" s="4"/>
      <c r="U1279" s="4"/>
      <c r="V1279" s="4"/>
      <c r="W1279" s="4"/>
      <c r="X1279" s="4"/>
      <c r="Y1279" s="4"/>
      <c r="Z1279" s="4"/>
      <c r="AA1279" s="4"/>
      <c r="AB1279" s="4"/>
      <c r="AC1279" s="4"/>
      <c r="AD1279" s="4"/>
      <c r="AE1279" s="4"/>
      <c r="AF1279" s="4"/>
      <c r="AG1279" s="4"/>
      <c r="AH1279" s="4"/>
      <c r="AI1279" s="4"/>
      <c r="AJ1279" s="4"/>
      <c r="AK1279" s="4"/>
      <c r="AL1279" s="4"/>
      <c r="AM1279" s="4"/>
      <c r="AN1279" s="4"/>
      <c r="AO1279" s="4"/>
      <c r="AP1279" s="4"/>
      <c r="AQ1279" s="4"/>
      <c r="AR1279" s="4"/>
      <c r="AS1279" s="4"/>
      <c r="AT1279" s="4"/>
      <c r="AU1279" s="4"/>
      <c r="AV1279" s="4"/>
      <c r="AW1279" s="4"/>
      <c r="AX1279" s="4"/>
      <c r="AY1279" s="4"/>
      <c r="AZ1279" s="4"/>
      <c r="BA1279" s="4"/>
      <c r="BB1279" s="4"/>
      <c r="BC1279" s="4"/>
      <c r="BD1279" s="4"/>
      <c r="BE1279" s="4"/>
      <c r="BF1279" s="4"/>
      <c r="BG1279" s="4"/>
      <c r="BH1279" s="4"/>
      <c r="BI1279" s="4"/>
      <c r="BJ1279" s="4"/>
      <c r="BK1279" s="4"/>
      <c r="BL1279" s="4"/>
      <c r="BM1279" s="4"/>
      <c r="BN1279" s="4"/>
      <c r="BO1279" s="4"/>
      <c r="BP1279" s="4"/>
      <c r="BQ1279" s="4"/>
      <c r="BR1279" s="4"/>
      <c r="BS1279" s="4"/>
      <c r="BT1279" s="4"/>
      <c r="BU1279" s="4"/>
      <c r="BV1279" s="4"/>
    </row>
    <row r="1280" spans="1:74" x14ac:dyDescent="0.25">
      <c r="A1280" s="48">
        <v>1279</v>
      </c>
      <c r="B1280" s="19"/>
      <c r="C1280" s="19"/>
      <c r="D1280" s="19"/>
      <c r="E1280" s="19"/>
      <c r="F1280" s="19"/>
      <c r="G1280" s="19"/>
      <c r="H1280" s="46">
        <f t="shared" si="42"/>
        <v>0</v>
      </c>
      <c r="I1280" s="6">
        <f t="shared" si="43"/>
        <v>0</v>
      </c>
      <c r="J1280" s="4"/>
      <c r="K1280" s="4"/>
      <c r="L1280" s="4"/>
      <c r="M1280" s="4"/>
      <c r="N1280" s="4"/>
      <c r="O1280" s="4"/>
      <c r="P1280" s="4"/>
      <c r="Q1280" s="4"/>
      <c r="R1280" s="4"/>
      <c r="S1280" s="4"/>
      <c r="T1280" s="4"/>
      <c r="U1280" s="4"/>
      <c r="V1280" s="4"/>
      <c r="W1280" s="4"/>
      <c r="X1280" s="4"/>
      <c r="Y1280" s="4"/>
      <c r="Z1280" s="4"/>
      <c r="AA1280" s="4"/>
      <c r="AB1280" s="4"/>
      <c r="AC1280" s="4"/>
      <c r="AD1280" s="4"/>
      <c r="AE1280" s="4"/>
      <c r="AF1280" s="4"/>
      <c r="AG1280" s="4"/>
      <c r="AH1280" s="4"/>
      <c r="AI1280" s="4"/>
      <c r="AJ1280" s="4"/>
      <c r="AK1280" s="4"/>
      <c r="AL1280" s="4"/>
      <c r="AM1280" s="4"/>
      <c r="AN1280" s="4"/>
      <c r="AO1280" s="4"/>
      <c r="AP1280" s="4"/>
      <c r="AQ1280" s="4"/>
      <c r="AR1280" s="4"/>
      <c r="AS1280" s="4"/>
      <c r="AT1280" s="4"/>
      <c r="AU1280" s="4"/>
      <c r="AV1280" s="4"/>
      <c r="AW1280" s="4"/>
      <c r="AX1280" s="4"/>
      <c r="AY1280" s="4"/>
      <c r="AZ1280" s="4"/>
      <c r="BA1280" s="4"/>
      <c r="BB1280" s="4"/>
      <c r="BC1280" s="4"/>
      <c r="BD1280" s="4"/>
      <c r="BE1280" s="4"/>
      <c r="BF1280" s="4"/>
      <c r="BG1280" s="4"/>
      <c r="BH1280" s="4"/>
      <c r="BI1280" s="4"/>
      <c r="BJ1280" s="4"/>
      <c r="BK1280" s="4"/>
      <c r="BL1280" s="4"/>
      <c r="BM1280" s="4"/>
      <c r="BN1280" s="4"/>
      <c r="BO1280" s="4"/>
      <c r="BP1280" s="4"/>
      <c r="BQ1280" s="4"/>
      <c r="BR1280" s="4"/>
      <c r="BS1280" s="4"/>
      <c r="BT1280" s="4"/>
      <c r="BU1280" s="4"/>
      <c r="BV1280" s="4"/>
    </row>
    <row r="1281" spans="1:74" x14ac:dyDescent="0.25">
      <c r="A1281" s="48">
        <v>1280</v>
      </c>
      <c r="B1281" s="19"/>
      <c r="C1281" s="19"/>
      <c r="D1281" s="19"/>
      <c r="E1281" s="19"/>
      <c r="F1281" s="19"/>
      <c r="G1281" s="19"/>
      <c r="H1281" s="46">
        <f t="shared" si="42"/>
        <v>0</v>
      </c>
      <c r="I1281" s="6">
        <f t="shared" si="43"/>
        <v>0</v>
      </c>
      <c r="J1281" s="4"/>
      <c r="K1281" s="4"/>
      <c r="L1281" s="4"/>
      <c r="M1281" s="4"/>
      <c r="N1281" s="4"/>
      <c r="O1281" s="4"/>
      <c r="P1281" s="4"/>
      <c r="Q1281" s="4"/>
      <c r="R1281" s="4"/>
      <c r="S1281" s="4"/>
      <c r="T1281" s="4"/>
      <c r="U1281" s="4"/>
      <c r="V1281" s="4"/>
      <c r="W1281" s="4"/>
      <c r="X1281" s="4"/>
      <c r="Y1281" s="4"/>
      <c r="Z1281" s="4"/>
      <c r="AA1281" s="4"/>
      <c r="AB1281" s="4"/>
      <c r="AC1281" s="4"/>
      <c r="AD1281" s="4"/>
      <c r="AE1281" s="4"/>
      <c r="AF1281" s="4"/>
      <c r="AG1281" s="4"/>
      <c r="AH1281" s="4"/>
      <c r="AI1281" s="4"/>
      <c r="AJ1281" s="4"/>
      <c r="AK1281" s="4"/>
      <c r="AL1281" s="4"/>
      <c r="AM1281" s="4"/>
      <c r="AN1281" s="4"/>
      <c r="AO1281" s="4"/>
      <c r="AP1281" s="4"/>
      <c r="AQ1281" s="4"/>
      <c r="AR1281" s="4"/>
      <c r="AS1281" s="4"/>
      <c r="AT1281" s="4"/>
      <c r="AU1281" s="4"/>
      <c r="AV1281" s="4"/>
      <c r="AW1281" s="4"/>
      <c r="AX1281" s="4"/>
      <c r="AY1281" s="4"/>
      <c r="AZ1281" s="4"/>
      <c r="BA1281" s="4"/>
      <c r="BB1281" s="4"/>
      <c r="BC1281" s="4"/>
      <c r="BD1281" s="4"/>
      <c r="BE1281" s="4"/>
      <c r="BF1281" s="4"/>
      <c r="BG1281" s="4"/>
      <c r="BH1281" s="4"/>
      <c r="BI1281" s="4"/>
      <c r="BJ1281" s="4"/>
      <c r="BK1281" s="4"/>
      <c r="BL1281" s="4"/>
      <c r="BM1281" s="4"/>
      <c r="BN1281" s="4"/>
      <c r="BO1281" s="4"/>
      <c r="BP1281" s="4"/>
      <c r="BQ1281" s="4"/>
      <c r="BR1281" s="4"/>
      <c r="BS1281" s="4"/>
      <c r="BT1281" s="4"/>
      <c r="BU1281" s="4"/>
      <c r="BV1281" s="4"/>
    </row>
    <row r="1282" spans="1:74" x14ac:dyDescent="0.25">
      <c r="A1282" s="48">
        <v>1281</v>
      </c>
      <c r="B1282" s="19"/>
      <c r="C1282" s="19"/>
      <c r="D1282" s="19"/>
      <c r="E1282" s="19"/>
      <c r="F1282" s="19"/>
      <c r="G1282" s="19"/>
      <c r="H1282" s="46">
        <f t="shared" si="42"/>
        <v>0</v>
      </c>
      <c r="I1282" s="6">
        <f t="shared" si="43"/>
        <v>0</v>
      </c>
      <c r="J1282" s="4"/>
      <c r="K1282" s="4"/>
      <c r="L1282" s="4"/>
      <c r="M1282" s="4"/>
      <c r="N1282" s="4"/>
      <c r="O1282" s="4"/>
      <c r="P1282" s="4"/>
      <c r="Q1282" s="4"/>
      <c r="R1282" s="4"/>
      <c r="S1282" s="4"/>
      <c r="T1282" s="4"/>
      <c r="U1282" s="4"/>
      <c r="V1282" s="4"/>
      <c r="W1282" s="4"/>
      <c r="X1282" s="4"/>
      <c r="Y1282" s="4"/>
      <c r="Z1282" s="4"/>
      <c r="AA1282" s="4"/>
      <c r="AB1282" s="4"/>
      <c r="AC1282" s="4"/>
      <c r="AD1282" s="4"/>
      <c r="AE1282" s="4"/>
      <c r="AF1282" s="4"/>
      <c r="AG1282" s="4"/>
      <c r="AH1282" s="4"/>
      <c r="AI1282" s="4"/>
      <c r="AJ1282" s="4"/>
      <c r="AK1282" s="4"/>
      <c r="AL1282" s="4"/>
      <c r="AM1282" s="4"/>
      <c r="AN1282" s="4"/>
      <c r="AO1282" s="4"/>
      <c r="AP1282" s="4"/>
      <c r="AQ1282" s="4"/>
      <c r="AR1282" s="4"/>
      <c r="AS1282" s="4"/>
      <c r="AT1282" s="4"/>
      <c r="AU1282" s="4"/>
      <c r="AV1282" s="4"/>
      <c r="AW1282" s="4"/>
      <c r="AX1282" s="4"/>
      <c r="AY1282" s="4"/>
      <c r="AZ1282" s="4"/>
      <c r="BA1282" s="4"/>
      <c r="BB1282" s="4"/>
      <c r="BC1282" s="4"/>
      <c r="BD1282" s="4"/>
      <c r="BE1282" s="4"/>
      <c r="BF1282" s="4"/>
      <c r="BG1282" s="4"/>
      <c r="BH1282" s="4"/>
      <c r="BI1282" s="4"/>
      <c r="BJ1282" s="4"/>
      <c r="BK1282" s="4"/>
      <c r="BL1282" s="4"/>
      <c r="BM1282" s="4"/>
      <c r="BN1282" s="4"/>
      <c r="BO1282" s="4"/>
      <c r="BP1282" s="4"/>
      <c r="BQ1282" s="4"/>
      <c r="BR1282" s="4"/>
      <c r="BS1282" s="4"/>
      <c r="BT1282" s="4"/>
      <c r="BU1282" s="4"/>
      <c r="BV1282" s="4"/>
    </row>
    <row r="1283" spans="1:74" x14ac:dyDescent="0.25">
      <c r="A1283" s="48">
        <v>1282</v>
      </c>
      <c r="B1283" s="19"/>
      <c r="C1283" s="19"/>
      <c r="D1283" s="19"/>
      <c r="E1283" s="19"/>
      <c r="F1283" s="19"/>
      <c r="G1283" s="19"/>
      <c r="H1283" s="46">
        <f t="shared" si="42"/>
        <v>0</v>
      </c>
      <c r="I1283" s="6">
        <f t="shared" si="43"/>
        <v>0</v>
      </c>
      <c r="J1283" s="4"/>
      <c r="K1283" s="4"/>
      <c r="L1283" s="4"/>
      <c r="M1283" s="4"/>
      <c r="N1283" s="4"/>
      <c r="O1283" s="4"/>
      <c r="P1283" s="4"/>
      <c r="Q1283" s="4"/>
      <c r="R1283" s="4"/>
      <c r="S1283" s="4"/>
      <c r="T1283" s="4"/>
      <c r="U1283" s="4"/>
      <c r="V1283" s="4"/>
      <c r="W1283" s="4"/>
      <c r="X1283" s="4"/>
      <c r="Y1283" s="4"/>
      <c r="Z1283" s="4"/>
      <c r="AA1283" s="4"/>
      <c r="AB1283" s="4"/>
      <c r="AC1283" s="4"/>
      <c r="AD1283" s="4"/>
      <c r="AE1283" s="4"/>
      <c r="AF1283" s="4"/>
      <c r="AG1283" s="4"/>
      <c r="AH1283" s="4"/>
      <c r="AI1283" s="4"/>
      <c r="AJ1283" s="4"/>
      <c r="AK1283" s="4"/>
      <c r="AL1283" s="4"/>
      <c r="AM1283" s="4"/>
      <c r="AN1283" s="4"/>
      <c r="AO1283" s="4"/>
      <c r="AP1283" s="4"/>
      <c r="AQ1283" s="4"/>
      <c r="AR1283" s="4"/>
      <c r="AS1283" s="4"/>
      <c r="AT1283" s="4"/>
      <c r="AU1283" s="4"/>
      <c r="AV1283" s="4"/>
      <c r="AW1283" s="4"/>
      <c r="AX1283" s="4"/>
      <c r="AY1283" s="4"/>
      <c r="AZ1283" s="4"/>
      <c r="BA1283" s="4"/>
      <c r="BB1283" s="4"/>
      <c r="BC1283" s="4"/>
      <c r="BD1283" s="4"/>
      <c r="BE1283" s="4"/>
      <c r="BF1283" s="4"/>
      <c r="BG1283" s="4"/>
      <c r="BH1283" s="4"/>
      <c r="BI1283" s="4"/>
      <c r="BJ1283" s="4"/>
      <c r="BK1283" s="4"/>
      <c r="BL1283" s="4"/>
      <c r="BM1283" s="4"/>
      <c r="BN1283" s="4"/>
      <c r="BO1283" s="4"/>
      <c r="BP1283" s="4"/>
      <c r="BQ1283" s="4"/>
      <c r="BR1283" s="4"/>
      <c r="BS1283" s="4"/>
      <c r="BT1283" s="4"/>
      <c r="BU1283" s="4"/>
      <c r="BV1283" s="4"/>
    </row>
    <row r="1284" spans="1:74" x14ac:dyDescent="0.25">
      <c r="A1284" s="48">
        <v>1283</v>
      </c>
      <c r="B1284" s="19"/>
      <c r="C1284" s="19"/>
      <c r="D1284" s="19"/>
      <c r="E1284" s="19"/>
      <c r="F1284" s="19"/>
      <c r="G1284" s="19"/>
      <c r="H1284" s="46">
        <f t="shared" si="42"/>
        <v>0</v>
      </c>
      <c r="I1284" s="6">
        <f t="shared" si="43"/>
        <v>0</v>
      </c>
      <c r="J1284" s="4"/>
      <c r="K1284" s="4"/>
      <c r="L1284" s="4"/>
      <c r="M1284" s="4"/>
      <c r="N1284" s="4"/>
      <c r="O1284" s="4"/>
      <c r="P1284" s="4"/>
      <c r="Q1284" s="4"/>
      <c r="R1284" s="4"/>
      <c r="S1284" s="4"/>
      <c r="T1284" s="4"/>
      <c r="U1284" s="4"/>
      <c r="V1284" s="4"/>
      <c r="W1284" s="4"/>
      <c r="X1284" s="4"/>
      <c r="Y1284" s="4"/>
      <c r="Z1284" s="4"/>
      <c r="AA1284" s="4"/>
      <c r="AB1284" s="4"/>
      <c r="AC1284" s="4"/>
      <c r="AD1284" s="4"/>
      <c r="AE1284" s="4"/>
      <c r="AF1284" s="4"/>
      <c r="AG1284" s="4"/>
      <c r="AH1284" s="4"/>
      <c r="AI1284" s="4"/>
      <c r="AJ1284" s="4"/>
      <c r="AK1284" s="4"/>
      <c r="AL1284" s="4"/>
      <c r="AM1284" s="4"/>
      <c r="AN1284" s="4"/>
      <c r="AO1284" s="4"/>
      <c r="AP1284" s="4"/>
      <c r="AQ1284" s="4"/>
      <c r="AR1284" s="4"/>
      <c r="AS1284" s="4"/>
      <c r="AT1284" s="4"/>
      <c r="AU1284" s="4"/>
      <c r="AV1284" s="4"/>
      <c r="AW1284" s="4"/>
      <c r="AX1284" s="4"/>
      <c r="AY1284" s="4"/>
      <c r="AZ1284" s="4"/>
      <c r="BA1284" s="4"/>
      <c r="BB1284" s="4"/>
      <c r="BC1284" s="4"/>
      <c r="BD1284" s="4"/>
      <c r="BE1284" s="4"/>
      <c r="BF1284" s="4"/>
      <c r="BG1284" s="4"/>
      <c r="BH1284" s="4"/>
      <c r="BI1284" s="4"/>
      <c r="BJ1284" s="4"/>
      <c r="BK1284" s="4"/>
      <c r="BL1284" s="4"/>
      <c r="BM1284" s="4"/>
      <c r="BN1284" s="4"/>
      <c r="BO1284" s="4"/>
      <c r="BP1284" s="4"/>
      <c r="BQ1284" s="4"/>
      <c r="BR1284" s="4"/>
      <c r="BS1284" s="4"/>
      <c r="BT1284" s="4"/>
      <c r="BU1284" s="4"/>
      <c r="BV1284" s="4"/>
    </row>
    <row r="1285" spans="1:74" x14ac:dyDescent="0.25">
      <c r="A1285" s="48">
        <v>1284</v>
      </c>
      <c r="B1285" s="19"/>
      <c r="C1285" s="19"/>
      <c r="D1285" s="19"/>
      <c r="E1285" s="19"/>
      <c r="F1285" s="19"/>
      <c r="G1285" s="19"/>
      <c r="H1285" s="46">
        <f t="shared" si="42"/>
        <v>0</v>
      </c>
      <c r="I1285" s="6">
        <f t="shared" si="43"/>
        <v>0</v>
      </c>
      <c r="J1285" s="4"/>
      <c r="K1285" s="4"/>
      <c r="L1285" s="4"/>
      <c r="M1285" s="4"/>
      <c r="N1285" s="4"/>
      <c r="O1285" s="4"/>
      <c r="P1285" s="4"/>
      <c r="Q1285" s="4"/>
      <c r="R1285" s="4"/>
      <c r="S1285" s="4"/>
      <c r="T1285" s="4"/>
      <c r="U1285" s="4"/>
      <c r="V1285" s="4"/>
      <c r="W1285" s="4"/>
      <c r="X1285" s="4"/>
      <c r="Y1285" s="4"/>
      <c r="Z1285" s="4"/>
      <c r="AA1285" s="4"/>
      <c r="AB1285" s="4"/>
      <c r="AC1285" s="4"/>
      <c r="AD1285" s="4"/>
      <c r="AE1285" s="4"/>
      <c r="AF1285" s="4"/>
      <c r="AG1285" s="4"/>
      <c r="AH1285" s="4"/>
      <c r="AI1285" s="4"/>
      <c r="AJ1285" s="4"/>
      <c r="AK1285" s="4"/>
      <c r="AL1285" s="4"/>
      <c r="AM1285" s="4"/>
      <c r="AN1285" s="4"/>
      <c r="AO1285" s="4"/>
      <c r="AP1285" s="4"/>
      <c r="AQ1285" s="4"/>
      <c r="AR1285" s="4"/>
      <c r="AS1285" s="4"/>
      <c r="AT1285" s="4"/>
      <c r="AU1285" s="4"/>
      <c r="AV1285" s="4"/>
      <c r="AW1285" s="4"/>
      <c r="AX1285" s="4"/>
      <c r="AY1285" s="4"/>
      <c r="AZ1285" s="4"/>
      <c r="BA1285" s="4"/>
      <c r="BB1285" s="4"/>
      <c r="BC1285" s="4"/>
      <c r="BD1285" s="4"/>
      <c r="BE1285" s="4"/>
      <c r="BF1285" s="4"/>
      <c r="BG1285" s="4"/>
      <c r="BH1285" s="4"/>
      <c r="BI1285" s="4"/>
      <c r="BJ1285" s="4"/>
      <c r="BK1285" s="4"/>
      <c r="BL1285" s="4"/>
      <c r="BM1285" s="4"/>
      <c r="BN1285" s="4"/>
      <c r="BO1285" s="4"/>
      <c r="BP1285" s="4"/>
      <c r="BQ1285" s="4"/>
      <c r="BR1285" s="4"/>
      <c r="BS1285" s="4"/>
      <c r="BT1285" s="4"/>
      <c r="BU1285" s="4"/>
      <c r="BV1285" s="4"/>
    </row>
    <row r="1286" spans="1:74" x14ac:dyDescent="0.25">
      <c r="A1286" s="48">
        <v>1285</v>
      </c>
      <c r="B1286" s="19"/>
      <c r="C1286" s="19"/>
      <c r="D1286" s="19"/>
      <c r="E1286" s="19"/>
      <c r="F1286" s="19"/>
      <c r="G1286" s="19"/>
      <c r="H1286" s="46">
        <f t="shared" si="42"/>
        <v>0</v>
      </c>
      <c r="I1286" s="6">
        <f t="shared" si="43"/>
        <v>0</v>
      </c>
      <c r="J1286" s="4"/>
      <c r="K1286" s="4"/>
      <c r="L1286" s="4"/>
      <c r="M1286" s="4"/>
      <c r="N1286" s="4"/>
      <c r="O1286" s="4"/>
      <c r="P1286" s="4"/>
      <c r="Q1286" s="4"/>
      <c r="R1286" s="4"/>
      <c r="S1286" s="4"/>
      <c r="T1286" s="4"/>
      <c r="U1286" s="4"/>
      <c r="V1286" s="4"/>
      <c r="W1286" s="4"/>
      <c r="X1286" s="4"/>
      <c r="Y1286" s="4"/>
      <c r="Z1286" s="4"/>
      <c r="AA1286" s="4"/>
      <c r="AB1286" s="4"/>
      <c r="AC1286" s="4"/>
      <c r="AD1286" s="4"/>
      <c r="AE1286" s="4"/>
      <c r="AF1286" s="4"/>
      <c r="AG1286" s="4"/>
      <c r="AH1286" s="4"/>
      <c r="AI1286" s="4"/>
      <c r="AJ1286" s="4"/>
      <c r="AK1286" s="4"/>
      <c r="AL1286" s="4"/>
      <c r="AM1286" s="4"/>
      <c r="AN1286" s="4"/>
      <c r="AO1286" s="4"/>
      <c r="AP1286" s="4"/>
      <c r="AQ1286" s="4"/>
      <c r="AR1286" s="4"/>
      <c r="AS1286" s="4"/>
      <c r="AT1286" s="4"/>
      <c r="AU1286" s="4"/>
      <c r="AV1286" s="4"/>
      <c r="AW1286" s="4"/>
      <c r="AX1286" s="4"/>
      <c r="AY1286" s="4"/>
      <c r="AZ1286" s="4"/>
      <c r="BA1286" s="4"/>
      <c r="BB1286" s="4"/>
      <c r="BC1286" s="4"/>
      <c r="BD1286" s="4"/>
      <c r="BE1286" s="4"/>
      <c r="BF1286" s="4"/>
      <c r="BG1286" s="4"/>
      <c r="BH1286" s="4"/>
      <c r="BI1286" s="4"/>
      <c r="BJ1286" s="4"/>
      <c r="BK1286" s="4"/>
      <c r="BL1286" s="4"/>
      <c r="BM1286" s="4"/>
      <c r="BN1286" s="4"/>
      <c r="BO1286" s="4"/>
      <c r="BP1286" s="4"/>
      <c r="BQ1286" s="4"/>
      <c r="BR1286" s="4"/>
      <c r="BS1286" s="4"/>
      <c r="BT1286" s="4"/>
      <c r="BU1286" s="4"/>
      <c r="BV1286" s="4"/>
    </row>
    <row r="1287" spans="1:74" x14ac:dyDescent="0.25">
      <c r="A1287" s="48">
        <v>1286</v>
      </c>
      <c r="B1287" s="19"/>
      <c r="C1287" s="19"/>
      <c r="D1287" s="19"/>
      <c r="E1287" s="19"/>
      <c r="F1287" s="19"/>
      <c r="G1287" s="19"/>
      <c r="H1287" s="46">
        <f t="shared" si="42"/>
        <v>0</v>
      </c>
      <c r="I1287" s="6">
        <f t="shared" si="43"/>
        <v>0</v>
      </c>
      <c r="J1287" s="4"/>
      <c r="K1287" s="4"/>
      <c r="L1287" s="4"/>
      <c r="M1287" s="4"/>
      <c r="N1287" s="4"/>
      <c r="O1287" s="4"/>
      <c r="P1287" s="4"/>
      <c r="Q1287" s="4"/>
      <c r="R1287" s="4"/>
      <c r="S1287" s="4"/>
      <c r="T1287" s="4"/>
      <c r="U1287" s="4"/>
      <c r="V1287" s="4"/>
      <c r="W1287" s="4"/>
      <c r="X1287" s="4"/>
      <c r="Y1287" s="4"/>
      <c r="Z1287" s="4"/>
      <c r="AA1287" s="4"/>
      <c r="AB1287" s="4"/>
      <c r="AC1287" s="4"/>
      <c r="AD1287" s="4"/>
      <c r="AE1287" s="4"/>
      <c r="AF1287" s="4"/>
      <c r="AG1287" s="4"/>
      <c r="AH1287" s="4"/>
      <c r="AI1287" s="4"/>
      <c r="AJ1287" s="4"/>
      <c r="AK1287" s="4"/>
      <c r="AL1287" s="4"/>
      <c r="AM1287" s="4"/>
      <c r="AN1287" s="4"/>
      <c r="AO1287" s="4"/>
      <c r="AP1287" s="4"/>
      <c r="AQ1287" s="4"/>
      <c r="AR1287" s="4"/>
      <c r="AS1287" s="4"/>
      <c r="AT1287" s="4"/>
      <c r="AU1287" s="4"/>
      <c r="AV1287" s="4"/>
      <c r="AW1287" s="4"/>
      <c r="AX1287" s="4"/>
      <c r="AY1287" s="4"/>
      <c r="AZ1287" s="4"/>
      <c r="BA1287" s="4"/>
      <c r="BB1287" s="4"/>
      <c r="BC1287" s="4"/>
      <c r="BD1287" s="4"/>
      <c r="BE1287" s="4"/>
      <c r="BF1287" s="4"/>
      <c r="BG1287" s="4"/>
      <c r="BH1287" s="4"/>
      <c r="BI1287" s="4"/>
      <c r="BJ1287" s="4"/>
      <c r="BK1287" s="4"/>
      <c r="BL1287" s="4"/>
      <c r="BM1287" s="4"/>
      <c r="BN1287" s="4"/>
      <c r="BO1287" s="4"/>
      <c r="BP1287" s="4"/>
      <c r="BQ1287" s="4"/>
      <c r="BR1287" s="4"/>
      <c r="BS1287" s="4"/>
      <c r="BT1287" s="4"/>
      <c r="BU1287" s="4"/>
      <c r="BV1287" s="4"/>
    </row>
    <row r="1288" spans="1:74" x14ac:dyDescent="0.25">
      <c r="A1288" s="48">
        <v>1287</v>
      </c>
      <c r="B1288" s="19"/>
      <c r="C1288" s="19"/>
      <c r="D1288" s="19"/>
      <c r="E1288" s="19"/>
      <c r="F1288" s="19"/>
      <c r="G1288" s="19"/>
      <c r="H1288" s="46">
        <f t="shared" si="42"/>
        <v>0</v>
      </c>
      <c r="I1288" s="6">
        <f t="shared" si="43"/>
        <v>0</v>
      </c>
      <c r="J1288" s="4"/>
      <c r="K1288" s="4"/>
      <c r="L1288" s="4"/>
      <c r="M1288" s="4"/>
      <c r="N1288" s="4"/>
      <c r="O1288" s="4"/>
      <c r="P1288" s="4"/>
      <c r="Q1288" s="4"/>
      <c r="R1288" s="4"/>
      <c r="S1288" s="4"/>
      <c r="T1288" s="4"/>
      <c r="U1288" s="4"/>
      <c r="V1288" s="4"/>
      <c r="W1288" s="4"/>
      <c r="X1288" s="4"/>
      <c r="Y1288" s="4"/>
      <c r="Z1288" s="4"/>
      <c r="AA1288" s="4"/>
      <c r="AB1288" s="4"/>
      <c r="AC1288" s="4"/>
      <c r="AD1288" s="4"/>
      <c r="AE1288" s="4"/>
      <c r="AF1288" s="4"/>
      <c r="AG1288" s="4"/>
      <c r="AH1288" s="4"/>
      <c r="AI1288" s="4"/>
      <c r="AJ1288" s="4"/>
      <c r="AK1288" s="4"/>
      <c r="AL1288" s="4"/>
      <c r="AM1288" s="4"/>
      <c r="AN1288" s="4"/>
      <c r="AO1288" s="4"/>
      <c r="AP1288" s="4"/>
      <c r="AQ1288" s="4"/>
      <c r="AR1288" s="4"/>
      <c r="AS1288" s="4"/>
      <c r="AT1288" s="4"/>
      <c r="AU1288" s="4"/>
      <c r="AV1288" s="4"/>
      <c r="AW1288" s="4"/>
      <c r="AX1288" s="4"/>
      <c r="AY1288" s="4"/>
      <c r="AZ1288" s="4"/>
      <c r="BA1288" s="4"/>
      <c r="BB1288" s="4"/>
      <c r="BC1288" s="4"/>
      <c r="BD1288" s="4"/>
      <c r="BE1288" s="4"/>
      <c r="BF1288" s="4"/>
      <c r="BG1288" s="4"/>
      <c r="BH1288" s="4"/>
      <c r="BI1288" s="4"/>
      <c r="BJ1288" s="4"/>
      <c r="BK1288" s="4"/>
      <c r="BL1288" s="4"/>
      <c r="BM1288" s="4"/>
      <c r="BN1288" s="4"/>
      <c r="BO1288" s="4"/>
      <c r="BP1288" s="4"/>
      <c r="BQ1288" s="4"/>
      <c r="BR1288" s="4"/>
      <c r="BS1288" s="4"/>
      <c r="BT1288" s="4"/>
      <c r="BU1288" s="4"/>
      <c r="BV1288" s="4"/>
    </row>
    <row r="1289" spans="1:74" x14ac:dyDescent="0.25">
      <c r="A1289" s="48">
        <v>1288</v>
      </c>
      <c r="B1289" s="19"/>
      <c r="C1289" s="19"/>
      <c r="D1289" s="19"/>
      <c r="E1289" s="19"/>
      <c r="F1289" s="19"/>
      <c r="G1289" s="19"/>
      <c r="H1289" s="46">
        <f t="shared" si="42"/>
        <v>0</v>
      </c>
      <c r="I1289" s="6">
        <f t="shared" si="43"/>
        <v>0</v>
      </c>
      <c r="J1289" s="4"/>
      <c r="K1289" s="4"/>
      <c r="L1289" s="4"/>
      <c r="M1289" s="4"/>
      <c r="N1289" s="4"/>
      <c r="O1289" s="4"/>
      <c r="P1289" s="4"/>
      <c r="Q1289" s="4"/>
      <c r="R1289" s="4"/>
      <c r="S1289" s="4"/>
      <c r="T1289" s="4"/>
      <c r="U1289" s="4"/>
      <c r="V1289" s="4"/>
      <c r="W1289" s="4"/>
      <c r="X1289" s="4"/>
      <c r="Y1289" s="4"/>
      <c r="Z1289" s="4"/>
      <c r="AA1289" s="4"/>
      <c r="AB1289" s="4"/>
      <c r="AC1289" s="4"/>
      <c r="AD1289" s="4"/>
      <c r="AE1289" s="4"/>
      <c r="AF1289" s="4"/>
      <c r="AG1289" s="4"/>
      <c r="AH1289" s="4"/>
      <c r="AI1289" s="4"/>
      <c r="AJ1289" s="4"/>
      <c r="AK1289" s="4"/>
      <c r="AL1289" s="4"/>
      <c r="AM1289" s="4"/>
      <c r="AN1289" s="4"/>
      <c r="AO1289" s="4"/>
      <c r="AP1289" s="4"/>
      <c r="AQ1289" s="4"/>
      <c r="AR1289" s="4"/>
      <c r="AS1289" s="4"/>
      <c r="AT1289" s="4"/>
      <c r="AU1289" s="4"/>
      <c r="AV1289" s="4"/>
      <c r="AW1289" s="4"/>
      <c r="AX1289" s="4"/>
      <c r="AY1289" s="4"/>
      <c r="AZ1289" s="4"/>
      <c r="BA1289" s="4"/>
      <c r="BB1289" s="4"/>
      <c r="BC1289" s="4"/>
      <c r="BD1289" s="4"/>
      <c r="BE1289" s="4"/>
      <c r="BF1289" s="4"/>
      <c r="BG1289" s="4"/>
      <c r="BH1289" s="4"/>
      <c r="BI1289" s="4"/>
      <c r="BJ1289" s="4"/>
      <c r="BK1289" s="4"/>
      <c r="BL1289" s="4"/>
      <c r="BM1289" s="4"/>
      <c r="BN1289" s="4"/>
      <c r="BO1289" s="4"/>
      <c r="BP1289" s="4"/>
      <c r="BQ1289" s="4"/>
      <c r="BR1289" s="4"/>
      <c r="BS1289" s="4"/>
      <c r="BT1289" s="4"/>
      <c r="BU1289" s="4"/>
      <c r="BV1289" s="4"/>
    </row>
    <row r="1290" spans="1:74" x14ac:dyDescent="0.25">
      <c r="A1290" s="48">
        <v>1289</v>
      </c>
      <c r="B1290" s="19"/>
      <c r="C1290" s="19"/>
      <c r="D1290" s="19"/>
      <c r="E1290" s="19"/>
      <c r="F1290" s="19"/>
      <c r="G1290" s="19"/>
      <c r="H1290" s="46">
        <f t="shared" si="42"/>
        <v>0</v>
      </c>
      <c r="I1290" s="6">
        <f t="shared" si="43"/>
        <v>0</v>
      </c>
      <c r="J1290" s="4"/>
      <c r="K1290" s="4"/>
      <c r="L1290" s="4"/>
      <c r="M1290" s="4"/>
      <c r="N1290" s="4"/>
      <c r="O1290" s="4"/>
      <c r="P1290" s="4"/>
      <c r="Q1290" s="4"/>
      <c r="R1290" s="4"/>
      <c r="S1290" s="4"/>
      <c r="T1290" s="4"/>
      <c r="U1290" s="4"/>
      <c r="V1290" s="4"/>
      <c r="W1290" s="4"/>
      <c r="X1290" s="4"/>
      <c r="Y1290" s="4"/>
      <c r="Z1290" s="4"/>
      <c r="AA1290" s="4"/>
      <c r="AB1290" s="4"/>
      <c r="AC1290" s="4"/>
      <c r="AD1290" s="4"/>
      <c r="AE1290" s="4"/>
      <c r="AF1290" s="4"/>
      <c r="AG1290" s="4"/>
      <c r="AH1290" s="4"/>
      <c r="AI1290" s="4"/>
      <c r="AJ1290" s="4"/>
      <c r="AK1290" s="4"/>
      <c r="AL1290" s="4"/>
      <c r="AM1290" s="4"/>
      <c r="AN1290" s="4"/>
      <c r="AO1290" s="4"/>
      <c r="AP1290" s="4"/>
      <c r="AQ1290" s="4"/>
      <c r="AR1290" s="4"/>
      <c r="AS1290" s="4"/>
      <c r="AT1290" s="4"/>
      <c r="AU1290" s="4"/>
      <c r="AV1290" s="4"/>
      <c r="AW1290" s="4"/>
      <c r="AX1290" s="4"/>
      <c r="AY1290" s="4"/>
      <c r="AZ1290" s="4"/>
      <c r="BA1290" s="4"/>
      <c r="BB1290" s="4"/>
      <c r="BC1290" s="4"/>
      <c r="BD1290" s="4"/>
      <c r="BE1290" s="4"/>
      <c r="BF1290" s="4"/>
      <c r="BG1290" s="4"/>
      <c r="BH1290" s="4"/>
      <c r="BI1290" s="4"/>
      <c r="BJ1290" s="4"/>
      <c r="BK1290" s="4"/>
      <c r="BL1290" s="4"/>
      <c r="BM1290" s="4"/>
      <c r="BN1290" s="4"/>
      <c r="BO1290" s="4"/>
      <c r="BP1290" s="4"/>
      <c r="BQ1290" s="4"/>
      <c r="BR1290" s="4"/>
      <c r="BS1290" s="4"/>
      <c r="BT1290" s="4"/>
      <c r="BU1290" s="4"/>
      <c r="BV1290" s="4"/>
    </row>
    <row r="1291" spans="1:74" x14ac:dyDescent="0.25">
      <c r="A1291" s="48">
        <v>1290</v>
      </c>
      <c r="B1291" s="19"/>
      <c r="C1291" s="19"/>
      <c r="D1291" s="19"/>
      <c r="E1291" s="19"/>
      <c r="F1291" s="19"/>
      <c r="G1291" s="19"/>
      <c r="H1291" s="46">
        <f t="shared" si="42"/>
        <v>0</v>
      </c>
      <c r="I1291" s="6">
        <f t="shared" si="43"/>
        <v>0</v>
      </c>
      <c r="J1291" s="4"/>
      <c r="K1291" s="4"/>
      <c r="L1291" s="4"/>
      <c r="M1291" s="4"/>
      <c r="N1291" s="4"/>
      <c r="O1291" s="4"/>
      <c r="P1291" s="4"/>
      <c r="Q1291" s="4"/>
      <c r="R1291" s="4"/>
      <c r="S1291" s="4"/>
      <c r="T1291" s="4"/>
      <c r="U1291" s="4"/>
      <c r="V1291" s="4"/>
      <c r="W1291" s="4"/>
      <c r="X1291" s="4"/>
      <c r="Y1291" s="4"/>
      <c r="Z1291" s="4"/>
      <c r="AA1291" s="4"/>
      <c r="AB1291" s="4"/>
      <c r="AC1291" s="4"/>
      <c r="AD1291" s="4"/>
      <c r="AE1291" s="4"/>
      <c r="AF1291" s="4"/>
      <c r="AG1291" s="4"/>
      <c r="AH1291" s="4"/>
      <c r="AI1291" s="4"/>
      <c r="AJ1291" s="4"/>
      <c r="AK1291" s="4"/>
      <c r="AL1291" s="4"/>
      <c r="AM1291" s="4"/>
      <c r="AN1291" s="4"/>
      <c r="AO1291" s="4"/>
      <c r="AP1291" s="4"/>
      <c r="AQ1291" s="4"/>
      <c r="AR1291" s="4"/>
      <c r="AS1291" s="4"/>
      <c r="AT1291" s="4"/>
      <c r="AU1291" s="4"/>
      <c r="AV1291" s="4"/>
      <c r="AW1291" s="4"/>
      <c r="AX1291" s="4"/>
      <c r="AY1291" s="4"/>
      <c r="AZ1291" s="4"/>
      <c r="BA1291" s="4"/>
      <c r="BB1291" s="4"/>
      <c r="BC1291" s="4"/>
      <c r="BD1291" s="4"/>
      <c r="BE1291" s="4"/>
      <c r="BF1291" s="4"/>
      <c r="BG1291" s="4"/>
      <c r="BH1291" s="4"/>
      <c r="BI1291" s="4"/>
      <c r="BJ1291" s="4"/>
      <c r="BK1291" s="4"/>
      <c r="BL1291" s="4"/>
      <c r="BM1291" s="4"/>
      <c r="BN1291" s="4"/>
      <c r="BO1291" s="4"/>
      <c r="BP1291" s="4"/>
      <c r="BQ1291" s="4"/>
      <c r="BR1291" s="4"/>
      <c r="BS1291" s="4"/>
      <c r="BT1291" s="4"/>
      <c r="BU1291" s="4"/>
      <c r="BV1291" s="4"/>
    </row>
    <row r="1292" spans="1:74" x14ac:dyDescent="0.25">
      <c r="A1292" s="48">
        <v>1291</v>
      </c>
      <c r="B1292" s="19"/>
      <c r="C1292" s="19"/>
      <c r="D1292" s="19"/>
      <c r="E1292" s="19"/>
      <c r="F1292" s="19"/>
      <c r="G1292" s="19"/>
      <c r="H1292" s="46">
        <f t="shared" si="42"/>
        <v>0</v>
      </c>
      <c r="I1292" s="6">
        <f t="shared" si="43"/>
        <v>0</v>
      </c>
      <c r="J1292" s="4"/>
      <c r="K1292" s="4"/>
      <c r="L1292" s="4"/>
      <c r="M1292" s="4"/>
      <c r="N1292" s="4"/>
      <c r="O1292" s="4"/>
      <c r="P1292" s="4"/>
      <c r="Q1292" s="4"/>
      <c r="R1292" s="4"/>
      <c r="S1292" s="4"/>
      <c r="T1292" s="4"/>
      <c r="U1292" s="4"/>
      <c r="V1292" s="4"/>
      <c r="W1292" s="4"/>
      <c r="X1292" s="4"/>
      <c r="Y1292" s="4"/>
      <c r="Z1292" s="4"/>
      <c r="AA1292" s="4"/>
      <c r="AB1292" s="4"/>
      <c r="AC1292" s="4"/>
      <c r="AD1292" s="4"/>
      <c r="AE1292" s="4"/>
      <c r="AF1292" s="4"/>
      <c r="AG1292" s="4"/>
      <c r="AH1292" s="4"/>
      <c r="AI1292" s="4"/>
      <c r="AJ1292" s="4"/>
      <c r="AK1292" s="4"/>
      <c r="AL1292" s="4"/>
      <c r="AM1292" s="4"/>
      <c r="AN1292" s="4"/>
      <c r="AO1292" s="4"/>
      <c r="AP1292" s="4"/>
      <c r="AQ1292" s="4"/>
      <c r="AR1292" s="4"/>
      <c r="AS1292" s="4"/>
      <c r="AT1292" s="4"/>
      <c r="AU1292" s="4"/>
      <c r="AV1292" s="4"/>
      <c r="AW1292" s="4"/>
      <c r="AX1292" s="4"/>
      <c r="AY1292" s="4"/>
      <c r="AZ1292" s="4"/>
      <c r="BA1292" s="4"/>
      <c r="BB1292" s="4"/>
      <c r="BC1292" s="4"/>
      <c r="BD1292" s="4"/>
      <c r="BE1292" s="4"/>
      <c r="BF1292" s="4"/>
      <c r="BG1292" s="4"/>
      <c r="BH1292" s="4"/>
      <c r="BI1292" s="4"/>
      <c r="BJ1292" s="4"/>
      <c r="BK1292" s="4"/>
      <c r="BL1292" s="4"/>
      <c r="BM1292" s="4"/>
      <c r="BN1292" s="4"/>
      <c r="BO1292" s="4"/>
      <c r="BP1292" s="4"/>
      <c r="BQ1292" s="4"/>
      <c r="BR1292" s="4"/>
      <c r="BS1292" s="4"/>
      <c r="BT1292" s="4"/>
      <c r="BU1292" s="4"/>
      <c r="BV1292" s="4"/>
    </row>
    <row r="1293" spans="1:74" x14ac:dyDescent="0.25">
      <c r="A1293" s="48">
        <v>1292</v>
      </c>
      <c r="B1293" s="19"/>
      <c r="C1293" s="19"/>
      <c r="D1293" s="19"/>
      <c r="E1293" s="19"/>
      <c r="F1293" s="19"/>
      <c r="G1293" s="19"/>
      <c r="H1293" s="46">
        <f t="shared" si="42"/>
        <v>0</v>
      </c>
      <c r="I1293" s="6">
        <f t="shared" si="43"/>
        <v>0</v>
      </c>
      <c r="J1293" s="4"/>
      <c r="K1293" s="4"/>
      <c r="L1293" s="4"/>
      <c r="M1293" s="4"/>
      <c r="N1293" s="4"/>
      <c r="O1293" s="4"/>
      <c r="P1293" s="4"/>
      <c r="Q1293" s="4"/>
      <c r="R1293" s="4"/>
      <c r="S1293" s="4"/>
      <c r="T1293" s="4"/>
      <c r="U1293" s="4"/>
      <c r="V1293" s="4"/>
      <c r="W1293" s="4"/>
      <c r="X1293" s="4"/>
      <c r="Y1293" s="4"/>
      <c r="Z1293" s="4"/>
      <c r="AA1293" s="4"/>
      <c r="AB1293" s="4"/>
      <c r="AC1293" s="4"/>
      <c r="AD1293" s="4"/>
      <c r="AE1293" s="4"/>
      <c r="AF1293" s="4"/>
      <c r="AG1293" s="4"/>
      <c r="AH1293" s="4"/>
      <c r="AI1293" s="4"/>
      <c r="AJ1293" s="4"/>
      <c r="AK1293" s="4"/>
      <c r="AL1293" s="4"/>
      <c r="AM1293" s="4"/>
      <c r="AN1293" s="4"/>
      <c r="AO1293" s="4"/>
      <c r="AP1293" s="4"/>
      <c r="AQ1293" s="4"/>
      <c r="AR1293" s="4"/>
      <c r="AS1293" s="4"/>
      <c r="AT1293" s="4"/>
      <c r="AU1293" s="4"/>
      <c r="AV1293" s="4"/>
      <c r="AW1293" s="4"/>
      <c r="AX1293" s="4"/>
      <c r="AY1293" s="4"/>
      <c r="AZ1293" s="4"/>
      <c r="BA1293" s="4"/>
      <c r="BB1293" s="4"/>
      <c r="BC1293" s="4"/>
      <c r="BD1293" s="4"/>
      <c r="BE1293" s="4"/>
      <c r="BF1293" s="4"/>
      <c r="BG1293" s="4"/>
      <c r="BH1293" s="4"/>
      <c r="BI1293" s="4"/>
      <c r="BJ1293" s="4"/>
      <c r="BK1293" s="4"/>
      <c r="BL1293" s="4"/>
      <c r="BM1293" s="4"/>
      <c r="BN1293" s="4"/>
      <c r="BO1293" s="4"/>
      <c r="BP1293" s="4"/>
      <c r="BQ1293" s="4"/>
      <c r="BR1293" s="4"/>
      <c r="BS1293" s="4"/>
      <c r="BT1293" s="4"/>
      <c r="BU1293" s="4"/>
      <c r="BV1293" s="4"/>
    </row>
    <row r="1294" spans="1:74" x14ac:dyDescent="0.25">
      <c r="A1294" s="48">
        <v>1293</v>
      </c>
      <c r="B1294" s="19"/>
      <c r="C1294" s="19"/>
      <c r="D1294" s="19"/>
      <c r="E1294" s="19"/>
      <c r="F1294" s="19"/>
      <c r="G1294" s="19"/>
      <c r="H1294" s="46">
        <f t="shared" si="42"/>
        <v>0</v>
      </c>
      <c r="I1294" s="6">
        <f t="shared" si="43"/>
        <v>0</v>
      </c>
      <c r="J1294" s="4"/>
      <c r="K1294" s="4"/>
      <c r="L1294" s="4"/>
      <c r="M1294" s="4"/>
      <c r="N1294" s="4"/>
      <c r="O1294" s="4"/>
      <c r="P1294" s="4"/>
      <c r="Q1294" s="4"/>
      <c r="R1294" s="4"/>
      <c r="S1294" s="4"/>
      <c r="T1294" s="4"/>
      <c r="U1294" s="4"/>
      <c r="V1294" s="4"/>
      <c r="W1294" s="4"/>
      <c r="X1294" s="4"/>
      <c r="Y1294" s="4"/>
      <c r="Z1294" s="4"/>
      <c r="AA1294" s="4"/>
      <c r="AB1294" s="4"/>
      <c r="AC1294" s="4"/>
      <c r="AD1294" s="4"/>
      <c r="AE1294" s="4"/>
      <c r="AF1294" s="4"/>
      <c r="AG1294" s="4"/>
      <c r="AH1294" s="4"/>
      <c r="AI1294" s="4"/>
      <c r="AJ1294" s="4"/>
      <c r="AK1294" s="4"/>
      <c r="AL1294" s="4"/>
      <c r="AM1294" s="4"/>
      <c r="AN1294" s="4"/>
      <c r="AO1294" s="4"/>
      <c r="AP1294" s="4"/>
      <c r="AQ1294" s="4"/>
      <c r="AR1294" s="4"/>
      <c r="AS1294" s="4"/>
      <c r="AT1294" s="4"/>
      <c r="AU1294" s="4"/>
      <c r="AV1294" s="4"/>
      <c r="AW1294" s="4"/>
      <c r="AX1294" s="4"/>
      <c r="AY1294" s="4"/>
      <c r="AZ1294" s="4"/>
      <c r="BA1294" s="4"/>
      <c r="BB1294" s="4"/>
      <c r="BC1294" s="4"/>
      <c r="BD1294" s="4"/>
      <c r="BE1294" s="4"/>
      <c r="BF1294" s="4"/>
      <c r="BG1294" s="4"/>
      <c r="BH1294" s="4"/>
      <c r="BI1294" s="4"/>
      <c r="BJ1294" s="4"/>
      <c r="BK1294" s="4"/>
      <c r="BL1294" s="4"/>
      <c r="BM1294" s="4"/>
      <c r="BN1294" s="4"/>
      <c r="BO1294" s="4"/>
      <c r="BP1294" s="4"/>
      <c r="BQ1294" s="4"/>
      <c r="BR1294" s="4"/>
      <c r="BS1294" s="4"/>
      <c r="BT1294" s="4"/>
      <c r="BU1294" s="4"/>
      <c r="BV1294" s="4"/>
    </row>
    <row r="1295" spans="1:74" x14ac:dyDescent="0.25">
      <c r="A1295" s="48">
        <v>1294</v>
      </c>
      <c r="B1295" s="19"/>
      <c r="C1295" s="19"/>
      <c r="D1295" s="19"/>
      <c r="E1295" s="19"/>
      <c r="F1295" s="19"/>
      <c r="G1295" s="19"/>
      <c r="H1295" s="46">
        <f t="shared" si="42"/>
        <v>0</v>
      </c>
      <c r="I1295" s="6">
        <f t="shared" si="43"/>
        <v>0</v>
      </c>
      <c r="J1295" s="4"/>
      <c r="K1295" s="4"/>
      <c r="L1295" s="4"/>
      <c r="M1295" s="4"/>
      <c r="N1295" s="4"/>
      <c r="O1295" s="4"/>
      <c r="P1295" s="4"/>
      <c r="Q1295" s="4"/>
      <c r="R1295" s="4"/>
      <c r="S1295" s="4"/>
      <c r="T1295" s="4"/>
      <c r="U1295" s="4"/>
      <c r="V1295" s="4"/>
      <c r="W1295" s="4"/>
      <c r="X1295" s="4"/>
      <c r="Y1295" s="4"/>
      <c r="Z1295" s="4"/>
      <c r="AA1295" s="4"/>
      <c r="AB1295" s="4"/>
      <c r="AC1295" s="4"/>
      <c r="AD1295" s="4"/>
      <c r="AE1295" s="4"/>
      <c r="AF1295" s="4"/>
      <c r="AG1295" s="4"/>
      <c r="AH1295" s="4"/>
      <c r="AI1295" s="4"/>
      <c r="AJ1295" s="4"/>
      <c r="AK1295" s="4"/>
      <c r="AL1295" s="4"/>
      <c r="AM1295" s="4"/>
      <c r="AN1295" s="4"/>
      <c r="AO1295" s="4"/>
      <c r="AP1295" s="4"/>
      <c r="AQ1295" s="4"/>
      <c r="AR1295" s="4"/>
      <c r="AS1295" s="4"/>
      <c r="AT1295" s="4"/>
      <c r="AU1295" s="4"/>
      <c r="AV1295" s="4"/>
      <c r="AW1295" s="4"/>
      <c r="AX1295" s="4"/>
      <c r="AY1295" s="4"/>
      <c r="AZ1295" s="4"/>
      <c r="BA1295" s="4"/>
      <c r="BB1295" s="4"/>
      <c r="BC1295" s="4"/>
      <c r="BD1295" s="4"/>
      <c r="BE1295" s="4"/>
      <c r="BF1295" s="4"/>
      <c r="BG1295" s="4"/>
      <c r="BH1295" s="4"/>
      <c r="BI1295" s="4"/>
      <c r="BJ1295" s="4"/>
      <c r="BK1295" s="4"/>
      <c r="BL1295" s="4"/>
      <c r="BM1295" s="4"/>
      <c r="BN1295" s="4"/>
      <c r="BO1295" s="4"/>
      <c r="BP1295" s="4"/>
      <c r="BQ1295" s="4"/>
      <c r="BR1295" s="4"/>
      <c r="BS1295" s="4"/>
      <c r="BT1295" s="4"/>
      <c r="BU1295" s="4"/>
      <c r="BV1295" s="4"/>
    </row>
    <row r="1296" spans="1:74" x14ac:dyDescent="0.25">
      <c r="A1296" s="48">
        <v>1295</v>
      </c>
      <c r="B1296" s="19"/>
      <c r="C1296" s="19"/>
      <c r="D1296" s="19"/>
      <c r="E1296" s="19"/>
      <c r="F1296" s="19"/>
      <c r="G1296" s="19"/>
      <c r="H1296" s="46">
        <f t="shared" si="42"/>
        <v>0</v>
      </c>
      <c r="I1296" s="6">
        <f t="shared" si="43"/>
        <v>0</v>
      </c>
      <c r="J1296" s="4"/>
      <c r="K1296" s="4"/>
      <c r="L1296" s="4"/>
      <c r="M1296" s="4"/>
      <c r="N1296" s="4"/>
      <c r="O1296" s="4"/>
      <c r="P1296" s="4"/>
      <c r="Q1296" s="4"/>
      <c r="R1296" s="4"/>
      <c r="S1296" s="4"/>
      <c r="T1296" s="4"/>
      <c r="U1296" s="4"/>
      <c r="V1296" s="4"/>
      <c r="W1296" s="4"/>
      <c r="X1296" s="4"/>
      <c r="Y1296" s="4"/>
      <c r="Z1296" s="4"/>
      <c r="AA1296" s="4"/>
      <c r="AB1296" s="4"/>
      <c r="AC1296" s="4"/>
      <c r="AD1296" s="4"/>
      <c r="AE1296" s="4"/>
      <c r="AF1296" s="4"/>
      <c r="AG1296" s="4"/>
      <c r="AH1296" s="4"/>
      <c r="AI1296" s="4"/>
      <c r="AJ1296" s="4"/>
      <c r="AK1296" s="4"/>
      <c r="AL1296" s="4"/>
      <c r="AM1296" s="4"/>
      <c r="AN1296" s="4"/>
      <c r="AO1296" s="4"/>
      <c r="AP1296" s="4"/>
      <c r="AQ1296" s="4"/>
      <c r="AR1296" s="4"/>
      <c r="AS1296" s="4"/>
      <c r="AT1296" s="4"/>
      <c r="AU1296" s="4"/>
      <c r="AV1296" s="4"/>
      <c r="AW1296" s="4"/>
      <c r="AX1296" s="4"/>
      <c r="AY1296" s="4"/>
      <c r="AZ1296" s="4"/>
      <c r="BA1296" s="4"/>
      <c r="BB1296" s="4"/>
      <c r="BC1296" s="4"/>
      <c r="BD1296" s="4"/>
      <c r="BE1296" s="4"/>
      <c r="BF1296" s="4"/>
      <c r="BG1296" s="4"/>
      <c r="BH1296" s="4"/>
      <c r="BI1296" s="4"/>
      <c r="BJ1296" s="4"/>
      <c r="BK1296" s="4"/>
      <c r="BL1296" s="4"/>
      <c r="BM1296" s="4"/>
      <c r="BN1296" s="4"/>
      <c r="BO1296" s="4"/>
      <c r="BP1296" s="4"/>
      <c r="BQ1296" s="4"/>
      <c r="BR1296" s="4"/>
      <c r="BS1296" s="4"/>
      <c r="BT1296" s="4"/>
      <c r="BU1296" s="4"/>
      <c r="BV1296" s="4"/>
    </row>
    <row r="1297" spans="1:74" x14ac:dyDescent="0.25">
      <c r="A1297" s="48">
        <v>1296</v>
      </c>
      <c r="B1297" s="19"/>
      <c r="C1297" s="19"/>
      <c r="D1297" s="19"/>
      <c r="E1297" s="19"/>
      <c r="F1297" s="19"/>
      <c r="G1297" s="19"/>
      <c r="H1297" s="46">
        <f t="shared" si="42"/>
        <v>0</v>
      </c>
      <c r="I1297" s="6">
        <f t="shared" si="43"/>
        <v>0</v>
      </c>
      <c r="J1297" s="4"/>
      <c r="K1297" s="4"/>
      <c r="L1297" s="4"/>
      <c r="M1297" s="4"/>
      <c r="N1297" s="4"/>
      <c r="O1297" s="4"/>
      <c r="P1297" s="4"/>
      <c r="Q1297" s="4"/>
      <c r="R1297" s="4"/>
      <c r="S1297" s="4"/>
      <c r="T1297" s="4"/>
      <c r="U1297" s="4"/>
      <c r="V1297" s="4"/>
      <c r="W1297" s="4"/>
      <c r="X1297" s="4"/>
      <c r="Y1297" s="4"/>
      <c r="Z1297" s="4"/>
      <c r="AA1297" s="4"/>
      <c r="AB1297" s="4"/>
      <c r="AC1297" s="4"/>
      <c r="AD1297" s="4"/>
      <c r="AE1297" s="4"/>
      <c r="AF1297" s="4"/>
      <c r="AG1297" s="4"/>
      <c r="AH1297" s="4"/>
      <c r="AI1297" s="4"/>
      <c r="AJ1297" s="4"/>
      <c r="AK1297" s="4"/>
      <c r="AL1297" s="4"/>
      <c r="AM1297" s="4"/>
      <c r="AN1297" s="4"/>
      <c r="AO1297" s="4"/>
      <c r="AP1297" s="4"/>
      <c r="AQ1297" s="4"/>
      <c r="AR1297" s="4"/>
      <c r="AS1297" s="4"/>
      <c r="AT1297" s="4"/>
      <c r="AU1297" s="4"/>
      <c r="AV1297" s="4"/>
      <c r="AW1297" s="4"/>
      <c r="AX1297" s="4"/>
      <c r="AY1297" s="4"/>
      <c r="AZ1297" s="4"/>
      <c r="BA1297" s="4"/>
      <c r="BB1297" s="4"/>
      <c r="BC1297" s="4"/>
      <c r="BD1297" s="4"/>
      <c r="BE1297" s="4"/>
      <c r="BF1297" s="4"/>
      <c r="BG1297" s="4"/>
      <c r="BH1297" s="4"/>
      <c r="BI1297" s="4"/>
      <c r="BJ1297" s="4"/>
      <c r="BK1297" s="4"/>
      <c r="BL1297" s="4"/>
      <c r="BM1297" s="4"/>
      <c r="BN1297" s="4"/>
      <c r="BO1297" s="4"/>
      <c r="BP1297" s="4"/>
      <c r="BQ1297" s="4"/>
      <c r="BR1297" s="4"/>
      <c r="BS1297" s="4"/>
      <c r="BT1297" s="4"/>
      <c r="BU1297" s="4"/>
      <c r="BV1297" s="4"/>
    </row>
    <row r="1298" spans="1:74" x14ac:dyDescent="0.25">
      <c r="A1298" s="48">
        <v>1297</v>
      </c>
      <c r="B1298" s="19"/>
      <c r="C1298" s="19"/>
      <c r="D1298" s="19"/>
      <c r="E1298" s="19"/>
      <c r="F1298" s="19"/>
      <c r="G1298" s="19"/>
      <c r="H1298" s="46">
        <f t="shared" si="42"/>
        <v>0</v>
      </c>
      <c r="I1298" s="6">
        <f t="shared" si="43"/>
        <v>0</v>
      </c>
      <c r="J1298" s="4"/>
      <c r="K1298" s="4"/>
      <c r="L1298" s="4"/>
      <c r="M1298" s="4"/>
      <c r="N1298" s="4"/>
      <c r="O1298" s="4"/>
      <c r="P1298" s="4"/>
      <c r="Q1298" s="4"/>
      <c r="R1298" s="4"/>
      <c r="S1298" s="4"/>
      <c r="T1298" s="4"/>
      <c r="U1298" s="4"/>
      <c r="V1298" s="4"/>
      <c r="W1298" s="4"/>
      <c r="X1298" s="4"/>
      <c r="Y1298" s="4"/>
      <c r="Z1298" s="4"/>
      <c r="AA1298" s="4"/>
      <c r="AB1298" s="4"/>
      <c r="AC1298" s="4"/>
      <c r="AD1298" s="4"/>
      <c r="AE1298" s="4"/>
      <c r="AF1298" s="4"/>
      <c r="AG1298" s="4"/>
      <c r="AH1298" s="4"/>
      <c r="AI1298" s="4"/>
      <c r="AJ1298" s="4"/>
      <c r="AK1298" s="4"/>
      <c r="AL1298" s="4"/>
      <c r="AM1298" s="4"/>
      <c r="AN1298" s="4"/>
      <c r="AO1298" s="4"/>
      <c r="AP1298" s="4"/>
      <c r="AQ1298" s="4"/>
      <c r="AR1298" s="4"/>
      <c r="AS1298" s="4"/>
      <c r="AT1298" s="4"/>
      <c r="AU1298" s="4"/>
      <c r="AV1298" s="4"/>
      <c r="AW1298" s="4"/>
      <c r="AX1298" s="4"/>
      <c r="AY1298" s="4"/>
      <c r="AZ1298" s="4"/>
      <c r="BA1298" s="4"/>
      <c r="BB1298" s="4"/>
      <c r="BC1298" s="4"/>
      <c r="BD1298" s="4"/>
      <c r="BE1298" s="4"/>
      <c r="BF1298" s="4"/>
      <c r="BG1298" s="4"/>
      <c r="BH1298" s="4"/>
      <c r="BI1298" s="4"/>
      <c r="BJ1298" s="4"/>
      <c r="BK1298" s="4"/>
      <c r="BL1298" s="4"/>
      <c r="BM1298" s="4"/>
      <c r="BN1298" s="4"/>
      <c r="BO1298" s="4"/>
      <c r="BP1298" s="4"/>
      <c r="BQ1298" s="4"/>
      <c r="BR1298" s="4"/>
      <c r="BS1298" s="4"/>
      <c r="BT1298" s="4"/>
      <c r="BU1298" s="4"/>
      <c r="BV1298" s="4"/>
    </row>
    <row r="1299" spans="1:74" x14ac:dyDescent="0.25">
      <c r="A1299" s="48">
        <v>1298</v>
      </c>
      <c r="B1299" s="19"/>
      <c r="C1299" s="19"/>
      <c r="D1299" s="19"/>
      <c r="E1299" s="19"/>
      <c r="F1299" s="19"/>
      <c r="G1299" s="19"/>
      <c r="H1299" s="46">
        <f t="shared" si="42"/>
        <v>0</v>
      </c>
      <c r="I1299" s="6">
        <f t="shared" si="43"/>
        <v>0</v>
      </c>
      <c r="J1299" s="4"/>
      <c r="K1299" s="4"/>
      <c r="L1299" s="4"/>
      <c r="M1299" s="4"/>
      <c r="N1299" s="4"/>
      <c r="O1299" s="4"/>
      <c r="P1299" s="4"/>
      <c r="Q1299" s="4"/>
      <c r="R1299" s="4"/>
      <c r="S1299" s="4"/>
      <c r="T1299" s="4"/>
      <c r="U1299" s="4"/>
      <c r="V1299" s="4"/>
      <c r="W1299" s="4"/>
      <c r="X1299" s="4"/>
      <c r="Y1299" s="4"/>
      <c r="Z1299" s="4"/>
      <c r="AA1299" s="4"/>
      <c r="AB1299" s="4"/>
      <c r="AC1299" s="4"/>
      <c r="AD1299" s="4"/>
      <c r="AE1299" s="4"/>
      <c r="AF1299" s="4"/>
      <c r="AG1299" s="4"/>
      <c r="AH1299" s="4"/>
      <c r="AI1299" s="4"/>
      <c r="AJ1299" s="4"/>
      <c r="AK1299" s="4"/>
      <c r="AL1299" s="4"/>
      <c r="AM1299" s="4"/>
      <c r="AN1299" s="4"/>
      <c r="AO1299" s="4"/>
      <c r="AP1299" s="4"/>
      <c r="AQ1299" s="4"/>
      <c r="AR1299" s="4"/>
      <c r="AS1299" s="4"/>
      <c r="AT1299" s="4"/>
      <c r="AU1299" s="4"/>
      <c r="AV1299" s="4"/>
      <c r="AW1299" s="4"/>
      <c r="AX1299" s="4"/>
      <c r="AY1299" s="4"/>
      <c r="AZ1299" s="4"/>
      <c r="BA1299" s="4"/>
      <c r="BB1299" s="4"/>
      <c r="BC1299" s="4"/>
      <c r="BD1299" s="4"/>
      <c r="BE1299" s="4"/>
      <c r="BF1299" s="4"/>
      <c r="BG1299" s="4"/>
      <c r="BH1299" s="4"/>
      <c r="BI1299" s="4"/>
      <c r="BJ1299" s="4"/>
      <c r="BK1299" s="4"/>
      <c r="BL1299" s="4"/>
      <c r="BM1299" s="4"/>
      <c r="BN1299" s="4"/>
      <c r="BO1299" s="4"/>
      <c r="BP1299" s="4"/>
      <c r="BQ1299" s="4"/>
      <c r="BR1299" s="4"/>
      <c r="BS1299" s="4"/>
      <c r="BT1299" s="4"/>
      <c r="BU1299" s="4"/>
      <c r="BV1299" s="4"/>
    </row>
    <row r="1300" spans="1:74" x14ac:dyDescent="0.25">
      <c r="A1300" s="48">
        <v>1299</v>
      </c>
      <c r="B1300" s="19"/>
      <c r="C1300" s="19"/>
      <c r="D1300" s="19"/>
      <c r="E1300" s="19"/>
      <c r="F1300" s="19"/>
      <c r="G1300" s="19"/>
      <c r="H1300" s="46">
        <f t="shared" si="42"/>
        <v>0</v>
      </c>
      <c r="I1300" s="6">
        <f t="shared" si="43"/>
        <v>0</v>
      </c>
      <c r="J1300" s="4"/>
      <c r="K1300" s="4"/>
      <c r="L1300" s="4"/>
      <c r="M1300" s="4"/>
      <c r="N1300" s="4"/>
      <c r="O1300" s="4"/>
      <c r="P1300" s="4"/>
      <c r="Q1300" s="4"/>
      <c r="R1300" s="4"/>
      <c r="S1300" s="4"/>
      <c r="T1300" s="4"/>
      <c r="U1300" s="4"/>
      <c r="V1300" s="4"/>
      <c r="W1300" s="4"/>
      <c r="X1300" s="4"/>
      <c r="Y1300" s="4"/>
      <c r="Z1300" s="4"/>
      <c r="AA1300" s="4"/>
      <c r="AB1300" s="4"/>
      <c r="AC1300" s="4"/>
      <c r="AD1300" s="4"/>
      <c r="AE1300" s="4"/>
      <c r="AF1300" s="4"/>
      <c r="AG1300" s="4"/>
      <c r="AH1300" s="4"/>
      <c r="AI1300" s="4"/>
      <c r="AJ1300" s="4"/>
      <c r="AK1300" s="4"/>
      <c r="AL1300" s="4"/>
      <c r="AM1300" s="4"/>
      <c r="AN1300" s="4"/>
      <c r="AO1300" s="4"/>
      <c r="AP1300" s="4"/>
      <c r="AQ1300" s="4"/>
      <c r="AR1300" s="4"/>
      <c r="AS1300" s="4"/>
      <c r="AT1300" s="4"/>
      <c r="AU1300" s="4"/>
      <c r="AV1300" s="4"/>
      <c r="AW1300" s="4"/>
      <c r="AX1300" s="4"/>
      <c r="AY1300" s="4"/>
      <c r="AZ1300" s="4"/>
      <c r="BA1300" s="4"/>
      <c r="BB1300" s="4"/>
      <c r="BC1300" s="4"/>
      <c r="BD1300" s="4"/>
      <c r="BE1300" s="4"/>
      <c r="BF1300" s="4"/>
      <c r="BG1300" s="4"/>
      <c r="BH1300" s="4"/>
      <c r="BI1300" s="4"/>
      <c r="BJ1300" s="4"/>
      <c r="BK1300" s="4"/>
      <c r="BL1300" s="4"/>
      <c r="BM1300" s="4"/>
      <c r="BN1300" s="4"/>
      <c r="BO1300" s="4"/>
      <c r="BP1300" s="4"/>
      <c r="BQ1300" s="4"/>
      <c r="BR1300" s="4"/>
      <c r="BS1300" s="4"/>
      <c r="BT1300" s="4"/>
      <c r="BU1300" s="4"/>
      <c r="BV1300" s="4"/>
    </row>
    <row r="1301" spans="1:74" x14ac:dyDescent="0.25">
      <c r="A1301" s="48">
        <v>1300</v>
      </c>
      <c r="B1301" s="19"/>
      <c r="C1301" s="19"/>
      <c r="D1301" s="19"/>
      <c r="E1301" s="19"/>
      <c r="F1301" s="19"/>
      <c r="G1301" s="19"/>
      <c r="H1301" s="46">
        <f t="shared" si="42"/>
        <v>0</v>
      </c>
      <c r="I1301" s="6">
        <f t="shared" si="43"/>
        <v>0</v>
      </c>
      <c r="J1301" s="4"/>
      <c r="K1301" s="4"/>
      <c r="L1301" s="4"/>
      <c r="M1301" s="4"/>
      <c r="N1301" s="4"/>
      <c r="O1301" s="4"/>
      <c r="P1301" s="4"/>
      <c r="Q1301" s="4"/>
      <c r="R1301" s="4"/>
      <c r="S1301" s="4"/>
      <c r="T1301" s="4"/>
      <c r="U1301" s="4"/>
      <c r="V1301" s="4"/>
      <c r="W1301" s="4"/>
      <c r="X1301" s="4"/>
      <c r="Y1301" s="4"/>
      <c r="Z1301" s="4"/>
      <c r="AA1301" s="4"/>
      <c r="AB1301" s="4"/>
      <c r="AC1301" s="4"/>
      <c r="AD1301" s="4"/>
      <c r="AE1301" s="4"/>
      <c r="AF1301" s="4"/>
      <c r="AG1301" s="4"/>
      <c r="AH1301" s="4"/>
      <c r="AI1301" s="4"/>
      <c r="AJ1301" s="4"/>
      <c r="AK1301" s="4"/>
      <c r="AL1301" s="4"/>
      <c r="AM1301" s="4"/>
      <c r="AN1301" s="4"/>
      <c r="AO1301" s="4"/>
      <c r="AP1301" s="4"/>
      <c r="AQ1301" s="4"/>
      <c r="AR1301" s="4"/>
      <c r="AS1301" s="4"/>
      <c r="AT1301" s="4"/>
      <c r="AU1301" s="4"/>
      <c r="AV1301" s="4"/>
      <c r="AW1301" s="4"/>
      <c r="AX1301" s="4"/>
      <c r="AY1301" s="4"/>
      <c r="AZ1301" s="4"/>
      <c r="BA1301" s="4"/>
      <c r="BB1301" s="4"/>
      <c r="BC1301" s="4"/>
      <c r="BD1301" s="4"/>
      <c r="BE1301" s="4"/>
      <c r="BF1301" s="4"/>
      <c r="BG1301" s="4"/>
      <c r="BH1301" s="4"/>
      <c r="BI1301" s="4"/>
      <c r="BJ1301" s="4"/>
      <c r="BK1301" s="4"/>
      <c r="BL1301" s="4"/>
      <c r="BM1301" s="4"/>
      <c r="BN1301" s="4"/>
      <c r="BO1301" s="4"/>
      <c r="BP1301" s="4"/>
      <c r="BQ1301" s="4"/>
      <c r="BR1301" s="4"/>
      <c r="BS1301" s="4"/>
      <c r="BT1301" s="4"/>
      <c r="BU1301" s="4"/>
      <c r="BV1301" s="4"/>
    </row>
    <row r="1302" spans="1:74" x14ac:dyDescent="0.25">
      <c r="A1302" s="48">
        <v>1301</v>
      </c>
      <c r="B1302" s="19"/>
      <c r="C1302" s="19"/>
      <c r="D1302" s="19"/>
      <c r="E1302" s="19"/>
      <c r="F1302" s="19"/>
      <c r="G1302" s="19"/>
      <c r="H1302" s="46">
        <f t="shared" si="42"/>
        <v>0</v>
      </c>
      <c r="I1302" s="6">
        <f t="shared" si="43"/>
        <v>0</v>
      </c>
      <c r="J1302" s="4"/>
      <c r="K1302" s="4"/>
      <c r="L1302" s="4"/>
      <c r="M1302" s="4"/>
      <c r="N1302" s="4"/>
      <c r="O1302" s="4"/>
      <c r="P1302" s="4"/>
      <c r="Q1302" s="4"/>
      <c r="R1302" s="4"/>
      <c r="S1302" s="4"/>
      <c r="T1302" s="4"/>
      <c r="U1302" s="4"/>
      <c r="V1302" s="4"/>
      <c r="W1302" s="4"/>
      <c r="X1302" s="4"/>
      <c r="Y1302" s="4"/>
      <c r="Z1302" s="4"/>
      <c r="AA1302" s="4"/>
      <c r="AB1302" s="4"/>
      <c r="AC1302" s="4"/>
      <c r="AD1302" s="4"/>
      <c r="AE1302" s="4"/>
      <c r="AF1302" s="4"/>
      <c r="AG1302" s="4"/>
      <c r="AH1302" s="4"/>
      <c r="AI1302" s="4"/>
      <c r="AJ1302" s="4"/>
      <c r="AK1302" s="4"/>
      <c r="AL1302" s="4"/>
      <c r="AM1302" s="4"/>
      <c r="AN1302" s="4"/>
      <c r="AO1302" s="4"/>
      <c r="AP1302" s="4"/>
      <c r="AQ1302" s="4"/>
      <c r="AR1302" s="4"/>
      <c r="AS1302" s="4"/>
      <c r="AT1302" s="4"/>
      <c r="AU1302" s="4"/>
      <c r="AV1302" s="4"/>
      <c r="AW1302" s="4"/>
      <c r="AX1302" s="4"/>
      <c r="AY1302" s="4"/>
      <c r="AZ1302" s="4"/>
      <c r="BA1302" s="4"/>
      <c r="BB1302" s="4"/>
      <c r="BC1302" s="4"/>
      <c r="BD1302" s="4"/>
      <c r="BE1302" s="4"/>
      <c r="BF1302" s="4"/>
      <c r="BG1302" s="4"/>
      <c r="BH1302" s="4"/>
      <c r="BI1302" s="4"/>
      <c r="BJ1302" s="4"/>
      <c r="BK1302" s="4"/>
      <c r="BL1302" s="4"/>
      <c r="BM1302" s="4"/>
      <c r="BN1302" s="4"/>
      <c r="BO1302" s="4"/>
      <c r="BP1302" s="4"/>
      <c r="BQ1302" s="4"/>
      <c r="BR1302" s="4"/>
      <c r="BS1302" s="4"/>
      <c r="BT1302" s="4"/>
      <c r="BU1302" s="4"/>
      <c r="BV1302" s="4"/>
    </row>
    <row r="1303" spans="1:74" x14ac:dyDescent="0.25">
      <c r="A1303" s="48">
        <v>1302</v>
      </c>
      <c r="B1303" s="19"/>
      <c r="C1303" s="19"/>
      <c r="D1303" s="19"/>
      <c r="E1303" s="19"/>
      <c r="F1303" s="19"/>
      <c r="G1303" s="19"/>
      <c r="H1303" s="46">
        <f t="shared" si="42"/>
        <v>0</v>
      </c>
      <c r="I1303" s="6">
        <f t="shared" si="43"/>
        <v>0</v>
      </c>
      <c r="J1303" s="4"/>
      <c r="K1303" s="4"/>
      <c r="L1303" s="4"/>
      <c r="M1303" s="4"/>
      <c r="N1303" s="4"/>
      <c r="O1303" s="4"/>
      <c r="P1303" s="4"/>
      <c r="Q1303" s="4"/>
      <c r="R1303" s="4"/>
      <c r="S1303" s="4"/>
      <c r="T1303" s="4"/>
      <c r="U1303" s="4"/>
      <c r="V1303" s="4"/>
      <c r="W1303" s="4"/>
      <c r="X1303" s="4"/>
      <c r="Y1303" s="4"/>
      <c r="Z1303" s="4"/>
      <c r="AA1303" s="4"/>
      <c r="AB1303" s="4"/>
      <c r="AC1303" s="4"/>
      <c r="AD1303" s="4"/>
      <c r="AE1303" s="4"/>
      <c r="AF1303" s="4"/>
      <c r="AG1303" s="4"/>
      <c r="AH1303" s="4"/>
      <c r="AI1303" s="4"/>
      <c r="AJ1303" s="4"/>
      <c r="AK1303" s="4"/>
      <c r="AL1303" s="4"/>
      <c r="AM1303" s="4"/>
      <c r="AN1303" s="4"/>
      <c r="AO1303" s="4"/>
      <c r="AP1303" s="4"/>
      <c r="AQ1303" s="4"/>
      <c r="AR1303" s="4"/>
      <c r="AS1303" s="4"/>
      <c r="AT1303" s="4"/>
      <c r="AU1303" s="4"/>
      <c r="AV1303" s="4"/>
      <c r="AW1303" s="4"/>
      <c r="AX1303" s="4"/>
      <c r="AY1303" s="4"/>
      <c r="AZ1303" s="4"/>
      <c r="BA1303" s="4"/>
      <c r="BB1303" s="4"/>
      <c r="BC1303" s="4"/>
      <c r="BD1303" s="4"/>
      <c r="BE1303" s="4"/>
      <c r="BF1303" s="4"/>
      <c r="BG1303" s="4"/>
      <c r="BH1303" s="4"/>
      <c r="BI1303" s="4"/>
      <c r="BJ1303" s="4"/>
      <c r="BK1303" s="4"/>
      <c r="BL1303" s="4"/>
      <c r="BM1303" s="4"/>
      <c r="BN1303" s="4"/>
      <c r="BO1303" s="4"/>
      <c r="BP1303" s="4"/>
      <c r="BQ1303" s="4"/>
      <c r="BR1303" s="4"/>
      <c r="BS1303" s="4"/>
      <c r="BT1303" s="4"/>
      <c r="BU1303" s="4"/>
      <c r="BV1303" s="4"/>
    </row>
    <row r="1304" spans="1:74" x14ac:dyDescent="0.25">
      <c r="A1304" s="48">
        <v>1303</v>
      </c>
      <c r="B1304" s="19"/>
      <c r="C1304" s="19"/>
      <c r="D1304" s="19"/>
      <c r="E1304" s="19"/>
      <c r="F1304" s="19"/>
      <c r="G1304" s="19"/>
      <c r="H1304" s="46">
        <f t="shared" si="42"/>
        <v>0</v>
      </c>
      <c r="I1304" s="6">
        <f t="shared" si="43"/>
        <v>0</v>
      </c>
      <c r="J1304" s="4"/>
      <c r="K1304" s="4"/>
      <c r="L1304" s="4"/>
      <c r="M1304" s="4"/>
      <c r="N1304" s="4"/>
      <c r="O1304" s="4"/>
      <c r="P1304" s="4"/>
      <c r="Q1304" s="4"/>
      <c r="R1304" s="4"/>
      <c r="S1304" s="4"/>
      <c r="T1304" s="4"/>
      <c r="U1304" s="4"/>
      <c r="V1304" s="4"/>
      <c r="W1304" s="4"/>
      <c r="X1304" s="4"/>
      <c r="Y1304" s="4"/>
      <c r="Z1304" s="4"/>
      <c r="AA1304" s="4"/>
      <c r="AB1304" s="4"/>
      <c r="AC1304" s="4"/>
      <c r="AD1304" s="4"/>
      <c r="AE1304" s="4"/>
      <c r="AF1304" s="4"/>
      <c r="AG1304" s="4"/>
      <c r="AH1304" s="4"/>
      <c r="AI1304" s="4"/>
      <c r="AJ1304" s="4"/>
      <c r="AK1304" s="4"/>
      <c r="AL1304" s="4"/>
      <c r="AM1304" s="4"/>
      <c r="AN1304" s="4"/>
      <c r="AO1304" s="4"/>
      <c r="AP1304" s="4"/>
      <c r="AQ1304" s="4"/>
      <c r="AR1304" s="4"/>
      <c r="AS1304" s="4"/>
      <c r="AT1304" s="4"/>
      <c r="AU1304" s="4"/>
      <c r="AV1304" s="4"/>
      <c r="AW1304" s="4"/>
      <c r="AX1304" s="4"/>
      <c r="AY1304" s="4"/>
      <c r="AZ1304" s="4"/>
      <c r="BA1304" s="4"/>
      <c r="BB1304" s="4"/>
      <c r="BC1304" s="4"/>
      <c r="BD1304" s="4"/>
      <c r="BE1304" s="4"/>
      <c r="BF1304" s="4"/>
      <c r="BG1304" s="4"/>
      <c r="BH1304" s="4"/>
      <c r="BI1304" s="4"/>
      <c r="BJ1304" s="4"/>
      <c r="BK1304" s="4"/>
      <c r="BL1304" s="4"/>
      <c r="BM1304" s="4"/>
      <c r="BN1304" s="4"/>
      <c r="BO1304" s="4"/>
      <c r="BP1304" s="4"/>
      <c r="BQ1304" s="4"/>
      <c r="BR1304" s="4"/>
      <c r="BS1304" s="4"/>
      <c r="BT1304" s="4"/>
      <c r="BU1304" s="4"/>
      <c r="BV1304" s="4"/>
    </row>
    <row r="1305" spans="1:74" x14ac:dyDescent="0.25">
      <c r="A1305" s="48">
        <v>1304</v>
      </c>
      <c r="B1305" s="19"/>
      <c r="C1305" s="19"/>
      <c r="D1305" s="19"/>
      <c r="E1305" s="19"/>
      <c r="F1305" s="19"/>
      <c r="G1305" s="19"/>
      <c r="H1305" s="46">
        <f t="shared" si="42"/>
        <v>0</v>
      </c>
      <c r="I1305" s="6">
        <f t="shared" si="43"/>
        <v>0</v>
      </c>
      <c r="J1305" s="4"/>
      <c r="K1305" s="4"/>
      <c r="L1305" s="4"/>
      <c r="M1305" s="4"/>
      <c r="N1305" s="4"/>
      <c r="O1305" s="4"/>
      <c r="P1305" s="4"/>
      <c r="Q1305" s="4"/>
      <c r="R1305" s="4"/>
      <c r="S1305" s="4"/>
      <c r="T1305" s="4"/>
      <c r="U1305" s="4"/>
      <c r="V1305" s="4"/>
      <c r="W1305" s="4"/>
      <c r="X1305" s="4"/>
      <c r="Y1305" s="4"/>
      <c r="Z1305" s="4"/>
      <c r="AA1305" s="4"/>
      <c r="AB1305" s="4"/>
      <c r="AC1305" s="4"/>
      <c r="AD1305" s="4"/>
      <c r="AE1305" s="4"/>
      <c r="AF1305" s="4"/>
      <c r="AG1305" s="4"/>
      <c r="AH1305" s="4"/>
      <c r="AI1305" s="4"/>
      <c r="AJ1305" s="4"/>
      <c r="AK1305" s="4"/>
      <c r="AL1305" s="4"/>
      <c r="AM1305" s="4"/>
      <c r="AN1305" s="4"/>
      <c r="AO1305" s="4"/>
      <c r="AP1305" s="4"/>
      <c r="AQ1305" s="4"/>
      <c r="AR1305" s="4"/>
      <c r="AS1305" s="4"/>
      <c r="AT1305" s="4"/>
      <c r="AU1305" s="4"/>
      <c r="AV1305" s="4"/>
      <c r="AW1305" s="4"/>
      <c r="AX1305" s="4"/>
      <c r="AY1305" s="4"/>
      <c r="AZ1305" s="4"/>
      <c r="BA1305" s="4"/>
      <c r="BB1305" s="4"/>
      <c r="BC1305" s="4"/>
      <c r="BD1305" s="4"/>
      <c r="BE1305" s="4"/>
      <c r="BF1305" s="4"/>
      <c r="BG1305" s="4"/>
      <c r="BH1305" s="4"/>
      <c r="BI1305" s="4"/>
      <c r="BJ1305" s="4"/>
      <c r="BK1305" s="4"/>
      <c r="BL1305" s="4"/>
      <c r="BM1305" s="4"/>
      <c r="BN1305" s="4"/>
      <c r="BO1305" s="4"/>
      <c r="BP1305" s="4"/>
      <c r="BQ1305" s="4"/>
      <c r="BR1305" s="4"/>
      <c r="BS1305" s="4"/>
      <c r="BT1305" s="4"/>
      <c r="BU1305" s="4"/>
      <c r="BV1305" s="4"/>
    </row>
    <row r="1306" spans="1:74" x14ac:dyDescent="0.25">
      <c r="A1306" s="48">
        <v>1305</v>
      </c>
      <c r="B1306" s="19"/>
      <c r="C1306" s="19"/>
      <c r="D1306" s="19"/>
      <c r="E1306" s="19"/>
      <c r="F1306" s="19"/>
      <c r="G1306" s="19"/>
      <c r="H1306" s="46">
        <f t="shared" si="42"/>
        <v>0</v>
      </c>
      <c r="I1306" s="6">
        <f t="shared" si="43"/>
        <v>0</v>
      </c>
      <c r="J1306" s="4"/>
      <c r="K1306" s="4"/>
      <c r="L1306" s="4"/>
      <c r="M1306" s="4"/>
      <c r="N1306" s="4"/>
      <c r="O1306" s="4"/>
      <c r="P1306" s="4"/>
      <c r="Q1306" s="4"/>
      <c r="R1306" s="4"/>
      <c r="S1306" s="4"/>
      <c r="T1306" s="4"/>
      <c r="U1306" s="4"/>
      <c r="V1306" s="4"/>
      <c r="W1306" s="4"/>
      <c r="X1306" s="4"/>
      <c r="Y1306" s="4"/>
      <c r="Z1306" s="4"/>
      <c r="AA1306" s="4"/>
      <c r="AB1306" s="4"/>
      <c r="AC1306" s="4"/>
      <c r="AD1306" s="4"/>
      <c r="AE1306" s="4"/>
      <c r="AF1306" s="4"/>
      <c r="AG1306" s="4"/>
      <c r="AH1306" s="4"/>
      <c r="AI1306" s="4"/>
      <c r="AJ1306" s="4"/>
      <c r="AK1306" s="4"/>
      <c r="AL1306" s="4"/>
      <c r="AM1306" s="4"/>
      <c r="AN1306" s="4"/>
      <c r="AO1306" s="4"/>
      <c r="AP1306" s="4"/>
      <c r="AQ1306" s="4"/>
      <c r="AR1306" s="4"/>
      <c r="AS1306" s="4"/>
      <c r="AT1306" s="4"/>
      <c r="AU1306" s="4"/>
      <c r="AV1306" s="4"/>
      <c r="AW1306" s="4"/>
      <c r="AX1306" s="4"/>
      <c r="AY1306" s="4"/>
      <c r="AZ1306" s="4"/>
      <c r="BA1306" s="4"/>
      <c r="BB1306" s="4"/>
      <c r="BC1306" s="4"/>
      <c r="BD1306" s="4"/>
      <c r="BE1306" s="4"/>
      <c r="BF1306" s="4"/>
      <c r="BG1306" s="4"/>
      <c r="BH1306" s="4"/>
      <c r="BI1306" s="4"/>
      <c r="BJ1306" s="4"/>
      <c r="BK1306" s="4"/>
      <c r="BL1306" s="4"/>
      <c r="BM1306" s="4"/>
      <c r="BN1306" s="4"/>
      <c r="BO1306" s="4"/>
      <c r="BP1306" s="4"/>
      <c r="BQ1306" s="4"/>
      <c r="BR1306" s="4"/>
      <c r="BS1306" s="4"/>
      <c r="BT1306" s="4"/>
      <c r="BU1306" s="4"/>
      <c r="BV1306" s="4"/>
    </row>
    <row r="1307" spans="1:74" x14ac:dyDescent="0.25">
      <c r="A1307" s="48">
        <v>1306</v>
      </c>
      <c r="B1307" s="19"/>
      <c r="C1307" s="19"/>
      <c r="D1307" s="19"/>
      <c r="E1307" s="19"/>
      <c r="F1307" s="19"/>
      <c r="G1307" s="19"/>
      <c r="H1307" s="46">
        <f t="shared" si="42"/>
        <v>0</v>
      </c>
      <c r="I1307" s="6">
        <f t="shared" si="43"/>
        <v>0</v>
      </c>
      <c r="J1307" s="4"/>
      <c r="K1307" s="4"/>
      <c r="L1307" s="4"/>
      <c r="M1307" s="4"/>
      <c r="N1307" s="4"/>
      <c r="O1307" s="4"/>
      <c r="P1307" s="4"/>
      <c r="Q1307" s="4"/>
      <c r="R1307" s="4"/>
      <c r="S1307" s="4"/>
      <c r="T1307" s="4"/>
      <c r="U1307" s="4"/>
      <c r="V1307" s="4"/>
      <c r="W1307" s="4"/>
      <c r="X1307" s="4"/>
      <c r="Y1307" s="4"/>
      <c r="Z1307" s="4"/>
      <c r="AA1307" s="4"/>
      <c r="AB1307" s="4"/>
      <c r="AC1307" s="4"/>
      <c r="AD1307" s="4"/>
      <c r="AE1307" s="4"/>
      <c r="AF1307" s="4"/>
      <c r="AG1307" s="4"/>
      <c r="AH1307" s="4"/>
      <c r="AI1307" s="4"/>
      <c r="AJ1307" s="4"/>
      <c r="AK1307" s="4"/>
      <c r="AL1307" s="4"/>
      <c r="AM1307" s="4"/>
      <c r="AN1307" s="4"/>
      <c r="AO1307" s="4"/>
      <c r="AP1307" s="4"/>
      <c r="AQ1307" s="4"/>
      <c r="AR1307" s="4"/>
      <c r="AS1307" s="4"/>
      <c r="AT1307" s="4"/>
      <c r="AU1307" s="4"/>
      <c r="AV1307" s="4"/>
      <c r="AW1307" s="4"/>
      <c r="AX1307" s="4"/>
      <c r="AY1307" s="4"/>
      <c r="AZ1307" s="4"/>
      <c r="BA1307" s="4"/>
      <c r="BB1307" s="4"/>
      <c r="BC1307" s="4"/>
      <c r="BD1307" s="4"/>
      <c r="BE1307" s="4"/>
      <c r="BF1307" s="4"/>
      <c r="BG1307" s="4"/>
      <c r="BH1307" s="4"/>
      <c r="BI1307" s="4"/>
      <c r="BJ1307" s="4"/>
      <c r="BK1307" s="4"/>
      <c r="BL1307" s="4"/>
      <c r="BM1307" s="4"/>
      <c r="BN1307" s="4"/>
      <c r="BO1307" s="4"/>
      <c r="BP1307" s="4"/>
      <c r="BQ1307" s="4"/>
      <c r="BR1307" s="4"/>
      <c r="BS1307" s="4"/>
      <c r="BT1307" s="4"/>
      <c r="BU1307" s="4"/>
      <c r="BV1307" s="4"/>
    </row>
    <row r="1308" spans="1:74" x14ac:dyDescent="0.25">
      <c r="A1308" s="48">
        <v>1307</v>
      </c>
      <c r="B1308" s="19"/>
      <c r="C1308" s="19"/>
      <c r="D1308" s="19"/>
      <c r="E1308" s="19"/>
      <c r="F1308" s="19"/>
      <c r="G1308" s="19"/>
      <c r="H1308" s="46">
        <f t="shared" si="42"/>
        <v>0</v>
      </c>
      <c r="I1308" s="6">
        <f t="shared" si="43"/>
        <v>0</v>
      </c>
      <c r="J1308" s="4"/>
      <c r="K1308" s="4"/>
      <c r="L1308" s="4"/>
      <c r="M1308" s="4"/>
      <c r="N1308" s="4"/>
      <c r="O1308" s="4"/>
      <c r="P1308" s="4"/>
      <c r="Q1308" s="4"/>
      <c r="R1308" s="4"/>
      <c r="S1308" s="4"/>
      <c r="T1308" s="4"/>
      <c r="U1308" s="4"/>
      <c r="V1308" s="4"/>
      <c r="W1308" s="4"/>
      <c r="X1308" s="4"/>
      <c r="Y1308" s="4"/>
      <c r="Z1308" s="4"/>
      <c r="AA1308" s="4"/>
      <c r="AB1308" s="4"/>
      <c r="AC1308" s="4"/>
      <c r="AD1308" s="4"/>
      <c r="AE1308" s="4"/>
      <c r="AF1308" s="4"/>
      <c r="AG1308" s="4"/>
      <c r="AH1308" s="4"/>
      <c r="AI1308" s="4"/>
      <c r="AJ1308" s="4"/>
      <c r="AK1308" s="4"/>
      <c r="AL1308" s="4"/>
      <c r="AM1308" s="4"/>
      <c r="AN1308" s="4"/>
      <c r="AO1308" s="4"/>
      <c r="AP1308" s="4"/>
      <c r="AQ1308" s="4"/>
      <c r="AR1308" s="4"/>
      <c r="AS1308" s="4"/>
      <c r="AT1308" s="4"/>
      <c r="AU1308" s="4"/>
      <c r="AV1308" s="4"/>
      <c r="AW1308" s="4"/>
      <c r="AX1308" s="4"/>
      <c r="AY1308" s="4"/>
      <c r="AZ1308" s="4"/>
      <c r="BA1308" s="4"/>
      <c r="BB1308" s="4"/>
      <c r="BC1308" s="4"/>
      <c r="BD1308" s="4"/>
      <c r="BE1308" s="4"/>
      <c r="BF1308" s="4"/>
      <c r="BG1308" s="4"/>
      <c r="BH1308" s="4"/>
      <c r="BI1308" s="4"/>
      <c r="BJ1308" s="4"/>
      <c r="BK1308" s="4"/>
      <c r="BL1308" s="4"/>
      <c r="BM1308" s="4"/>
      <c r="BN1308" s="4"/>
      <c r="BO1308" s="4"/>
      <c r="BP1308" s="4"/>
      <c r="BQ1308" s="4"/>
      <c r="BR1308" s="4"/>
      <c r="BS1308" s="4"/>
      <c r="BT1308" s="4"/>
      <c r="BU1308" s="4"/>
      <c r="BV1308" s="4"/>
    </row>
    <row r="1309" spans="1:74" x14ac:dyDescent="0.25">
      <c r="A1309" s="48">
        <v>1308</v>
      </c>
      <c r="B1309" s="19"/>
      <c r="C1309" s="19"/>
      <c r="D1309" s="19"/>
      <c r="E1309" s="19"/>
      <c r="F1309" s="19"/>
      <c r="G1309" s="19"/>
      <c r="H1309" s="46">
        <f t="shared" si="42"/>
        <v>0</v>
      </c>
      <c r="I1309" s="6">
        <f t="shared" si="43"/>
        <v>0</v>
      </c>
      <c r="J1309" s="4"/>
      <c r="K1309" s="4"/>
      <c r="L1309" s="4"/>
      <c r="M1309" s="4"/>
      <c r="N1309" s="4"/>
      <c r="O1309" s="4"/>
      <c r="P1309" s="4"/>
      <c r="Q1309" s="4"/>
      <c r="R1309" s="4"/>
      <c r="S1309" s="4"/>
      <c r="T1309" s="4"/>
      <c r="U1309" s="4"/>
      <c r="V1309" s="4"/>
      <c r="W1309" s="4"/>
      <c r="X1309" s="4"/>
      <c r="Y1309" s="4"/>
      <c r="Z1309" s="4"/>
      <c r="AA1309" s="4"/>
      <c r="AB1309" s="4"/>
      <c r="AC1309" s="4"/>
      <c r="AD1309" s="4"/>
      <c r="AE1309" s="4"/>
      <c r="AF1309" s="4"/>
      <c r="AG1309" s="4"/>
      <c r="AH1309" s="4"/>
      <c r="AI1309" s="4"/>
      <c r="AJ1309" s="4"/>
      <c r="AK1309" s="4"/>
      <c r="AL1309" s="4"/>
      <c r="AM1309" s="4"/>
      <c r="AN1309" s="4"/>
      <c r="AO1309" s="4"/>
      <c r="AP1309" s="4"/>
      <c r="AQ1309" s="4"/>
      <c r="AR1309" s="4"/>
      <c r="AS1309" s="4"/>
      <c r="AT1309" s="4"/>
      <c r="AU1309" s="4"/>
      <c r="AV1309" s="4"/>
      <c r="AW1309" s="4"/>
      <c r="AX1309" s="4"/>
      <c r="AY1309" s="4"/>
      <c r="AZ1309" s="4"/>
      <c r="BA1309" s="4"/>
      <c r="BB1309" s="4"/>
      <c r="BC1309" s="4"/>
      <c r="BD1309" s="4"/>
      <c r="BE1309" s="4"/>
      <c r="BF1309" s="4"/>
      <c r="BG1309" s="4"/>
      <c r="BH1309" s="4"/>
      <c r="BI1309" s="4"/>
      <c r="BJ1309" s="4"/>
      <c r="BK1309" s="4"/>
      <c r="BL1309" s="4"/>
      <c r="BM1309" s="4"/>
      <c r="BN1309" s="4"/>
      <c r="BO1309" s="4"/>
      <c r="BP1309" s="4"/>
      <c r="BQ1309" s="4"/>
      <c r="BR1309" s="4"/>
      <c r="BS1309" s="4"/>
      <c r="BT1309" s="4"/>
      <c r="BU1309" s="4"/>
      <c r="BV1309" s="4"/>
    </row>
    <row r="1310" spans="1:74" x14ac:dyDescent="0.25">
      <c r="A1310" s="48">
        <v>1309</v>
      </c>
      <c r="B1310" s="19"/>
      <c r="C1310" s="19"/>
      <c r="D1310" s="19"/>
      <c r="E1310" s="19"/>
      <c r="F1310" s="19"/>
      <c r="G1310" s="19"/>
      <c r="H1310" s="46">
        <f t="shared" si="42"/>
        <v>0</v>
      </c>
      <c r="I1310" s="6">
        <f t="shared" si="43"/>
        <v>0</v>
      </c>
      <c r="J1310" s="4"/>
      <c r="K1310" s="4"/>
      <c r="L1310" s="4"/>
      <c r="M1310" s="4"/>
      <c r="N1310" s="4"/>
      <c r="O1310" s="4"/>
      <c r="P1310" s="4"/>
      <c r="Q1310" s="4"/>
      <c r="R1310" s="4"/>
      <c r="S1310" s="4"/>
      <c r="T1310" s="4"/>
      <c r="U1310" s="4"/>
      <c r="V1310" s="4"/>
      <c r="W1310" s="4"/>
      <c r="X1310" s="4"/>
      <c r="Y1310" s="4"/>
      <c r="Z1310" s="4"/>
      <c r="AA1310" s="4"/>
      <c r="AB1310" s="4"/>
      <c r="AC1310" s="4"/>
      <c r="AD1310" s="4"/>
      <c r="AE1310" s="4"/>
      <c r="AF1310" s="4"/>
      <c r="AG1310" s="4"/>
      <c r="AH1310" s="4"/>
      <c r="AI1310" s="4"/>
      <c r="AJ1310" s="4"/>
      <c r="AK1310" s="4"/>
      <c r="AL1310" s="4"/>
      <c r="AM1310" s="4"/>
      <c r="AN1310" s="4"/>
      <c r="AO1310" s="4"/>
      <c r="AP1310" s="4"/>
      <c r="AQ1310" s="4"/>
      <c r="AR1310" s="4"/>
      <c r="AS1310" s="4"/>
      <c r="AT1310" s="4"/>
      <c r="AU1310" s="4"/>
      <c r="AV1310" s="4"/>
      <c r="AW1310" s="4"/>
      <c r="AX1310" s="4"/>
      <c r="AY1310" s="4"/>
      <c r="AZ1310" s="4"/>
      <c r="BA1310" s="4"/>
      <c r="BB1310" s="4"/>
      <c r="BC1310" s="4"/>
      <c r="BD1310" s="4"/>
      <c r="BE1310" s="4"/>
      <c r="BF1310" s="4"/>
      <c r="BG1310" s="4"/>
      <c r="BH1310" s="4"/>
      <c r="BI1310" s="4"/>
      <c r="BJ1310" s="4"/>
      <c r="BK1310" s="4"/>
      <c r="BL1310" s="4"/>
      <c r="BM1310" s="4"/>
      <c r="BN1310" s="4"/>
      <c r="BO1310" s="4"/>
      <c r="BP1310" s="4"/>
      <c r="BQ1310" s="4"/>
      <c r="BR1310" s="4"/>
      <c r="BS1310" s="4"/>
      <c r="BT1310" s="4"/>
      <c r="BU1310" s="4"/>
      <c r="BV1310" s="4"/>
    </row>
    <row r="1311" spans="1:74" x14ac:dyDescent="0.25">
      <c r="A1311" s="48">
        <v>1310</v>
      </c>
      <c r="B1311" s="19"/>
      <c r="C1311" s="19"/>
      <c r="D1311" s="19"/>
      <c r="E1311" s="19"/>
      <c r="F1311" s="19"/>
      <c r="G1311" s="19"/>
      <c r="H1311" s="46">
        <f t="shared" si="42"/>
        <v>0</v>
      </c>
      <c r="I1311" s="6">
        <f t="shared" si="43"/>
        <v>0</v>
      </c>
      <c r="J1311" s="4"/>
      <c r="K1311" s="4"/>
      <c r="L1311" s="4"/>
      <c r="M1311" s="4"/>
      <c r="N1311" s="4"/>
      <c r="O1311" s="4"/>
      <c r="P1311" s="4"/>
      <c r="Q1311" s="4"/>
      <c r="R1311" s="4"/>
      <c r="S1311" s="4"/>
      <c r="T1311" s="4"/>
      <c r="U1311" s="4"/>
      <c r="V1311" s="4"/>
      <c r="W1311" s="4"/>
      <c r="X1311" s="4"/>
      <c r="Y1311" s="4"/>
      <c r="Z1311" s="4"/>
      <c r="AA1311" s="4"/>
      <c r="AB1311" s="4"/>
      <c r="AC1311" s="4"/>
      <c r="AD1311" s="4"/>
      <c r="AE1311" s="4"/>
      <c r="AF1311" s="4"/>
      <c r="AG1311" s="4"/>
      <c r="AH1311" s="4"/>
      <c r="AI1311" s="4"/>
      <c r="AJ1311" s="4"/>
      <c r="AK1311" s="4"/>
      <c r="AL1311" s="4"/>
      <c r="AM1311" s="4"/>
      <c r="AN1311" s="4"/>
      <c r="AO1311" s="4"/>
      <c r="AP1311" s="4"/>
      <c r="AQ1311" s="4"/>
      <c r="AR1311" s="4"/>
      <c r="AS1311" s="4"/>
      <c r="AT1311" s="4"/>
      <c r="AU1311" s="4"/>
      <c r="AV1311" s="4"/>
      <c r="AW1311" s="4"/>
      <c r="AX1311" s="4"/>
      <c r="AY1311" s="4"/>
      <c r="AZ1311" s="4"/>
      <c r="BA1311" s="4"/>
      <c r="BB1311" s="4"/>
      <c r="BC1311" s="4"/>
      <c r="BD1311" s="4"/>
      <c r="BE1311" s="4"/>
      <c r="BF1311" s="4"/>
      <c r="BG1311" s="4"/>
      <c r="BH1311" s="4"/>
      <c r="BI1311" s="4"/>
      <c r="BJ1311" s="4"/>
      <c r="BK1311" s="4"/>
      <c r="BL1311" s="4"/>
      <c r="BM1311" s="4"/>
      <c r="BN1311" s="4"/>
      <c r="BO1311" s="4"/>
      <c r="BP1311" s="4"/>
      <c r="BQ1311" s="4"/>
      <c r="BR1311" s="4"/>
      <c r="BS1311" s="4"/>
      <c r="BT1311" s="4"/>
      <c r="BU1311" s="4"/>
      <c r="BV1311" s="4"/>
    </row>
    <row r="1312" spans="1:74" x14ac:dyDescent="0.25">
      <c r="A1312" s="48">
        <v>1311</v>
      </c>
      <c r="B1312" s="19"/>
      <c r="C1312" s="19"/>
      <c r="D1312" s="19"/>
      <c r="E1312" s="19"/>
      <c r="F1312" s="19"/>
      <c r="G1312" s="19"/>
      <c r="H1312" s="46">
        <f t="shared" si="42"/>
        <v>0</v>
      </c>
      <c r="I1312" s="6">
        <f t="shared" si="43"/>
        <v>0</v>
      </c>
      <c r="J1312" s="4"/>
      <c r="K1312" s="4"/>
      <c r="L1312" s="4"/>
      <c r="M1312" s="4"/>
      <c r="N1312" s="4"/>
      <c r="O1312" s="4"/>
      <c r="P1312" s="4"/>
      <c r="Q1312" s="4"/>
      <c r="R1312" s="4"/>
      <c r="S1312" s="4"/>
      <c r="T1312" s="4"/>
      <c r="U1312" s="4"/>
      <c r="V1312" s="4"/>
      <c r="W1312" s="4"/>
      <c r="X1312" s="4"/>
      <c r="Y1312" s="4"/>
      <c r="Z1312" s="4"/>
      <c r="AA1312" s="4"/>
      <c r="AB1312" s="4"/>
      <c r="AC1312" s="4"/>
      <c r="AD1312" s="4"/>
      <c r="AE1312" s="4"/>
      <c r="AF1312" s="4"/>
      <c r="AG1312" s="4"/>
      <c r="AH1312" s="4"/>
      <c r="AI1312" s="4"/>
      <c r="AJ1312" s="4"/>
      <c r="AK1312" s="4"/>
      <c r="AL1312" s="4"/>
      <c r="AM1312" s="4"/>
      <c r="AN1312" s="4"/>
      <c r="AO1312" s="4"/>
      <c r="AP1312" s="4"/>
      <c r="AQ1312" s="4"/>
      <c r="AR1312" s="4"/>
      <c r="AS1312" s="4"/>
      <c r="AT1312" s="4"/>
      <c r="AU1312" s="4"/>
      <c r="AV1312" s="4"/>
      <c r="AW1312" s="4"/>
      <c r="AX1312" s="4"/>
      <c r="AY1312" s="4"/>
      <c r="AZ1312" s="4"/>
      <c r="BA1312" s="4"/>
      <c r="BB1312" s="4"/>
      <c r="BC1312" s="4"/>
      <c r="BD1312" s="4"/>
      <c r="BE1312" s="4"/>
      <c r="BF1312" s="4"/>
      <c r="BG1312" s="4"/>
      <c r="BH1312" s="4"/>
      <c r="BI1312" s="4"/>
      <c r="BJ1312" s="4"/>
      <c r="BK1312" s="4"/>
      <c r="BL1312" s="4"/>
      <c r="BM1312" s="4"/>
      <c r="BN1312" s="4"/>
      <c r="BO1312" s="4"/>
      <c r="BP1312" s="4"/>
      <c r="BQ1312" s="4"/>
      <c r="BR1312" s="4"/>
      <c r="BS1312" s="4"/>
      <c r="BT1312" s="4"/>
      <c r="BU1312" s="4"/>
      <c r="BV1312" s="4"/>
    </row>
    <row r="1313" spans="1:74" x14ac:dyDescent="0.25">
      <c r="A1313" s="48">
        <v>1312</v>
      </c>
      <c r="B1313" s="19"/>
      <c r="C1313" s="19"/>
      <c r="D1313" s="19"/>
      <c r="E1313" s="19"/>
      <c r="F1313" s="19"/>
      <c r="G1313" s="19"/>
      <c r="H1313" s="46">
        <f t="shared" si="42"/>
        <v>0</v>
      </c>
      <c r="I1313" s="6">
        <f t="shared" si="43"/>
        <v>0</v>
      </c>
      <c r="J1313" s="4"/>
      <c r="K1313" s="4"/>
      <c r="L1313" s="4"/>
      <c r="M1313" s="4"/>
      <c r="N1313" s="4"/>
      <c r="O1313" s="4"/>
      <c r="P1313" s="4"/>
      <c r="Q1313" s="4"/>
      <c r="R1313" s="4"/>
      <c r="S1313" s="4"/>
      <c r="T1313" s="4"/>
      <c r="U1313" s="4"/>
      <c r="V1313" s="4"/>
      <c r="W1313" s="4"/>
      <c r="X1313" s="4"/>
      <c r="Y1313" s="4"/>
      <c r="Z1313" s="4"/>
      <c r="AA1313" s="4"/>
      <c r="AB1313" s="4"/>
      <c r="AC1313" s="4"/>
      <c r="AD1313" s="4"/>
      <c r="AE1313" s="4"/>
      <c r="AF1313" s="4"/>
      <c r="AG1313" s="4"/>
      <c r="AH1313" s="4"/>
      <c r="AI1313" s="4"/>
      <c r="AJ1313" s="4"/>
      <c r="AK1313" s="4"/>
      <c r="AL1313" s="4"/>
      <c r="AM1313" s="4"/>
      <c r="AN1313" s="4"/>
      <c r="AO1313" s="4"/>
      <c r="AP1313" s="4"/>
      <c r="AQ1313" s="4"/>
      <c r="AR1313" s="4"/>
      <c r="AS1313" s="4"/>
      <c r="AT1313" s="4"/>
      <c r="AU1313" s="4"/>
      <c r="AV1313" s="4"/>
      <c r="AW1313" s="4"/>
      <c r="AX1313" s="4"/>
      <c r="AY1313" s="4"/>
      <c r="AZ1313" s="4"/>
      <c r="BA1313" s="4"/>
      <c r="BB1313" s="4"/>
      <c r="BC1313" s="4"/>
      <c r="BD1313" s="4"/>
      <c r="BE1313" s="4"/>
      <c r="BF1313" s="4"/>
      <c r="BG1313" s="4"/>
      <c r="BH1313" s="4"/>
      <c r="BI1313" s="4"/>
      <c r="BJ1313" s="4"/>
      <c r="BK1313" s="4"/>
      <c r="BL1313" s="4"/>
      <c r="BM1313" s="4"/>
      <c r="BN1313" s="4"/>
      <c r="BO1313" s="4"/>
      <c r="BP1313" s="4"/>
      <c r="BQ1313" s="4"/>
      <c r="BR1313" s="4"/>
      <c r="BS1313" s="4"/>
      <c r="BT1313" s="4"/>
      <c r="BU1313" s="4"/>
      <c r="BV1313" s="4"/>
    </row>
    <row r="1314" spans="1:74" x14ac:dyDescent="0.25">
      <c r="A1314" s="48">
        <v>1313</v>
      </c>
      <c r="B1314" s="19"/>
      <c r="C1314" s="19"/>
      <c r="D1314" s="19"/>
      <c r="E1314" s="19"/>
      <c r="F1314" s="19"/>
      <c r="G1314" s="19"/>
      <c r="H1314" s="46">
        <f t="shared" si="42"/>
        <v>0</v>
      </c>
      <c r="I1314" s="6">
        <f t="shared" si="43"/>
        <v>0</v>
      </c>
      <c r="J1314" s="4"/>
      <c r="K1314" s="4"/>
      <c r="L1314" s="4"/>
      <c r="M1314" s="4"/>
      <c r="N1314" s="4"/>
      <c r="O1314" s="4"/>
      <c r="P1314" s="4"/>
      <c r="Q1314" s="4"/>
      <c r="R1314" s="4"/>
      <c r="S1314" s="4"/>
      <c r="T1314" s="4"/>
      <c r="U1314" s="4"/>
      <c r="V1314" s="4"/>
      <c r="W1314" s="4"/>
      <c r="X1314" s="4"/>
      <c r="Y1314" s="4"/>
      <c r="Z1314" s="4"/>
      <c r="AA1314" s="4"/>
      <c r="AB1314" s="4"/>
      <c r="AC1314" s="4"/>
      <c r="AD1314" s="4"/>
      <c r="AE1314" s="4"/>
      <c r="AF1314" s="4"/>
      <c r="AG1314" s="4"/>
      <c r="AH1314" s="4"/>
      <c r="AI1314" s="4"/>
      <c r="AJ1314" s="4"/>
      <c r="AK1314" s="4"/>
      <c r="AL1314" s="4"/>
      <c r="AM1314" s="4"/>
      <c r="AN1314" s="4"/>
      <c r="AO1314" s="4"/>
      <c r="AP1314" s="4"/>
      <c r="AQ1314" s="4"/>
      <c r="AR1314" s="4"/>
      <c r="AS1314" s="4"/>
      <c r="AT1314" s="4"/>
      <c r="AU1314" s="4"/>
      <c r="AV1314" s="4"/>
      <c r="AW1314" s="4"/>
      <c r="AX1314" s="4"/>
      <c r="AY1314" s="4"/>
      <c r="AZ1314" s="4"/>
      <c r="BA1314" s="4"/>
      <c r="BB1314" s="4"/>
      <c r="BC1314" s="4"/>
      <c r="BD1314" s="4"/>
      <c r="BE1314" s="4"/>
      <c r="BF1314" s="4"/>
      <c r="BG1314" s="4"/>
      <c r="BH1314" s="4"/>
      <c r="BI1314" s="4"/>
      <c r="BJ1314" s="4"/>
      <c r="BK1314" s="4"/>
      <c r="BL1314" s="4"/>
      <c r="BM1314" s="4"/>
      <c r="BN1314" s="4"/>
      <c r="BO1314" s="4"/>
      <c r="BP1314" s="4"/>
      <c r="BQ1314" s="4"/>
      <c r="BR1314" s="4"/>
      <c r="BS1314" s="4"/>
      <c r="BT1314" s="4"/>
      <c r="BU1314" s="4"/>
      <c r="BV1314" s="4"/>
    </row>
    <row r="1315" spans="1:74" x14ac:dyDescent="0.25">
      <c r="A1315" s="48">
        <v>1314</v>
      </c>
      <c r="B1315" s="19"/>
      <c r="C1315" s="19"/>
      <c r="D1315" s="19"/>
      <c r="E1315" s="19"/>
      <c r="F1315" s="19"/>
      <c r="G1315" s="19"/>
      <c r="H1315" s="46">
        <f t="shared" si="42"/>
        <v>0</v>
      </c>
      <c r="I1315" s="6">
        <f t="shared" si="43"/>
        <v>0</v>
      </c>
      <c r="J1315" s="4"/>
      <c r="K1315" s="4"/>
      <c r="L1315" s="4"/>
      <c r="M1315" s="4"/>
      <c r="N1315" s="4"/>
      <c r="O1315" s="4"/>
      <c r="P1315" s="4"/>
      <c r="Q1315" s="4"/>
      <c r="R1315" s="4"/>
      <c r="S1315" s="4"/>
      <c r="T1315" s="4"/>
      <c r="U1315" s="4"/>
      <c r="V1315" s="4"/>
      <c r="W1315" s="4"/>
      <c r="X1315" s="4"/>
      <c r="Y1315" s="4"/>
      <c r="Z1315" s="4"/>
      <c r="AA1315" s="4"/>
      <c r="AB1315" s="4"/>
      <c r="AC1315" s="4"/>
      <c r="AD1315" s="4"/>
      <c r="AE1315" s="4"/>
      <c r="AF1315" s="4"/>
      <c r="AG1315" s="4"/>
      <c r="AH1315" s="4"/>
      <c r="AI1315" s="4"/>
      <c r="AJ1315" s="4"/>
      <c r="AK1315" s="4"/>
      <c r="AL1315" s="4"/>
      <c r="AM1315" s="4"/>
      <c r="AN1315" s="4"/>
      <c r="AO1315" s="4"/>
      <c r="AP1315" s="4"/>
      <c r="AQ1315" s="4"/>
      <c r="AR1315" s="4"/>
      <c r="AS1315" s="4"/>
      <c r="AT1315" s="4"/>
      <c r="AU1315" s="4"/>
      <c r="AV1315" s="4"/>
      <c r="AW1315" s="4"/>
      <c r="AX1315" s="4"/>
      <c r="AY1315" s="4"/>
      <c r="AZ1315" s="4"/>
      <c r="BA1315" s="4"/>
      <c r="BB1315" s="4"/>
      <c r="BC1315" s="4"/>
      <c r="BD1315" s="4"/>
      <c r="BE1315" s="4"/>
      <c r="BF1315" s="4"/>
      <c r="BG1315" s="4"/>
      <c r="BH1315" s="4"/>
      <c r="BI1315" s="4"/>
      <c r="BJ1315" s="4"/>
      <c r="BK1315" s="4"/>
      <c r="BL1315" s="4"/>
      <c r="BM1315" s="4"/>
      <c r="BN1315" s="4"/>
      <c r="BO1315" s="4"/>
      <c r="BP1315" s="4"/>
      <c r="BQ1315" s="4"/>
      <c r="BR1315" s="4"/>
      <c r="BS1315" s="4"/>
      <c r="BT1315" s="4"/>
      <c r="BU1315" s="4"/>
      <c r="BV1315" s="4"/>
    </row>
    <row r="1316" spans="1:74" x14ac:dyDescent="0.25">
      <c r="A1316" s="48">
        <v>1315</v>
      </c>
      <c r="B1316" s="19"/>
      <c r="C1316" s="19"/>
      <c r="D1316" s="19"/>
      <c r="E1316" s="19"/>
      <c r="F1316" s="19"/>
      <c r="G1316" s="19"/>
      <c r="H1316" s="46">
        <f t="shared" si="42"/>
        <v>0</v>
      </c>
      <c r="I1316" s="6">
        <f t="shared" si="43"/>
        <v>0</v>
      </c>
      <c r="J1316" s="4"/>
      <c r="K1316" s="4"/>
      <c r="L1316" s="4"/>
      <c r="M1316" s="4"/>
      <c r="N1316" s="4"/>
      <c r="O1316" s="4"/>
      <c r="P1316" s="4"/>
      <c r="Q1316" s="4"/>
      <c r="R1316" s="4"/>
      <c r="S1316" s="4"/>
      <c r="T1316" s="4"/>
      <c r="U1316" s="4"/>
      <c r="V1316" s="4"/>
      <c r="W1316" s="4"/>
      <c r="X1316" s="4"/>
      <c r="Y1316" s="4"/>
      <c r="Z1316" s="4"/>
      <c r="AA1316" s="4"/>
      <c r="AB1316" s="4"/>
      <c r="AC1316" s="4"/>
      <c r="AD1316" s="4"/>
      <c r="AE1316" s="4"/>
      <c r="AF1316" s="4"/>
      <c r="AG1316" s="4"/>
      <c r="AH1316" s="4"/>
      <c r="AI1316" s="4"/>
      <c r="AJ1316" s="4"/>
      <c r="AK1316" s="4"/>
      <c r="AL1316" s="4"/>
      <c r="AM1316" s="4"/>
      <c r="AN1316" s="4"/>
      <c r="AO1316" s="4"/>
      <c r="AP1316" s="4"/>
      <c r="AQ1316" s="4"/>
      <c r="AR1316" s="4"/>
      <c r="AS1316" s="4"/>
      <c r="AT1316" s="4"/>
      <c r="AU1316" s="4"/>
      <c r="AV1316" s="4"/>
      <c r="AW1316" s="4"/>
      <c r="AX1316" s="4"/>
      <c r="AY1316" s="4"/>
      <c r="AZ1316" s="4"/>
      <c r="BA1316" s="4"/>
      <c r="BB1316" s="4"/>
      <c r="BC1316" s="4"/>
      <c r="BD1316" s="4"/>
      <c r="BE1316" s="4"/>
      <c r="BF1316" s="4"/>
      <c r="BG1316" s="4"/>
      <c r="BH1316" s="4"/>
      <c r="BI1316" s="4"/>
      <c r="BJ1316" s="4"/>
      <c r="BK1316" s="4"/>
      <c r="BL1316" s="4"/>
      <c r="BM1316" s="4"/>
      <c r="BN1316" s="4"/>
      <c r="BO1316" s="4"/>
      <c r="BP1316" s="4"/>
      <c r="BQ1316" s="4"/>
      <c r="BR1316" s="4"/>
      <c r="BS1316" s="4"/>
      <c r="BT1316" s="4"/>
      <c r="BU1316" s="4"/>
      <c r="BV1316" s="4"/>
    </row>
    <row r="1317" spans="1:74" x14ac:dyDescent="0.25">
      <c r="A1317" s="48">
        <v>1316</v>
      </c>
      <c r="B1317" s="19"/>
      <c r="C1317" s="19"/>
      <c r="D1317" s="19"/>
      <c r="E1317" s="19"/>
      <c r="F1317" s="19"/>
      <c r="G1317" s="19"/>
      <c r="H1317" s="46">
        <f t="shared" si="42"/>
        <v>0</v>
      </c>
      <c r="I1317" s="6">
        <f t="shared" si="43"/>
        <v>0</v>
      </c>
      <c r="J1317" s="4"/>
      <c r="K1317" s="4"/>
      <c r="L1317" s="4"/>
      <c r="M1317" s="4"/>
      <c r="N1317" s="4"/>
      <c r="O1317" s="4"/>
      <c r="P1317" s="4"/>
      <c r="Q1317" s="4"/>
      <c r="R1317" s="4"/>
      <c r="S1317" s="4"/>
      <c r="T1317" s="4"/>
      <c r="U1317" s="4"/>
      <c r="V1317" s="4"/>
      <c r="W1317" s="4"/>
      <c r="X1317" s="4"/>
      <c r="Y1317" s="4"/>
      <c r="Z1317" s="4"/>
      <c r="AA1317" s="4"/>
      <c r="AB1317" s="4"/>
      <c r="AC1317" s="4"/>
      <c r="AD1317" s="4"/>
      <c r="AE1317" s="4"/>
      <c r="AF1317" s="4"/>
      <c r="AG1317" s="4"/>
      <c r="AH1317" s="4"/>
      <c r="AI1317" s="4"/>
      <c r="AJ1317" s="4"/>
      <c r="AK1317" s="4"/>
      <c r="AL1317" s="4"/>
      <c r="AM1317" s="4"/>
      <c r="AN1317" s="4"/>
      <c r="AO1317" s="4"/>
      <c r="AP1317" s="4"/>
      <c r="AQ1317" s="4"/>
      <c r="AR1317" s="4"/>
      <c r="AS1317" s="4"/>
      <c r="AT1317" s="4"/>
      <c r="AU1317" s="4"/>
      <c r="AV1317" s="4"/>
      <c r="AW1317" s="4"/>
      <c r="AX1317" s="4"/>
      <c r="AY1317" s="4"/>
      <c r="AZ1317" s="4"/>
      <c r="BA1317" s="4"/>
      <c r="BB1317" s="4"/>
      <c r="BC1317" s="4"/>
      <c r="BD1317" s="4"/>
      <c r="BE1317" s="4"/>
      <c r="BF1317" s="4"/>
      <c r="BG1317" s="4"/>
      <c r="BH1317" s="4"/>
      <c r="BI1317" s="4"/>
      <c r="BJ1317" s="4"/>
      <c r="BK1317" s="4"/>
      <c r="BL1317" s="4"/>
      <c r="BM1317" s="4"/>
      <c r="BN1317" s="4"/>
      <c r="BO1317" s="4"/>
      <c r="BP1317" s="4"/>
      <c r="BQ1317" s="4"/>
      <c r="BR1317" s="4"/>
      <c r="BS1317" s="4"/>
      <c r="BT1317" s="4"/>
      <c r="BU1317" s="4"/>
      <c r="BV1317" s="4"/>
    </row>
    <row r="1318" spans="1:74" x14ac:dyDescent="0.25">
      <c r="A1318" s="48">
        <v>1317</v>
      </c>
      <c r="B1318" s="19"/>
      <c r="C1318" s="19"/>
      <c r="D1318" s="19"/>
      <c r="E1318" s="19"/>
      <c r="F1318" s="19"/>
      <c r="G1318" s="19"/>
      <c r="H1318" s="46">
        <f t="shared" si="42"/>
        <v>0</v>
      </c>
      <c r="I1318" s="6">
        <f t="shared" si="43"/>
        <v>0</v>
      </c>
      <c r="J1318" s="4"/>
      <c r="K1318" s="4"/>
      <c r="L1318" s="4"/>
      <c r="M1318" s="4"/>
      <c r="N1318" s="4"/>
      <c r="O1318" s="4"/>
      <c r="P1318" s="4"/>
      <c r="Q1318" s="4"/>
      <c r="R1318" s="4"/>
      <c r="S1318" s="4"/>
      <c r="T1318" s="4"/>
      <c r="U1318" s="4"/>
      <c r="V1318" s="4"/>
      <c r="W1318" s="4"/>
      <c r="X1318" s="4"/>
      <c r="Y1318" s="4"/>
      <c r="Z1318" s="4"/>
      <c r="AA1318" s="4"/>
      <c r="AB1318" s="4"/>
      <c r="AC1318" s="4"/>
      <c r="AD1318" s="4"/>
      <c r="AE1318" s="4"/>
      <c r="AF1318" s="4"/>
      <c r="AG1318" s="4"/>
      <c r="AH1318" s="4"/>
      <c r="AI1318" s="4"/>
      <c r="AJ1318" s="4"/>
      <c r="AK1318" s="4"/>
      <c r="AL1318" s="4"/>
      <c r="AM1318" s="4"/>
      <c r="AN1318" s="4"/>
      <c r="AO1318" s="4"/>
      <c r="AP1318" s="4"/>
      <c r="AQ1318" s="4"/>
      <c r="AR1318" s="4"/>
      <c r="AS1318" s="4"/>
      <c r="AT1318" s="4"/>
      <c r="AU1318" s="4"/>
      <c r="AV1318" s="4"/>
      <c r="AW1318" s="4"/>
      <c r="AX1318" s="4"/>
      <c r="AY1318" s="4"/>
      <c r="AZ1318" s="4"/>
      <c r="BA1318" s="4"/>
      <c r="BB1318" s="4"/>
      <c r="BC1318" s="4"/>
      <c r="BD1318" s="4"/>
      <c r="BE1318" s="4"/>
      <c r="BF1318" s="4"/>
      <c r="BG1318" s="4"/>
      <c r="BH1318" s="4"/>
      <c r="BI1318" s="4"/>
      <c r="BJ1318" s="4"/>
      <c r="BK1318" s="4"/>
      <c r="BL1318" s="4"/>
      <c r="BM1318" s="4"/>
      <c r="BN1318" s="4"/>
      <c r="BO1318" s="4"/>
      <c r="BP1318" s="4"/>
      <c r="BQ1318" s="4"/>
      <c r="BR1318" s="4"/>
      <c r="BS1318" s="4"/>
      <c r="BT1318" s="4"/>
      <c r="BU1318" s="4"/>
      <c r="BV1318" s="4"/>
    </row>
    <row r="1319" spans="1:74" x14ac:dyDescent="0.25">
      <c r="A1319" s="48">
        <v>1318</v>
      </c>
      <c r="B1319" s="19"/>
      <c r="C1319" s="19"/>
      <c r="D1319" s="19"/>
      <c r="E1319" s="19"/>
      <c r="F1319" s="19"/>
      <c r="G1319" s="19"/>
      <c r="H1319" s="46">
        <f t="shared" si="42"/>
        <v>0</v>
      </c>
      <c r="I1319" s="6">
        <f t="shared" si="43"/>
        <v>0</v>
      </c>
      <c r="J1319" s="4"/>
      <c r="K1319" s="4"/>
      <c r="L1319" s="4"/>
      <c r="M1319" s="4"/>
      <c r="N1319" s="4"/>
      <c r="O1319" s="4"/>
      <c r="P1319" s="4"/>
      <c r="Q1319" s="4"/>
      <c r="R1319" s="4"/>
      <c r="S1319" s="4"/>
      <c r="T1319" s="4"/>
      <c r="U1319" s="4"/>
      <c r="V1319" s="4"/>
      <c r="W1319" s="4"/>
      <c r="X1319" s="4"/>
      <c r="Y1319" s="4"/>
      <c r="Z1319" s="4"/>
      <c r="AA1319" s="4"/>
      <c r="AB1319" s="4"/>
      <c r="AC1319" s="4"/>
      <c r="AD1319" s="4"/>
      <c r="AE1319" s="4"/>
      <c r="AF1319" s="4"/>
      <c r="AG1319" s="4"/>
      <c r="AH1319" s="4"/>
      <c r="AI1319" s="4"/>
      <c r="AJ1319" s="4"/>
      <c r="AK1319" s="4"/>
      <c r="AL1319" s="4"/>
      <c r="AM1319" s="4"/>
      <c r="AN1319" s="4"/>
      <c r="AO1319" s="4"/>
      <c r="AP1319" s="4"/>
      <c r="AQ1319" s="4"/>
      <c r="AR1319" s="4"/>
      <c r="AS1319" s="4"/>
      <c r="AT1319" s="4"/>
      <c r="AU1319" s="4"/>
      <c r="AV1319" s="4"/>
      <c r="AW1319" s="4"/>
      <c r="AX1319" s="4"/>
      <c r="AY1319" s="4"/>
      <c r="AZ1319" s="4"/>
      <c r="BA1319" s="4"/>
      <c r="BB1319" s="4"/>
      <c r="BC1319" s="4"/>
      <c r="BD1319" s="4"/>
      <c r="BE1319" s="4"/>
      <c r="BF1319" s="4"/>
      <c r="BG1319" s="4"/>
      <c r="BH1319" s="4"/>
      <c r="BI1319" s="4"/>
      <c r="BJ1319" s="4"/>
      <c r="BK1319" s="4"/>
      <c r="BL1319" s="4"/>
      <c r="BM1319" s="4"/>
      <c r="BN1319" s="4"/>
      <c r="BO1319" s="4"/>
      <c r="BP1319" s="4"/>
      <c r="BQ1319" s="4"/>
      <c r="BR1319" s="4"/>
      <c r="BS1319" s="4"/>
      <c r="BT1319" s="4"/>
      <c r="BU1319" s="4"/>
      <c r="BV1319" s="4"/>
    </row>
    <row r="1320" spans="1:74" x14ac:dyDescent="0.25">
      <c r="A1320" s="48">
        <v>1319</v>
      </c>
      <c r="B1320" s="19"/>
      <c r="C1320" s="19"/>
      <c r="D1320" s="19"/>
      <c r="E1320" s="19"/>
      <c r="F1320" s="19"/>
      <c r="G1320" s="19"/>
      <c r="H1320" s="46">
        <f t="shared" si="42"/>
        <v>0</v>
      </c>
      <c r="I1320" s="6">
        <f t="shared" si="43"/>
        <v>0</v>
      </c>
      <c r="J1320" s="4"/>
      <c r="K1320" s="4"/>
      <c r="L1320" s="4"/>
      <c r="M1320" s="4"/>
      <c r="N1320" s="4"/>
      <c r="O1320" s="4"/>
      <c r="P1320" s="4"/>
      <c r="Q1320" s="4"/>
      <c r="R1320" s="4"/>
      <c r="S1320" s="4"/>
      <c r="T1320" s="4"/>
      <c r="U1320" s="4"/>
      <c r="V1320" s="4"/>
      <c r="W1320" s="4"/>
      <c r="X1320" s="4"/>
      <c r="Y1320" s="4"/>
      <c r="Z1320" s="4"/>
      <c r="AA1320" s="4"/>
      <c r="AB1320" s="4"/>
      <c r="AC1320" s="4"/>
      <c r="AD1320" s="4"/>
      <c r="AE1320" s="4"/>
      <c r="AF1320" s="4"/>
      <c r="AG1320" s="4"/>
      <c r="AH1320" s="4"/>
      <c r="AI1320" s="4"/>
      <c r="AJ1320" s="4"/>
      <c r="AK1320" s="4"/>
      <c r="AL1320" s="4"/>
      <c r="AM1320" s="4"/>
      <c r="AN1320" s="4"/>
      <c r="AO1320" s="4"/>
      <c r="AP1320" s="4"/>
      <c r="AQ1320" s="4"/>
      <c r="AR1320" s="4"/>
      <c r="AS1320" s="4"/>
      <c r="AT1320" s="4"/>
      <c r="AU1320" s="4"/>
      <c r="AV1320" s="4"/>
      <c r="AW1320" s="4"/>
      <c r="AX1320" s="4"/>
      <c r="AY1320" s="4"/>
      <c r="AZ1320" s="4"/>
      <c r="BA1320" s="4"/>
      <c r="BB1320" s="4"/>
      <c r="BC1320" s="4"/>
      <c r="BD1320" s="4"/>
      <c r="BE1320" s="4"/>
      <c r="BF1320" s="4"/>
      <c r="BG1320" s="4"/>
      <c r="BH1320" s="4"/>
      <c r="BI1320" s="4"/>
      <c r="BJ1320" s="4"/>
      <c r="BK1320" s="4"/>
      <c r="BL1320" s="4"/>
      <c r="BM1320" s="4"/>
      <c r="BN1320" s="4"/>
      <c r="BO1320" s="4"/>
      <c r="BP1320" s="4"/>
      <c r="BQ1320" s="4"/>
      <c r="BR1320" s="4"/>
      <c r="BS1320" s="4"/>
      <c r="BT1320" s="4"/>
      <c r="BU1320" s="4"/>
      <c r="BV1320" s="4"/>
    </row>
    <row r="1321" spans="1:74" x14ac:dyDescent="0.25">
      <c r="A1321" s="48">
        <v>1320</v>
      </c>
      <c r="B1321" s="19"/>
      <c r="C1321" s="19"/>
      <c r="D1321" s="19"/>
      <c r="E1321" s="19"/>
      <c r="F1321" s="19"/>
      <c r="G1321" s="19"/>
      <c r="H1321" s="46">
        <f t="shared" si="42"/>
        <v>0</v>
      </c>
      <c r="I1321" s="6">
        <f t="shared" si="43"/>
        <v>0</v>
      </c>
      <c r="J1321" s="4"/>
      <c r="K1321" s="4"/>
      <c r="L1321" s="4"/>
      <c r="M1321" s="4"/>
      <c r="N1321" s="4"/>
      <c r="O1321" s="4"/>
      <c r="P1321" s="4"/>
      <c r="Q1321" s="4"/>
      <c r="R1321" s="4"/>
      <c r="S1321" s="4"/>
      <c r="T1321" s="4"/>
      <c r="U1321" s="4"/>
      <c r="V1321" s="4"/>
      <c r="W1321" s="4"/>
      <c r="X1321" s="4"/>
      <c r="Y1321" s="4"/>
      <c r="Z1321" s="4"/>
      <c r="AA1321" s="4"/>
      <c r="AB1321" s="4"/>
      <c r="AC1321" s="4"/>
      <c r="AD1321" s="4"/>
      <c r="AE1321" s="4"/>
      <c r="AF1321" s="4"/>
      <c r="AG1321" s="4"/>
      <c r="AH1321" s="4"/>
      <c r="AI1321" s="4"/>
      <c r="AJ1321" s="4"/>
      <c r="AK1321" s="4"/>
      <c r="AL1321" s="4"/>
      <c r="AM1321" s="4"/>
      <c r="AN1321" s="4"/>
      <c r="AO1321" s="4"/>
      <c r="AP1321" s="4"/>
      <c r="AQ1321" s="4"/>
      <c r="AR1321" s="4"/>
      <c r="AS1321" s="4"/>
      <c r="AT1321" s="4"/>
      <c r="AU1321" s="4"/>
      <c r="AV1321" s="4"/>
      <c r="AW1321" s="4"/>
      <c r="AX1321" s="4"/>
      <c r="AY1321" s="4"/>
      <c r="AZ1321" s="4"/>
      <c r="BA1321" s="4"/>
      <c r="BB1321" s="4"/>
      <c r="BC1321" s="4"/>
      <c r="BD1321" s="4"/>
      <c r="BE1321" s="4"/>
      <c r="BF1321" s="4"/>
      <c r="BG1321" s="4"/>
      <c r="BH1321" s="4"/>
      <c r="BI1321" s="4"/>
      <c r="BJ1321" s="4"/>
      <c r="BK1321" s="4"/>
      <c r="BL1321" s="4"/>
      <c r="BM1321" s="4"/>
      <c r="BN1321" s="4"/>
      <c r="BO1321" s="4"/>
      <c r="BP1321" s="4"/>
      <c r="BQ1321" s="4"/>
      <c r="BR1321" s="4"/>
      <c r="BS1321" s="4"/>
      <c r="BT1321" s="4"/>
      <c r="BU1321" s="4"/>
      <c r="BV1321" s="4"/>
    </row>
    <row r="1322" spans="1:74" x14ac:dyDescent="0.25">
      <c r="A1322" s="48">
        <v>1321</v>
      </c>
      <c r="B1322" s="19"/>
      <c r="C1322" s="19"/>
      <c r="D1322" s="19"/>
      <c r="E1322" s="19"/>
      <c r="F1322" s="19"/>
      <c r="G1322" s="19"/>
      <c r="H1322" s="46">
        <f t="shared" si="42"/>
        <v>0</v>
      </c>
      <c r="I1322" s="6">
        <f t="shared" si="43"/>
        <v>0</v>
      </c>
      <c r="J1322" s="4"/>
      <c r="K1322" s="4"/>
      <c r="L1322" s="4"/>
      <c r="M1322" s="4"/>
      <c r="N1322" s="4"/>
      <c r="O1322" s="4"/>
      <c r="P1322" s="4"/>
      <c r="Q1322" s="4"/>
      <c r="R1322" s="4"/>
      <c r="S1322" s="4"/>
      <c r="T1322" s="4"/>
      <c r="U1322" s="4"/>
      <c r="V1322" s="4"/>
      <c r="W1322" s="4"/>
      <c r="X1322" s="4"/>
      <c r="Y1322" s="4"/>
      <c r="Z1322" s="4"/>
      <c r="AA1322" s="4"/>
      <c r="AB1322" s="4"/>
      <c r="AC1322" s="4"/>
      <c r="AD1322" s="4"/>
      <c r="AE1322" s="4"/>
      <c r="AF1322" s="4"/>
      <c r="AG1322" s="4"/>
      <c r="AH1322" s="4"/>
      <c r="AI1322" s="4"/>
      <c r="AJ1322" s="4"/>
      <c r="AK1322" s="4"/>
      <c r="AL1322" s="4"/>
      <c r="AM1322" s="4"/>
      <c r="AN1322" s="4"/>
      <c r="AO1322" s="4"/>
      <c r="AP1322" s="4"/>
      <c r="AQ1322" s="4"/>
      <c r="AR1322" s="4"/>
      <c r="AS1322" s="4"/>
      <c r="AT1322" s="4"/>
      <c r="AU1322" s="4"/>
      <c r="AV1322" s="4"/>
      <c r="AW1322" s="4"/>
      <c r="AX1322" s="4"/>
      <c r="AY1322" s="4"/>
      <c r="AZ1322" s="4"/>
      <c r="BA1322" s="4"/>
      <c r="BB1322" s="4"/>
      <c r="BC1322" s="4"/>
      <c r="BD1322" s="4"/>
      <c r="BE1322" s="4"/>
      <c r="BF1322" s="4"/>
      <c r="BG1322" s="4"/>
      <c r="BH1322" s="4"/>
      <c r="BI1322" s="4"/>
      <c r="BJ1322" s="4"/>
      <c r="BK1322" s="4"/>
      <c r="BL1322" s="4"/>
      <c r="BM1322" s="4"/>
      <c r="BN1322" s="4"/>
      <c r="BO1322" s="4"/>
      <c r="BP1322" s="4"/>
      <c r="BQ1322" s="4"/>
      <c r="BR1322" s="4"/>
      <c r="BS1322" s="4"/>
      <c r="BT1322" s="4"/>
      <c r="BU1322" s="4"/>
      <c r="BV1322" s="4"/>
    </row>
    <row r="1323" spans="1:74" x14ac:dyDescent="0.25">
      <c r="A1323" s="48">
        <v>1322</v>
      </c>
      <c r="B1323" s="19"/>
      <c r="C1323" s="19"/>
      <c r="D1323" s="19"/>
      <c r="E1323" s="19"/>
      <c r="F1323" s="19"/>
      <c r="G1323" s="19"/>
      <c r="H1323" s="46">
        <f t="shared" si="42"/>
        <v>0</v>
      </c>
      <c r="I1323" s="6">
        <f t="shared" si="43"/>
        <v>0</v>
      </c>
      <c r="J1323" s="4"/>
      <c r="K1323" s="4"/>
      <c r="L1323" s="4"/>
      <c r="M1323" s="4"/>
      <c r="N1323" s="4"/>
      <c r="O1323" s="4"/>
      <c r="P1323" s="4"/>
      <c r="Q1323" s="4"/>
      <c r="R1323" s="4"/>
      <c r="S1323" s="4"/>
      <c r="T1323" s="4"/>
      <c r="U1323" s="4"/>
      <c r="V1323" s="4"/>
      <c r="W1323" s="4"/>
      <c r="X1323" s="4"/>
      <c r="Y1323" s="4"/>
      <c r="Z1323" s="4"/>
      <c r="AA1323" s="4"/>
      <c r="AB1323" s="4"/>
      <c r="AC1323" s="4"/>
      <c r="AD1323" s="4"/>
      <c r="AE1323" s="4"/>
      <c r="AF1323" s="4"/>
      <c r="AG1323" s="4"/>
      <c r="AH1323" s="4"/>
      <c r="AI1323" s="4"/>
      <c r="AJ1323" s="4"/>
      <c r="AK1323" s="4"/>
      <c r="AL1323" s="4"/>
      <c r="AM1323" s="4"/>
      <c r="AN1323" s="4"/>
      <c r="AO1323" s="4"/>
      <c r="AP1323" s="4"/>
      <c r="AQ1323" s="4"/>
      <c r="AR1323" s="4"/>
      <c r="AS1323" s="4"/>
      <c r="AT1323" s="4"/>
      <c r="AU1323" s="4"/>
      <c r="AV1323" s="4"/>
      <c r="AW1323" s="4"/>
      <c r="AX1323" s="4"/>
      <c r="AY1323" s="4"/>
      <c r="AZ1323" s="4"/>
      <c r="BA1323" s="4"/>
      <c r="BB1323" s="4"/>
      <c r="BC1323" s="4"/>
      <c r="BD1323" s="4"/>
      <c r="BE1323" s="4"/>
      <c r="BF1323" s="4"/>
      <c r="BG1323" s="4"/>
      <c r="BH1323" s="4"/>
      <c r="BI1323" s="4"/>
      <c r="BJ1323" s="4"/>
      <c r="BK1323" s="4"/>
      <c r="BL1323" s="4"/>
      <c r="BM1323" s="4"/>
      <c r="BN1323" s="4"/>
      <c r="BO1323" s="4"/>
      <c r="BP1323" s="4"/>
      <c r="BQ1323" s="4"/>
      <c r="BR1323" s="4"/>
      <c r="BS1323" s="4"/>
      <c r="BT1323" s="4"/>
      <c r="BU1323" s="4"/>
      <c r="BV1323" s="4"/>
    </row>
    <row r="1324" spans="1:74" x14ac:dyDescent="0.25">
      <c r="A1324" s="48">
        <v>1323</v>
      </c>
      <c r="B1324" s="19"/>
      <c r="C1324" s="19"/>
      <c r="D1324" s="19"/>
      <c r="E1324" s="19"/>
      <c r="F1324" s="19"/>
      <c r="G1324" s="19"/>
      <c r="H1324" s="46">
        <f t="shared" si="42"/>
        <v>0</v>
      </c>
      <c r="I1324" s="6">
        <f t="shared" si="43"/>
        <v>0</v>
      </c>
      <c r="J1324" s="4"/>
      <c r="K1324" s="4"/>
      <c r="L1324" s="4"/>
      <c r="M1324" s="4"/>
      <c r="N1324" s="4"/>
      <c r="O1324" s="4"/>
      <c r="P1324" s="4"/>
      <c r="Q1324" s="4"/>
      <c r="R1324" s="4"/>
      <c r="S1324" s="4"/>
      <c r="T1324" s="4"/>
      <c r="U1324" s="4"/>
      <c r="V1324" s="4"/>
      <c r="W1324" s="4"/>
      <c r="X1324" s="4"/>
      <c r="Y1324" s="4"/>
      <c r="Z1324" s="4"/>
      <c r="AA1324" s="4"/>
      <c r="AB1324" s="4"/>
      <c r="AC1324" s="4"/>
      <c r="AD1324" s="4"/>
      <c r="AE1324" s="4"/>
      <c r="AF1324" s="4"/>
      <c r="AG1324" s="4"/>
      <c r="AH1324" s="4"/>
      <c r="AI1324" s="4"/>
      <c r="AJ1324" s="4"/>
      <c r="AK1324" s="4"/>
      <c r="AL1324" s="4"/>
      <c r="AM1324" s="4"/>
      <c r="AN1324" s="4"/>
      <c r="AO1324" s="4"/>
      <c r="AP1324" s="4"/>
      <c r="AQ1324" s="4"/>
      <c r="AR1324" s="4"/>
      <c r="AS1324" s="4"/>
      <c r="AT1324" s="4"/>
      <c r="AU1324" s="4"/>
      <c r="AV1324" s="4"/>
      <c r="AW1324" s="4"/>
      <c r="AX1324" s="4"/>
      <c r="AY1324" s="4"/>
      <c r="AZ1324" s="4"/>
      <c r="BA1324" s="4"/>
      <c r="BB1324" s="4"/>
      <c r="BC1324" s="4"/>
      <c r="BD1324" s="4"/>
      <c r="BE1324" s="4"/>
      <c r="BF1324" s="4"/>
      <c r="BG1324" s="4"/>
      <c r="BH1324" s="4"/>
      <c r="BI1324" s="4"/>
      <c r="BJ1324" s="4"/>
      <c r="BK1324" s="4"/>
      <c r="BL1324" s="4"/>
      <c r="BM1324" s="4"/>
      <c r="BN1324" s="4"/>
      <c r="BO1324" s="4"/>
      <c r="BP1324" s="4"/>
      <c r="BQ1324" s="4"/>
      <c r="BR1324" s="4"/>
      <c r="BS1324" s="4"/>
      <c r="BT1324" s="4"/>
      <c r="BU1324" s="4"/>
      <c r="BV1324" s="4"/>
    </row>
    <row r="1325" spans="1:74" x14ac:dyDescent="0.25">
      <c r="A1325" s="48">
        <v>1324</v>
      </c>
      <c r="B1325" s="19"/>
      <c r="C1325" s="19"/>
      <c r="D1325" s="19"/>
      <c r="E1325" s="19"/>
      <c r="F1325" s="19"/>
      <c r="G1325" s="19"/>
      <c r="H1325" s="46">
        <f t="shared" si="42"/>
        <v>0</v>
      </c>
      <c r="I1325" s="6">
        <f t="shared" si="43"/>
        <v>0</v>
      </c>
      <c r="J1325" s="4"/>
      <c r="K1325" s="4"/>
      <c r="L1325" s="4"/>
      <c r="M1325" s="4"/>
      <c r="N1325" s="4"/>
      <c r="O1325" s="4"/>
      <c r="P1325" s="4"/>
      <c r="Q1325" s="4"/>
      <c r="R1325" s="4"/>
      <c r="S1325" s="4"/>
      <c r="T1325" s="4"/>
      <c r="U1325" s="4"/>
      <c r="V1325" s="4"/>
      <c r="W1325" s="4"/>
      <c r="X1325" s="4"/>
      <c r="Y1325" s="4"/>
      <c r="Z1325" s="4"/>
      <c r="AA1325" s="4"/>
      <c r="AB1325" s="4"/>
      <c r="AC1325" s="4"/>
      <c r="AD1325" s="4"/>
      <c r="AE1325" s="4"/>
      <c r="AF1325" s="4"/>
      <c r="AG1325" s="4"/>
      <c r="AH1325" s="4"/>
      <c r="AI1325" s="4"/>
      <c r="AJ1325" s="4"/>
      <c r="AK1325" s="4"/>
      <c r="AL1325" s="4"/>
      <c r="AM1325" s="4"/>
      <c r="AN1325" s="4"/>
      <c r="AO1325" s="4"/>
      <c r="AP1325" s="4"/>
      <c r="AQ1325" s="4"/>
      <c r="AR1325" s="4"/>
      <c r="AS1325" s="4"/>
      <c r="AT1325" s="4"/>
      <c r="AU1325" s="4"/>
      <c r="AV1325" s="4"/>
      <c r="AW1325" s="4"/>
      <c r="AX1325" s="4"/>
      <c r="AY1325" s="4"/>
      <c r="AZ1325" s="4"/>
      <c r="BA1325" s="4"/>
      <c r="BB1325" s="4"/>
      <c r="BC1325" s="4"/>
      <c r="BD1325" s="4"/>
      <c r="BE1325" s="4"/>
      <c r="BF1325" s="4"/>
      <c r="BG1325" s="4"/>
      <c r="BH1325" s="4"/>
      <c r="BI1325" s="4"/>
      <c r="BJ1325" s="4"/>
      <c r="BK1325" s="4"/>
      <c r="BL1325" s="4"/>
      <c r="BM1325" s="4"/>
      <c r="BN1325" s="4"/>
      <c r="BO1325" s="4"/>
      <c r="BP1325" s="4"/>
      <c r="BQ1325" s="4"/>
      <c r="BR1325" s="4"/>
      <c r="BS1325" s="4"/>
      <c r="BT1325" s="4"/>
      <c r="BU1325" s="4"/>
      <c r="BV1325" s="4"/>
    </row>
    <row r="1326" spans="1:74" x14ac:dyDescent="0.25">
      <c r="A1326" s="48">
        <v>1325</v>
      </c>
      <c r="B1326" s="19"/>
      <c r="C1326" s="19"/>
      <c r="D1326" s="19"/>
      <c r="E1326" s="19"/>
      <c r="F1326" s="19"/>
      <c r="G1326" s="19"/>
      <c r="H1326" s="46">
        <f t="shared" si="42"/>
        <v>0</v>
      </c>
      <c r="I1326" s="6">
        <f t="shared" si="43"/>
        <v>0</v>
      </c>
      <c r="J1326" s="4"/>
      <c r="K1326" s="4"/>
      <c r="L1326" s="4"/>
      <c r="M1326" s="4"/>
      <c r="N1326" s="4"/>
      <c r="O1326" s="4"/>
      <c r="P1326" s="4"/>
      <c r="Q1326" s="4"/>
      <c r="R1326" s="4"/>
      <c r="S1326" s="4"/>
      <c r="T1326" s="4"/>
      <c r="U1326" s="4"/>
      <c r="V1326" s="4"/>
      <c r="W1326" s="4"/>
      <c r="X1326" s="4"/>
      <c r="Y1326" s="4"/>
      <c r="Z1326" s="4"/>
      <c r="AA1326" s="4"/>
      <c r="AB1326" s="4"/>
      <c r="AC1326" s="4"/>
      <c r="AD1326" s="4"/>
      <c r="AE1326" s="4"/>
      <c r="AF1326" s="4"/>
      <c r="AG1326" s="4"/>
      <c r="AH1326" s="4"/>
      <c r="AI1326" s="4"/>
      <c r="AJ1326" s="4"/>
      <c r="AK1326" s="4"/>
      <c r="AL1326" s="4"/>
      <c r="AM1326" s="4"/>
      <c r="AN1326" s="4"/>
      <c r="AO1326" s="4"/>
      <c r="AP1326" s="4"/>
      <c r="AQ1326" s="4"/>
      <c r="AR1326" s="4"/>
      <c r="AS1326" s="4"/>
      <c r="AT1326" s="4"/>
      <c r="AU1326" s="4"/>
      <c r="AV1326" s="4"/>
      <c r="AW1326" s="4"/>
      <c r="AX1326" s="4"/>
      <c r="AY1326" s="4"/>
      <c r="AZ1326" s="4"/>
      <c r="BA1326" s="4"/>
      <c r="BB1326" s="4"/>
      <c r="BC1326" s="4"/>
      <c r="BD1326" s="4"/>
      <c r="BE1326" s="4"/>
      <c r="BF1326" s="4"/>
      <c r="BG1326" s="4"/>
      <c r="BH1326" s="4"/>
      <c r="BI1326" s="4"/>
      <c r="BJ1326" s="4"/>
      <c r="BK1326" s="4"/>
      <c r="BL1326" s="4"/>
      <c r="BM1326" s="4"/>
      <c r="BN1326" s="4"/>
      <c r="BO1326" s="4"/>
      <c r="BP1326" s="4"/>
      <c r="BQ1326" s="4"/>
      <c r="BR1326" s="4"/>
      <c r="BS1326" s="4"/>
      <c r="BT1326" s="4"/>
      <c r="BU1326" s="4"/>
      <c r="BV1326" s="4"/>
    </row>
    <row r="1327" spans="1:74" x14ac:dyDescent="0.25">
      <c r="A1327" s="48">
        <v>1326</v>
      </c>
      <c r="B1327" s="19"/>
      <c r="C1327" s="19"/>
      <c r="D1327" s="19"/>
      <c r="E1327" s="19"/>
      <c r="F1327" s="19"/>
      <c r="G1327" s="19"/>
      <c r="H1327" s="46">
        <f t="shared" si="42"/>
        <v>0</v>
      </c>
      <c r="I1327" s="6">
        <f t="shared" si="43"/>
        <v>0</v>
      </c>
      <c r="J1327" s="4"/>
      <c r="K1327" s="4"/>
      <c r="L1327" s="4"/>
      <c r="M1327" s="4"/>
      <c r="N1327" s="4"/>
      <c r="O1327" s="4"/>
      <c r="P1327" s="4"/>
      <c r="Q1327" s="4"/>
      <c r="R1327" s="4"/>
      <c r="S1327" s="4"/>
      <c r="T1327" s="4"/>
      <c r="U1327" s="4"/>
      <c r="V1327" s="4"/>
      <c r="W1327" s="4"/>
      <c r="X1327" s="4"/>
      <c r="Y1327" s="4"/>
      <c r="Z1327" s="4"/>
      <c r="AA1327" s="4"/>
      <c r="AB1327" s="4"/>
      <c r="AC1327" s="4"/>
      <c r="AD1327" s="4"/>
      <c r="AE1327" s="4"/>
      <c r="AF1327" s="4"/>
      <c r="AG1327" s="4"/>
      <c r="AH1327" s="4"/>
      <c r="AI1327" s="4"/>
      <c r="AJ1327" s="4"/>
      <c r="AK1327" s="4"/>
      <c r="AL1327" s="4"/>
      <c r="AM1327" s="4"/>
      <c r="AN1327" s="4"/>
      <c r="AO1327" s="4"/>
      <c r="AP1327" s="4"/>
      <c r="AQ1327" s="4"/>
      <c r="AR1327" s="4"/>
      <c r="AS1327" s="4"/>
      <c r="AT1327" s="4"/>
      <c r="AU1327" s="4"/>
      <c r="AV1327" s="4"/>
      <c r="AW1327" s="4"/>
      <c r="AX1327" s="4"/>
      <c r="AY1327" s="4"/>
      <c r="AZ1327" s="4"/>
      <c r="BA1327" s="4"/>
      <c r="BB1327" s="4"/>
      <c r="BC1327" s="4"/>
      <c r="BD1327" s="4"/>
      <c r="BE1327" s="4"/>
      <c r="BF1327" s="4"/>
      <c r="BG1327" s="4"/>
      <c r="BH1327" s="4"/>
      <c r="BI1327" s="4"/>
      <c r="BJ1327" s="4"/>
      <c r="BK1327" s="4"/>
      <c r="BL1327" s="4"/>
      <c r="BM1327" s="4"/>
      <c r="BN1327" s="4"/>
      <c r="BO1327" s="4"/>
      <c r="BP1327" s="4"/>
      <c r="BQ1327" s="4"/>
      <c r="BR1327" s="4"/>
      <c r="BS1327" s="4"/>
      <c r="BT1327" s="4"/>
      <c r="BU1327" s="4"/>
      <c r="BV1327" s="4"/>
    </row>
    <row r="1328" spans="1:74" x14ac:dyDescent="0.25">
      <c r="A1328" s="48">
        <v>1327</v>
      </c>
      <c r="B1328" s="19"/>
      <c r="C1328" s="19"/>
      <c r="D1328" s="19"/>
      <c r="E1328" s="19"/>
      <c r="F1328" s="19"/>
      <c r="G1328" s="19"/>
      <c r="H1328" s="46">
        <f t="shared" si="42"/>
        <v>0</v>
      </c>
      <c r="I1328" s="6">
        <f t="shared" si="43"/>
        <v>0</v>
      </c>
      <c r="J1328" s="4"/>
      <c r="K1328" s="4"/>
      <c r="L1328" s="4"/>
      <c r="M1328" s="4"/>
      <c r="N1328" s="4"/>
      <c r="O1328" s="4"/>
      <c r="P1328" s="4"/>
      <c r="Q1328" s="4"/>
      <c r="R1328" s="4"/>
      <c r="S1328" s="4"/>
      <c r="T1328" s="4"/>
      <c r="U1328" s="4"/>
      <c r="V1328" s="4"/>
      <c r="W1328" s="4"/>
      <c r="X1328" s="4"/>
      <c r="Y1328" s="4"/>
      <c r="Z1328" s="4"/>
      <c r="AA1328" s="4"/>
      <c r="AB1328" s="4"/>
      <c r="AC1328" s="4"/>
      <c r="AD1328" s="4"/>
      <c r="AE1328" s="4"/>
      <c r="AF1328" s="4"/>
      <c r="AG1328" s="4"/>
      <c r="AH1328" s="4"/>
      <c r="AI1328" s="4"/>
      <c r="AJ1328" s="4"/>
      <c r="AK1328" s="4"/>
      <c r="AL1328" s="4"/>
      <c r="AM1328" s="4"/>
      <c r="AN1328" s="4"/>
      <c r="AO1328" s="4"/>
      <c r="AP1328" s="4"/>
      <c r="AQ1328" s="4"/>
      <c r="AR1328" s="4"/>
      <c r="AS1328" s="4"/>
      <c r="AT1328" s="4"/>
      <c r="AU1328" s="4"/>
      <c r="AV1328" s="4"/>
      <c r="AW1328" s="4"/>
      <c r="AX1328" s="4"/>
      <c r="AY1328" s="4"/>
      <c r="AZ1328" s="4"/>
      <c r="BA1328" s="4"/>
      <c r="BB1328" s="4"/>
      <c r="BC1328" s="4"/>
      <c r="BD1328" s="4"/>
      <c r="BE1328" s="4"/>
      <c r="BF1328" s="4"/>
      <c r="BG1328" s="4"/>
      <c r="BH1328" s="4"/>
      <c r="BI1328" s="4"/>
      <c r="BJ1328" s="4"/>
      <c r="BK1328" s="4"/>
      <c r="BL1328" s="4"/>
      <c r="BM1328" s="4"/>
      <c r="BN1328" s="4"/>
      <c r="BO1328" s="4"/>
      <c r="BP1328" s="4"/>
      <c r="BQ1328" s="4"/>
      <c r="BR1328" s="4"/>
      <c r="BS1328" s="4"/>
      <c r="BT1328" s="4"/>
      <c r="BU1328" s="4"/>
      <c r="BV1328" s="4"/>
    </row>
    <row r="1329" spans="1:74" x14ac:dyDescent="0.25">
      <c r="A1329" s="48">
        <v>1328</v>
      </c>
      <c r="B1329" s="19"/>
      <c r="C1329" s="19"/>
      <c r="D1329" s="19"/>
      <c r="E1329" s="19"/>
      <c r="F1329" s="19"/>
      <c r="G1329" s="19"/>
      <c r="H1329" s="46">
        <f t="shared" si="42"/>
        <v>0</v>
      </c>
      <c r="I1329" s="6">
        <f t="shared" si="43"/>
        <v>0</v>
      </c>
      <c r="J1329" s="4"/>
      <c r="K1329" s="4"/>
      <c r="L1329" s="4"/>
      <c r="M1329" s="4"/>
      <c r="N1329" s="4"/>
      <c r="O1329" s="4"/>
      <c r="P1329" s="4"/>
      <c r="Q1329" s="4"/>
      <c r="R1329" s="4"/>
      <c r="S1329" s="4"/>
      <c r="T1329" s="4"/>
      <c r="U1329" s="4"/>
      <c r="V1329" s="4"/>
      <c r="W1329" s="4"/>
      <c r="X1329" s="4"/>
      <c r="Y1329" s="4"/>
      <c r="Z1329" s="4"/>
      <c r="AA1329" s="4"/>
      <c r="AB1329" s="4"/>
      <c r="AC1329" s="4"/>
      <c r="AD1329" s="4"/>
      <c r="AE1329" s="4"/>
      <c r="AF1329" s="4"/>
      <c r="AG1329" s="4"/>
      <c r="AH1329" s="4"/>
      <c r="AI1329" s="4"/>
      <c r="AJ1329" s="4"/>
      <c r="AK1329" s="4"/>
      <c r="AL1329" s="4"/>
      <c r="AM1329" s="4"/>
      <c r="AN1329" s="4"/>
      <c r="AO1329" s="4"/>
      <c r="AP1329" s="4"/>
      <c r="AQ1329" s="4"/>
      <c r="AR1329" s="4"/>
      <c r="AS1329" s="4"/>
      <c r="AT1329" s="4"/>
      <c r="AU1329" s="4"/>
      <c r="AV1329" s="4"/>
      <c r="AW1329" s="4"/>
      <c r="AX1329" s="4"/>
      <c r="AY1329" s="4"/>
      <c r="AZ1329" s="4"/>
      <c r="BA1329" s="4"/>
      <c r="BB1329" s="4"/>
      <c r="BC1329" s="4"/>
      <c r="BD1329" s="4"/>
      <c r="BE1329" s="4"/>
      <c r="BF1329" s="4"/>
      <c r="BG1329" s="4"/>
      <c r="BH1329" s="4"/>
      <c r="BI1329" s="4"/>
      <c r="BJ1329" s="4"/>
      <c r="BK1329" s="4"/>
      <c r="BL1329" s="4"/>
      <c r="BM1329" s="4"/>
      <c r="BN1329" s="4"/>
      <c r="BO1329" s="4"/>
      <c r="BP1329" s="4"/>
      <c r="BQ1329" s="4"/>
      <c r="BR1329" s="4"/>
      <c r="BS1329" s="4"/>
      <c r="BT1329" s="4"/>
      <c r="BU1329" s="4"/>
      <c r="BV1329" s="4"/>
    </row>
    <row r="1330" spans="1:74" x14ac:dyDescent="0.25">
      <c r="A1330" s="48">
        <v>1329</v>
      </c>
      <c r="B1330" s="19"/>
      <c r="C1330" s="19"/>
      <c r="D1330" s="19"/>
      <c r="E1330" s="19"/>
      <c r="F1330" s="19"/>
      <c r="G1330" s="19"/>
      <c r="H1330" s="46">
        <f t="shared" si="42"/>
        <v>0</v>
      </c>
      <c r="I1330" s="6">
        <f t="shared" si="43"/>
        <v>0</v>
      </c>
      <c r="J1330" s="4"/>
      <c r="K1330" s="4"/>
      <c r="L1330" s="4"/>
      <c r="M1330" s="4"/>
      <c r="N1330" s="4"/>
      <c r="O1330" s="4"/>
      <c r="P1330" s="4"/>
      <c r="Q1330" s="4"/>
      <c r="R1330" s="4"/>
      <c r="S1330" s="4"/>
      <c r="T1330" s="4"/>
      <c r="U1330" s="4"/>
      <c r="V1330" s="4"/>
      <c r="W1330" s="4"/>
      <c r="X1330" s="4"/>
      <c r="Y1330" s="4"/>
      <c r="Z1330" s="4"/>
      <c r="AA1330" s="4"/>
      <c r="AB1330" s="4"/>
      <c r="AC1330" s="4"/>
      <c r="AD1330" s="4"/>
      <c r="AE1330" s="4"/>
      <c r="AF1330" s="4"/>
      <c r="AG1330" s="4"/>
      <c r="AH1330" s="4"/>
      <c r="AI1330" s="4"/>
      <c r="AJ1330" s="4"/>
      <c r="AK1330" s="4"/>
      <c r="AL1330" s="4"/>
      <c r="AM1330" s="4"/>
      <c r="AN1330" s="4"/>
      <c r="AO1330" s="4"/>
      <c r="AP1330" s="4"/>
      <c r="AQ1330" s="4"/>
      <c r="AR1330" s="4"/>
      <c r="AS1330" s="4"/>
      <c r="AT1330" s="4"/>
      <c r="AU1330" s="4"/>
      <c r="AV1330" s="4"/>
      <c r="AW1330" s="4"/>
      <c r="AX1330" s="4"/>
      <c r="AY1330" s="4"/>
      <c r="AZ1330" s="4"/>
      <c r="BA1330" s="4"/>
      <c r="BB1330" s="4"/>
      <c r="BC1330" s="4"/>
      <c r="BD1330" s="4"/>
      <c r="BE1330" s="4"/>
      <c r="BF1330" s="4"/>
      <c r="BG1330" s="4"/>
      <c r="BH1330" s="4"/>
      <c r="BI1330" s="4"/>
      <c r="BJ1330" s="4"/>
      <c r="BK1330" s="4"/>
      <c r="BL1330" s="4"/>
      <c r="BM1330" s="4"/>
      <c r="BN1330" s="4"/>
      <c r="BO1330" s="4"/>
      <c r="BP1330" s="4"/>
      <c r="BQ1330" s="4"/>
      <c r="BR1330" s="4"/>
      <c r="BS1330" s="4"/>
      <c r="BT1330" s="4"/>
      <c r="BU1330" s="4"/>
      <c r="BV1330" s="4"/>
    </row>
    <row r="1331" spans="1:74" x14ac:dyDescent="0.25">
      <c r="A1331" s="48">
        <v>1330</v>
      </c>
      <c r="B1331" s="19"/>
      <c r="C1331" s="19"/>
      <c r="D1331" s="19"/>
      <c r="E1331" s="19"/>
      <c r="F1331" s="19"/>
      <c r="G1331" s="19"/>
      <c r="H1331" s="46">
        <f t="shared" si="42"/>
        <v>0</v>
      </c>
      <c r="I1331" s="6">
        <f t="shared" si="43"/>
        <v>0</v>
      </c>
      <c r="J1331" s="4"/>
      <c r="K1331" s="4"/>
      <c r="L1331" s="4"/>
      <c r="M1331" s="4"/>
      <c r="N1331" s="4"/>
      <c r="O1331" s="4"/>
      <c r="P1331" s="4"/>
      <c r="Q1331" s="4"/>
      <c r="R1331" s="4"/>
      <c r="S1331" s="4"/>
      <c r="T1331" s="4"/>
      <c r="U1331" s="4"/>
      <c r="V1331" s="4"/>
      <c r="W1331" s="4"/>
      <c r="X1331" s="4"/>
      <c r="Y1331" s="4"/>
      <c r="Z1331" s="4"/>
      <c r="AA1331" s="4"/>
      <c r="AB1331" s="4"/>
      <c r="AC1331" s="4"/>
      <c r="AD1331" s="4"/>
      <c r="AE1331" s="4"/>
      <c r="AF1331" s="4"/>
      <c r="AG1331" s="4"/>
      <c r="AH1331" s="4"/>
      <c r="AI1331" s="4"/>
      <c r="AJ1331" s="4"/>
      <c r="AK1331" s="4"/>
      <c r="AL1331" s="4"/>
      <c r="AM1331" s="4"/>
      <c r="AN1331" s="4"/>
      <c r="AO1331" s="4"/>
      <c r="AP1331" s="4"/>
      <c r="AQ1331" s="4"/>
      <c r="AR1331" s="4"/>
      <c r="AS1331" s="4"/>
      <c r="AT1331" s="4"/>
      <c r="AU1331" s="4"/>
      <c r="AV1331" s="4"/>
      <c r="AW1331" s="4"/>
      <c r="AX1331" s="4"/>
      <c r="AY1331" s="4"/>
      <c r="AZ1331" s="4"/>
      <c r="BA1331" s="4"/>
      <c r="BB1331" s="4"/>
      <c r="BC1331" s="4"/>
      <c r="BD1331" s="4"/>
      <c r="BE1331" s="4"/>
      <c r="BF1331" s="4"/>
      <c r="BG1331" s="4"/>
      <c r="BH1331" s="4"/>
      <c r="BI1331" s="4"/>
      <c r="BJ1331" s="4"/>
      <c r="BK1331" s="4"/>
      <c r="BL1331" s="4"/>
      <c r="BM1331" s="4"/>
      <c r="BN1331" s="4"/>
      <c r="BO1331" s="4"/>
      <c r="BP1331" s="4"/>
      <c r="BQ1331" s="4"/>
      <c r="BR1331" s="4"/>
      <c r="BS1331" s="4"/>
      <c r="BT1331" s="4"/>
      <c r="BU1331" s="4"/>
      <c r="BV1331" s="4"/>
    </row>
    <row r="1332" spans="1:74" x14ac:dyDescent="0.25">
      <c r="A1332" s="48">
        <v>1331</v>
      </c>
      <c r="B1332" s="19"/>
      <c r="C1332" s="19"/>
      <c r="D1332" s="19"/>
      <c r="E1332" s="19"/>
      <c r="F1332" s="19"/>
      <c r="G1332" s="19"/>
      <c r="H1332" s="46">
        <f t="shared" si="42"/>
        <v>0</v>
      </c>
      <c r="I1332" s="6">
        <f t="shared" si="43"/>
        <v>0</v>
      </c>
      <c r="J1332" s="4"/>
      <c r="K1332" s="4"/>
      <c r="L1332" s="4"/>
      <c r="M1332" s="4"/>
      <c r="N1332" s="4"/>
      <c r="O1332" s="4"/>
      <c r="P1332" s="4"/>
      <c r="Q1332" s="4"/>
      <c r="R1332" s="4"/>
      <c r="S1332" s="4"/>
      <c r="T1332" s="4"/>
      <c r="U1332" s="4"/>
      <c r="V1332" s="4"/>
      <c r="W1332" s="4"/>
      <c r="X1332" s="4"/>
      <c r="Y1332" s="4"/>
      <c r="Z1332" s="4"/>
      <c r="AA1332" s="4"/>
      <c r="AB1332" s="4"/>
      <c r="AC1332" s="4"/>
      <c r="AD1332" s="4"/>
      <c r="AE1332" s="4"/>
      <c r="AF1332" s="4"/>
      <c r="AG1332" s="4"/>
      <c r="AH1332" s="4"/>
      <c r="AI1332" s="4"/>
      <c r="AJ1332" s="4"/>
      <c r="AK1332" s="4"/>
      <c r="AL1332" s="4"/>
      <c r="AM1332" s="4"/>
      <c r="AN1332" s="4"/>
      <c r="AO1332" s="4"/>
      <c r="AP1332" s="4"/>
      <c r="AQ1332" s="4"/>
      <c r="AR1332" s="4"/>
      <c r="AS1332" s="4"/>
      <c r="AT1332" s="4"/>
      <c r="AU1332" s="4"/>
      <c r="AV1332" s="4"/>
      <c r="AW1332" s="4"/>
      <c r="AX1332" s="4"/>
      <c r="AY1332" s="4"/>
      <c r="AZ1332" s="4"/>
      <c r="BA1332" s="4"/>
      <c r="BB1332" s="4"/>
      <c r="BC1332" s="4"/>
      <c r="BD1332" s="4"/>
      <c r="BE1332" s="4"/>
      <c r="BF1332" s="4"/>
      <c r="BG1332" s="4"/>
      <c r="BH1332" s="4"/>
      <c r="BI1332" s="4"/>
      <c r="BJ1332" s="4"/>
      <c r="BK1332" s="4"/>
      <c r="BL1332" s="4"/>
      <c r="BM1332" s="4"/>
      <c r="BN1332" s="4"/>
      <c r="BO1332" s="4"/>
      <c r="BP1332" s="4"/>
      <c r="BQ1332" s="4"/>
      <c r="BR1332" s="4"/>
      <c r="BS1332" s="4"/>
      <c r="BT1332" s="4"/>
      <c r="BU1332" s="4"/>
      <c r="BV1332" s="4"/>
    </row>
    <row r="1333" spans="1:74" x14ac:dyDescent="0.25">
      <c r="A1333" s="48">
        <v>1332</v>
      </c>
      <c r="B1333" s="19"/>
      <c r="C1333" s="19"/>
      <c r="D1333" s="19"/>
      <c r="E1333" s="19"/>
      <c r="F1333" s="19"/>
      <c r="G1333" s="19"/>
      <c r="H1333" s="46">
        <f t="shared" si="42"/>
        <v>0</v>
      </c>
      <c r="I1333" s="6">
        <f t="shared" si="43"/>
        <v>0</v>
      </c>
      <c r="J1333" s="4"/>
      <c r="K1333" s="4"/>
      <c r="L1333" s="4"/>
      <c r="M1333" s="4"/>
      <c r="N1333" s="4"/>
      <c r="O1333" s="4"/>
      <c r="P1333" s="4"/>
      <c r="Q1333" s="4"/>
      <c r="R1333" s="4"/>
      <c r="S1333" s="4"/>
      <c r="T1333" s="4"/>
      <c r="U1333" s="4"/>
      <c r="V1333" s="4"/>
      <c r="W1333" s="4"/>
      <c r="X1333" s="4"/>
      <c r="Y1333" s="4"/>
      <c r="Z1333" s="4"/>
      <c r="AA1333" s="4"/>
      <c r="AB1333" s="4"/>
      <c r="AC1333" s="4"/>
      <c r="AD1333" s="4"/>
      <c r="AE1333" s="4"/>
      <c r="AF1333" s="4"/>
      <c r="AG1333" s="4"/>
      <c r="AH1333" s="4"/>
      <c r="AI1333" s="4"/>
      <c r="AJ1333" s="4"/>
      <c r="AK1333" s="4"/>
      <c r="AL1333" s="4"/>
      <c r="AM1333" s="4"/>
      <c r="AN1333" s="4"/>
      <c r="AO1333" s="4"/>
      <c r="AP1333" s="4"/>
      <c r="AQ1333" s="4"/>
      <c r="AR1333" s="4"/>
      <c r="AS1333" s="4"/>
      <c r="AT1333" s="4"/>
      <c r="AU1333" s="4"/>
      <c r="AV1333" s="4"/>
      <c r="AW1333" s="4"/>
      <c r="AX1333" s="4"/>
      <c r="AY1333" s="4"/>
      <c r="AZ1333" s="4"/>
      <c r="BA1333" s="4"/>
      <c r="BB1333" s="4"/>
      <c r="BC1333" s="4"/>
      <c r="BD1333" s="4"/>
      <c r="BE1333" s="4"/>
      <c r="BF1333" s="4"/>
      <c r="BG1333" s="4"/>
      <c r="BH1333" s="4"/>
      <c r="BI1333" s="4"/>
      <c r="BJ1333" s="4"/>
      <c r="BK1333" s="4"/>
      <c r="BL1333" s="4"/>
      <c r="BM1333" s="4"/>
      <c r="BN1333" s="4"/>
      <c r="BO1333" s="4"/>
      <c r="BP1333" s="4"/>
      <c r="BQ1333" s="4"/>
      <c r="BR1333" s="4"/>
      <c r="BS1333" s="4"/>
      <c r="BT1333" s="4"/>
      <c r="BU1333" s="4"/>
      <c r="BV1333" s="4"/>
    </row>
    <row r="1334" spans="1:74" x14ac:dyDescent="0.25">
      <c r="A1334" s="48">
        <v>1333</v>
      </c>
      <c r="B1334" s="19"/>
      <c r="C1334" s="19"/>
      <c r="D1334" s="19"/>
      <c r="E1334" s="19"/>
      <c r="F1334" s="19"/>
      <c r="G1334" s="19"/>
      <c r="H1334" s="46">
        <f t="shared" si="42"/>
        <v>0</v>
      </c>
      <c r="I1334" s="6">
        <f t="shared" si="43"/>
        <v>0</v>
      </c>
      <c r="J1334" s="4"/>
      <c r="K1334" s="4"/>
      <c r="L1334" s="4"/>
      <c r="M1334" s="4"/>
      <c r="N1334" s="4"/>
      <c r="O1334" s="4"/>
      <c r="P1334" s="4"/>
      <c r="Q1334" s="4"/>
      <c r="R1334" s="4"/>
      <c r="S1334" s="4"/>
      <c r="T1334" s="4"/>
      <c r="U1334" s="4"/>
      <c r="V1334" s="4"/>
      <c r="W1334" s="4"/>
      <c r="X1334" s="4"/>
      <c r="Y1334" s="4"/>
      <c r="Z1334" s="4"/>
      <c r="AA1334" s="4"/>
      <c r="AB1334" s="4"/>
      <c r="AC1334" s="4"/>
      <c r="AD1334" s="4"/>
      <c r="AE1334" s="4"/>
      <c r="AF1334" s="4"/>
      <c r="AG1334" s="4"/>
      <c r="AH1334" s="4"/>
      <c r="AI1334" s="4"/>
      <c r="AJ1334" s="4"/>
      <c r="AK1334" s="4"/>
      <c r="AL1334" s="4"/>
      <c r="AM1334" s="4"/>
      <c r="AN1334" s="4"/>
      <c r="AO1334" s="4"/>
      <c r="AP1334" s="4"/>
      <c r="AQ1334" s="4"/>
      <c r="AR1334" s="4"/>
      <c r="AS1334" s="4"/>
      <c r="AT1334" s="4"/>
      <c r="AU1334" s="4"/>
      <c r="AV1334" s="4"/>
      <c r="AW1334" s="4"/>
      <c r="AX1334" s="4"/>
      <c r="AY1334" s="4"/>
      <c r="AZ1334" s="4"/>
      <c r="BA1334" s="4"/>
      <c r="BB1334" s="4"/>
      <c r="BC1334" s="4"/>
      <c r="BD1334" s="4"/>
      <c r="BE1334" s="4"/>
      <c r="BF1334" s="4"/>
      <c r="BG1334" s="4"/>
      <c r="BH1334" s="4"/>
      <c r="BI1334" s="4"/>
      <c r="BJ1334" s="4"/>
      <c r="BK1334" s="4"/>
      <c r="BL1334" s="4"/>
      <c r="BM1334" s="4"/>
      <c r="BN1334" s="4"/>
      <c r="BO1334" s="4"/>
      <c r="BP1334" s="4"/>
      <c r="BQ1334" s="4"/>
      <c r="BR1334" s="4"/>
      <c r="BS1334" s="4"/>
      <c r="BT1334" s="4"/>
      <c r="BU1334" s="4"/>
      <c r="BV1334" s="4"/>
    </row>
    <row r="1335" spans="1:74" x14ac:dyDescent="0.25">
      <c r="A1335" s="48">
        <v>1334</v>
      </c>
      <c r="B1335" s="19"/>
      <c r="C1335" s="19"/>
      <c r="D1335" s="19"/>
      <c r="E1335" s="19"/>
      <c r="F1335" s="19"/>
      <c r="G1335" s="19"/>
      <c r="H1335" s="46">
        <f t="shared" si="42"/>
        <v>0</v>
      </c>
      <c r="I1335" s="6">
        <f t="shared" si="43"/>
        <v>0</v>
      </c>
      <c r="J1335" s="4"/>
      <c r="K1335" s="4"/>
      <c r="L1335" s="4"/>
      <c r="M1335" s="4"/>
      <c r="N1335" s="4"/>
      <c r="O1335" s="4"/>
      <c r="P1335" s="4"/>
      <c r="Q1335" s="4"/>
      <c r="R1335" s="4"/>
      <c r="S1335" s="4"/>
      <c r="T1335" s="4"/>
      <c r="U1335" s="4"/>
      <c r="V1335" s="4"/>
      <c r="W1335" s="4"/>
      <c r="X1335" s="4"/>
      <c r="Y1335" s="4"/>
      <c r="Z1335" s="4"/>
      <c r="AA1335" s="4"/>
      <c r="AB1335" s="4"/>
      <c r="AC1335" s="4"/>
      <c r="AD1335" s="4"/>
      <c r="AE1335" s="4"/>
      <c r="AF1335" s="4"/>
      <c r="AG1335" s="4"/>
      <c r="AH1335" s="4"/>
      <c r="AI1335" s="4"/>
      <c r="AJ1335" s="4"/>
      <c r="AK1335" s="4"/>
      <c r="AL1335" s="4"/>
      <c r="AM1335" s="4"/>
      <c r="AN1335" s="4"/>
      <c r="AO1335" s="4"/>
      <c r="AP1335" s="4"/>
      <c r="AQ1335" s="4"/>
      <c r="AR1335" s="4"/>
      <c r="AS1335" s="4"/>
      <c r="AT1335" s="4"/>
      <c r="AU1335" s="4"/>
      <c r="AV1335" s="4"/>
      <c r="AW1335" s="4"/>
      <c r="AX1335" s="4"/>
      <c r="AY1335" s="4"/>
      <c r="AZ1335" s="4"/>
      <c r="BA1335" s="4"/>
      <c r="BB1335" s="4"/>
      <c r="BC1335" s="4"/>
      <c r="BD1335" s="4"/>
      <c r="BE1335" s="4"/>
      <c r="BF1335" s="4"/>
      <c r="BG1335" s="4"/>
      <c r="BH1335" s="4"/>
      <c r="BI1335" s="4"/>
      <c r="BJ1335" s="4"/>
      <c r="BK1335" s="4"/>
      <c r="BL1335" s="4"/>
      <c r="BM1335" s="4"/>
      <c r="BN1335" s="4"/>
      <c r="BO1335" s="4"/>
      <c r="BP1335" s="4"/>
      <c r="BQ1335" s="4"/>
      <c r="BR1335" s="4"/>
      <c r="BS1335" s="4"/>
      <c r="BT1335" s="4"/>
      <c r="BU1335" s="4"/>
      <c r="BV1335" s="4"/>
    </row>
    <row r="1336" spans="1:74" x14ac:dyDescent="0.25">
      <c r="A1336" s="48">
        <v>1335</v>
      </c>
      <c r="B1336" s="19"/>
      <c r="C1336" s="19"/>
      <c r="D1336" s="19"/>
      <c r="E1336" s="19"/>
      <c r="F1336" s="19"/>
      <c r="G1336" s="19"/>
      <c r="H1336" s="46">
        <f t="shared" si="42"/>
        <v>0</v>
      </c>
      <c r="I1336" s="6">
        <f t="shared" si="43"/>
        <v>0</v>
      </c>
      <c r="J1336" s="4"/>
      <c r="K1336" s="4"/>
      <c r="L1336" s="4"/>
      <c r="M1336" s="4"/>
      <c r="N1336" s="4"/>
      <c r="O1336" s="4"/>
      <c r="P1336" s="4"/>
      <c r="Q1336" s="4"/>
      <c r="R1336" s="4"/>
      <c r="S1336" s="4"/>
      <c r="T1336" s="4"/>
      <c r="U1336" s="4"/>
      <c r="V1336" s="4"/>
      <c r="W1336" s="4"/>
      <c r="X1336" s="4"/>
      <c r="Y1336" s="4"/>
      <c r="Z1336" s="4"/>
      <c r="AA1336" s="4"/>
      <c r="AB1336" s="4"/>
      <c r="AC1336" s="4"/>
      <c r="AD1336" s="4"/>
      <c r="AE1336" s="4"/>
      <c r="AF1336" s="4"/>
      <c r="AG1336" s="4"/>
      <c r="AH1336" s="4"/>
      <c r="AI1336" s="4"/>
      <c r="AJ1336" s="4"/>
      <c r="AK1336" s="4"/>
      <c r="AL1336" s="4"/>
      <c r="AM1336" s="4"/>
      <c r="AN1336" s="4"/>
      <c r="AO1336" s="4"/>
      <c r="AP1336" s="4"/>
      <c r="AQ1336" s="4"/>
      <c r="AR1336" s="4"/>
      <c r="AS1336" s="4"/>
      <c r="AT1336" s="4"/>
      <c r="AU1336" s="4"/>
      <c r="AV1336" s="4"/>
      <c r="AW1336" s="4"/>
      <c r="AX1336" s="4"/>
      <c r="AY1336" s="4"/>
      <c r="AZ1336" s="4"/>
      <c r="BA1336" s="4"/>
      <c r="BB1336" s="4"/>
      <c r="BC1336" s="4"/>
      <c r="BD1336" s="4"/>
      <c r="BE1336" s="4"/>
      <c r="BF1336" s="4"/>
      <c r="BG1336" s="4"/>
      <c r="BH1336" s="4"/>
      <c r="BI1336" s="4"/>
      <c r="BJ1336" s="4"/>
      <c r="BK1336" s="4"/>
      <c r="BL1336" s="4"/>
      <c r="BM1336" s="4"/>
      <c r="BN1336" s="4"/>
      <c r="BO1336" s="4"/>
      <c r="BP1336" s="4"/>
      <c r="BQ1336" s="4"/>
      <c r="BR1336" s="4"/>
      <c r="BS1336" s="4"/>
      <c r="BT1336" s="4"/>
      <c r="BU1336" s="4"/>
      <c r="BV1336" s="4"/>
    </row>
    <row r="1337" spans="1:74" x14ac:dyDescent="0.25">
      <c r="A1337" s="48">
        <v>1336</v>
      </c>
      <c r="B1337" s="19"/>
      <c r="C1337" s="19"/>
      <c r="D1337" s="19"/>
      <c r="E1337" s="19"/>
      <c r="F1337" s="19"/>
      <c r="G1337" s="19"/>
      <c r="H1337" s="46">
        <f t="shared" si="42"/>
        <v>0</v>
      </c>
      <c r="I1337" s="6">
        <f t="shared" si="43"/>
        <v>0</v>
      </c>
      <c r="J1337" s="4"/>
      <c r="K1337" s="4"/>
      <c r="L1337" s="4"/>
      <c r="M1337" s="4"/>
      <c r="N1337" s="4"/>
      <c r="O1337" s="4"/>
      <c r="P1337" s="4"/>
      <c r="Q1337" s="4"/>
      <c r="R1337" s="4"/>
      <c r="S1337" s="4"/>
      <c r="T1337" s="4"/>
      <c r="U1337" s="4"/>
      <c r="V1337" s="4"/>
      <c r="W1337" s="4"/>
      <c r="X1337" s="4"/>
      <c r="Y1337" s="4"/>
      <c r="Z1337" s="4"/>
      <c r="AA1337" s="4"/>
      <c r="AB1337" s="4"/>
      <c r="AC1337" s="4"/>
      <c r="AD1337" s="4"/>
      <c r="AE1337" s="4"/>
      <c r="AF1337" s="4"/>
      <c r="AG1337" s="4"/>
      <c r="AH1337" s="4"/>
      <c r="AI1337" s="4"/>
      <c r="AJ1337" s="4"/>
      <c r="AK1337" s="4"/>
      <c r="AL1337" s="4"/>
      <c r="AM1337" s="4"/>
      <c r="AN1337" s="4"/>
      <c r="AO1337" s="4"/>
      <c r="AP1337" s="4"/>
      <c r="AQ1337" s="4"/>
      <c r="AR1337" s="4"/>
      <c r="AS1337" s="4"/>
      <c r="AT1337" s="4"/>
      <c r="AU1337" s="4"/>
      <c r="AV1337" s="4"/>
      <c r="AW1337" s="4"/>
      <c r="AX1337" s="4"/>
      <c r="AY1337" s="4"/>
      <c r="AZ1337" s="4"/>
      <c r="BA1337" s="4"/>
      <c r="BB1337" s="4"/>
      <c r="BC1337" s="4"/>
      <c r="BD1337" s="4"/>
      <c r="BE1337" s="4"/>
      <c r="BF1337" s="4"/>
      <c r="BG1337" s="4"/>
      <c r="BH1337" s="4"/>
      <c r="BI1337" s="4"/>
      <c r="BJ1337" s="4"/>
      <c r="BK1337" s="4"/>
      <c r="BL1337" s="4"/>
      <c r="BM1337" s="4"/>
      <c r="BN1337" s="4"/>
      <c r="BO1337" s="4"/>
      <c r="BP1337" s="4"/>
      <c r="BQ1337" s="4"/>
      <c r="BR1337" s="4"/>
      <c r="BS1337" s="4"/>
      <c r="BT1337" s="4"/>
      <c r="BU1337" s="4"/>
      <c r="BV1337" s="4"/>
    </row>
    <row r="1338" spans="1:74" x14ac:dyDescent="0.25">
      <c r="A1338" s="48">
        <v>1337</v>
      </c>
      <c r="B1338" s="19"/>
      <c r="C1338" s="19"/>
      <c r="D1338" s="19"/>
      <c r="E1338" s="19"/>
      <c r="F1338" s="19"/>
      <c r="G1338" s="19"/>
      <c r="H1338" s="46">
        <f t="shared" si="42"/>
        <v>0</v>
      </c>
      <c r="I1338" s="6">
        <f t="shared" si="43"/>
        <v>0</v>
      </c>
      <c r="J1338" s="4"/>
      <c r="K1338" s="4"/>
      <c r="L1338" s="4"/>
      <c r="M1338" s="4"/>
      <c r="N1338" s="4"/>
      <c r="O1338" s="4"/>
      <c r="P1338" s="4"/>
      <c r="Q1338" s="4"/>
      <c r="R1338" s="4"/>
      <c r="S1338" s="4"/>
      <c r="T1338" s="4"/>
      <c r="U1338" s="4"/>
      <c r="V1338" s="4"/>
      <c r="W1338" s="4"/>
      <c r="X1338" s="4"/>
      <c r="Y1338" s="4"/>
      <c r="Z1338" s="4"/>
      <c r="AA1338" s="4"/>
      <c r="AB1338" s="4"/>
      <c r="AC1338" s="4"/>
      <c r="AD1338" s="4"/>
      <c r="AE1338" s="4"/>
      <c r="AF1338" s="4"/>
      <c r="AG1338" s="4"/>
      <c r="AH1338" s="4"/>
      <c r="AI1338" s="4"/>
      <c r="AJ1338" s="4"/>
      <c r="AK1338" s="4"/>
      <c r="AL1338" s="4"/>
      <c r="AM1338" s="4"/>
      <c r="AN1338" s="4"/>
      <c r="AO1338" s="4"/>
      <c r="AP1338" s="4"/>
      <c r="AQ1338" s="4"/>
      <c r="AR1338" s="4"/>
      <c r="AS1338" s="4"/>
      <c r="AT1338" s="4"/>
      <c r="AU1338" s="4"/>
      <c r="AV1338" s="4"/>
      <c r="AW1338" s="4"/>
      <c r="AX1338" s="4"/>
      <c r="AY1338" s="4"/>
      <c r="AZ1338" s="4"/>
      <c r="BA1338" s="4"/>
      <c r="BB1338" s="4"/>
      <c r="BC1338" s="4"/>
      <c r="BD1338" s="4"/>
      <c r="BE1338" s="4"/>
      <c r="BF1338" s="4"/>
      <c r="BG1338" s="4"/>
      <c r="BH1338" s="4"/>
      <c r="BI1338" s="4"/>
      <c r="BJ1338" s="4"/>
      <c r="BK1338" s="4"/>
      <c r="BL1338" s="4"/>
      <c r="BM1338" s="4"/>
      <c r="BN1338" s="4"/>
      <c r="BO1338" s="4"/>
      <c r="BP1338" s="4"/>
      <c r="BQ1338" s="4"/>
      <c r="BR1338" s="4"/>
      <c r="BS1338" s="4"/>
      <c r="BT1338" s="4"/>
      <c r="BU1338" s="4"/>
      <c r="BV1338" s="4"/>
    </row>
    <row r="1339" spans="1:74" x14ac:dyDescent="0.25">
      <c r="A1339" s="48">
        <v>1338</v>
      </c>
      <c r="B1339" s="19"/>
      <c r="C1339" s="19"/>
      <c r="D1339" s="19"/>
      <c r="E1339" s="19"/>
      <c r="F1339" s="19"/>
      <c r="G1339" s="19"/>
      <c r="H1339" s="46">
        <f t="shared" si="42"/>
        <v>0</v>
      </c>
      <c r="I1339" s="6">
        <f t="shared" si="43"/>
        <v>0</v>
      </c>
      <c r="J1339" s="4"/>
      <c r="K1339" s="4"/>
      <c r="L1339" s="4"/>
      <c r="M1339" s="4"/>
      <c r="N1339" s="4"/>
      <c r="O1339" s="4"/>
      <c r="P1339" s="4"/>
      <c r="Q1339" s="4"/>
      <c r="R1339" s="4"/>
      <c r="S1339" s="4"/>
      <c r="T1339" s="4"/>
      <c r="U1339" s="4"/>
      <c r="V1339" s="4"/>
      <c r="W1339" s="4"/>
      <c r="X1339" s="4"/>
      <c r="Y1339" s="4"/>
      <c r="Z1339" s="4"/>
      <c r="AA1339" s="4"/>
      <c r="AB1339" s="4"/>
      <c r="AC1339" s="4"/>
      <c r="AD1339" s="4"/>
      <c r="AE1339" s="4"/>
      <c r="AF1339" s="4"/>
      <c r="AG1339" s="4"/>
      <c r="AH1339" s="4"/>
      <c r="AI1339" s="4"/>
      <c r="AJ1339" s="4"/>
      <c r="AK1339" s="4"/>
      <c r="AL1339" s="4"/>
      <c r="AM1339" s="4"/>
      <c r="AN1339" s="4"/>
      <c r="AO1339" s="4"/>
      <c r="AP1339" s="4"/>
      <c r="AQ1339" s="4"/>
      <c r="AR1339" s="4"/>
      <c r="AS1339" s="4"/>
      <c r="AT1339" s="4"/>
      <c r="AU1339" s="4"/>
      <c r="AV1339" s="4"/>
      <c r="AW1339" s="4"/>
      <c r="AX1339" s="4"/>
      <c r="AY1339" s="4"/>
      <c r="AZ1339" s="4"/>
      <c r="BA1339" s="4"/>
      <c r="BB1339" s="4"/>
      <c r="BC1339" s="4"/>
      <c r="BD1339" s="4"/>
      <c r="BE1339" s="4"/>
      <c r="BF1339" s="4"/>
      <c r="BG1339" s="4"/>
      <c r="BH1339" s="4"/>
      <c r="BI1339" s="4"/>
      <c r="BJ1339" s="4"/>
      <c r="BK1339" s="4"/>
      <c r="BL1339" s="4"/>
      <c r="BM1339" s="4"/>
      <c r="BN1339" s="4"/>
      <c r="BO1339" s="4"/>
      <c r="BP1339" s="4"/>
      <c r="BQ1339" s="4"/>
      <c r="BR1339" s="4"/>
      <c r="BS1339" s="4"/>
      <c r="BT1339" s="4"/>
      <c r="BU1339" s="4"/>
      <c r="BV1339" s="4"/>
    </row>
    <row r="1340" spans="1:74" x14ac:dyDescent="0.25">
      <c r="A1340" s="48">
        <v>1339</v>
      </c>
      <c r="B1340" s="19"/>
      <c r="C1340" s="19"/>
      <c r="D1340" s="19"/>
      <c r="E1340" s="19"/>
      <c r="F1340" s="19"/>
      <c r="G1340" s="19"/>
      <c r="H1340" s="46">
        <f t="shared" si="42"/>
        <v>0</v>
      </c>
      <c r="I1340" s="6">
        <f t="shared" si="43"/>
        <v>0</v>
      </c>
      <c r="J1340" s="4"/>
      <c r="K1340" s="4"/>
      <c r="L1340" s="4"/>
      <c r="M1340" s="4"/>
      <c r="N1340" s="4"/>
      <c r="O1340" s="4"/>
      <c r="P1340" s="4"/>
      <c r="Q1340" s="4"/>
      <c r="R1340" s="4"/>
      <c r="S1340" s="4"/>
      <c r="T1340" s="4"/>
      <c r="U1340" s="4"/>
      <c r="V1340" s="4"/>
      <c r="W1340" s="4"/>
      <c r="X1340" s="4"/>
      <c r="Y1340" s="4"/>
      <c r="Z1340" s="4"/>
      <c r="AA1340" s="4"/>
      <c r="AB1340" s="4"/>
      <c r="AC1340" s="4"/>
      <c r="AD1340" s="4"/>
      <c r="AE1340" s="4"/>
      <c r="AF1340" s="4"/>
      <c r="AG1340" s="4"/>
      <c r="AH1340" s="4"/>
      <c r="AI1340" s="4"/>
      <c r="AJ1340" s="4"/>
      <c r="AK1340" s="4"/>
      <c r="AL1340" s="4"/>
      <c r="AM1340" s="4"/>
      <c r="AN1340" s="4"/>
      <c r="AO1340" s="4"/>
      <c r="AP1340" s="4"/>
      <c r="AQ1340" s="4"/>
      <c r="AR1340" s="4"/>
      <c r="AS1340" s="4"/>
      <c r="AT1340" s="4"/>
      <c r="AU1340" s="4"/>
      <c r="AV1340" s="4"/>
      <c r="AW1340" s="4"/>
      <c r="AX1340" s="4"/>
      <c r="AY1340" s="4"/>
      <c r="AZ1340" s="4"/>
      <c r="BA1340" s="4"/>
      <c r="BB1340" s="4"/>
      <c r="BC1340" s="4"/>
      <c r="BD1340" s="4"/>
      <c r="BE1340" s="4"/>
      <c r="BF1340" s="4"/>
      <c r="BG1340" s="4"/>
      <c r="BH1340" s="4"/>
      <c r="BI1340" s="4"/>
      <c r="BJ1340" s="4"/>
      <c r="BK1340" s="4"/>
      <c r="BL1340" s="4"/>
      <c r="BM1340" s="4"/>
      <c r="BN1340" s="4"/>
      <c r="BO1340" s="4"/>
      <c r="BP1340" s="4"/>
      <c r="BQ1340" s="4"/>
      <c r="BR1340" s="4"/>
      <c r="BS1340" s="4"/>
      <c r="BT1340" s="4"/>
      <c r="BU1340" s="4"/>
      <c r="BV1340" s="4"/>
    </row>
    <row r="1341" spans="1:74" x14ac:dyDescent="0.25">
      <c r="A1341" s="48">
        <v>1340</v>
      </c>
      <c r="B1341" s="19"/>
      <c r="C1341" s="19"/>
      <c r="D1341" s="19"/>
      <c r="E1341" s="19"/>
      <c r="F1341" s="19"/>
      <c r="G1341" s="19"/>
      <c r="H1341" s="46">
        <f t="shared" ref="H1341:H1404" si="44">IF(I1341,COUNT(J1341:BV1341)&amp;"",)</f>
        <v>0</v>
      </c>
      <c r="I1341" s="6">
        <f t="shared" ref="I1341:I1404" si="45">SUM(J1341:BV1341)</f>
        <v>0</v>
      </c>
      <c r="J1341" s="4"/>
      <c r="K1341" s="4"/>
      <c r="L1341" s="4"/>
      <c r="M1341" s="4"/>
      <c r="N1341" s="4"/>
      <c r="O1341" s="4"/>
      <c r="P1341" s="4"/>
      <c r="Q1341" s="4"/>
      <c r="R1341" s="4"/>
      <c r="S1341" s="4"/>
      <c r="T1341" s="4"/>
      <c r="U1341" s="4"/>
      <c r="V1341" s="4"/>
      <c r="W1341" s="4"/>
      <c r="X1341" s="4"/>
      <c r="Y1341" s="4"/>
      <c r="Z1341" s="4"/>
      <c r="AA1341" s="4"/>
      <c r="AB1341" s="4"/>
      <c r="AC1341" s="4"/>
      <c r="AD1341" s="4"/>
      <c r="AE1341" s="4"/>
      <c r="AF1341" s="4"/>
      <c r="AG1341" s="4"/>
      <c r="AH1341" s="4"/>
      <c r="AI1341" s="4"/>
      <c r="AJ1341" s="4"/>
      <c r="AK1341" s="4"/>
      <c r="AL1341" s="4"/>
      <c r="AM1341" s="4"/>
      <c r="AN1341" s="4"/>
      <c r="AO1341" s="4"/>
      <c r="AP1341" s="4"/>
      <c r="AQ1341" s="4"/>
      <c r="AR1341" s="4"/>
      <c r="AS1341" s="4"/>
      <c r="AT1341" s="4"/>
      <c r="AU1341" s="4"/>
      <c r="AV1341" s="4"/>
      <c r="AW1341" s="4"/>
      <c r="AX1341" s="4"/>
      <c r="AY1341" s="4"/>
      <c r="AZ1341" s="4"/>
      <c r="BA1341" s="4"/>
      <c r="BB1341" s="4"/>
      <c r="BC1341" s="4"/>
      <c r="BD1341" s="4"/>
      <c r="BE1341" s="4"/>
      <c r="BF1341" s="4"/>
      <c r="BG1341" s="4"/>
      <c r="BH1341" s="4"/>
      <c r="BI1341" s="4"/>
      <c r="BJ1341" s="4"/>
      <c r="BK1341" s="4"/>
      <c r="BL1341" s="4"/>
      <c r="BM1341" s="4"/>
      <c r="BN1341" s="4"/>
      <c r="BO1341" s="4"/>
      <c r="BP1341" s="4"/>
      <c r="BQ1341" s="4"/>
      <c r="BR1341" s="4"/>
      <c r="BS1341" s="4"/>
      <c r="BT1341" s="4"/>
      <c r="BU1341" s="4"/>
      <c r="BV1341" s="4"/>
    </row>
    <row r="1342" spans="1:74" x14ac:dyDescent="0.25">
      <c r="A1342" s="48">
        <v>1341</v>
      </c>
      <c r="B1342" s="19"/>
      <c r="C1342" s="19"/>
      <c r="D1342" s="19"/>
      <c r="E1342" s="19"/>
      <c r="F1342" s="19"/>
      <c r="G1342" s="19"/>
      <c r="H1342" s="46">
        <f t="shared" si="44"/>
        <v>0</v>
      </c>
      <c r="I1342" s="6">
        <f t="shared" si="45"/>
        <v>0</v>
      </c>
      <c r="J1342" s="4"/>
      <c r="K1342" s="4"/>
      <c r="L1342" s="4"/>
      <c r="M1342" s="4"/>
      <c r="N1342" s="4"/>
      <c r="O1342" s="4"/>
      <c r="P1342" s="4"/>
      <c r="Q1342" s="4"/>
      <c r="R1342" s="4"/>
      <c r="S1342" s="4"/>
      <c r="T1342" s="4"/>
      <c r="U1342" s="4"/>
      <c r="V1342" s="4"/>
      <c r="W1342" s="4"/>
      <c r="X1342" s="4"/>
      <c r="Y1342" s="4"/>
      <c r="Z1342" s="4"/>
      <c r="AA1342" s="4"/>
      <c r="AB1342" s="4"/>
      <c r="AC1342" s="4"/>
      <c r="AD1342" s="4"/>
      <c r="AE1342" s="4"/>
      <c r="AF1342" s="4"/>
      <c r="AG1342" s="4"/>
      <c r="AH1342" s="4"/>
      <c r="AI1342" s="4"/>
      <c r="AJ1342" s="4"/>
      <c r="AK1342" s="4"/>
      <c r="AL1342" s="4"/>
      <c r="AM1342" s="4"/>
      <c r="AN1342" s="4"/>
      <c r="AO1342" s="4"/>
      <c r="AP1342" s="4"/>
      <c r="AQ1342" s="4"/>
      <c r="AR1342" s="4"/>
      <c r="AS1342" s="4"/>
      <c r="AT1342" s="4"/>
      <c r="AU1342" s="4"/>
      <c r="AV1342" s="4"/>
      <c r="AW1342" s="4"/>
      <c r="AX1342" s="4"/>
      <c r="AY1342" s="4"/>
      <c r="AZ1342" s="4"/>
      <c r="BA1342" s="4"/>
      <c r="BB1342" s="4"/>
      <c r="BC1342" s="4"/>
      <c r="BD1342" s="4"/>
      <c r="BE1342" s="4"/>
      <c r="BF1342" s="4"/>
      <c r="BG1342" s="4"/>
      <c r="BH1342" s="4"/>
      <c r="BI1342" s="4"/>
      <c r="BJ1342" s="4"/>
      <c r="BK1342" s="4"/>
      <c r="BL1342" s="4"/>
      <c r="BM1342" s="4"/>
      <c r="BN1342" s="4"/>
      <c r="BO1342" s="4"/>
      <c r="BP1342" s="4"/>
      <c r="BQ1342" s="4"/>
      <c r="BR1342" s="4"/>
      <c r="BS1342" s="4"/>
      <c r="BT1342" s="4"/>
      <c r="BU1342" s="4"/>
      <c r="BV1342" s="4"/>
    </row>
    <row r="1343" spans="1:74" x14ac:dyDescent="0.25">
      <c r="A1343" s="48">
        <v>1342</v>
      </c>
      <c r="B1343" s="19"/>
      <c r="C1343" s="19"/>
      <c r="D1343" s="19"/>
      <c r="E1343" s="19"/>
      <c r="F1343" s="19"/>
      <c r="G1343" s="19"/>
      <c r="H1343" s="46">
        <f t="shared" si="44"/>
        <v>0</v>
      </c>
      <c r="I1343" s="6">
        <f t="shared" si="45"/>
        <v>0</v>
      </c>
      <c r="J1343" s="4"/>
      <c r="K1343" s="4"/>
      <c r="L1343" s="4"/>
      <c r="M1343" s="4"/>
      <c r="N1343" s="4"/>
      <c r="O1343" s="4"/>
      <c r="P1343" s="4"/>
      <c r="Q1343" s="4"/>
      <c r="R1343" s="4"/>
      <c r="S1343" s="4"/>
      <c r="T1343" s="4"/>
      <c r="U1343" s="4"/>
      <c r="V1343" s="4"/>
      <c r="W1343" s="4"/>
      <c r="X1343" s="4"/>
      <c r="Y1343" s="4"/>
      <c r="Z1343" s="4"/>
      <c r="AA1343" s="4"/>
      <c r="AB1343" s="4"/>
      <c r="AC1343" s="4"/>
      <c r="AD1343" s="4"/>
      <c r="AE1343" s="4"/>
      <c r="AF1343" s="4"/>
      <c r="AG1343" s="4"/>
      <c r="AH1343" s="4"/>
      <c r="AI1343" s="4"/>
      <c r="AJ1343" s="4"/>
      <c r="AK1343" s="4"/>
      <c r="AL1343" s="4"/>
      <c r="AM1343" s="4"/>
      <c r="AN1343" s="4"/>
      <c r="AO1343" s="4"/>
      <c r="AP1343" s="4"/>
      <c r="AQ1343" s="4"/>
      <c r="AR1343" s="4"/>
      <c r="AS1343" s="4"/>
      <c r="AT1343" s="4"/>
      <c r="AU1343" s="4"/>
      <c r="AV1343" s="4"/>
      <c r="AW1343" s="4"/>
      <c r="AX1343" s="4"/>
      <c r="AY1343" s="4"/>
      <c r="AZ1343" s="4"/>
      <c r="BA1343" s="4"/>
      <c r="BB1343" s="4"/>
      <c r="BC1343" s="4"/>
      <c r="BD1343" s="4"/>
      <c r="BE1343" s="4"/>
      <c r="BF1343" s="4"/>
      <c r="BG1343" s="4"/>
      <c r="BH1343" s="4"/>
      <c r="BI1343" s="4"/>
      <c r="BJ1343" s="4"/>
      <c r="BK1343" s="4"/>
      <c r="BL1343" s="4"/>
      <c r="BM1343" s="4"/>
      <c r="BN1343" s="4"/>
      <c r="BO1343" s="4"/>
      <c r="BP1343" s="4"/>
      <c r="BQ1343" s="4"/>
      <c r="BR1343" s="4"/>
      <c r="BS1343" s="4"/>
      <c r="BT1343" s="4"/>
      <c r="BU1343" s="4"/>
      <c r="BV1343" s="4"/>
    </row>
    <row r="1344" spans="1:74" x14ac:dyDescent="0.25">
      <c r="A1344" s="48">
        <v>1343</v>
      </c>
      <c r="B1344" s="19"/>
      <c r="C1344" s="19"/>
      <c r="D1344" s="19"/>
      <c r="E1344" s="19"/>
      <c r="F1344" s="19"/>
      <c r="G1344" s="19"/>
      <c r="H1344" s="46">
        <f t="shared" si="44"/>
        <v>0</v>
      </c>
      <c r="I1344" s="6">
        <f t="shared" si="45"/>
        <v>0</v>
      </c>
      <c r="J1344" s="4"/>
      <c r="K1344" s="4"/>
      <c r="L1344" s="4"/>
      <c r="M1344" s="4"/>
      <c r="N1344" s="4"/>
      <c r="O1344" s="4"/>
      <c r="P1344" s="4"/>
      <c r="Q1344" s="4"/>
      <c r="R1344" s="4"/>
      <c r="S1344" s="4"/>
      <c r="T1344" s="4"/>
      <c r="U1344" s="4"/>
      <c r="V1344" s="4"/>
      <c r="W1344" s="4"/>
      <c r="X1344" s="4"/>
      <c r="Y1344" s="4"/>
      <c r="Z1344" s="4"/>
      <c r="AA1344" s="4"/>
      <c r="AB1344" s="4"/>
      <c r="AC1344" s="4"/>
      <c r="AD1344" s="4"/>
      <c r="AE1344" s="4"/>
      <c r="AF1344" s="4"/>
      <c r="AG1344" s="4"/>
      <c r="AH1344" s="4"/>
      <c r="AI1344" s="4"/>
      <c r="AJ1344" s="4"/>
      <c r="AK1344" s="4"/>
      <c r="AL1344" s="4"/>
      <c r="AM1344" s="4"/>
      <c r="AN1344" s="4"/>
      <c r="AO1344" s="4"/>
      <c r="AP1344" s="4"/>
      <c r="AQ1344" s="4"/>
      <c r="AR1344" s="4"/>
      <c r="AS1344" s="4"/>
      <c r="AT1344" s="4"/>
      <c r="AU1344" s="4"/>
      <c r="AV1344" s="4"/>
      <c r="AW1344" s="4"/>
      <c r="AX1344" s="4"/>
      <c r="AY1344" s="4"/>
      <c r="AZ1344" s="4"/>
      <c r="BA1344" s="4"/>
      <c r="BB1344" s="4"/>
      <c r="BC1344" s="4"/>
      <c r="BD1344" s="4"/>
      <c r="BE1344" s="4"/>
      <c r="BF1344" s="4"/>
      <c r="BG1344" s="4"/>
      <c r="BH1344" s="4"/>
      <c r="BI1344" s="4"/>
      <c r="BJ1344" s="4"/>
      <c r="BK1344" s="4"/>
      <c r="BL1344" s="4"/>
      <c r="BM1344" s="4"/>
      <c r="BN1344" s="4"/>
      <c r="BO1344" s="4"/>
      <c r="BP1344" s="4"/>
      <c r="BQ1344" s="4"/>
      <c r="BR1344" s="4"/>
      <c r="BS1344" s="4"/>
      <c r="BT1344" s="4"/>
      <c r="BU1344" s="4"/>
      <c r="BV1344" s="4"/>
    </row>
    <row r="1345" spans="1:74" x14ac:dyDescent="0.25">
      <c r="A1345" s="48">
        <v>1344</v>
      </c>
      <c r="B1345" s="19"/>
      <c r="C1345" s="19"/>
      <c r="D1345" s="19"/>
      <c r="E1345" s="19"/>
      <c r="F1345" s="19"/>
      <c r="G1345" s="19"/>
      <c r="H1345" s="46">
        <f t="shared" si="44"/>
        <v>0</v>
      </c>
      <c r="I1345" s="6">
        <f t="shared" si="45"/>
        <v>0</v>
      </c>
      <c r="J1345" s="4"/>
      <c r="K1345" s="4"/>
      <c r="L1345" s="4"/>
      <c r="M1345" s="4"/>
      <c r="N1345" s="4"/>
      <c r="O1345" s="4"/>
      <c r="P1345" s="4"/>
      <c r="Q1345" s="4"/>
      <c r="R1345" s="4"/>
      <c r="S1345" s="4"/>
      <c r="T1345" s="4"/>
      <c r="U1345" s="4"/>
      <c r="V1345" s="4"/>
      <c r="W1345" s="4"/>
      <c r="X1345" s="4"/>
      <c r="Y1345" s="4"/>
      <c r="Z1345" s="4"/>
      <c r="AA1345" s="4"/>
      <c r="AB1345" s="4"/>
      <c r="AC1345" s="4"/>
      <c r="AD1345" s="4"/>
      <c r="AE1345" s="4"/>
      <c r="AF1345" s="4"/>
      <c r="AG1345" s="4"/>
      <c r="AH1345" s="4"/>
      <c r="AI1345" s="4"/>
      <c r="AJ1345" s="4"/>
      <c r="AK1345" s="4"/>
      <c r="AL1345" s="4"/>
      <c r="AM1345" s="4"/>
      <c r="AN1345" s="4"/>
      <c r="AO1345" s="4"/>
      <c r="AP1345" s="4"/>
      <c r="AQ1345" s="4"/>
      <c r="AR1345" s="4"/>
      <c r="AS1345" s="4"/>
      <c r="AT1345" s="4"/>
      <c r="AU1345" s="4"/>
      <c r="AV1345" s="4"/>
      <c r="AW1345" s="4"/>
      <c r="AX1345" s="4"/>
      <c r="AY1345" s="4"/>
      <c r="AZ1345" s="4"/>
      <c r="BA1345" s="4"/>
      <c r="BB1345" s="4"/>
      <c r="BC1345" s="4"/>
      <c r="BD1345" s="4"/>
      <c r="BE1345" s="4"/>
      <c r="BF1345" s="4"/>
      <c r="BG1345" s="4"/>
      <c r="BH1345" s="4"/>
      <c r="BI1345" s="4"/>
      <c r="BJ1345" s="4"/>
      <c r="BK1345" s="4"/>
      <c r="BL1345" s="4"/>
      <c r="BM1345" s="4"/>
      <c r="BN1345" s="4"/>
      <c r="BO1345" s="4"/>
      <c r="BP1345" s="4"/>
      <c r="BQ1345" s="4"/>
      <c r="BR1345" s="4"/>
      <c r="BS1345" s="4"/>
      <c r="BT1345" s="4"/>
      <c r="BU1345" s="4"/>
      <c r="BV1345" s="4"/>
    </row>
    <row r="1346" spans="1:74" x14ac:dyDescent="0.25">
      <c r="A1346" s="48">
        <v>1345</v>
      </c>
      <c r="B1346" s="19"/>
      <c r="C1346" s="19"/>
      <c r="D1346" s="19"/>
      <c r="E1346" s="19"/>
      <c r="F1346" s="19"/>
      <c r="G1346" s="19"/>
      <c r="H1346" s="46">
        <f t="shared" si="44"/>
        <v>0</v>
      </c>
      <c r="I1346" s="6">
        <f t="shared" si="45"/>
        <v>0</v>
      </c>
      <c r="J1346" s="4"/>
      <c r="K1346" s="4"/>
      <c r="L1346" s="4"/>
      <c r="M1346" s="4"/>
      <c r="N1346" s="4"/>
      <c r="O1346" s="4"/>
      <c r="P1346" s="4"/>
      <c r="Q1346" s="4"/>
      <c r="R1346" s="4"/>
      <c r="S1346" s="4"/>
      <c r="T1346" s="4"/>
      <c r="U1346" s="4"/>
      <c r="V1346" s="4"/>
      <c r="W1346" s="4"/>
      <c r="X1346" s="4"/>
      <c r="Y1346" s="4"/>
      <c r="Z1346" s="4"/>
      <c r="AA1346" s="4"/>
      <c r="AB1346" s="4"/>
      <c r="AC1346" s="4"/>
      <c r="AD1346" s="4"/>
      <c r="AE1346" s="4"/>
      <c r="AF1346" s="4"/>
      <c r="AG1346" s="4"/>
      <c r="AH1346" s="4"/>
      <c r="AI1346" s="4"/>
      <c r="AJ1346" s="4"/>
      <c r="AK1346" s="4"/>
      <c r="AL1346" s="4"/>
      <c r="AM1346" s="4"/>
      <c r="AN1346" s="4"/>
      <c r="AO1346" s="4"/>
      <c r="AP1346" s="4"/>
      <c r="AQ1346" s="4"/>
      <c r="AR1346" s="4"/>
      <c r="AS1346" s="4"/>
      <c r="AT1346" s="4"/>
      <c r="AU1346" s="4"/>
      <c r="AV1346" s="4"/>
      <c r="AW1346" s="4"/>
      <c r="AX1346" s="4"/>
      <c r="AY1346" s="4"/>
      <c r="AZ1346" s="4"/>
      <c r="BA1346" s="4"/>
      <c r="BB1346" s="4"/>
      <c r="BC1346" s="4"/>
      <c r="BD1346" s="4"/>
      <c r="BE1346" s="4"/>
      <c r="BF1346" s="4"/>
      <c r="BG1346" s="4"/>
      <c r="BH1346" s="4"/>
      <c r="BI1346" s="4"/>
      <c r="BJ1346" s="4"/>
      <c r="BK1346" s="4"/>
      <c r="BL1346" s="4"/>
      <c r="BM1346" s="4"/>
      <c r="BN1346" s="4"/>
      <c r="BO1346" s="4"/>
      <c r="BP1346" s="4"/>
      <c r="BQ1346" s="4"/>
      <c r="BR1346" s="4"/>
      <c r="BS1346" s="4"/>
      <c r="BT1346" s="4"/>
      <c r="BU1346" s="4"/>
      <c r="BV1346" s="4"/>
    </row>
    <row r="1347" spans="1:74" x14ac:dyDescent="0.25">
      <c r="A1347" s="48">
        <v>1346</v>
      </c>
      <c r="B1347" s="19"/>
      <c r="C1347" s="19"/>
      <c r="D1347" s="19"/>
      <c r="E1347" s="19"/>
      <c r="F1347" s="19"/>
      <c r="G1347" s="19"/>
      <c r="H1347" s="46">
        <f t="shared" si="44"/>
        <v>0</v>
      </c>
      <c r="I1347" s="6">
        <f t="shared" si="45"/>
        <v>0</v>
      </c>
      <c r="J1347" s="4"/>
      <c r="K1347" s="4"/>
      <c r="L1347" s="4"/>
      <c r="M1347" s="4"/>
      <c r="N1347" s="4"/>
      <c r="O1347" s="4"/>
      <c r="P1347" s="4"/>
      <c r="Q1347" s="4"/>
      <c r="R1347" s="4"/>
      <c r="S1347" s="4"/>
      <c r="T1347" s="4"/>
      <c r="U1347" s="4"/>
      <c r="V1347" s="4"/>
      <c r="W1347" s="4"/>
      <c r="X1347" s="4"/>
      <c r="Y1347" s="4"/>
      <c r="Z1347" s="4"/>
      <c r="AA1347" s="4"/>
      <c r="AB1347" s="4"/>
      <c r="AC1347" s="4"/>
      <c r="AD1347" s="4"/>
      <c r="AE1347" s="4"/>
      <c r="AF1347" s="4"/>
      <c r="AG1347" s="4"/>
      <c r="AH1347" s="4"/>
      <c r="AI1347" s="4"/>
      <c r="AJ1347" s="4"/>
      <c r="AK1347" s="4"/>
      <c r="AL1347" s="4"/>
      <c r="AM1347" s="4"/>
      <c r="AN1347" s="4"/>
      <c r="AO1347" s="4"/>
      <c r="AP1347" s="4"/>
      <c r="AQ1347" s="4"/>
      <c r="AR1347" s="4"/>
      <c r="AS1347" s="4"/>
      <c r="AT1347" s="4"/>
      <c r="AU1347" s="4"/>
      <c r="AV1347" s="4"/>
      <c r="AW1347" s="4"/>
      <c r="AX1347" s="4"/>
      <c r="AY1347" s="4"/>
      <c r="AZ1347" s="4"/>
      <c r="BA1347" s="4"/>
      <c r="BB1347" s="4"/>
      <c r="BC1347" s="4"/>
      <c r="BD1347" s="4"/>
      <c r="BE1347" s="4"/>
      <c r="BF1347" s="4"/>
      <c r="BG1347" s="4"/>
      <c r="BH1347" s="4"/>
      <c r="BI1347" s="4"/>
      <c r="BJ1347" s="4"/>
      <c r="BK1347" s="4"/>
      <c r="BL1347" s="4"/>
      <c r="BM1347" s="4"/>
      <c r="BN1347" s="4"/>
      <c r="BO1347" s="4"/>
      <c r="BP1347" s="4"/>
      <c r="BQ1347" s="4"/>
      <c r="BR1347" s="4"/>
      <c r="BS1347" s="4"/>
      <c r="BT1347" s="4"/>
      <c r="BU1347" s="4"/>
      <c r="BV1347" s="4"/>
    </row>
    <row r="1348" spans="1:74" x14ac:dyDescent="0.25">
      <c r="A1348" s="48">
        <v>1347</v>
      </c>
      <c r="B1348" s="19"/>
      <c r="C1348" s="19"/>
      <c r="D1348" s="19"/>
      <c r="E1348" s="19"/>
      <c r="F1348" s="19"/>
      <c r="G1348" s="19"/>
      <c r="H1348" s="46">
        <f t="shared" si="44"/>
        <v>0</v>
      </c>
      <c r="I1348" s="6">
        <f t="shared" si="45"/>
        <v>0</v>
      </c>
      <c r="J1348" s="4"/>
      <c r="K1348" s="4"/>
      <c r="L1348" s="4"/>
      <c r="M1348" s="4"/>
      <c r="N1348" s="4"/>
      <c r="O1348" s="4"/>
      <c r="P1348" s="4"/>
      <c r="Q1348" s="4"/>
      <c r="R1348" s="4"/>
      <c r="S1348" s="4"/>
      <c r="T1348" s="4"/>
      <c r="U1348" s="4"/>
      <c r="V1348" s="4"/>
      <c r="W1348" s="4"/>
      <c r="X1348" s="4"/>
      <c r="Y1348" s="4"/>
      <c r="Z1348" s="4"/>
      <c r="AA1348" s="4"/>
      <c r="AB1348" s="4"/>
      <c r="AC1348" s="4"/>
      <c r="AD1348" s="4"/>
      <c r="AE1348" s="4"/>
      <c r="AF1348" s="4"/>
      <c r="AG1348" s="4"/>
      <c r="AH1348" s="4"/>
      <c r="AI1348" s="4"/>
      <c r="AJ1348" s="4"/>
      <c r="AK1348" s="4"/>
      <c r="AL1348" s="4"/>
      <c r="AM1348" s="4"/>
      <c r="AN1348" s="4"/>
      <c r="AO1348" s="4"/>
      <c r="AP1348" s="4"/>
      <c r="AQ1348" s="4"/>
      <c r="AR1348" s="4"/>
      <c r="AS1348" s="4"/>
      <c r="AT1348" s="4"/>
      <c r="AU1348" s="4"/>
      <c r="AV1348" s="4"/>
      <c r="AW1348" s="4"/>
      <c r="AX1348" s="4"/>
      <c r="AY1348" s="4"/>
      <c r="AZ1348" s="4"/>
      <c r="BA1348" s="4"/>
      <c r="BB1348" s="4"/>
      <c r="BC1348" s="4"/>
      <c r="BD1348" s="4"/>
      <c r="BE1348" s="4"/>
      <c r="BF1348" s="4"/>
      <c r="BG1348" s="4"/>
      <c r="BH1348" s="4"/>
      <c r="BI1348" s="4"/>
      <c r="BJ1348" s="4"/>
      <c r="BK1348" s="4"/>
      <c r="BL1348" s="4"/>
      <c r="BM1348" s="4"/>
      <c r="BN1348" s="4"/>
      <c r="BO1348" s="4"/>
      <c r="BP1348" s="4"/>
      <c r="BQ1348" s="4"/>
      <c r="BR1348" s="4"/>
      <c r="BS1348" s="4"/>
      <c r="BT1348" s="4"/>
      <c r="BU1348" s="4"/>
      <c r="BV1348" s="4"/>
    </row>
    <row r="1349" spans="1:74" x14ac:dyDescent="0.25">
      <c r="A1349" s="48">
        <v>1348</v>
      </c>
      <c r="B1349" s="19"/>
      <c r="C1349" s="19"/>
      <c r="D1349" s="19"/>
      <c r="E1349" s="19"/>
      <c r="F1349" s="19"/>
      <c r="G1349" s="19"/>
      <c r="H1349" s="46">
        <f t="shared" si="44"/>
        <v>0</v>
      </c>
      <c r="I1349" s="6">
        <f t="shared" si="45"/>
        <v>0</v>
      </c>
      <c r="J1349" s="4"/>
      <c r="K1349" s="4"/>
      <c r="L1349" s="4"/>
      <c r="M1349" s="4"/>
      <c r="N1349" s="4"/>
      <c r="O1349" s="4"/>
      <c r="P1349" s="4"/>
      <c r="Q1349" s="4"/>
      <c r="R1349" s="4"/>
      <c r="S1349" s="4"/>
      <c r="T1349" s="4"/>
      <c r="U1349" s="4"/>
      <c r="V1349" s="4"/>
      <c r="W1349" s="4"/>
      <c r="X1349" s="4"/>
      <c r="Y1349" s="4"/>
      <c r="Z1349" s="4"/>
      <c r="AA1349" s="4"/>
      <c r="AB1349" s="4"/>
      <c r="AC1349" s="4"/>
      <c r="AD1349" s="4"/>
      <c r="AE1349" s="4"/>
      <c r="AF1349" s="4"/>
      <c r="AG1349" s="4"/>
      <c r="AH1349" s="4"/>
      <c r="AI1349" s="4"/>
      <c r="AJ1349" s="4"/>
      <c r="AK1349" s="4"/>
      <c r="AL1349" s="4"/>
      <c r="AM1349" s="4"/>
      <c r="AN1349" s="4"/>
      <c r="AO1349" s="4"/>
      <c r="AP1349" s="4"/>
      <c r="AQ1349" s="4"/>
      <c r="AR1349" s="4"/>
      <c r="AS1349" s="4"/>
      <c r="AT1349" s="4"/>
      <c r="AU1349" s="4"/>
      <c r="AV1349" s="4"/>
      <c r="AW1349" s="4"/>
      <c r="AX1349" s="4"/>
      <c r="AY1349" s="4"/>
      <c r="AZ1349" s="4"/>
      <c r="BA1349" s="4"/>
      <c r="BB1349" s="4"/>
      <c r="BC1349" s="4"/>
      <c r="BD1349" s="4"/>
      <c r="BE1349" s="4"/>
      <c r="BF1349" s="4"/>
      <c r="BG1349" s="4"/>
      <c r="BH1349" s="4"/>
      <c r="BI1349" s="4"/>
      <c r="BJ1349" s="4"/>
      <c r="BK1349" s="4"/>
      <c r="BL1349" s="4"/>
      <c r="BM1349" s="4"/>
      <c r="BN1349" s="4"/>
      <c r="BO1349" s="4"/>
      <c r="BP1349" s="4"/>
      <c r="BQ1349" s="4"/>
      <c r="BR1349" s="4"/>
      <c r="BS1349" s="4"/>
      <c r="BT1349" s="4"/>
      <c r="BU1349" s="4"/>
      <c r="BV1349" s="4"/>
    </row>
    <row r="1350" spans="1:74" x14ac:dyDescent="0.25">
      <c r="A1350" s="48">
        <v>1349</v>
      </c>
      <c r="B1350" s="19"/>
      <c r="C1350" s="19"/>
      <c r="D1350" s="19"/>
      <c r="E1350" s="19"/>
      <c r="F1350" s="19"/>
      <c r="G1350" s="19"/>
      <c r="H1350" s="46">
        <f t="shared" si="44"/>
        <v>0</v>
      </c>
      <c r="I1350" s="6">
        <f t="shared" si="45"/>
        <v>0</v>
      </c>
      <c r="J1350" s="4"/>
      <c r="K1350" s="4"/>
      <c r="L1350" s="4"/>
      <c r="M1350" s="4"/>
      <c r="N1350" s="4"/>
      <c r="O1350" s="4"/>
      <c r="P1350" s="4"/>
      <c r="Q1350" s="4"/>
      <c r="R1350" s="4"/>
      <c r="S1350" s="4"/>
      <c r="T1350" s="4"/>
      <c r="U1350" s="4"/>
      <c r="V1350" s="4"/>
      <c r="W1350" s="4"/>
      <c r="X1350" s="4"/>
      <c r="Y1350" s="4"/>
      <c r="Z1350" s="4"/>
      <c r="AA1350" s="4"/>
      <c r="AB1350" s="4"/>
      <c r="AC1350" s="4"/>
      <c r="AD1350" s="4"/>
      <c r="AE1350" s="4"/>
      <c r="AF1350" s="4"/>
      <c r="AG1350" s="4"/>
      <c r="AH1350" s="4"/>
      <c r="AI1350" s="4"/>
      <c r="AJ1350" s="4"/>
      <c r="AK1350" s="4"/>
      <c r="AL1350" s="4"/>
      <c r="AM1350" s="4"/>
      <c r="AN1350" s="4"/>
      <c r="AO1350" s="4"/>
      <c r="AP1350" s="4"/>
      <c r="AQ1350" s="4"/>
      <c r="AR1350" s="4"/>
      <c r="AS1350" s="4"/>
      <c r="AT1350" s="4"/>
      <c r="AU1350" s="4"/>
      <c r="AV1350" s="4"/>
      <c r="AW1350" s="4"/>
      <c r="AX1350" s="4"/>
      <c r="AY1350" s="4"/>
      <c r="AZ1350" s="4"/>
      <c r="BA1350" s="4"/>
      <c r="BB1350" s="4"/>
      <c r="BC1350" s="4"/>
      <c r="BD1350" s="4"/>
      <c r="BE1350" s="4"/>
      <c r="BF1350" s="4"/>
      <c r="BG1350" s="4"/>
      <c r="BH1350" s="4"/>
      <c r="BI1350" s="4"/>
      <c r="BJ1350" s="4"/>
      <c r="BK1350" s="4"/>
      <c r="BL1350" s="4"/>
      <c r="BM1350" s="4"/>
      <c r="BN1350" s="4"/>
      <c r="BO1350" s="4"/>
      <c r="BP1350" s="4"/>
      <c r="BQ1350" s="4"/>
      <c r="BR1350" s="4"/>
      <c r="BS1350" s="4"/>
      <c r="BT1350" s="4"/>
      <c r="BU1350" s="4"/>
      <c r="BV1350" s="4"/>
    </row>
    <row r="1351" spans="1:74" x14ac:dyDescent="0.25">
      <c r="A1351" s="48">
        <v>1350</v>
      </c>
      <c r="B1351" s="19"/>
      <c r="C1351" s="19"/>
      <c r="D1351" s="19"/>
      <c r="E1351" s="19"/>
      <c r="F1351" s="19"/>
      <c r="G1351" s="19"/>
      <c r="H1351" s="46">
        <f t="shared" si="44"/>
        <v>0</v>
      </c>
      <c r="I1351" s="6">
        <f t="shared" si="45"/>
        <v>0</v>
      </c>
      <c r="J1351" s="4"/>
      <c r="K1351" s="4"/>
      <c r="L1351" s="4"/>
      <c r="M1351" s="4"/>
      <c r="N1351" s="4"/>
      <c r="O1351" s="4"/>
      <c r="P1351" s="4"/>
      <c r="Q1351" s="4"/>
      <c r="R1351" s="4"/>
      <c r="S1351" s="4"/>
      <c r="T1351" s="4"/>
      <c r="U1351" s="4"/>
      <c r="V1351" s="4"/>
      <c r="W1351" s="4"/>
      <c r="X1351" s="4"/>
      <c r="Y1351" s="4"/>
      <c r="Z1351" s="4"/>
      <c r="AA1351" s="4"/>
      <c r="AB1351" s="4"/>
      <c r="AC1351" s="4"/>
      <c r="AD1351" s="4"/>
      <c r="AE1351" s="4"/>
      <c r="AF1351" s="4"/>
      <c r="AG1351" s="4"/>
      <c r="AH1351" s="4"/>
      <c r="AI1351" s="4"/>
      <c r="AJ1351" s="4"/>
      <c r="AK1351" s="4"/>
      <c r="AL1351" s="4"/>
      <c r="AM1351" s="4"/>
      <c r="AN1351" s="4"/>
      <c r="AO1351" s="4"/>
      <c r="AP1351" s="4"/>
      <c r="AQ1351" s="4"/>
      <c r="AR1351" s="4"/>
      <c r="AS1351" s="4"/>
      <c r="AT1351" s="4"/>
      <c r="AU1351" s="4"/>
      <c r="AV1351" s="4"/>
      <c r="AW1351" s="4"/>
      <c r="AX1351" s="4"/>
      <c r="AY1351" s="4"/>
      <c r="AZ1351" s="4"/>
      <c r="BA1351" s="4"/>
      <c r="BB1351" s="4"/>
      <c r="BC1351" s="4"/>
      <c r="BD1351" s="4"/>
      <c r="BE1351" s="4"/>
      <c r="BF1351" s="4"/>
      <c r="BG1351" s="4"/>
      <c r="BH1351" s="4"/>
      <c r="BI1351" s="4"/>
      <c r="BJ1351" s="4"/>
      <c r="BK1351" s="4"/>
      <c r="BL1351" s="4"/>
      <c r="BM1351" s="4"/>
      <c r="BN1351" s="4"/>
      <c r="BO1351" s="4"/>
      <c r="BP1351" s="4"/>
      <c r="BQ1351" s="4"/>
      <c r="BR1351" s="4"/>
      <c r="BS1351" s="4"/>
      <c r="BT1351" s="4"/>
      <c r="BU1351" s="4"/>
      <c r="BV1351" s="4"/>
    </row>
    <row r="1352" spans="1:74" x14ac:dyDescent="0.25">
      <c r="A1352" s="48">
        <v>1351</v>
      </c>
      <c r="B1352" s="19"/>
      <c r="C1352" s="19"/>
      <c r="D1352" s="19"/>
      <c r="E1352" s="19"/>
      <c r="F1352" s="19"/>
      <c r="G1352" s="19"/>
      <c r="H1352" s="46">
        <f t="shared" si="44"/>
        <v>0</v>
      </c>
      <c r="I1352" s="6">
        <f t="shared" si="45"/>
        <v>0</v>
      </c>
      <c r="J1352" s="4"/>
      <c r="K1352" s="4"/>
      <c r="L1352" s="4"/>
      <c r="M1352" s="4"/>
      <c r="N1352" s="4"/>
      <c r="O1352" s="4"/>
      <c r="P1352" s="4"/>
      <c r="Q1352" s="4"/>
      <c r="R1352" s="4"/>
      <c r="S1352" s="4"/>
      <c r="T1352" s="4"/>
      <c r="U1352" s="4"/>
      <c r="V1352" s="4"/>
      <c r="W1352" s="4"/>
      <c r="X1352" s="4"/>
      <c r="Y1352" s="4"/>
      <c r="Z1352" s="4"/>
      <c r="AA1352" s="4"/>
      <c r="AB1352" s="4"/>
      <c r="AC1352" s="4"/>
      <c r="AD1352" s="4"/>
      <c r="AE1352" s="4"/>
      <c r="AF1352" s="4"/>
      <c r="AG1352" s="4"/>
      <c r="AH1352" s="4"/>
      <c r="AI1352" s="4"/>
      <c r="AJ1352" s="4"/>
      <c r="AK1352" s="4"/>
      <c r="AL1352" s="4"/>
      <c r="AM1352" s="4"/>
      <c r="AN1352" s="4"/>
      <c r="AO1352" s="4"/>
      <c r="AP1352" s="4"/>
      <c r="AQ1352" s="4"/>
      <c r="AR1352" s="4"/>
      <c r="AS1352" s="4"/>
      <c r="AT1352" s="4"/>
      <c r="AU1352" s="4"/>
      <c r="AV1352" s="4"/>
      <c r="AW1352" s="4"/>
      <c r="AX1352" s="4"/>
      <c r="AY1352" s="4"/>
      <c r="AZ1352" s="4"/>
      <c r="BA1352" s="4"/>
      <c r="BB1352" s="4"/>
      <c r="BC1352" s="4"/>
      <c r="BD1352" s="4"/>
      <c r="BE1352" s="4"/>
      <c r="BF1352" s="4"/>
      <c r="BG1352" s="4"/>
      <c r="BH1352" s="4"/>
      <c r="BI1352" s="4"/>
      <c r="BJ1352" s="4"/>
      <c r="BK1352" s="4"/>
      <c r="BL1352" s="4"/>
      <c r="BM1352" s="4"/>
      <c r="BN1352" s="4"/>
      <c r="BO1352" s="4"/>
      <c r="BP1352" s="4"/>
      <c r="BQ1352" s="4"/>
      <c r="BR1352" s="4"/>
      <c r="BS1352" s="4"/>
      <c r="BT1352" s="4"/>
      <c r="BU1352" s="4"/>
      <c r="BV1352" s="4"/>
    </row>
    <row r="1353" spans="1:74" x14ac:dyDescent="0.25">
      <c r="A1353" s="48">
        <v>1352</v>
      </c>
      <c r="B1353" s="19"/>
      <c r="C1353" s="19"/>
      <c r="D1353" s="19"/>
      <c r="E1353" s="19"/>
      <c r="F1353" s="19"/>
      <c r="G1353" s="19"/>
      <c r="H1353" s="46">
        <f t="shared" si="44"/>
        <v>0</v>
      </c>
      <c r="I1353" s="6">
        <f t="shared" si="45"/>
        <v>0</v>
      </c>
      <c r="J1353" s="4"/>
      <c r="K1353" s="4"/>
      <c r="L1353" s="4"/>
      <c r="M1353" s="4"/>
      <c r="N1353" s="4"/>
      <c r="O1353" s="4"/>
      <c r="P1353" s="4"/>
      <c r="Q1353" s="4"/>
      <c r="R1353" s="4"/>
      <c r="S1353" s="4"/>
      <c r="T1353" s="4"/>
      <c r="U1353" s="4"/>
      <c r="V1353" s="4"/>
      <c r="W1353" s="4"/>
      <c r="X1353" s="4"/>
      <c r="Y1353" s="4"/>
      <c r="Z1353" s="4"/>
      <c r="AA1353" s="4"/>
      <c r="AB1353" s="4"/>
      <c r="AC1353" s="4"/>
      <c r="AD1353" s="4"/>
      <c r="AE1353" s="4"/>
      <c r="AF1353" s="4"/>
      <c r="AG1353" s="4"/>
      <c r="AH1353" s="4"/>
      <c r="AI1353" s="4"/>
      <c r="AJ1353" s="4"/>
      <c r="AK1353" s="4"/>
      <c r="AL1353" s="4"/>
      <c r="AM1353" s="4"/>
      <c r="AN1353" s="4"/>
      <c r="AO1353" s="4"/>
      <c r="AP1353" s="4"/>
      <c r="AQ1353" s="4"/>
      <c r="AR1353" s="4"/>
      <c r="AS1353" s="4"/>
      <c r="AT1353" s="4"/>
      <c r="AU1353" s="4"/>
      <c r="AV1353" s="4"/>
      <c r="AW1353" s="4"/>
      <c r="AX1353" s="4"/>
      <c r="AY1353" s="4"/>
      <c r="AZ1353" s="4"/>
      <c r="BA1353" s="4"/>
      <c r="BB1353" s="4"/>
      <c r="BC1353" s="4"/>
      <c r="BD1353" s="4"/>
      <c r="BE1353" s="4"/>
      <c r="BF1353" s="4"/>
      <c r="BG1353" s="4"/>
      <c r="BH1353" s="4"/>
      <c r="BI1353" s="4"/>
      <c r="BJ1353" s="4"/>
      <c r="BK1353" s="4"/>
      <c r="BL1353" s="4"/>
      <c r="BM1353" s="4"/>
      <c r="BN1353" s="4"/>
      <c r="BO1353" s="4"/>
      <c r="BP1353" s="4"/>
      <c r="BQ1353" s="4"/>
      <c r="BR1353" s="4"/>
      <c r="BS1353" s="4"/>
      <c r="BT1353" s="4"/>
      <c r="BU1353" s="4"/>
      <c r="BV1353" s="4"/>
    </row>
    <row r="1354" spans="1:74" x14ac:dyDescent="0.25">
      <c r="A1354" s="48">
        <v>1353</v>
      </c>
      <c r="B1354" s="19"/>
      <c r="C1354" s="19"/>
      <c r="D1354" s="19"/>
      <c r="E1354" s="19"/>
      <c r="F1354" s="19"/>
      <c r="G1354" s="19"/>
      <c r="H1354" s="46">
        <f t="shared" si="44"/>
        <v>0</v>
      </c>
      <c r="I1354" s="6">
        <f t="shared" si="45"/>
        <v>0</v>
      </c>
      <c r="J1354" s="4"/>
      <c r="K1354" s="4"/>
      <c r="L1354" s="4"/>
      <c r="M1354" s="4"/>
      <c r="N1354" s="4"/>
      <c r="O1354" s="4"/>
      <c r="P1354" s="4"/>
      <c r="Q1354" s="4"/>
      <c r="R1354" s="4"/>
      <c r="S1354" s="4"/>
      <c r="T1354" s="4"/>
      <c r="U1354" s="4"/>
      <c r="V1354" s="4"/>
      <c r="W1354" s="4"/>
      <c r="X1354" s="4"/>
      <c r="Y1354" s="4"/>
      <c r="Z1354" s="4"/>
      <c r="AA1354" s="4"/>
      <c r="AB1354" s="4"/>
      <c r="AC1354" s="4"/>
      <c r="AD1354" s="4"/>
      <c r="AE1354" s="4"/>
      <c r="AF1354" s="4"/>
      <c r="AG1354" s="4"/>
      <c r="AH1354" s="4"/>
      <c r="AI1354" s="4"/>
      <c r="AJ1354" s="4"/>
      <c r="AK1354" s="4"/>
      <c r="AL1354" s="4"/>
      <c r="AM1354" s="4"/>
      <c r="AN1354" s="4"/>
      <c r="AO1354" s="4"/>
      <c r="AP1354" s="4"/>
      <c r="AQ1354" s="4"/>
      <c r="AR1354" s="4"/>
      <c r="AS1354" s="4"/>
      <c r="AT1354" s="4"/>
      <c r="AU1354" s="4"/>
      <c r="AV1354" s="4"/>
      <c r="AW1354" s="4"/>
      <c r="AX1354" s="4"/>
      <c r="AY1354" s="4"/>
      <c r="AZ1354" s="4"/>
      <c r="BA1354" s="4"/>
      <c r="BB1354" s="4"/>
      <c r="BC1354" s="4"/>
      <c r="BD1354" s="4"/>
      <c r="BE1354" s="4"/>
      <c r="BF1354" s="4"/>
      <c r="BG1354" s="4"/>
      <c r="BH1354" s="4"/>
      <c r="BI1354" s="4"/>
      <c r="BJ1354" s="4"/>
      <c r="BK1354" s="4"/>
      <c r="BL1354" s="4"/>
      <c r="BM1354" s="4"/>
      <c r="BN1354" s="4"/>
      <c r="BO1354" s="4"/>
      <c r="BP1354" s="4"/>
      <c r="BQ1354" s="4"/>
      <c r="BR1354" s="4"/>
      <c r="BS1354" s="4"/>
      <c r="BT1354" s="4"/>
      <c r="BU1354" s="4"/>
      <c r="BV1354" s="4"/>
    </row>
    <row r="1355" spans="1:74" x14ac:dyDescent="0.25">
      <c r="A1355" s="48">
        <v>1354</v>
      </c>
      <c r="B1355" s="19"/>
      <c r="C1355" s="19"/>
      <c r="D1355" s="19"/>
      <c r="E1355" s="19"/>
      <c r="F1355" s="19"/>
      <c r="G1355" s="19"/>
      <c r="H1355" s="46">
        <f t="shared" si="44"/>
        <v>0</v>
      </c>
      <c r="I1355" s="6">
        <f t="shared" si="45"/>
        <v>0</v>
      </c>
      <c r="J1355" s="4"/>
      <c r="K1355" s="4"/>
      <c r="L1355" s="4"/>
      <c r="M1355" s="4"/>
      <c r="N1355" s="4"/>
      <c r="O1355" s="4"/>
      <c r="P1355" s="4"/>
      <c r="Q1355" s="4"/>
      <c r="R1355" s="4"/>
      <c r="S1355" s="4"/>
      <c r="T1355" s="4"/>
      <c r="U1355" s="4"/>
      <c r="V1355" s="4"/>
      <c r="W1355" s="4"/>
      <c r="X1355" s="4"/>
      <c r="Y1355" s="4"/>
      <c r="Z1355" s="4"/>
      <c r="AA1355" s="4"/>
      <c r="AB1355" s="4"/>
      <c r="AC1355" s="4"/>
      <c r="AD1355" s="4"/>
      <c r="AE1355" s="4"/>
      <c r="AF1355" s="4"/>
      <c r="AG1355" s="4"/>
      <c r="AH1355" s="4"/>
      <c r="AI1355" s="4"/>
      <c r="AJ1355" s="4"/>
      <c r="AK1355" s="4"/>
      <c r="AL1355" s="4"/>
      <c r="AM1355" s="4"/>
      <c r="AN1355" s="4"/>
      <c r="AO1355" s="4"/>
      <c r="AP1355" s="4"/>
      <c r="AQ1355" s="4"/>
      <c r="AR1355" s="4"/>
      <c r="AS1355" s="4"/>
      <c r="AT1355" s="4"/>
      <c r="AU1355" s="4"/>
      <c r="AV1355" s="4"/>
      <c r="AW1355" s="4"/>
      <c r="AX1355" s="4"/>
      <c r="AY1355" s="4"/>
      <c r="AZ1355" s="4"/>
      <c r="BA1355" s="4"/>
      <c r="BB1355" s="4"/>
      <c r="BC1355" s="4"/>
      <c r="BD1355" s="4"/>
      <c r="BE1355" s="4"/>
      <c r="BF1355" s="4"/>
      <c r="BG1355" s="4"/>
      <c r="BH1355" s="4"/>
      <c r="BI1355" s="4"/>
      <c r="BJ1355" s="4"/>
      <c r="BK1355" s="4"/>
      <c r="BL1355" s="4"/>
      <c r="BM1355" s="4"/>
      <c r="BN1355" s="4"/>
      <c r="BO1355" s="4"/>
      <c r="BP1355" s="4"/>
      <c r="BQ1355" s="4"/>
      <c r="BR1355" s="4"/>
      <c r="BS1355" s="4"/>
      <c r="BT1355" s="4"/>
      <c r="BU1355" s="4"/>
      <c r="BV1355" s="4"/>
    </row>
    <row r="1356" spans="1:74" x14ac:dyDescent="0.25">
      <c r="A1356" s="48">
        <v>1355</v>
      </c>
      <c r="B1356" s="19"/>
      <c r="C1356" s="19"/>
      <c r="D1356" s="19"/>
      <c r="E1356" s="19"/>
      <c r="F1356" s="19"/>
      <c r="G1356" s="19"/>
      <c r="H1356" s="46">
        <f t="shared" si="44"/>
        <v>0</v>
      </c>
      <c r="I1356" s="6">
        <f t="shared" si="45"/>
        <v>0</v>
      </c>
      <c r="J1356" s="4"/>
      <c r="K1356" s="4"/>
      <c r="L1356" s="4"/>
      <c r="M1356" s="4"/>
      <c r="N1356" s="4"/>
      <c r="O1356" s="4"/>
      <c r="P1356" s="4"/>
      <c r="Q1356" s="4"/>
      <c r="R1356" s="4"/>
      <c r="S1356" s="4"/>
      <c r="T1356" s="4"/>
      <c r="U1356" s="4"/>
      <c r="V1356" s="4"/>
      <c r="W1356" s="4"/>
      <c r="X1356" s="4"/>
      <c r="Y1356" s="4"/>
      <c r="Z1356" s="4"/>
      <c r="AA1356" s="4"/>
      <c r="AB1356" s="4"/>
      <c r="AC1356" s="4"/>
      <c r="AD1356" s="4"/>
      <c r="AE1356" s="4"/>
      <c r="AF1356" s="4"/>
      <c r="AG1356" s="4"/>
      <c r="AH1356" s="4"/>
      <c r="AI1356" s="4"/>
      <c r="AJ1356" s="4"/>
      <c r="AK1356" s="4"/>
      <c r="AL1356" s="4"/>
      <c r="AM1356" s="4"/>
      <c r="AN1356" s="4"/>
      <c r="AO1356" s="4"/>
      <c r="AP1356" s="4"/>
      <c r="AQ1356" s="4"/>
      <c r="AR1356" s="4"/>
      <c r="AS1356" s="4"/>
      <c r="AT1356" s="4"/>
      <c r="AU1356" s="4"/>
      <c r="AV1356" s="4"/>
      <c r="AW1356" s="4"/>
      <c r="AX1356" s="4"/>
      <c r="AY1356" s="4"/>
      <c r="AZ1356" s="4"/>
      <c r="BA1356" s="4"/>
      <c r="BB1356" s="4"/>
      <c r="BC1356" s="4"/>
      <c r="BD1356" s="4"/>
      <c r="BE1356" s="4"/>
      <c r="BF1356" s="4"/>
      <c r="BG1356" s="4"/>
      <c r="BH1356" s="4"/>
      <c r="BI1356" s="4"/>
      <c r="BJ1356" s="4"/>
      <c r="BK1356" s="4"/>
      <c r="BL1356" s="4"/>
      <c r="BM1356" s="4"/>
      <c r="BN1356" s="4"/>
      <c r="BO1356" s="4"/>
      <c r="BP1356" s="4"/>
      <c r="BQ1356" s="4"/>
      <c r="BR1356" s="4"/>
      <c r="BS1356" s="4"/>
      <c r="BT1356" s="4"/>
      <c r="BU1356" s="4"/>
      <c r="BV1356" s="4"/>
    </row>
    <row r="1357" spans="1:74" x14ac:dyDescent="0.25">
      <c r="A1357" s="48">
        <v>1356</v>
      </c>
      <c r="B1357" s="19"/>
      <c r="C1357" s="19"/>
      <c r="D1357" s="19"/>
      <c r="E1357" s="19"/>
      <c r="F1357" s="19"/>
      <c r="G1357" s="19"/>
      <c r="H1357" s="46">
        <f t="shared" si="44"/>
        <v>0</v>
      </c>
      <c r="I1357" s="6">
        <f t="shared" si="45"/>
        <v>0</v>
      </c>
      <c r="J1357" s="4"/>
      <c r="K1357" s="4"/>
      <c r="L1357" s="4"/>
      <c r="M1357" s="4"/>
      <c r="N1357" s="4"/>
      <c r="O1357" s="4"/>
      <c r="P1357" s="4"/>
      <c r="Q1357" s="4"/>
      <c r="R1357" s="4"/>
      <c r="S1357" s="4"/>
      <c r="T1357" s="4"/>
      <c r="U1357" s="4"/>
      <c r="V1357" s="4"/>
      <c r="W1357" s="4"/>
      <c r="X1357" s="4"/>
      <c r="Y1357" s="4"/>
      <c r="Z1357" s="4"/>
      <c r="AA1357" s="4"/>
      <c r="AB1357" s="4"/>
      <c r="AC1357" s="4"/>
      <c r="AD1357" s="4"/>
      <c r="AE1357" s="4"/>
      <c r="AF1357" s="4"/>
      <c r="AG1357" s="4"/>
      <c r="AH1357" s="4"/>
      <c r="AI1357" s="4"/>
      <c r="AJ1357" s="4"/>
      <c r="AK1357" s="4"/>
      <c r="AL1357" s="4"/>
      <c r="AM1357" s="4"/>
      <c r="AN1357" s="4"/>
      <c r="AO1357" s="4"/>
      <c r="AP1357" s="4"/>
      <c r="AQ1357" s="4"/>
      <c r="AR1357" s="4"/>
      <c r="AS1357" s="4"/>
      <c r="AT1357" s="4"/>
      <c r="AU1357" s="4"/>
      <c r="AV1357" s="4"/>
      <c r="AW1357" s="4"/>
      <c r="AX1357" s="4"/>
      <c r="AY1357" s="4"/>
      <c r="AZ1357" s="4"/>
      <c r="BA1357" s="4"/>
      <c r="BB1357" s="4"/>
      <c r="BC1357" s="4"/>
      <c r="BD1357" s="4"/>
      <c r="BE1357" s="4"/>
      <c r="BF1357" s="4"/>
      <c r="BG1357" s="4"/>
      <c r="BH1357" s="4"/>
      <c r="BI1357" s="4"/>
      <c r="BJ1357" s="4"/>
      <c r="BK1357" s="4"/>
      <c r="BL1357" s="4"/>
      <c r="BM1357" s="4"/>
      <c r="BN1357" s="4"/>
      <c r="BO1357" s="4"/>
      <c r="BP1357" s="4"/>
      <c r="BQ1357" s="4"/>
      <c r="BR1357" s="4"/>
      <c r="BS1357" s="4"/>
      <c r="BT1357" s="4"/>
      <c r="BU1357" s="4"/>
      <c r="BV1357" s="4"/>
    </row>
    <row r="1358" spans="1:74" x14ac:dyDescent="0.25">
      <c r="A1358" s="48">
        <v>1357</v>
      </c>
      <c r="B1358" s="19"/>
      <c r="C1358" s="19"/>
      <c r="D1358" s="19"/>
      <c r="E1358" s="19"/>
      <c r="F1358" s="19"/>
      <c r="G1358" s="19"/>
      <c r="H1358" s="46">
        <f t="shared" si="44"/>
        <v>0</v>
      </c>
      <c r="I1358" s="6">
        <f t="shared" si="45"/>
        <v>0</v>
      </c>
      <c r="J1358" s="4"/>
      <c r="K1358" s="4"/>
      <c r="L1358" s="4"/>
      <c r="M1358" s="4"/>
      <c r="N1358" s="4"/>
      <c r="O1358" s="4"/>
      <c r="P1358" s="4"/>
      <c r="Q1358" s="4"/>
      <c r="R1358" s="4"/>
      <c r="S1358" s="4"/>
      <c r="T1358" s="4"/>
      <c r="U1358" s="4"/>
      <c r="V1358" s="4"/>
      <c r="W1358" s="4"/>
      <c r="X1358" s="4"/>
      <c r="Y1358" s="4"/>
      <c r="Z1358" s="4"/>
      <c r="AA1358" s="4"/>
      <c r="AB1358" s="4"/>
      <c r="AC1358" s="4"/>
      <c r="AD1358" s="4"/>
      <c r="AE1358" s="4"/>
      <c r="AF1358" s="4"/>
      <c r="AG1358" s="4"/>
      <c r="AH1358" s="4"/>
      <c r="AI1358" s="4"/>
      <c r="AJ1358" s="4"/>
      <c r="AK1358" s="4"/>
      <c r="AL1358" s="4"/>
      <c r="AM1358" s="4"/>
      <c r="AN1358" s="4"/>
      <c r="AO1358" s="4"/>
      <c r="AP1358" s="4"/>
      <c r="AQ1358" s="4"/>
      <c r="AR1358" s="4"/>
      <c r="AS1358" s="4"/>
      <c r="AT1358" s="4"/>
      <c r="AU1358" s="4"/>
      <c r="AV1358" s="4"/>
      <c r="AW1358" s="4"/>
      <c r="AX1358" s="4"/>
      <c r="AY1358" s="4"/>
      <c r="AZ1358" s="4"/>
      <c r="BA1358" s="4"/>
      <c r="BB1358" s="4"/>
      <c r="BC1358" s="4"/>
      <c r="BD1358" s="4"/>
      <c r="BE1358" s="4"/>
      <c r="BF1358" s="4"/>
      <c r="BG1358" s="4"/>
      <c r="BH1358" s="4"/>
      <c r="BI1358" s="4"/>
      <c r="BJ1358" s="4"/>
      <c r="BK1358" s="4"/>
      <c r="BL1358" s="4"/>
      <c r="BM1358" s="4"/>
      <c r="BN1358" s="4"/>
      <c r="BO1358" s="4"/>
      <c r="BP1358" s="4"/>
      <c r="BQ1358" s="4"/>
      <c r="BR1358" s="4"/>
      <c r="BS1358" s="4"/>
      <c r="BT1358" s="4"/>
      <c r="BU1358" s="4"/>
      <c r="BV1358" s="4"/>
    </row>
    <row r="1359" spans="1:74" x14ac:dyDescent="0.25">
      <c r="A1359" s="48">
        <v>1358</v>
      </c>
      <c r="B1359" s="19"/>
      <c r="C1359" s="19"/>
      <c r="D1359" s="19"/>
      <c r="E1359" s="19"/>
      <c r="F1359" s="19"/>
      <c r="G1359" s="19"/>
      <c r="H1359" s="46">
        <f t="shared" si="44"/>
        <v>0</v>
      </c>
      <c r="I1359" s="6">
        <f t="shared" si="45"/>
        <v>0</v>
      </c>
      <c r="J1359" s="4"/>
      <c r="K1359" s="4"/>
      <c r="L1359" s="4"/>
      <c r="M1359" s="4"/>
      <c r="N1359" s="4"/>
      <c r="O1359" s="4"/>
      <c r="P1359" s="4"/>
      <c r="Q1359" s="4"/>
      <c r="R1359" s="4"/>
      <c r="S1359" s="4"/>
      <c r="T1359" s="4"/>
      <c r="U1359" s="4"/>
      <c r="V1359" s="4"/>
      <c r="W1359" s="4"/>
      <c r="X1359" s="4"/>
      <c r="Y1359" s="4"/>
      <c r="Z1359" s="4"/>
      <c r="AA1359" s="4"/>
      <c r="AB1359" s="4"/>
      <c r="AC1359" s="4"/>
      <c r="AD1359" s="4"/>
      <c r="AE1359" s="4"/>
      <c r="AF1359" s="4"/>
      <c r="AG1359" s="4"/>
      <c r="AH1359" s="4"/>
      <c r="AI1359" s="4"/>
      <c r="AJ1359" s="4"/>
      <c r="AK1359" s="4"/>
      <c r="AL1359" s="4"/>
      <c r="AM1359" s="4"/>
      <c r="AN1359" s="4"/>
      <c r="AO1359" s="4"/>
      <c r="AP1359" s="4"/>
      <c r="AQ1359" s="4"/>
      <c r="AR1359" s="4"/>
      <c r="AS1359" s="4"/>
      <c r="AT1359" s="4"/>
      <c r="AU1359" s="4"/>
      <c r="AV1359" s="4"/>
      <c r="AW1359" s="4"/>
      <c r="AX1359" s="4"/>
      <c r="AY1359" s="4"/>
      <c r="AZ1359" s="4"/>
      <c r="BA1359" s="4"/>
      <c r="BB1359" s="4"/>
      <c r="BC1359" s="4"/>
      <c r="BD1359" s="4"/>
      <c r="BE1359" s="4"/>
      <c r="BF1359" s="4"/>
      <c r="BG1359" s="4"/>
      <c r="BH1359" s="4"/>
      <c r="BI1359" s="4"/>
      <c r="BJ1359" s="4"/>
      <c r="BK1359" s="4"/>
      <c r="BL1359" s="4"/>
      <c r="BM1359" s="4"/>
      <c r="BN1359" s="4"/>
      <c r="BO1359" s="4"/>
      <c r="BP1359" s="4"/>
      <c r="BQ1359" s="4"/>
      <c r="BR1359" s="4"/>
      <c r="BS1359" s="4"/>
      <c r="BT1359" s="4"/>
      <c r="BU1359" s="4"/>
      <c r="BV1359" s="4"/>
    </row>
    <row r="1360" spans="1:74" x14ac:dyDescent="0.25">
      <c r="A1360" s="48">
        <v>1359</v>
      </c>
      <c r="B1360" s="19"/>
      <c r="C1360" s="19"/>
      <c r="D1360" s="19"/>
      <c r="E1360" s="19"/>
      <c r="F1360" s="19"/>
      <c r="G1360" s="19"/>
      <c r="H1360" s="46">
        <f t="shared" si="44"/>
        <v>0</v>
      </c>
      <c r="I1360" s="6">
        <f t="shared" si="45"/>
        <v>0</v>
      </c>
      <c r="J1360" s="4"/>
      <c r="K1360" s="4"/>
      <c r="L1360" s="4"/>
      <c r="M1360" s="4"/>
      <c r="N1360" s="4"/>
      <c r="O1360" s="4"/>
      <c r="P1360" s="4"/>
      <c r="Q1360" s="4"/>
      <c r="R1360" s="4"/>
      <c r="S1360" s="4"/>
      <c r="T1360" s="4"/>
      <c r="U1360" s="4"/>
      <c r="V1360" s="4"/>
      <c r="W1360" s="4"/>
      <c r="X1360" s="4"/>
      <c r="Y1360" s="4"/>
      <c r="Z1360" s="4"/>
      <c r="AA1360" s="4"/>
      <c r="AB1360" s="4"/>
      <c r="AC1360" s="4"/>
      <c r="AD1360" s="4"/>
      <c r="AE1360" s="4"/>
      <c r="AF1360" s="4"/>
      <c r="AG1360" s="4"/>
      <c r="AH1360" s="4"/>
      <c r="AI1360" s="4"/>
      <c r="AJ1360" s="4"/>
      <c r="AK1360" s="4"/>
      <c r="AL1360" s="4"/>
      <c r="AM1360" s="4"/>
      <c r="AN1360" s="4"/>
      <c r="AO1360" s="4"/>
      <c r="AP1360" s="4"/>
      <c r="AQ1360" s="4"/>
      <c r="AR1360" s="4"/>
      <c r="AS1360" s="4"/>
      <c r="AT1360" s="4"/>
      <c r="AU1360" s="4"/>
      <c r="AV1360" s="4"/>
      <c r="AW1360" s="4"/>
      <c r="AX1360" s="4"/>
      <c r="AY1360" s="4"/>
      <c r="AZ1360" s="4"/>
      <c r="BA1360" s="4"/>
      <c r="BB1360" s="4"/>
      <c r="BC1360" s="4"/>
      <c r="BD1360" s="4"/>
      <c r="BE1360" s="4"/>
      <c r="BF1360" s="4"/>
      <c r="BG1360" s="4"/>
      <c r="BH1360" s="4"/>
      <c r="BI1360" s="4"/>
      <c r="BJ1360" s="4"/>
      <c r="BK1360" s="4"/>
      <c r="BL1360" s="4"/>
      <c r="BM1360" s="4"/>
      <c r="BN1360" s="4"/>
      <c r="BO1360" s="4"/>
      <c r="BP1360" s="4"/>
      <c r="BQ1360" s="4"/>
      <c r="BR1360" s="4"/>
      <c r="BS1360" s="4"/>
      <c r="BT1360" s="4"/>
      <c r="BU1360" s="4"/>
      <c r="BV1360" s="4"/>
    </row>
    <row r="1361" spans="1:74" x14ac:dyDescent="0.25">
      <c r="A1361" s="48">
        <v>1360</v>
      </c>
      <c r="B1361" s="19"/>
      <c r="C1361" s="19"/>
      <c r="D1361" s="19"/>
      <c r="E1361" s="19"/>
      <c r="F1361" s="19"/>
      <c r="G1361" s="19"/>
      <c r="H1361" s="46">
        <f t="shared" si="44"/>
        <v>0</v>
      </c>
      <c r="I1361" s="6">
        <f t="shared" si="45"/>
        <v>0</v>
      </c>
      <c r="J1361" s="4"/>
      <c r="K1361" s="4"/>
      <c r="L1361" s="4"/>
      <c r="M1361" s="4"/>
      <c r="N1361" s="4"/>
      <c r="O1361" s="4"/>
      <c r="P1361" s="4"/>
      <c r="Q1361" s="4"/>
      <c r="R1361" s="4"/>
      <c r="S1361" s="4"/>
      <c r="T1361" s="4"/>
      <c r="U1361" s="4"/>
      <c r="V1361" s="4"/>
      <c r="W1361" s="4"/>
      <c r="X1361" s="4"/>
      <c r="Y1361" s="4"/>
      <c r="Z1361" s="4"/>
      <c r="AA1361" s="4"/>
      <c r="AB1361" s="4"/>
      <c r="AC1361" s="4"/>
      <c r="AD1361" s="4"/>
      <c r="AE1361" s="4"/>
      <c r="AF1361" s="4"/>
      <c r="AG1361" s="4"/>
      <c r="AH1361" s="4"/>
      <c r="AI1361" s="4"/>
      <c r="AJ1361" s="4"/>
      <c r="AK1361" s="4"/>
      <c r="AL1361" s="4"/>
      <c r="AM1361" s="4"/>
      <c r="AN1361" s="4"/>
      <c r="AO1361" s="4"/>
      <c r="AP1361" s="4"/>
      <c r="AQ1361" s="4"/>
      <c r="AR1361" s="4"/>
      <c r="AS1361" s="4"/>
      <c r="AT1361" s="4"/>
      <c r="AU1361" s="4"/>
      <c r="AV1361" s="4"/>
      <c r="AW1361" s="4"/>
      <c r="AX1361" s="4"/>
      <c r="AY1361" s="4"/>
      <c r="AZ1361" s="4"/>
      <c r="BA1361" s="4"/>
      <c r="BB1361" s="4"/>
      <c r="BC1361" s="4"/>
      <c r="BD1361" s="4"/>
      <c r="BE1361" s="4"/>
      <c r="BF1361" s="4"/>
      <c r="BG1361" s="4"/>
      <c r="BH1361" s="4"/>
      <c r="BI1361" s="4"/>
      <c r="BJ1361" s="4"/>
      <c r="BK1361" s="4"/>
      <c r="BL1361" s="4"/>
      <c r="BM1361" s="4"/>
      <c r="BN1361" s="4"/>
      <c r="BO1361" s="4"/>
      <c r="BP1361" s="4"/>
      <c r="BQ1361" s="4"/>
      <c r="BR1361" s="4"/>
      <c r="BS1361" s="4"/>
      <c r="BT1361" s="4"/>
      <c r="BU1361" s="4"/>
      <c r="BV1361" s="4"/>
    </row>
    <row r="1362" spans="1:74" x14ac:dyDescent="0.25">
      <c r="A1362" s="48">
        <v>1361</v>
      </c>
      <c r="B1362" s="19"/>
      <c r="C1362" s="19"/>
      <c r="D1362" s="19"/>
      <c r="E1362" s="19"/>
      <c r="F1362" s="19"/>
      <c r="G1362" s="19"/>
      <c r="H1362" s="46">
        <f t="shared" si="44"/>
        <v>0</v>
      </c>
      <c r="I1362" s="6">
        <f t="shared" si="45"/>
        <v>0</v>
      </c>
      <c r="J1362" s="4"/>
      <c r="K1362" s="4"/>
      <c r="L1362" s="4"/>
      <c r="M1362" s="4"/>
      <c r="N1362" s="4"/>
      <c r="O1362" s="4"/>
      <c r="P1362" s="4"/>
      <c r="Q1362" s="4"/>
      <c r="R1362" s="4"/>
      <c r="S1362" s="4"/>
      <c r="T1362" s="4"/>
      <c r="U1362" s="4"/>
      <c r="V1362" s="4"/>
      <c r="W1362" s="4"/>
      <c r="X1362" s="4"/>
      <c r="Y1362" s="4"/>
      <c r="Z1362" s="4"/>
      <c r="AA1362" s="4"/>
      <c r="AB1362" s="4"/>
      <c r="AC1362" s="4"/>
      <c r="AD1362" s="4"/>
      <c r="AE1362" s="4"/>
      <c r="AF1362" s="4"/>
      <c r="AG1362" s="4"/>
      <c r="AH1362" s="4"/>
      <c r="AI1362" s="4"/>
      <c r="AJ1362" s="4"/>
      <c r="AK1362" s="4"/>
      <c r="AL1362" s="4"/>
      <c r="AM1362" s="4"/>
      <c r="AN1362" s="4"/>
      <c r="AO1362" s="4"/>
      <c r="AP1362" s="4"/>
      <c r="AQ1362" s="4"/>
      <c r="AR1362" s="4"/>
      <c r="AS1362" s="4"/>
      <c r="AT1362" s="4"/>
      <c r="AU1362" s="4"/>
      <c r="AV1362" s="4"/>
      <c r="AW1362" s="4"/>
      <c r="AX1362" s="4"/>
      <c r="AY1362" s="4"/>
      <c r="AZ1362" s="4"/>
      <c r="BA1362" s="4"/>
      <c r="BB1362" s="4"/>
      <c r="BC1362" s="4"/>
      <c r="BD1362" s="4"/>
      <c r="BE1362" s="4"/>
      <c r="BF1362" s="4"/>
      <c r="BG1362" s="4"/>
      <c r="BH1362" s="4"/>
      <c r="BI1362" s="4"/>
      <c r="BJ1362" s="4"/>
      <c r="BK1362" s="4"/>
      <c r="BL1362" s="4"/>
      <c r="BM1362" s="4"/>
      <c r="BN1362" s="4"/>
      <c r="BO1362" s="4"/>
      <c r="BP1362" s="4"/>
      <c r="BQ1362" s="4"/>
      <c r="BR1362" s="4"/>
      <c r="BS1362" s="4"/>
      <c r="BT1362" s="4"/>
      <c r="BU1362" s="4"/>
      <c r="BV1362" s="4"/>
    </row>
    <row r="1363" spans="1:74" x14ac:dyDescent="0.25">
      <c r="A1363" s="48">
        <v>1362</v>
      </c>
      <c r="B1363" s="19"/>
      <c r="C1363" s="19"/>
      <c r="D1363" s="19"/>
      <c r="E1363" s="19"/>
      <c r="F1363" s="19"/>
      <c r="G1363" s="19"/>
      <c r="H1363" s="46">
        <f t="shared" si="44"/>
        <v>0</v>
      </c>
      <c r="I1363" s="6">
        <f t="shared" si="45"/>
        <v>0</v>
      </c>
      <c r="J1363" s="4"/>
      <c r="K1363" s="4"/>
      <c r="L1363" s="4"/>
      <c r="M1363" s="4"/>
      <c r="N1363" s="4"/>
      <c r="O1363" s="4"/>
      <c r="P1363" s="4"/>
      <c r="Q1363" s="4"/>
      <c r="R1363" s="4"/>
      <c r="S1363" s="4"/>
      <c r="T1363" s="4"/>
      <c r="U1363" s="4"/>
      <c r="V1363" s="4"/>
      <c r="W1363" s="4"/>
      <c r="X1363" s="4"/>
      <c r="Y1363" s="4"/>
      <c r="Z1363" s="4"/>
      <c r="AA1363" s="4"/>
      <c r="AB1363" s="4"/>
      <c r="AC1363" s="4"/>
      <c r="AD1363" s="4"/>
      <c r="AE1363" s="4"/>
      <c r="AF1363" s="4"/>
      <c r="AG1363" s="4"/>
      <c r="AH1363" s="4"/>
      <c r="AI1363" s="4"/>
      <c r="AJ1363" s="4"/>
      <c r="AK1363" s="4"/>
      <c r="AL1363" s="4"/>
      <c r="AM1363" s="4"/>
      <c r="AN1363" s="4"/>
      <c r="AO1363" s="4"/>
      <c r="AP1363" s="4"/>
      <c r="AQ1363" s="4"/>
      <c r="AR1363" s="4"/>
      <c r="AS1363" s="4"/>
      <c r="AT1363" s="4"/>
      <c r="AU1363" s="4"/>
      <c r="AV1363" s="4"/>
      <c r="AW1363" s="4"/>
      <c r="AX1363" s="4"/>
      <c r="AY1363" s="4"/>
      <c r="AZ1363" s="4"/>
      <c r="BA1363" s="4"/>
      <c r="BB1363" s="4"/>
      <c r="BC1363" s="4"/>
      <c r="BD1363" s="4"/>
      <c r="BE1363" s="4"/>
      <c r="BF1363" s="4"/>
      <c r="BG1363" s="4"/>
      <c r="BH1363" s="4"/>
      <c r="BI1363" s="4"/>
      <c r="BJ1363" s="4"/>
      <c r="BK1363" s="4"/>
      <c r="BL1363" s="4"/>
      <c r="BM1363" s="4"/>
      <c r="BN1363" s="4"/>
      <c r="BO1363" s="4"/>
      <c r="BP1363" s="4"/>
      <c r="BQ1363" s="4"/>
      <c r="BR1363" s="4"/>
      <c r="BS1363" s="4"/>
      <c r="BT1363" s="4"/>
      <c r="BU1363" s="4"/>
      <c r="BV1363" s="4"/>
    </row>
    <row r="1364" spans="1:74" x14ac:dyDescent="0.25">
      <c r="A1364" s="48">
        <v>1363</v>
      </c>
      <c r="B1364" s="19"/>
      <c r="C1364" s="19"/>
      <c r="D1364" s="19"/>
      <c r="E1364" s="19"/>
      <c r="F1364" s="19"/>
      <c r="G1364" s="19"/>
      <c r="H1364" s="46">
        <f t="shared" si="44"/>
        <v>0</v>
      </c>
      <c r="I1364" s="6">
        <f t="shared" si="45"/>
        <v>0</v>
      </c>
      <c r="J1364" s="4"/>
      <c r="K1364" s="4"/>
      <c r="L1364" s="4"/>
      <c r="M1364" s="4"/>
      <c r="N1364" s="4"/>
      <c r="O1364" s="4"/>
      <c r="P1364" s="4"/>
      <c r="Q1364" s="4"/>
      <c r="R1364" s="4"/>
      <c r="S1364" s="4"/>
      <c r="T1364" s="4"/>
      <c r="U1364" s="4"/>
      <c r="V1364" s="4"/>
      <c r="W1364" s="4"/>
      <c r="X1364" s="4"/>
      <c r="Y1364" s="4"/>
      <c r="Z1364" s="4"/>
      <c r="AA1364" s="4"/>
      <c r="AB1364" s="4"/>
      <c r="AC1364" s="4"/>
      <c r="AD1364" s="4"/>
      <c r="AE1364" s="4"/>
      <c r="AF1364" s="4"/>
      <c r="AG1364" s="4"/>
      <c r="AH1364" s="4"/>
      <c r="AI1364" s="4"/>
      <c r="AJ1364" s="4"/>
      <c r="AK1364" s="4"/>
      <c r="AL1364" s="4"/>
      <c r="AM1364" s="4"/>
      <c r="AN1364" s="4"/>
      <c r="AO1364" s="4"/>
      <c r="AP1364" s="4"/>
      <c r="AQ1364" s="4"/>
      <c r="AR1364" s="4"/>
      <c r="AS1364" s="4"/>
      <c r="AT1364" s="4"/>
      <c r="AU1364" s="4"/>
      <c r="AV1364" s="4"/>
      <c r="AW1364" s="4"/>
      <c r="AX1364" s="4"/>
      <c r="AY1364" s="4"/>
      <c r="AZ1364" s="4"/>
      <c r="BA1364" s="4"/>
      <c r="BB1364" s="4"/>
      <c r="BC1364" s="4"/>
      <c r="BD1364" s="4"/>
      <c r="BE1364" s="4"/>
      <c r="BF1364" s="4"/>
      <c r="BG1364" s="4"/>
      <c r="BH1364" s="4"/>
      <c r="BI1364" s="4"/>
      <c r="BJ1364" s="4"/>
      <c r="BK1364" s="4"/>
      <c r="BL1364" s="4"/>
      <c r="BM1364" s="4"/>
      <c r="BN1364" s="4"/>
      <c r="BO1364" s="4"/>
      <c r="BP1364" s="4"/>
      <c r="BQ1364" s="4"/>
      <c r="BR1364" s="4"/>
      <c r="BS1364" s="4"/>
      <c r="BT1364" s="4"/>
      <c r="BU1364" s="4"/>
      <c r="BV1364" s="4"/>
    </row>
    <row r="1365" spans="1:74" x14ac:dyDescent="0.25">
      <c r="A1365" s="48">
        <v>1364</v>
      </c>
      <c r="B1365" s="19"/>
      <c r="C1365" s="19"/>
      <c r="D1365" s="19"/>
      <c r="E1365" s="19"/>
      <c r="F1365" s="19"/>
      <c r="G1365" s="19"/>
      <c r="H1365" s="46">
        <f t="shared" si="44"/>
        <v>0</v>
      </c>
      <c r="I1365" s="6">
        <f t="shared" si="45"/>
        <v>0</v>
      </c>
      <c r="J1365" s="4"/>
      <c r="K1365" s="4"/>
      <c r="L1365" s="4"/>
      <c r="M1365" s="4"/>
      <c r="N1365" s="4"/>
      <c r="O1365" s="4"/>
      <c r="P1365" s="4"/>
      <c r="Q1365" s="4"/>
      <c r="R1365" s="4"/>
      <c r="S1365" s="4"/>
      <c r="T1365" s="4"/>
      <c r="U1365" s="4"/>
      <c r="V1365" s="4"/>
      <c r="W1365" s="4"/>
      <c r="X1365" s="4"/>
      <c r="Y1365" s="4"/>
      <c r="Z1365" s="4"/>
      <c r="AA1365" s="4"/>
      <c r="AB1365" s="4"/>
      <c r="AC1365" s="4"/>
      <c r="AD1365" s="4"/>
      <c r="AE1365" s="4"/>
      <c r="AF1365" s="4"/>
      <c r="AG1365" s="4"/>
      <c r="AH1365" s="4"/>
      <c r="AI1365" s="4"/>
      <c r="AJ1365" s="4"/>
      <c r="AK1365" s="4"/>
      <c r="AL1365" s="4"/>
      <c r="AM1365" s="4"/>
      <c r="AN1365" s="4"/>
      <c r="AO1365" s="4"/>
      <c r="AP1365" s="4"/>
      <c r="AQ1365" s="4"/>
      <c r="AR1365" s="4"/>
      <c r="AS1365" s="4"/>
      <c r="AT1365" s="4"/>
      <c r="AU1365" s="4"/>
      <c r="AV1365" s="4"/>
      <c r="AW1365" s="4"/>
      <c r="AX1365" s="4"/>
      <c r="AY1365" s="4"/>
      <c r="AZ1365" s="4"/>
      <c r="BA1365" s="4"/>
      <c r="BB1365" s="4"/>
      <c r="BC1365" s="4"/>
      <c r="BD1365" s="4"/>
      <c r="BE1365" s="4"/>
      <c r="BF1365" s="4"/>
      <c r="BG1365" s="4"/>
      <c r="BH1365" s="4"/>
      <c r="BI1365" s="4"/>
      <c r="BJ1365" s="4"/>
      <c r="BK1365" s="4"/>
      <c r="BL1365" s="4"/>
      <c r="BM1365" s="4"/>
      <c r="BN1365" s="4"/>
      <c r="BO1365" s="4"/>
      <c r="BP1365" s="4"/>
      <c r="BQ1365" s="4"/>
      <c r="BR1365" s="4"/>
      <c r="BS1365" s="4"/>
      <c r="BT1365" s="4"/>
      <c r="BU1365" s="4"/>
      <c r="BV1365" s="4"/>
    </row>
    <row r="1366" spans="1:74" x14ac:dyDescent="0.25">
      <c r="A1366" s="48">
        <v>1365</v>
      </c>
      <c r="B1366" s="19"/>
      <c r="C1366" s="19"/>
      <c r="D1366" s="19"/>
      <c r="E1366" s="19"/>
      <c r="F1366" s="19"/>
      <c r="G1366" s="19"/>
      <c r="H1366" s="46">
        <f t="shared" si="44"/>
        <v>0</v>
      </c>
      <c r="I1366" s="6">
        <f t="shared" si="45"/>
        <v>0</v>
      </c>
      <c r="J1366" s="4"/>
      <c r="K1366" s="4"/>
      <c r="L1366" s="4"/>
      <c r="M1366" s="4"/>
      <c r="N1366" s="4"/>
      <c r="O1366" s="4"/>
      <c r="P1366" s="4"/>
      <c r="Q1366" s="4"/>
      <c r="R1366" s="4"/>
      <c r="S1366" s="4"/>
      <c r="T1366" s="4"/>
      <c r="U1366" s="4"/>
      <c r="V1366" s="4"/>
      <c r="W1366" s="4"/>
      <c r="X1366" s="4"/>
      <c r="Y1366" s="4"/>
      <c r="Z1366" s="4"/>
      <c r="AA1366" s="4"/>
      <c r="AB1366" s="4"/>
      <c r="AC1366" s="4"/>
      <c r="AD1366" s="4"/>
      <c r="AE1366" s="4"/>
      <c r="AF1366" s="4"/>
      <c r="AG1366" s="4"/>
      <c r="AH1366" s="4"/>
      <c r="AI1366" s="4"/>
      <c r="AJ1366" s="4"/>
      <c r="AK1366" s="4"/>
      <c r="AL1366" s="4"/>
      <c r="AM1366" s="4"/>
      <c r="AN1366" s="4"/>
      <c r="AO1366" s="4"/>
      <c r="AP1366" s="4"/>
      <c r="AQ1366" s="4"/>
      <c r="AR1366" s="4"/>
      <c r="AS1366" s="4"/>
      <c r="AT1366" s="4"/>
      <c r="AU1366" s="4"/>
      <c r="AV1366" s="4"/>
      <c r="AW1366" s="4"/>
      <c r="AX1366" s="4"/>
      <c r="AY1366" s="4"/>
      <c r="AZ1366" s="4"/>
      <c r="BA1366" s="4"/>
      <c r="BB1366" s="4"/>
      <c r="BC1366" s="4"/>
      <c r="BD1366" s="4"/>
      <c r="BE1366" s="4"/>
      <c r="BF1366" s="4"/>
      <c r="BG1366" s="4"/>
      <c r="BH1366" s="4"/>
      <c r="BI1366" s="4"/>
      <c r="BJ1366" s="4"/>
      <c r="BK1366" s="4"/>
      <c r="BL1366" s="4"/>
      <c r="BM1366" s="4"/>
      <c r="BN1366" s="4"/>
      <c r="BO1366" s="4"/>
      <c r="BP1366" s="4"/>
      <c r="BQ1366" s="4"/>
      <c r="BR1366" s="4"/>
      <c r="BS1366" s="4"/>
      <c r="BT1366" s="4"/>
      <c r="BU1366" s="4"/>
      <c r="BV1366" s="4"/>
    </row>
    <row r="1367" spans="1:74" x14ac:dyDescent="0.25">
      <c r="A1367" s="48">
        <v>1366</v>
      </c>
      <c r="B1367" s="19"/>
      <c r="C1367" s="19"/>
      <c r="D1367" s="19"/>
      <c r="E1367" s="19"/>
      <c r="F1367" s="19"/>
      <c r="G1367" s="19"/>
      <c r="H1367" s="46">
        <f t="shared" si="44"/>
        <v>0</v>
      </c>
      <c r="I1367" s="6">
        <f t="shared" si="45"/>
        <v>0</v>
      </c>
      <c r="J1367" s="4"/>
      <c r="K1367" s="4"/>
      <c r="L1367" s="4"/>
      <c r="M1367" s="4"/>
      <c r="N1367" s="4"/>
      <c r="O1367" s="4"/>
      <c r="P1367" s="4"/>
      <c r="Q1367" s="4"/>
      <c r="R1367" s="4"/>
      <c r="S1367" s="4"/>
      <c r="T1367" s="4"/>
      <c r="U1367" s="4"/>
      <c r="V1367" s="4"/>
      <c r="W1367" s="4"/>
      <c r="X1367" s="4"/>
      <c r="Y1367" s="4"/>
      <c r="Z1367" s="4"/>
      <c r="AA1367" s="4"/>
      <c r="AB1367" s="4"/>
      <c r="AC1367" s="4"/>
      <c r="AD1367" s="4"/>
      <c r="AE1367" s="4"/>
      <c r="AF1367" s="4"/>
      <c r="AG1367" s="4"/>
      <c r="AH1367" s="4"/>
      <c r="AI1367" s="4"/>
      <c r="AJ1367" s="4"/>
      <c r="AK1367" s="4"/>
      <c r="AL1367" s="4"/>
      <c r="AM1367" s="4"/>
      <c r="AN1367" s="4"/>
      <c r="AO1367" s="4"/>
      <c r="AP1367" s="4"/>
      <c r="AQ1367" s="4"/>
      <c r="AR1367" s="4"/>
      <c r="AS1367" s="4"/>
      <c r="AT1367" s="4"/>
      <c r="AU1367" s="4"/>
      <c r="AV1367" s="4"/>
      <c r="AW1367" s="4"/>
      <c r="AX1367" s="4"/>
      <c r="AY1367" s="4"/>
      <c r="AZ1367" s="4"/>
      <c r="BA1367" s="4"/>
      <c r="BB1367" s="4"/>
      <c r="BC1367" s="4"/>
      <c r="BD1367" s="4"/>
      <c r="BE1367" s="4"/>
      <c r="BF1367" s="4"/>
      <c r="BG1367" s="4"/>
      <c r="BH1367" s="4"/>
      <c r="BI1367" s="4"/>
      <c r="BJ1367" s="4"/>
      <c r="BK1367" s="4"/>
      <c r="BL1367" s="4"/>
      <c r="BM1367" s="4"/>
      <c r="BN1367" s="4"/>
      <c r="BO1367" s="4"/>
      <c r="BP1367" s="4"/>
      <c r="BQ1367" s="4"/>
      <c r="BR1367" s="4"/>
      <c r="BS1367" s="4"/>
      <c r="BT1367" s="4"/>
      <c r="BU1367" s="4"/>
      <c r="BV1367" s="4"/>
    </row>
    <row r="1368" spans="1:74" x14ac:dyDescent="0.25">
      <c r="A1368" s="48">
        <v>1367</v>
      </c>
      <c r="B1368" s="19"/>
      <c r="C1368" s="19"/>
      <c r="D1368" s="19"/>
      <c r="E1368" s="19"/>
      <c r="F1368" s="19"/>
      <c r="G1368" s="19"/>
      <c r="H1368" s="46">
        <f t="shared" si="44"/>
        <v>0</v>
      </c>
      <c r="I1368" s="6">
        <f t="shared" si="45"/>
        <v>0</v>
      </c>
      <c r="J1368" s="4"/>
      <c r="K1368" s="4"/>
      <c r="L1368" s="4"/>
      <c r="M1368" s="4"/>
      <c r="N1368" s="4"/>
      <c r="O1368" s="4"/>
      <c r="P1368" s="4"/>
      <c r="Q1368" s="4"/>
      <c r="R1368" s="4"/>
      <c r="S1368" s="4"/>
      <c r="T1368" s="4"/>
      <c r="U1368" s="4"/>
      <c r="V1368" s="4"/>
      <c r="W1368" s="4"/>
      <c r="X1368" s="4"/>
      <c r="Y1368" s="4"/>
      <c r="Z1368" s="4"/>
      <c r="AA1368" s="4"/>
      <c r="AB1368" s="4"/>
      <c r="AC1368" s="4"/>
      <c r="AD1368" s="4"/>
      <c r="AE1368" s="4"/>
      <c r="AF1368" s="4"/>
      <c r="AG1368" s="4"/>
      <c r="AH1368" s="4"/>
      <c r="AI1368" s="4"/>
      <c r="AJ1368" s="4"/>
      <c r="AK1368" s="4"/>
      <c r="AL1368" s="4"/>
      <c r="AM1368" s="4"/>
      <c r="AN1368" s="4"/>
      <c r="AO1368" s="4"/>
      <c r="AP1368" s="4"/>
      <c r="AQ1368" s="4"/>
      <c r="AR1368" s="4"/>
      <c r="AS1368" s="4"/>
      <c r="AT1368" s="4"/>
      <c r="AU1368" s="4"/>
      <c r="AV1368" s="4"/>
      <c r="AW1368" s="4"/>
      <c r="AX1368" s="4"/>
      <c r="AY1368" s="4"/>
      <c r="AZ1368" s="4"/>
      <c r="BA1368" s="4"/>
      <c r="BB1368" s="4"/>
      <c r="BC1368" s="4"/>
      <c r="BD1368" s="4"/>
      <c r="BE1368" s="4"/>
      <c r="BF1368" s="4"/>
      <c r="BG1368" s="4"/>
      <c r="BH1368" s="4"/>
      <c r="BI1368" s="4"/>
      <c r="BJ1368" s="4"/>
      <c r="BK1368" s="4"/>
      <c r="BL1368" s="4"/>
      <c r="BM1368" s="4"/>
      <c r="BN1368" s="4"/>
      <c r="BO1368" s="4"/>
      <c r="BP1368" s="4"/>
      <c r="BQ1368" s="4"/>
      <c r="BR1368" s="4"/>
      <c r="BS1368" s="4"/>
      <c r="BT1368" s="4"/>
      <c r="BU1368" s="4"/>
      <c r="BV1368" s="4"/>
    </row>
    <row r="1369" spans="1:74" x14ac:dyDescent="0.25">
      <c r="A1369" s="48">
        <v>1368</v>
      </c>
      <c r="B1369" s="19"/>
      <c r="C1369" s="19"/>
      <c r="D1369" s="19"/>
      <c r="E1369" s="19"/>
      <c r="F1369" s="19"/>
      <c r="G1369" s="19"/>
      <c r="H1369" s="46">
        <f t="shared" si="44"/>
        <v>0</v>
      </c>
      <c r="I1369" s="6">
        <f t="shared" si="45"/>
        <v>0</v>
      </c>
      <c r="J1369" s="4"/>
      <c r="K1369" s="4"/>
      <c r="L1369" s="4"/>
      <c r="M1369" s="4"/>
      <c r="N1369" s="4"/>
      <c r="O1369" s="4"/>
      <c r="P1369" s="4"/>
      <c r="Q1369" s="4"/>
      <c r="R1369" s="4"/>
      <c r="S1369" s="4"/>
      <c r="T1369" s="4"/>
      <c r="U1369" s="4"/>
      <c r="V1369" s="4"/>
      <c r="W1369" s="4"/>
      <c r="X1369" s="4"/>
      <c r="Y1369" s="4"/>
      <c r="Z1369" s="4"/>
      <c r="AA1369" s="4"/>
      <c r="AB1369" s="4"/>
      <c r="AC1369" s="4"/>
      <c r="AD1369" s="4"/>
      <c r="AE1369" s="4"/>
      <c r="AF1369" s="4"/>
      <c r="AG1369" s="4"/>
      <c r="AH1369" s="4"/>
      <c r="AI1369" s="4"/>
      <c r="AJ1369" s="4"/>
      <c r="AK1369" s="4"/>
      <c r="AL1369" s="4"/>
      <c r="AM1369" s="4"/>
      <c r="AN1369" s="4"/>
      <c r="AO1369" s="4"/>
      <c r="AP1369" s="4"/>
      <c r="AQ1369" s="4"/>
      <c r="AR1369" s="4"/>
      <c r="AS1369" s="4"/>
      <c r="AT1369" s="4"/>
      <c r="AU1369" s="4"/>
      <c r="AV1369" s="4"/>
      <c r="AW1369" s="4"/>
      <c r="AX1369" s="4"/>
      <c r="AY1369" s="4"/>
      <c r="AZ1369" s="4"/>
      <c r="BA1369" s="4"/>
      <c r="BB1369" s="4"/>
      <c r="BC1369" s="4"/>
      <c r="BD1369" s="4"/>
      <c r="BE1369" s="4"/>
      <c r="BF1369" s="4"/>
      <c r="BG1369" s="4"/>
      <c r="BH1369" s="4"/>
      <c r="BI1369" s="4"/>
      <c r="BJ1369" s="4"/>
      <c r="BK1369" s="4"/>
      <c r="BL1369" s="4"/>
      <c r="BM1369" s="4"/>
      <c r="BN1369" s="4"/>
      <c r="BO1369" s="4"/>
      <c r="BP1369" s="4"/>
      <c r="BQ1369" s="4"/>
      <c r="BR1369" s="4"/>
      <c r="BS1369" s="4"/>
      <c r="BT1369" s="4"/>
      <c r="BU1369" s="4"/>
      <c r="BV1369" s="4"/>
    </row>
    <row r="1370" spans="1:74" x14ac:dyDescent="0.25">
      <c r="A1370" s="48">
        <v>1369</v>
      </c>
      <c r="B1370" s="19"/>
      <c r="C1370" s="19"/>
      <c r="D1370" s="19"/>
      <c r="E1370" s="19"/>
      <c r="F1370" s="19"/>
      <c r="G1370" s="19"/>
      <c r="H1370" s="46">
        <f t="shared" si="44"/>
        <v>0</v>
      </c>
      <c r="I1370" s="6">
        <f t="shared" si="45"/>
        <v>0</v>
      </c>
      <c r="J1370" s="4"/>
      <c r="K1370" s="4"/>
      <c r="L1370" s="4"/>
      <c r="M1370" s="4"/>
      <c r="N1370" s="4"/>
      <c r="O1370" s="4"/>
      <c r="P1370" s="4"/>
      <c r="Q1370" s="4"/>
      <c r="R1370" s="4"/>
      <c r="S1370" s="4"/>
      <c r="T1370" s="4"/>
      <c r="U1370" s="4"/>
      <c r="V1370" s="4"/>
      <c r="W1370" s="4"/>
      <c r="X1370" s="4"/>
      <c r="Y1370" s="4"/>
      <c r="Z1370" s="4"/>
      <c r="AA1370" s="4"/>
      <c r="AB1370" s="4"/>
      <c r="AC1370" s="4"/>
      <c r="AD1370" s="4"/>
      <c r="AE1370" s="4"/>
      <c r="AF1370" s="4"/>
      <c r="AG1370" s="4"/>
      <c r="AH1370" s="4"/>
      <c r="AI1370" s="4"/>
      <c r="AJ1370" s="4"/>
      <c r="AK1370" s="4"/>
      <c r="AL1370" s="4"/>
      <c r="AM1370" s="4"/>
      <c r="AN1370" s="4"/>
      <c r="AO1370" s="4"/>
      <c r="AP1370" s="4"/>
      <c r="AQ1370" s="4"/>
      <c r="AR1370" s="4"/>
      <c r="AS1370" s="4"/>
      <c r="AT1370" s="4"/>
      <c r="AU1370" s="4"/>
      <c r="AV1370" s="4"/>
      <c r="AW1370" s="4"/>
      <c r="AX1370" s="4"/>
      <c r="AY1370" s="4"/>
      <c r="AZ1370" s="4"/>
      <c r="BA1370" s="4"/>
      <c r="BB1370" s="4"/>
      <c r="BC1370" s="4"/>
      <c r="BD1370" s="4"/>
      <c r="BE1370" s="4"/>
      <c r="BF1370" s="4"/>
      <c r="BG1370" s="4"/>
      <c r="BH1370" s="4"/>
      <c r="BI1370" s="4"/>
      <c r="BJ1370" s="4"/>
      <c r="BK1370" s="4"/>
      <c r="BL1370" s="4"/>
      <c r="BM1370" s="4"/>
      <c r="BN1370" s="4"/>
      <c r="BO1370" s="4"/>
      <c r="BP1370" s="4"/>
      <c r="BQ1370" s="4"/>
      <c r="BR1370" s="4"/>
      <c r="BS1370" s="4"/>
      <c r="BT1370" s="4"/>
      <c r="BU1370" s="4"/>
      <c r="BV1370" s="4"/>
    </row>
    <row r="1371" spans="1:74" x14ac:dyDescent="0.25">
      <c r="A1371" s="48">
        <v>1370</v>
      </c>
      <c r="B1371" s="19"/>
      <c r="C1371" s="19"/>
      <c r="D1371" s="19"/>
      <c r="E1371" s="19"/>
      <c r="F1371" s="19"/>
      <c r="G1371" s="19"/>
      <c r="H1371" s="46">
        <f t="shared" si="44"/>
        <v>0</v>
      </c>
      <c r="I1371" s="6">
        <f t="shared" si="45"/>
        <v>0</v>
      </c>
      <c r="J1371" s="4"/>
      <c r="K1371" s="4"/>
      <c r="L1371" s="4"/>
      <c r="M1371" s="4"/>
      <c r="N1371" s="4"/>
      <c r="O1371" s="4"/>
      <c r="P1371" s="4"/>
      <c r="Q1371" s="4"/>
      <c r="R1371" s="4"/>
      <c r="S1371" s="4"/>
      <c r="T1371" s="4"/>
      <c r="U1371" s="4"/>
      <c r="V1371" s="4"/>
      <c r="W1371" s="4"/>
      <c r="X1371" s="4"/>
      <c r="Y1371" s="4"/>
      <c r="Z1371" s="4"/>
      <c r="AA1371" s="4"/>
      <c r="AB1371" s="4"/>
      <c r="AC1371" s="4"/>
      <c r="AD1371" s="4"/>
      <c r="AE1371" s="4"/>
      <c r="AF1371" s="4"/>
      <c r="AG1371" s="4"/>
      <c r="AH1371" s="4"/>
      <c r="AI1371" s="4"/>
      <c r="AJ1371" s="4"/>
      <c r="AK1371" s="4"/>
      <c r="AL1371" s="4"/>
      <c r="AM1371" s="4"/>
      <c r="AN1371" s="4"/>
      <c r="AO1371" s="4"/>
      <c r="AP1371" s="4"/>
      <c r="AQ1371" s="4"/>
      <c r="AR1371" s="4"/>
      <c r="AS1371" s="4"/>
      <c r="AT1371" s="4"/>
      <c r="AU1371" s="4"/>
      <c r="AV1371" s="4"/>
      <c r="AW1371" s="4"/>
      <c r="AX1371" s="4"/>
      <c r="AY1371" s="4"/>
      <c r="AZ1371" s="4"/>
      <c r="BA1371" s="4"/>
      <c r="BB1371" s="4"/>
      <c r="BC1371" s="4"/>
      <c r="BD1371" s="4"/>
      <c r="BE1371" s="4"/>
      <c r="BF1371" s="4"/>
      <c r="BG1371" s="4"/>
      <c r="BH1371" s="4"/>
      <c r="BI1371" s="4"/>
      <c r="BJ1371" s="4"/>
      <c r="BK1371" s="4"/>
      <c r="BL1371" s="4"/>
      <c r="BM1371" s="4"/>
      <c r="BN1371" s="4"/>
      <c r="BO1371" s="4"/>
      <c r="BP1371" s="4"/>
      <c r="BQ1371" s="4"/>
      <c r="BR1371" s="4"/>
      <c r="BS1371" s="4"/>
      <c r="BT1371" s="4"/>
      <c r="BU1371" s="4"/>
      <c r="BV1371" s="4"/>
    </row>
    <row r="1372" spans="1:74" x14ac:dyDescent="0.25">
      <c r="A1372" s="48">
        <v>1371</v>
      </c>
      <c r="B1372" s="19"/>
      <c r="C1372" s="19"/>
      <c r="D1372" s="19"/>
      <c r="E1372" s="19"/>
      <c r="F1372" s="19"/>
      <c r="G1372" s="19"/>
      <c r="H1372" s="46">
        <f t="shared" si="44"/>
        <v>0</v>
      </c>
      <c r="I1372" s="6">
        <f t="shared" si="45"/>
        <v>0</v>
      </c>
      <c r="J1372" s="4"/>
      <c r="K1372" s="4"/>
      <c r="L1372" s="4"/>
      <c r="M1372" s="4"/>
      <c r="N1372" s="4"/>
      <c r="O1372" s="4"/>
      <c r="P1372" s="4"/>
      <c r="Q1372" s="4"/>
      <c r="R1372" s="4"/>
      <c r="S1372" s="4"/>
      <c r="T1372" s="4"/>
      <c r="U1372" s="4"/>
      <c r="V1372" s="4"/>
      <c r="W1372" s="4"/>
      <c r="X1372" s="4"/>
      <c r="Y1372" s="4"/>
      <c r="Z1372" s="4"/>
      <c r="AA1372" s="4"/>
      <c r="AB1372" s="4"/>
      <c r="AC1372" s="4"/>
      <c r="AD1372" s="4"/>
      <c r="AE1372" s="4"/>
      <c r="AF1372" s="4"/>
      <c r="AG1372" s="4"/>
      <c r="AH1372" s="4"/>
      <c r="AI1372" s="4"/>
      <c r="AJ1372" s="4"/>
      <c r="AK1372" s="4"/>
      <c r="AL1372" s="4"/>
      <c r="AM1372" s="4"/>
      <c r="AN1372" s="4"/>
      <c r="AO1372" s="4"/>
      <c r="AP1372" s="4"/>
      <c r="AQ1372" s="4"/>
      <c r="AR1372" s="4"/>
      <c r="AS1372" s="4"/>
      <c r="AT1372" s="4"/>
      <c r="AU1372" s="4"/>
      <c r="AV1372" s="4"/>
      <c r="AW1372" s="4"/>
      <c r="AX1372" s="4"/>
      <c r="AY1372" s="4"/>
      <c r="AZ1372" s="4"/>
      <c r="BA1372" s="4"/>
      <c r="BB1372" s="4"/>
      <c r="BC1372" s="4"/>
      <c r="BD1372" s="4"/>
      <c r="BE1372" s="4"/>
      <c r="BF1372" s="4"/>
      <c r="BG1372" s="4"/>
      <c r="BH1372" s="4"/>
      <c r="BI1372" s="4"/>
      <c r="BJ1372" s="4"/>
      <c r="BK1372" s="4"/>
      <c r="BL1372" s="4"/>
      <c r="BM1372" s="4"/>
      <c r="BN1372" s="4"/>
      <c r="BO1372" s="4"/>
      <c r="BP1372" s="4"/>
      <c r="BQ1372" s="4"/>
      <c r="BR1372" s="4"/>
      <c r="BS1372" s="4"/>
      <c r="BT1372" s="4"/>
      <c r="BU1372" s="4"/>
      <c r="BV1372" s="4"/>
    </row>
    <row r="1373" spans="1:74" x14ac:dyDescent="0.25">
      <c r="A1373" s="48">
        <v>1372</v>
      </c>
      <c r="B1373" s="19"/>
      <c r="C1373" s="19"/>
      <c r="D1373" s="19"/>
      <c r="E1373" s="19"/>
      <c r="F1373" s="19"/>
      <c r="G1373" s="19"/>
      <c r="H1373" s="46">
        <f t="shared" si="44"/>
        <v>0</v>
      </c>
      <c r="I1373" s="6">
        <f t="shared" si="45"/>
        <v>0</v>
      </c>
      <c r="J1373" s="4"/>
      <c r="K1373" s="4"/>
      <c r="L1373" s="4"/>
      <c r="M1373" s="4"/>
      <c r="N1373" s="4"/>
      <c r="O1373" s="4"/>
      <c r="P1373" s="4"/>
      <c r="Q1373" s="4"/>
      <c r="R1373" s="4"/>
      <c r="S1373" s="4"/>
      <c r="T1373" s="4"/>
      <c r="U1373" s="4"/>
      <c r="V1373" s="4"/>
      <c r="W1373" s="4"/>
      <c r="X1373" s="4"/>
      <c r="Y1373" s="4"/>
      <c r="Z1373" s="4"/>
      <c r="AA1373" s="4"/>
      <c r="AB1373" s="4"/>
      <c r="AC1373" s="4"/>
      <c r="AD1373" s="4"/>
      <c r="AE1373" s="4"/>
      <c r="AF1373" s="4"/>
      <c r="AG1373" s="4"/>
      <c r="AH1373" s="4"/>
      <c r="AI1373" s="4"/>
      <c r="AJ1373" s="4"/>
      <c r="AK1373" s="4"/>
      <c r="AL1373" s="4"/>
      <c r="AM1373" s="4"/>
      <c r="AN1373" s="4"/>
      <c r="AO1373" s="4"/>
      <c r="AP1373" s="4"/>
      <c r="AQ1373" s="4"/>
      <c r="AR1373" s="4"/>
      <c r="AS1373" s="4"/>
      <c r="AT1373" s="4"/>
      <c r="AU1373" s="4"/>
      <c r="AV1373" s="4"/>
      <c r="AW1373" s="4"/>
      <c r="AX1373" s="4"/>
      <c r="AY1373" s="4"/>
      <c r="AZ1373" s="4"/>
      <c r="BA1373" s="4"/>
      <c r="BB1373" s="4"/>
      <c r="BC1373" s="4"/>
      <c r="BD1373" s="4"/>
      <c r="BE1373" s="4"/>
      <c r="BF1373" s="4"/>
      <c r="BG1373" s="4"/>
      <c r="BH1373" s="4"/>
      <c r="BI1373" s="4"/>
      <c r="BJ1373" s="4"/>
      <c r="BK1373" s="4"/>
      <c r="BL1373" s="4"/>
      <c r="BM1373" s="4"/>
      <c r="BN1373" s="4"/>
      <c r="BO1373" s="4"/>
      <c r="BP1373" s="4"/>
      <c r="BQ1373" s="4"/>
      <c r="BR1373" s="4"/>
      <c r="BS1373" s="4"/>
      <c r="BT1373" s="4"/>
      <c r="BU1373" s="4"/>
      <c r="BV1373" s="4"/>
    </row>
    <row r="1374" spans="1:74" x14ac:dyDescent="0.25">
      <c r="A1374" s="48">
        <v>1373</v>
      </c>
      <c r="B1374" s="19"/>
      <c r="C1374" s="19"/>
      <c r="D1374" s="19"/>
      <c r="E1374" s="19"/>
      <c r="F1374" s="19"/>
      <c r="G1374" s="19"/>
      <c r="H1374" s="46">
        <f t="shared" si="44"/>
        <v>0</v>
      </c>
      <c r="I1374" s="6">
        <f t="shared" si="45"/>
        <v>0</v>
      </c>
      <c r="J1374" s="4"/>
      <c r="K1374" s="4"/>
      <c r="L1374" s="4"/>
      <c r="M1374" s="4"/>
      <c r="N1374" s="4"/>
      <c r="O1374" s="4"/>
      <c r="P1374" s="4"/>
      <c r="Q1374" s="4"/>
      <c r="R1374" s="4"/>
      <c r="S1374" s="4"/>
      <c r="T1374" s="4"/>
      <c r="U1374" s="4"/>
      <c r="V1374" s="4"/>
      <c r="W1374" s="4"/>
      <c r="X1374" s="4"/>
      <c r="Y1374" s="4"/>
      <c r="Z1374" s="4"/>
      <c r="AA1374" s="4"/>
      <c r="AB1374" s="4"/>
      <c r="AC1374" s="4"/>
      <c r="AD1374" s="4"/>
      <c r="AE1374" s="4"/>
      <c r="AF1374" s="4"/>
      <c r="AG1374" s="4"/>
      <c r="AH1374" s="4"/>
      <c r="AI1374" s="4"/>
      <c r="AJ1374" s="4"/>
      <c r="AK1374" s="4"/>
      <c r="AL1374" s="4"/>
      <c r="AM1374" s="4"/>
      <c r="AN1374" s="4"/>
      <c r="AO1374" s="4"/>
      <c r="AP1374" s="4"/>
      <c r="AQ1374" s="4"/>
      <c r="AR1374" s="4"/>
      <c r="AS1374" s="4"/>
      <c r="AT1374" s="4"/>
      <c r="AU1374" s="4"/>
      <c r="AV1374" s="4"/>
      <c r="AW1374" s="4"/>
      <c r="AX1374" s="4"/>
      <c r="AY1374" s="4"/>
      <c r="AZ1374" s="4"/>
      <c r="BA1374" s="4"/>
      <c r="BB1374" s="4"/>
      <c r="BC1374" s="4"/>
      <c r="BD1374" s="4"/>
      <c r="BE1374" s="4"/>
      <c r="BF1374" s="4"/>
      <c r="BG1374" s="4"/>
      <c r="BH1374" s="4"/>
      <c r="BI1374" s="4"/>
      <c r="BJ1374" s="4"/>
      <c r="BK1374" s="4"/>
      <c r="BL1374" s="4"/>
      <c r="BM1374" s="4"/>
      <c r="BN1374" s="4"/>
      <c r="BO1374" s="4"/>
      <c r="BP1374" s="4"/>
      <c r="BQ1374" s="4"/>
      <c r="BR1374" s="4"/>
      <c r="BS1374" s="4"/>
      <c r="BT1374" s="4"/>
      <c r="BU1374" s="4"/>
      <c r="BV1374" s="4"/>
    </row>
    <row r="1375" spans="1:74" x14ac:dyDescent="0.25">
      <c r="A1375" s="48">
        <v>1374</v>
      </c>
      <c r="B1375" s="19"/>
      <c r="C1375" s="19"/>
      <c r="D1375" s="19"/>
      <c r="E1375" s="19"/>
      <c r="F1375" s="19"/>
      <c r="G1375" s="19"/>
      <c r="H1375" s="46">
        <f t="shared" si="44"/>
        <v>0</v>
      </c>
      <c r="I1375" s="6">
        <f t="shared" si="45"/>
        <v>0</v>
      </c>
      <c r="J1375" s="4"/>
      <c r="K1375" s="4"/>
      <c r="L1375" s="4"/>
      <c r="M1375" s="4"/>
      <c r="N1375" s="4"/>
      <c r="O1375" s="4"/>
      <c r="P1375" s="4"/>
      <c r="Q1375" s="4"/>
      <c r="R1375" s="4"/>
      <c r="S1375" s="4"/>
      <c r="T1375" s="4"/>
      <c r="U1375" s="4"/>
      <c r="V1375" s="4"/>
      <c r="W1375" s="4"/>
      <c r="X1375" s="4"/>
      <c r="Y1375" s="4"/>
      <c r="Z1375" s="4"/>
      <c r="AA1375" s="4"/>
      <c r="AB1375" s="4"/>
      <c r="AC1375" s="4"/>
      <c r="AD1375" s="4"/>
      <c r="AE1375" s="4"/>
      <c r="AF1375" s="4"/>
      <c r="AG1375" s="4"/>
      <c r="AH1375" s="4"/>
      <c r="AI1375" s="4"/>
      <c r="AJ1375" s="4"/>
      <c r="AK1375" s="4"/>
      <c r="AL1375" s="4"/>
      <c r="AM1375" s="4"/>
      <c r="AN1375" s="4"/>
      <c r="AO1375" s="4"/>
      <c r="AP1375" s="4"/>
      <c r="AQ1375" s="4"/>
      <c r="AR1375" s="4"/>
      <c r="AS1375" s="4"/>
      <c r="AT1375" s="4"/>
      <c r="AU1375" s="4"/>
      <c r="AV1375" s="4"/>
      <c r="AW1375" s="4"/>
      <c r="AX1375" s="4"/>
      <c r="AY1375" s="4"/>
      <c r="AZ1375" s="4"/>
      <c r="BA1375" s="4"/>
      <c r="BB1375" s="4"/>
      <c r="BC1375" s="4"/>
      <c r="BD1375" s="4"/>
      <c r="BE1375" s="4"/>
      <c r="BF1375" s="4"/>
      <c r="BG1375" s="4"/>
      <c r="BH1375" s="4"/>
      <c r="BI1375" s="4"/>
      <c r="BJ1375" s="4"/>
      <c r="BK1375" s="4"/>
      <c r="BL1375" s="4"/>
      <c r="BM1375" s="4"/>
      <c r="BN1375" s="4"/>
      <c r="BO1375" s="4"/>
      <c r="BP1375" s="4"/>
      <c r="BQ1375" s="4"/>
      <c r="BR1375" s="4"/>
      <c r="BS1375" s="4"/>
      <c r="BT1375" s="4"/>
      <c r="BU1375" s="4"/>
      <c r="BV1375" s="4"/>
    </row>
    <row r="1376" spans="1:74" x14ac:dyDescent="0.25">
      <c r="A1376" s="48">
        <v>1375</v>
      </c>
      <c r="B1376" s="19"/>
      <c r="C1376" s="19"/>
      <c r="D1376" s="19"/>
      <c r="E1376" s="19"/>
      <c r="F1376" s="19"/>
      <c r="G1376" s="19"/>
      <c r="H1376" s="46">
        <f t="shared" si="44"/>
        <v>0</v>
      </c>
      <c r="I1376" s="6">
        <f t="shared" si="45"/>
        <v>0</v>
      </c>
      <c r="J1376" s="4"/>
      <c r="K1376" s="4"/>
      <c r="L1376" s="4"/>
      <c r="M1376" s="4"/>
      <c r="N1376" s="4"/>
      <c r="O1376" s="4"/>
      <c r="P1376" s="4"/>
      <c r="Q1376" s="4"/>
      <c r="R1376" s="4"/>
      <c r="S1376" s="4"/>
      <c r="T1376" s="4"/>
      <c r="U1376" s="4"/>
      <c r="V1376" s="4"/>
      <c r="W1376" s="4"/>
      <c r="X1376" s="4"/>
      <c r="Y1376" s="4"/>
      <c r="Z1376" s="4"/>
      <c r="AA1376" s="4"/>
      <c r="AB1376" s="4"/>
      <c r="AC1376" s="4"/>
      <c r="AD1376" s="4"/>
      <c r="AE1376" s="4"/>
      <c r="AF1376" s="4"/>
      <c r="AG1376" s="4"/>
      <c r="AH1376" s="4"/>
      <c r="AI1376" s="4"/>
      <c r="AJ1376" s="4"/>
      <c r="AK1376" s="4"/>
      <c r="AL1376" s="4"/>
      <c r="AM1376" s="4"/>
      <c r="AN1376" s="4"/>
      <c r="AO1376" s="4"/>
      <c r="AP1376" s="4"/>
      <c r="AQ1376" s="4"/>
      <c r="AR1376" s="4"/>
      <c r="AS1376" s="4"/>
      <c r="AT1376" s="4"/>
      <c r="AU1376" s="4"/>
      <c r="AV1376" s="4"/>
      <c r="AW1376" s="4"/>
      <c r="AX1376" s="4"/>
      <c r="AY1376" s="4"/>
      <c r="AZ1376" s="4"/>
      <c r="BA1376" s="4"/>
      <c r="BB1376" s="4"/>
      <c r="BC1376" s="4"/>
      <c r="BD1376" s="4"/>
      <c r="BE1376" s="4"/>
      <c r="BF1376" s="4"/>
      <c r="BG1376" s="4"/>
      <c r="BH1376" s="4"/>
      <c r="BI1376" s="4"/>
      <c r="BJ1376" s="4"/>
      <c r="BK1376" s="4"/>
      <c r="BL1376" s="4"/>
      <c r="BM1376" s="4"/>
      <c r="BN1376" s="4"/>
      <c r="BO1376" s="4"/>
      <c r="BP1376" s="4"/>
      <c r="BQ1376" s="4"/>
      <c r="BR1376" s="4"/>
      <c r="BS1376" s="4"/>
      <c r="BT1376" s="4"/>
      <c r="BU1376" s="4"/>
      <c r="BV1376" s="4"/>
    </row>
    <row r="1377" spans="1:74" x14ac:dyDescent="0.25">
      <c r="A1377" s="48">
        <v>1376</v>
      </c>
      <c r="B1377" s="19"/>
      <c r="C1377" s="19"/>
      <c r="D1377" s="19"/>
      <c r="E1377" s="19"/>
      <c r="F1377" s="19"/>
      <c r="G1377" s="19"/>
      <c r="H1377" s="46">
        <f t="shared" si="44"/>
        <v>0</v>
      </c>
      <c r="I1377" s="6">
        <f t="shared" si="45"/>
        <v>0</v>
      </c>
      <c r="J1377" s="4"/>
      <c r="K1377" s="4"/>
      <c r="L1377" s="4"/>
      <c r="M1377" s="4"/>
      <c r="N1377" s="4"/>
      <c r="O1377" s="4"/>
      <c r="P1377" s="4"/>
      <c r="Q1377" s="4"/>
      <c r="R1377" s="4"/>
      <c r="S1377" s="4"/>
      <c r="T1377" s="4"/>
      <c r="U1377" s="4"/>
      <c r="V1377" s="4"/>
      <c r="W1377" s="4"/>
      <c r="X1377" s="4"/>
      <c r="Y1377" s="4"/>
      <c r="Z1377" s="4"/>
      <c r="AA1377" s="4"/>
      <c r="AB1377" s="4"/>
      <c r="AC1377" s="4"/>
      <c r="AD1377" s="4"/>
      <c r="AE1377" s="4"/>
      <c r="AF1377" s="4"/>
      <c r="AG1377" s="4"/>
      <c r="AH1377" s="4"/>
      <c r="AI1377" s="4"/>
      <c r="AJ1377" s="4"/>
      <c r="AK1377" s="4"/>
      <c r="AL1377" s="4"/>
      <c r="AM1377" s="4"/>
      <c r="AN1377" s="4"/>
      <c r="AO1377" s="4"/>
      <c r="AP1377" s="4"/>
      <c r="AQ1377" s="4"/>
      <c r="AR1377" s="4"/>
      <c r="AS1377" s="4"/>
      <c r="AT1377" s="4"/>
      <c r="AU1377" s="4"/>
      <c r="AV1377" s="4"/>
      <c r="AW1377" s="4"/>
      <c r="AX1377" s="4"/>
      <c r="AY1377" s="4"/>
      <c r="AZ1377" s="4"/>
      <c r="BA1377" s="4"/>
      <c r="BB1377" s="4"/>
      <c r="BC1377" s="4"/>
      <c r="BD1377" s="4"/>
      <c r="BE1377" s="4"/>
      <c r="BF1377" s="4"/>
      <c r="BG1377" s="4"/>
      <c r="BH1377" s="4"/>
      <c r="BI1377" s="4"/>
      <c r="BJ1377" s="4"/>
      <c r="BK1377" s="4"/>
      <c r="BL1377" s="4"/>
      <c r="BM1377" s="4"/>
      <c r="BN1377" s="4"/>
      <c r="BO1377" s="4"/>
      <c r="BP1377" s="4"/>
      <c r="BQ1377" s="4"/>
      <c r="BR1377" s="4"/>
      <c r="BS1377" s="4"/>
      <c r="BT1377" s="4"/>
      <c r="BU1377" s="4"/>
      <c r="BV1377" s="4"/>
    </row>
    <row r="1378" spans="1:74" x14ac:dyDescent="0.25">
      <c r="A1378" s="48">
        <v>1377</v>
      </c>
      <c r="B1378" s="19"/>
      <c r="C1378" s="19"/>
      <c r="D1378" s="19"/>
      <c r="E1378" s="19"/>
      <c r="F1378" s="19"/>
      <c r="G1378" s="19"/>
      <c r="H1378" s="46">
        <f t="shared" si="44"/>
        <v>0</v>
      </c>
      <c r="I1378" s="6">
        <f t="shared" si="45"/>
        <v>0</v>
      </c>
      <c r="J1378" s="4"/>
      <c r="K1378" s="4"/>
      <c r="L1378" s="4"/>
      <c r="M1378" s="4"/>
      <c r="N1378" s="4"/>
      <c r="O1378" s="4"/>
      <c r="P1378" s="4"/>
      <c r="Q1378" s="4"/>
      <c r="R1378" s="4"/>
      <c r="S1378" s="4"/>
      <c r="T1378" s="4"/>
      <c r="U1378" s="4"/>
      <c r="V1378" s="4"/>
      <c r="W1378" s="4"/>
      <c r="X1378" s="4"/>
      <c r="Y1378" s="4"/>
      <c r="Z1378" s="4"/>
      <c r="AA1378" s="4"/>
      <c r="AB1378" s="4"/>
      <c r="AC1378" s="4"/>
      <c r="AD1378" s="4"/>
      <c r="AE1378" s="4"/>
      <c r="AF1378" s="4"/>
      <c r="AG1378" s="4"/>
      <c r="AH1378" s="4"/>
      <c r="AI1378" s="4"/>
      <c r="AJ1378" s="4"/>
      <c r="AK1378" s="4"/>
      <c r="AL1378" s="4"/>
      <c r="AM1378" s="4"/>
      <c r="AN1378" s="4"/>
      <c r="AO1378" s="4"/>
      <c r="AP1378" s="4"/>
      <c r="AQ1378" s="4"/>
      <c r="AR1378" s="4"/>
      <c r="AS1378" s="4"/>
      <c r="AT1378" s="4"/>
      <c r="AU1378" s="4"/>
      <c r="AV1378" s="4"/>
      <c r="AW1378" s="4"/>
      <c r="AX1378" s="4"/>
      <c r="AY1378" s="4"/>
      <c r="AZ1378" s="4"/>
      <c r="BA1378" s="4"/>
      <c r="BB1378" s="4"/>
      <c r="BC1378" s="4"/>
      <c r="BD1378" s="4"/>
      <c r="BE1378" s="4"/>
      <c r="BF1378" s="4"/>
      <c r="BG1378" s="4"/>
      <c r="BH1378" s="4"/>
      <c r="BI1378" s="4"/>
      <c r="BJ1378" s="4"/>
      <c r="BK1378" s="4"/>
      <c r="BL1378" s="4"/>
      <c r="BM1378" s="4"/>
      <c r="BN1378" s="4"/>
      <c r="BO1378" s="4"/>
      <c r="BP1378" s="4"/>
      <c r="BQ1378" s="4"/>
      <c r="BR1378" s="4"/>
      <c r="BS1378" s="4"/>
      <c r="BT1378" s="4"/>
      <c r="BU1378" s="4"/>
      <c r="BV1378" s="4"/>
    </row>
    <row r="1379" spans="1:74" x14ac:dyDescent="0.25">
      <c r="A1379" s="48">
        <v>1378</v>
      </c>
      <c r="B1379" s="19"/>
      <c r="C1379" s="19"/>
      <c r="D1379" s="19"/>
      <c r="E1379" s="19"/>
      <c r="F1379" s="19"/>
      <c r="G1379" s="19"/>
      <c r="H1379" s="46">
        <f t="shared" si="44"/>
        <v>0</v>
      </c>
      <c r="I1379" s="6">
        <f t="shared" si="45"/>
        <v>0</v>
      </c>
      <c r="J1379" s="4"/>
      <c r="K1379" s="4"/>
      <c r="L1379" s="4"/>
      <c r="M1379" s="4"/>
      <c r="N1379" s="4"/>
      <c r="O1379" s="4"/>
      <c r="P1379" s="4"/>
      <c r="Q1379" s="4"/>
      <c r="R1379" s="4"/>
      <c r="S1379" s="4"/>
      <c r="T1379" s="4"/>
      <c r="U1379" s="4"/>
      <c r="V1379" s="4"/>
      <c r="W1379" s="4"/>
      <c r="X1379" s="4"/>
      <c r="Y1379" s="4"/>
      <c r="Z1379" s="4"/>
      <c r="AA1379" s="4"/>
      <c r="AB1379" s="4"/>
      <c r="AC1379" s="4"/>
      <c r="AD1379" s="4"/>
      <c r="AE1379" s="4"/>
      <c r="AF1379" s="4"/>
      <c r="AG1379" s="4"/>
      <c r="AH1379" s="4"/>
      <c r="AI1379" s="4"/>
      <c r="AJ1379" s="4"/>
      <c r="AK1379" s="4"/>
      <c r="AL1379" s="4"/>
      <c r="AM1379" s="4"/>
      <c r="AN1379" s="4"/>
      <c r="AO1379" s="4"/>
      <c r="AP1379" s="4"/>
      <c r="AQ1379" s="4"/>
      <c r="AR1379" s="4"/>
      <c r="AS1379" s="4"/>
      <c r="AT1379" s="4"/>
      <c r="AU1379" s="4"/>
      <c r="AV1379" s="4"/>
      <c r="AW1379" s="4"/>
      <c r="AX1379" s="4"/>
      <c r="AY1379" s="4"/>
      <c r="AZ1379" s="4"/>
      <c r="BA1379" s="4"/>
      <c r="BB1379" s="4"/>
      <c r="BC1379" s="4"/>
      <c r="BD1379" s="4"/>
      <c r="BE1379" s="4"/>
      <c r="BF1379" s="4"/>
      <c r="BG1379" s="4"/>
      <c r="BH1379" s="4"/>
      <c r="BI1379" s="4"/>
      <c r="BJ1379" s="4"/>
      <c r="BK1379" s="4"/>
      <c r="BL1379" s="4"/>
      <c r="BM1379" s="4"/>
      <c r="BN1379" s="4"/>
      <c r="BO1379" s="4"/>
      <c r="BP1379" s="4"/>
      <c r="BQ1379" s="4"/>
      <c r="BR1379" s="4"/>
      <c r="BS1379" s="4"/>
      <c r="BT1379" s="4"/>
      <c r="BU1379" s="4"/>
      <c r="BV1379" s="4"/>
    </row>
    <row r="1380" spans="1:74" x14ac:dyDescent="0.25">
      <c r="A1380" s="48">
        <v>1379</v>
      </c>
      <c r="B1380" s="19"/>
      <c r="C1380" s="19"/>
      <c r="D1380" s="19"/>
      <c r="E1380" s="19"/>
      <c r="F1380" s="19"/>
      <c r="G1380" s="19"/>
      <c r="H1380" s="46">
        <f t="shared" si="44"/>
        <v>0</v>
      </c>
      <c r="I1380" s="6">
        <f t="shared" si="45"/>
        <v>0</v>
      </c>
      <c r="J1380" s="4"/>
      <c r="K1380" s="4"/>
      <c r="L1380" s="4"/>
      <c r="M1380" s="4"/>
      <c r="N1380" s="4"/>
      <c r="O1380" s="4"/>
      <c r="P1380" s="4"/>
      <c r="Q1380" s="4"/>
      <c r="R1380" s="4"/>
      <c r="S1380" s="4"/>
      <c r="T1380" s="4"/>
      <c r="U1380" s="4"/>
      <c r="V1380" s="4"/>
      <c r="W1380" s="4"/>
      <c r="X1380" s="4"/>
      <c r="Y1380" s="4"/>
      <c r="Z1380" s="4"/>
      <c r="AA1380" s="4"/>
      <c r="AB1380" s="4"/>
      <c r="AC1380" s="4"/>
      <c r="AD1380" s="4"/>
      <c r="AE1380" s="4"/>
      <c r="AF1380" s="4"/>
      <c r="AG1380" s="4"/>
      <c r="AH1380" s="4"/>
      <c r="AI1380" s="4"/>
      <c r="AJ1380" s="4"/>
      <c r="AK1380" s="4"/>
      <c r="AL1380" s="4"/>
      <c r="AM1380" s="4"/>
      <c r="AN1380" s="4"/>
      <c r="AO1380" s="4"/>
      <c r="AP1380" s="4"/>
      <c r="AQ1380" s="4"/>
      <c r="AR1380" s="4"/>
      <c r="AS1380" s="4"/>
      <c r="AT1380" s="4"/>
      <c r="AU1380" s="4"/>
      <c r="AV1380" s="4"/>
      <c r="AW1380" s="4"/>
      <c r="AX1380" s="4"/>
      <c r="AY1380" s="4"/>
      <c r="AZ1380" s="4"/>
      <c r="BA1380" s="4"/>
      <c r="BB1380" s="4"/>
      <c r="BC1380" s="4"/>
      <c r="BD1380" s="4"/>
      <c r="BE1380" s="4"/>
      <c r="BF1380" s="4"/>
      <c r="BG1380" s="4"/>
      <c r="BH1380" s="4"/>
      <c r="BI1380" s="4"/>
      <c r="BJ1380" s="4"/>
      <c r="BK1380" s="4"/>
      <c r="BL1380" s="4"/>
      <c r="BM1380" s="4"/>
      <c r="BN1380" s="4"/>
      <c r="BO1380" s="4"/>
      <c r="BP1380" s="4"/>
      <c r="BQ1380" s="4"/>
      <c r="BR1380" s="4"/>
      <c r="BS1380" s="4"/>
      <c r="BT1380" s="4"/>
      <c r="BU1380" s="4"/>
      <c r="BV1380" s="4"/>
    </row>
    <row r="1381" spans="1:74" x14ac:dyDescent="0.25">
      <c r="A1381" s="48">
        <v>1380</v>
      </c>
      <c r="B1381" s="19"/>
      <c r="C1381" s="19"/>
      <c r="D1381" s="19"/>
      <c r="E1381" s="19"/>
      <c r="F1381" s="19"/>
      <c r="G1381" s="19"/>
      <c r="H1381" s="46">
        <f t="shared" si="44"/>
        <v>0</v>
      </c>
      <c r="I1381" s="6">
        <f t="shared" si="45"/>
        <v>0</v>
      </c>
      <c r="J1381" s="4"/>
      <c r="K1381" s="4"/>
      <c r="L1381" s="4"/>
      <c r="M1381" s="4"/>
      <c r="N1381" s="4"/>
      <c r="O1381" s="4"/>
      <c r="P1381" s="4"/>
      <c r="Q1381" s="4"/>
      <c r="R1381" s="4"/>
      <c r="S1381" s="4"/>
      <c r="T1381" s="4"/>
      <c r="U1381" s="4"/>
      <c r="V1381" s="4"/>
      <c r="W1381" s="4"/>
      <c r="X1381" s="4"/>
      <c r="Y1381" s="4"/>
      <c r="Z1381" s="4"/>
      <c r="AA1381" s="4"/>
      <c r="AB1381" s="4"/>
      <c r="AC1381" s="4"/>
      <c r="AD1381" s="4"/>
      <c r="AE1381" s="4"/>
      <c r="AF1381" s="4"/>
      <c r="AG1381" s="4"/>
      <c r="AH1381" s="4"/>
      <c r="AI1381" s="4"/>
      <c r="AJ1381" s="4"/>
      <c r="AK1381" s="4"/>
      <c r="AL1381" s="4"/>
      <c r="AM1381" s="4"/>
      <c r="AN1381" s="4"/>
      <c r="AO1381" s="4"/>
      <c r="AP1381" s="4"/>
      <c r="AQ1381" s="4"/>
      <c r="AR1381" s="4"/>
      <c r="AS1381" s="4"/>
      <c r="AT1381" s="4"/>
      <c r="AU1381" s="4"/>
      <c r="AV1381" s="4"/>
      <c r="AW1381" s="4"/>
      <c r="AX1381" s="4"/>
      <c r="AY1381" s="4"/>
      <c r="AZ1381" s="4"/>
      <c r="BA1381" s="4"/>
      <c r="BB1381" s="4"/>
      <c r="BC1381" s="4"/>
      <c r="BD1381" s="4"/>
      <c r="BE1381" s="4"/>
      <c r="BF1381" s="4"/>
      <c r="BG1381" s="4"/>
      <c r="BH1381" s="4"/>
      <c r="BI1381" s="4"/>
      <c r="BJ1381" s="4"/>
      <c r="BK1381" s="4"/>
      <c r="BL1381" s="4"/>
      <c r="BM1381" s="4"/>
      <c r="BN1381" s="4"/>
      <c r="BO1381" s="4"/>
      <c r="BP1381" s="4"/>
      <c r="BQ1381" s="4"/>
      <c r="BR1381" s="4"/>
      <c r="BS1381" s="4"/>
      <c r="BT1381" s="4"/>
      <c r="BU1381" s="4"/>
      <c r="BV1381" s="4"/>
    </row>
    <row r="1382" spans="1:74" x14ac:dyDescent="0.25">
      <c r="A1382" s="48">
        <v>1381</v>
      </c>
      <c r="B1382" s="19"/>
      <c r="C1382" s="19"/>
      <c r="D1382" s="19"/>
      <c r="E1382" s="19"/>
      <c r="F1382" s="19"/>
      <c r="G1382" s="19"/>
      <c r="H1382" s="46">
        <f t="shared" si="44"/>
        <v>0</v>
      </c>
      <c r="I1382" s="6">
        <f t="shared" si="45"/>
        <v>0</v>
      </c>
      <c r="J1382" s="4"/>
      <c r="K1382" s="4"/>
      <c r="L1382" s="4"/>
      <c r="M1382" s="4"/>
      <c r="N1382" s="4"/>
      <c r="O1382" s="4"/>
      <c r="P1382" s="4"/>
      <c r="Q1382" s="4"/>
      <c r="R1382" s="4"/>
      <c r="S1382" s="4"/>
      <c r="T1382" s="4"/>
      <c r="U1382" s="4"/>
      <c r="V1382" s="4"/>
      <c r="W1382" s="4"/>
      <c r="X1382" s="4"/>
      <c r="Y1382" s="4"/>
      <c r="Z1382" s="4"/>
      <c r="AA1382" s="4"/>
      <c r="AB1382" s="4"/>
      <c r="AC1382" s="4"/>
      <c r="AD1382" s="4"/>
      <c r="AE1382" s="4"/>
      <c r="AF1382" s="4"/>
      <c r="AG1382" s="4"/>
      <c r="AH1382" s="4"/>
      <c r="AI1382" s="4"/>
      <c r="AJ1382" s="4"/>
      <c r="AK1382" s="4"/>
      <c r="AL1382" s="4"/>
      <c r="AM1382" s="4"/>
      <c r="AN1382" s="4"/>
      <c r="AO1382" s="4"/>
      <c r="AP1382" s="4"/>
      <c r="AQ1382" s="4"/>
      <c r="AR1382" s="4"/>
      <c r="AS1382" s="4"/>
      <c r="AT1382" s="4"/>
      <c r="AU1382" s="4"/>
      <c r="AV1382" s="4"/>
      <c r="AW1382" s="4"/>
      <c r="AX1382" s="4"/>
      <c r="AY1382" s="4"/>
      <c r="AZ1382" s="4"/>
      <c r="BA1382" s="4"/>
      <c r="BB1382" s="4"/>
      <c r="BC1382" s="4"/>
      <c r="BD1382" s="4"/>
      <c r="BE1382" s="4"/>
      <c r="BF1382" s="4"/>
      <c r="BG1382" s="4"/>
      <c r="BH1382" s="4"/>
      <c r="BI1382" s="4"/>
      <c r="BJ1382" s="4"/>
      <c r="BK1382" s="4"/>
      <c r="BL1382" s="4"/>
      <c r="BM1382" s="4"/>
      <c r="BN1382" s="4"/>
      <c r="BO1382" s="4"/>
      <c r="BP1382" s="4"/>
      <c r="BQ1382" s="4"/>
      <c r="BR1382" s="4"/>
      <c r="BS1382" s="4"/>
      <c r="BT1382" s="4"/>
      <c r="BU1382" s="4"/>
      <c r="BV1382" s="4"/>
    </row>
    <row r="1383" spans="1:74" x14ac:dyDescent="0.25">
      <c r="A1383" s="48">
        <v>1382</v>
      </c>
      <c r="B1383" s="19"/>
      <c r="C1383" s="19"/>
      <c r="D1383" s="19"/>
      <c r="E1383" s="19"/>
      <c r="F1383" s="19"/>
      <c r="G1383" s="19"/>
      <c r="H1383" s="46">
        <f t="shared" si="44"/>
        <v>0</v>
      </c>
      <c r="I1383" s="6">
        <f t="shared" si="45"/>
        <v>0</v>
      </c>
      <c r="J1383" s="4"/>
      <c r="K1383" s="4"/>
      <c r="L1383" s="4"/>
      <c r="M1383" s="4"/>
      <c r="N1383" s="4"/>
      <c r="O1383" s="4"/>
      <c r="P1383" s="4"/>
      <c r="Q1383" s="4"/>
      <c r="R1383" s="4"/>
      <c r="S1383" s="4"/>
      <c r="T1383" s="4"/>
      <c r="U1383" s="4"/>
      <c r="V1383" s="4"/>
      <c r="W1383" s="4"/>
      <c r="X1383" s="4"/>
      <c r="Y1383" s="4"/>
      <c r="Z1383" s="4"/>
      <c r="AA1383" s="4"/>
      <c r="AB1383" s="4"/>
      <c r="AC1383" s="4"/>
      <c r="AD1383" s="4"/>
      <c r="AE1383" s="4"/>
      <c r="AF1383" s="4"/>
      <c r="AG1383" s="4"/>
      <c r="AH1383" s="4"/>
      <c r="AI1383" s="4"/>
      <c r="AJ1383" s="4"/>
      <c r="AK1383" s="4"/>
      <c r="AL1383" s="4"/>
      <c r="AM1383" s="4"/>
      <c r="AN1383" s="4"/>
      <c r="AO1383" s="4"/>
      <c r="AP1383" s="4"/>
      <c r="AQ1383" s="4"/>
      <c r="AR1383" s="4"/>
      <c r="AS1383" s="4"/>
      <c r="AT1383" s="4"/>
      <c r="AU1383" s="4"/>
      <c r="AV1383" s="4"/>
      <c r="AW1383" s="4"/>
      <c r="AX1383" s="4"/>
      <c r="AY1383" s="4"/>
      <c r="AZ1383" s="4"/>
      <c r="BA1383" s="4"/>
      <c r="BB1383" s="4"/>
      <c r="BC1383" s="4"/>
      <c r="BD1383" s="4"/>
      <c r="BE1383" s="4"/>
      <c r="BF1383" s="4"/>
      <c r="BG1383" s="4"/>
      <c r="BH1383" s="4"/>
      <c r="BI1383" s="4"/>
      <c r="BJ1383" s="4"/>
      <c r="BK1383" s="4"/>
      <c r="BL1383" s="4"/>
      <c r="BM1383" s="4"/>
      <c r="BN1383" s="4"/>
      <c r="BO1383" s="4"/>
      <c r="BP1383" s="4"/>
      <c r="BQ1383" s="4"/>
      <c r="BR1383" s="4"/>
      <c r="BS1383" s="4"/>
      <c r="BT1383" s="4"/>
      <c r="BU1383" s="4"/>
      <c r="BV1383" s="4"/>
    </row>
    <row r="1384" spans="1:74" x14ac:dyDescent="0.25">
      <c r="A1384" s="48">
        <v>1383</v>
      </c>
      <c r="B1384" s="19"/>
      <c r="C1384" s="19"/>
      <c r="D1384" s="19"/>
      <c r="E1384" s="19"/>
      <c r="F1384" s="19"/>
      <c r="G1384" s="19"/>
      <c r="H1384" s="46">
        <f t="shared" si="44"/>
        <v>0</v>
      </c>
      <c r="I1384" s="6">
        <f t="shared" si="45"/>
        <v>0</v>
      </c>
      <c r="J1384" s="4"/>
      <c r="K1384" s="4"/>
      <c r="L1384" s="4"/>
      <c r="M1384" s="4"/>
      <c r="N1384" s="4"/>
      <c r="O1384" s="4"/>
      <c r="P1384" s="4"/>
      <c r="Q1384" s="4"/>
      <c r="R1384" s="4"/>
      <c r="S1384" s="4"/>
      <c r="T1384" s="4"/>
      <c r="U1384" s="4"/>
      <c r="V1384" s="4"/>
      <c r="W1384" s="4"/>
      <c r="X1384" s="4"/>
      <c r="Y1384" s="4"/>
      <c r="Z1384" s="4"/>
      <c r="AA1384" s="4"/>
      <c r="AB1384" s="4"/>
      <c r="AC1384" s="4"/>
      <c r="AD1384" s="4"/>
      <c r="AE1384" s="4"/>
      <c r="AF1384" s="4"/>
      <c r="AG1384" s="4"/>
      <c r="AH1384" s="4"/>
      <c r="AI1384" s="4"/>
      <c r="AJ1384" s="4"/>
      <c r="AK1384" s="4"/>
      <c r="AL1384" s="4"/>
      <c r="AM1384" s="4"/>
      <c r="AN1384" s="4"/>
      <c r="AO1384" s="4"/>
      <c r="AP1384" s="4"/>
      <c r="AQ1384" s="4"/>
      <c r="AR1384" s="4"/>
      <c r="AS1384" s="4"/>
      <c r="AT1384" s="4"/>
      <c r="AU1384" s="4"/>
      <c r="AV1384" s="4"/>
      <c r="AW1384" s="4"/>
      <c r="AX1384" s="4"/>
      <c r="AY1384" s="4"/>
      <c r="AZ1384" s="4"/>
      <c r="BA1384" s="4"/>
      <c r="BB1384" s="4"/>
      <c r="BC1384" s="4"/>
      <c r="BD1384" s="4"/>
      <c r="BE1384" s="4"/>
      <c r="BF1384" s="4"/>
      <c r="BG1384" s="4"/>
      <c r="BH1384" s="4"/>
      <c r="BI1384" s="4"/>
      <c r="BJ1384" s="4"/>
      <c r="BK1384" s="4"/>
      <c r="BL1384" s="4"/>
      <c r="BM1384" s="4"/>
      <c r="BN1384" s="4"/>
      <c r="BO1384" s="4"/>
      <c r="BP1384" s="4"/>
      <c r="BQ1384" s="4"/>
      <c r="BR1384" s="4"/>
      <c r="BS1384" s="4"/>
      <c r="BT1384" s="4"/>
      <c r="BU1384" s="4"/>
      <c r="BV1384" s="4"/>
    </row>
    <row r="1385" spans="1:74" x14ac:dyDescent="0.25">
      <c r="A1385" s="48">
        <v>1384</v>
      </c>
      <c r="B1385" s="19"/>
      <c r="C1385" s="19"/>
      <c r="D1385" s="19"/>
      <c r="E1385" s="19"/>
      <c r="F1385" s="19"/>
      <c r="G1385" s="19"/>
      <c r="H1385" s="46">
        <f t="shared" si="44"/>
        <v>0</v>
      </c>
      <c r="I1385" s="6">
        <f t="shared" si="45"/>
        <v>0</v>
      </c>
      <c r="J1385" s="4"/>
      <c r="K1385" s="4"/>
      <c r="L1385" s="4"/>
      <c r="M1385" s="4"/>
      <c r="N1385" s="4"/>
      <c r="O1385" s="4"/>
      <c r="P1385" s="4"/>
      <c r="Q1385" s="4"/>
      <c r="R1385" s="4"/>
      <c r="S1385" s="4"/>
      <c r="T1385" s="4"/>
      <c r="U1385" s="4"/>
      <c r="V1385" s="4"/>
      <c r="W1385" s="4"/>
      <c r="X1385" s="4"/>
      <c r="Y1385" s="4"/>
      <c r="Z1385" s="4"/>
      <c r="AA1385" s="4"/>
      <c r="AB1385" s="4"/>
      <c r="AC1385" s="4"/>
      <c r="AD1385" s="4"/>
      <c r="AE1385" s="4"/>
      <c r="AF1385" s="4"/>
      <c r="AG1385" s="4"/>
      <c r="AH1385" s="4"/>
      <c r="AI1385" s="4"/>
      <c r="AJ1385" s="4"/>
      <c r="AK1385" s="4"/>
      <c r="AL1385" s="4"/>
      <c r="AM1385" s="4"/>
      <c r="AN1385" s="4"/>
      <c r="AO1385" s="4"/>
      <c r="AP1385" s="4"/>
      <c r="AQ1385" s="4"/>
      <c r="AR1385" s="4"/>
      <c r="AS1385" s="4"/>
      <c r="AT1385" s="4"/>
      <c r="AU1385" s="4"/>
      <c r="AV1385" s="4"/>
      <c r="AW1385" s="4"/>
      <c r="AX1385" s="4"/>
      <c r="AY1385" s="4"/>
      <c r="AZ1385" s="4"/>
      <c r="BA1385" s="4"/>
      <c r="BB1385" s="4"/>
      <c r="BC1385" s="4"/>
      <c r="BD1385" s="4"/>
      <c r="BE1385" s="4"/>
      <c r="BF1385" s="4"/>
      <c r="BG1385" s="4"/>
      <c r="BH1385" s="4"/>
      <c r="BI1385" s="4"/>
      <c r="BJ1385" s="4"/>
      <c r="BK1385" s="4"/>
      <c r="BL1385" s="4"/>
      <c r="BM1385" s="4"/>
      <c r="BN1385" s="4"/>
      <c r="BO1385" s="4"/>
      <c r="BP1385" s="4"/>
      <c r="BQ1385" s="4"/>
      <c r="BR1385" s="4"/>
      <c r="BS1385" s="4"/>
      <c r="BT1385" s="4"/>
      <c r="BU1385" s="4"/>
      <c r="BV1385" s="4"/>
    </row>
    <row r="1386" spans="1:74" x14ac:dyDescent="0.25">
      <c r="A1386" s="48">
        <v>1385</v>
      </c>
      <c r="B1386" s="19"/>
      <c r="C1386" s="19"/>
      <c r="D1386" s="19"/>
      <c r="E1386" s="19"/>
      <c r="F1386" s="19"/>
      <c r="G1386" s="19"/>
      <c r="H1386" s="46">
        <f t="shared" si="44"/>
        <v>0</v>
      </c>
      <c r="I1386" s="6">
        <f t="shared" si="45"/>
        <v>0</v>
      </c>
      <c r="J1386" s="4"/>
      <c r="K1386" s="4"/>
      <c r="L1386" s="4"/>
      <c r="M1386" s="4"/>
      <c r="N1386" s="4"/>
      <c r="O1386" s="4"/>
      <c r="P1386" s="4"/>
      <c r="Q1386" s="4"/>
      <c r="R1386" s="4"/>
      <c r="S1386" s="4"/>
      <c r="T1386" s="4"/>
      <c r="U1386" s="4"/>
      <c r="V1386" s="4"/>
      <c r="W1386" s="4"/>
      <c r="X1386" s="4"/>
      <c r="Y1386" s="4"/>
      <c r="Z1386" s="4"/>
      <c r="AA1386" s="4"/>
      <c r="AB1386" s="4"/>
      <c r="AC1386" s="4"/>
      <c r="AD1386" s="4"/>
      <c r="AE1386" s="4"/>
      <c r="AF1386" s="4"/>
      <c r="AG1386" s="4"/>
      <c r="AH1386" s="4"/>
      <c r="AI1386" s="4"/>
      <c r="AJ1386" s="4"/>
      <c r="AK1386" s="4"/>
      <c r="AL1386" s="4"/>
      <c r="AM1386" s="4"/>
      <c r="AN1386" s="4"/>
      <c r="AO1386" s="4"/>
      <c r="AP1386" s="4"/>
      <c r="AQ1386" s="4"/>
      <c r="AR1386" s="4"/>
      <c r="AS1386" s="4"/>
      <c r="AT1386" s="4"/>
      <c r="AU1386" s="4"/>
      <c r="AV1386" s="4"/>
      <c r="AW1386" s="4"/>
      <c r="AX1386" s="4"/>
      <c r="AY1386" s="4"/>
      <c r="AZ1386" s="4"/>
      <c r="BA1386" s="4"/>
      <c r="BB1386" s="4"/>
      <c r="BC1386" s="4"/>
      <c r="BD1386" s="4"/>
      <c r="BE1386" s="4"/>
      <c r="BF1386" s="4"/>
      <c r="BG1386" s="4"/>
      <c r="BH1386" s="4"/>
      <c r="BI1386" s="4"/>
      <c r="BJ1386" s="4"/>
      <c r="BK1386" s="4"/>
      <c r="BL1386" s="4"/>
      <c r="BM1386" s="4"/>
      <c r="BN1386" s="4"/>
      <c r="BO1386" s="4"/>
      <c r="BP1386" s="4"/>
      <c r="BQ1386" s="4"/>
      <c r="BR1386" s="4"/>
      <c r="BS1386" s="4"/>
      <c r="BT1386" s="4"/>
      <c r="BU1386" s="4"/>
      <c r="BV1386" s="4"/>
    </row>
    <row r="1387" spans="1:74" x14ac:dyDescent="0.25">
      <c r="A1387" s="48">
        <v>1386</v>
      </c>
      <c r="B1387" s="19"/>
      <c r="C1387" s="19"/>
      <c r="D1387" s="19"/>
      <c r="E1387" s="19"/>
      <c r="F1387" s="19"/>
      <c r="G1387" s="19"/>
      <c r="H1387" s="46">
        <f t="shared" si="44"/>
        <v>0</v>
      </c>
      <c r="I1387" s="6">
        <f t="shared" si="45"/>
        <v>0</v>
      </c>
      <c r="J1387" s="4"/>
      <c r="K1387" s="4"/>
      <c r="L1387" s="4"/>
      <c r="M1387" s="4"/>
      <c r="N1387" s="4"/>
      <c r="O1387" s="4"/>
      <c r="P1387" s="4"/>
      <c r="Q1387" s="4"/>
      <c r="R1387" s="4"/>
      <c r="S1387" s="4"/>
      <c r="T1387" s="4"/>
      <c r="U1387" s="4"/>
      <c r="V1387" s="4"/>
      <c r="W1387" s="4"/>
      <c r="X1387" s="4"/>
      <c r="Y1387" s="4"/>
      <c r="Z1387" s="4"/>
      <c r="AA1387" s="4"/>
      <c r="AB1387" s="4"/>
      <c r="AC1387" s="4"/>
      <c r="AD1387" s="4"/>
      <c r="AE1387" s="4"/>
      <c r="AF1387" s="4"/>
      <c r="AG1387" s="4"/>
      <c r="AH1387" s="4"/>
      <c r="AI1387" s="4"/>
      <c r="AJ1387" s="4"/>
      <c r="AK1387" s="4"/>
      <c r="AL1387" s="4"/>
      <c r="AM1387" s="4"/>
      <c r="AN1387" s="4"/>
      <c r="AO1387" s="4"/>
      <c r="AP1387" s="4"/>
      <c r="AQ1387" s="4"/>
      <c r="AR1387" s="4"/>
      <c r="AS1387" s="4"/>
      <c r="AT1387" s="4"/>
      <c r="AU1387" s="4"/>
      <c r="AV1387" s="4"/>
      <c r="AW1387" s="4"/>
      <c r="AX1387" s="4"/>
      <c r="AY1387" s="4"/>
      <c r="AZ1387" s="4"/>
      <c r="BA1387" s="4"/>
      <c r="BB1387" s="4"/>
      <c r="BC1387" s="4"/>
      <c r="BD1387" s="4"/>
      <c r="BE1387" s="4"/>
      <c r="BF1387" s="4"/>
      <c r="BG1387" s="4"/>
      <c r="BH1387" s="4"/>
      <c r="BI1387" s="4"/>
      <c r="BJ1387" s="4"/>
      <c r="BK1387" s="4"/>
      <c r="BL1387" s="4"/>
      <c r="BM1387" s="4"/>
      <c r="BN1387" s="4"/>
      <c r="BO1387" s="4"/>
      <c r="BP1387" s="4"/>
      <c r="BQ1387" s="4"/>
      <c r="BR1387" s="4"/>
      <c r="BS1387" s="4"/>
      <c r="BT1387" s="4"/>
      <c r="BU1387" s="4"/>
      <c r="BV1387" s="4"/>
    </row>
    <row r="1388" spans="1:74" x14ac:dyDescent="0.25">
      <c r="A1388" s="48">
        <v>1387</v>
      </c>
      <c r="B1388" s="19"/>
      <c r="C1388" s="19"/>
      <c r="D1388" s="19"/>
      <c r="E1388" s="19"/>
      <c r="F1388" s="19"/>
      <c r="G1388" s="19"/>
      <c r="H1388" s="46">
        <f t="shared" si="44"/>
        <v>0</v>
      </c>
      <c r="I1388" s="6">
        <f t="shared" si="45"/>
        <v>0</v>
      </c>
      <c r="J1388" s="4"/>
      <c r="K1388" s="4"/>
      <c r="L1388" s="4"/>
      <c r="M1388" s="4"/>
      <c r="N1388" s="4"/>
      <c r="O1388" s="4"/>
      <c r="P1388" s="4"/>
      <c r="Q1388" s="4"/>
      <c r="R1388" s="4"/>
      <c r="S1388" s="4"/>
      <c r="T1388" s="4"/>
      <c r="U1388" s="4"/>
      <c r="V1388" s="4"/>
      <c r="W1388" s="4"/>
      <c r="X1388" s="4"/>
      <c r="Y1388" s="4"/>
      <c r="Z1388" s="4"/>
      <c r="AA1388" s="4"/>
      <c r="AB1388" s="4"/>
      <c r="AC1388" s="4"/>
      <c r="AD1388" s="4"/>
      <c r="AE1388" s="4"/>
      <c r="AF1388" s="4"/>
      <c r="AG1388" s="4"/>
      <c r="AH1388" s="4"/>
      <c r="AI1388" s="4"/>
      <c r="AJ1388" s="4"/>
      <c r="AK1388" s="4"/>
      <c r="AL1388" s="4"/>
      <c r="AM1388" s="4"/>
      <c r="AN1388" s="4"/>
      <c r="AO1388" s="4"/>
      <c r="AP1388" s="4"/>
      <c r="AQ1388" s="4"/>
      <c r="AR1388" s="4"/>
      <c r="AS1388" s="4"/>
      <c r="AT1388" s="4"/>
      <c r="AU1388" s="4"/>
      <c r="AV1388" s="4"/>
      <c r="AW1388" s="4"/>
      <c r="AX1388" s="4"/>
      <c r="AY1388" s="4"/>
      <c r="AZ1388" s="4"/>
      <c r="BA1388" s="4"/>
      <c r="BB1388" s="4"/>
      <c r="BC1388" s="4"/>
      <c r="BD1388" s="4"/>
      <c r="BE1388" s="4"/>
      <c r="BF1388" s="4"/>
      <c r="BG1388" s="4"/>
      <c r="BH1388" s="4"/>
      <c r="BI1388" s="4"/>
      <c r="BJ1388" s="4"/>
      <c r="BK1388" s="4"/>
      <c r="BL1388" s="4"/>
      <c r="BM1388" s="4"/>
      <c r="BN1388" s="4"/>
      <c r="BO1388" s="4"/>
      <c r="BP1388" s="4"/>
      <c r="BQ1388" s="4"/>
      <c r="BR1388" s="4"/>
      <c r="BS1388" s="4"/>
      <c r="BT1388" s="4"/>
      <c r="BU1388" s="4"/>
      <c r="BV1388" s="4"/>
    </row>
    <row r="1389" spans="1:74" x14ac:dyDescent="0.25">
      <c r="A1389" s="48">
        <v>1388</v>
      </c>
      <c r="B1389" s="19"/>
      <c r="C1389" s="19"/>
      <c r="D1389" s="19"/>
      <c r="E1389" s="19"/>
      <c r="F1389" s="19"/>
      <c r="G1389" s="19"/>
      <c r="H1389" s="46">
        <f t="shared" si="44"/>
        <v>0</v>
      </c>
      <c r="I1389" s="6">
        <f t="shared" si="45"/>
        <v>0</v>
      </c>
      <c r="J1389" s="4"/>
      <c r="K1389" s="4"/>
      <c r="L1389" s="4"/>
      <c r="M1389" s="4"/>
      <c r="N1389" s="4"/>
      <c r="O1389" s="4"/>
      <c r="P1389" s="4"/>
      <c r="Q1389" s="4"/>
      <c r="R1389" s="4"/>
      <c r="S1389" s="4"/>
      <c r="T1389" s="4"/>
      <c r="U1389" s="4"/>
      <c r="V1389" s="4"/>
      <c r="W1389" s="4"/>
      <c r="X1389" s="4"/>
      <c r="Y1389" s="4"/>
      <c r="Z1389" s="4"/>
      <c r="AA1389" s="4"/>
      <c r="AB1389" s="4"/>
      <c r="AC1389" s="4"/>
      <c r="AD1389" s="4"/>
      <c r="AE1389" s="4"/>
      <c r="AF1389" s="4"/>
      <c r="AG1389" s="4"/>
      <c r="AH1389" s="4"/>
      <c r="AI1389" s="4"/>
      <c r="AJ1389" s="4"/>
      <c r="AK1389" s="4"/>
      <c r="AL1389" s="4"/>
      <c r="AM1389" s="4"/>
      <c r="AN1389" s="4"/>
      <c r="AO1389" s="4"/>
      <c r="AP1389" s="4"/>
      <c r="AQ1389" s="4"/>
      <c r="AR1389" s="4"/>
      <c r="AS1389" s="4"/>
      <c r="AT1389" s="4"/>
      <c r="AU1389" s="4"/>
      <c r="AV1389" s="4"/>
      <c r="AW1389" s="4"/>
      <c r="AX1389" s="4"/>
      <c r="AY1389" s="4"/>
      <c r="AZ1389" s="4"/>
      <c r="BA1389" s="4"/>
      <c r="BB1389" s="4"/>
      <c r="BC1389" s="4"/>
      <c r="BD1389" s="4"/>
      <c r="BE1389" s="4"/>
      <c r="BF1389" s="4"/>
      <c r="BG1389" s="4"/>
      <c r="BH1389" s="4"/>
      <c r="BI1389" s="4"/>
      <c r="BJ1389" s="4"/>
      <c r="BK1389" s="4"/>
      <c r="BL1389" s="4"/>
      <c r="BM1389" s="4"/>
      <c r="BN1389" s="4"/>
      <c r="BO1389" s="4"/>
      <c r="BP1389" s="4"/>
      <c r="BQ1389" s="4"/>
      <c r="BR1389" s="4"/>
      <c r="BS1389" s="4"/>
      <c r="BT1389" s="4"/>
      <c r="BU1389" s="4"/>
      <c r="BV1389" s="4"/>
    </row>
    <row r="1390" spans="1:74" x14ac:dyDescent="0.25">
      <c r="A1390" s="48">
        <v>1389</v>
      </c>
      <c r="B1390" s="19"/>
      <c r="C1390" s="19"/>
      <c r="D1390" s="19"/>
      <c r="E1390" s="19"/>
      <c r="F1390" s="19"/>
      <c r="G1390" s="19"/>
      <c r="H1390" s="46">
        <f t="shared" si="44"/>
        <v>0</v>
      </c>
      <c r="I1390" s="6">
        <f t="shared" si="45"/>
        <v>0</v>
      </c>
      <c r="J1390" s="4"/>
      <c r="K1390" s="4"/>
      <c r="L1390" s="4"/>
      <c r="M1390" s="4"/>
      <c r="N1390" s="4"/>
      <c r="O1390" s="4"/>
      <c r="P1390" s="4"/>
      <c r="Q1390" s="4"/>
      <c r="R1390" s="4"/>
      <c r="S1390" s="4"/>
      <c r="T1390" s="4"/>
      <c r="U1390" s="4"/>
      <c r="V1390" s="4"/>
      <c r="W1390" s="4"/>
      <c r="X1390" s="4"/>
      <c r="Y1390" s="4"/>
      <c r="Z1390" s="4"/>
      <c r="AA1390" s="4"/>
      <c r="AB1390" s="4"/>
      <c r="AC1390" s="4"/>
      <c r="AD1390" s="4"/>
      <c r="AE1390" s="4"/>
      <c r="AF1390" s="4"/>
      <c r="AG1390" s="4"/>
      <c r="AH1390" s="4"/>
      <c r="AI1390" s="4"/>
      <c r="AJ1390" s="4"/>
      <c r="AK1390" s="4"/>
      <c r="AL1390" s="4"/>
      <c r="AM1390" s="4"/>
      <c r="AN1390" s="4"/>
      <c r="AO1390" s="4"/>
      <c r="AP1390" s="4"/>
      <c r="AQ1390" s="4"/>
      <c r="AR1390" s="4"/>
      <c r="AS1390" s="4"/>
      <c r="AT1390" s="4"/>
      <c r="AU1390" s="4"/>
      <c r="AV1390" s="4"/>
      <c r="AW1390" s="4"/>
      <c r="AX1390" s="4"/>
      <c r="AY1390" s="4"/>
      <c r="AZ1390" s="4"/>
      <c r="BA1390" s="4"/>
      <c r="BB1390" s="4"/>
      <c r="BC1390" s="4"/>
      <c r="BD1390" s="4"/>
      <c r="BE1390" s="4"/>
      <c r="BF1390" s="4"/>
      <c r="BG1390" s="4"/>
      <c r="BH1390" s="4"/>
      <c r="BI1390" s="4"/>
      <c r="BJ1390" s="4"/>
      <c r="BK1390" s="4"/>
      <c r="BL1390" s="4"/>
      <c r="BM1390" s="4"/>
      <c r="BN1390" s="4"/>
      <c r="BO1390" s="4"/>
      <c r="BP1390" s="4"/>
      <c r="BQ1390" s="4"/>
      <c r="BR1390" s="4"/>
      <c r="BS1390" s="4"/>
      <c r="BT1390" s="4"/>
      <c r="BU1390" s="4"/>
      <c r="BV1390" s="4"/>
    </row>
    <row r="1391" spans="1:74" x14ac:dyDescent="0.25">
      <c r="A1391" s="48">
        <v>1390</v>
      </c>
      <c r="B1391" s="19"/>
      <c r="C1391" s="19"/>
      <c r="D1391" s="19"/>
      <c r="E1391" s="19"/>
      <c r="F1391" s="19"/>
      <c r="G1391" s="19"/>
      <c r="H1391" s="46">
        <f t="shared" si="44"/>
        <v>0</v>
      </c>
      <c r="I1391" s="6">
        <f t="shared" si="45"/>
        <v>0</v>
      </c>
      <c r="J1391" s="4"/>
      <c r="K1391" s="4"/>
      <c r="L1391" s="4"/>
      <c r="M1391" s="4"/>
      <c r="N1391" s="4"/>
      <c r="O1391" s="4"/>
      <c r="P1391" s="4"/>
      <c r="Q1391" s="4"/>
      <c r="R1391" s="4"/>
      <c r="S1391" s="4"/>
      <c r="T1391" s="4"/>
      <c r="U1391" s="4"/>
      <c r="V1391" s="4"/>
      <c r="W1391" s="4"/>
      <c r="X1391" s="4"/>
      <c r="Y1391" s="4"/>
      <c r="Z1391" s="4"/>
      <c r="AA1391" s="4"/>
      <c r="AB1391" s="4"/>
      <c r="AC1391" s="4"/>
      <c r="AD1391" s="4"/>
      <c r="AE1391" s="4"/>
      <c r="AF1391" s="4"/>
      <c r="AG1391" s="4"/>
      <c r="AH1391" s="4"/>
      <c r="AI1391" s="4"/>
      <c r="AJ1391" s="4"/>
      <c r="AK1391" s="4"/>
      <c r="AL1391" s="4"/>
      <c r="AM1391" s="4"/>
      <c r="AN1391" s="4"/>
      <c r="AO1391" s="4"/>
      <c r="AP1391" s="4"/>
      <c r="AQ1391" s="4"/>
      <c r="AR1391" s="4"/>
      <c r="AS1391" s="4"/>
      <c r="AT1391" s="4"/>
      <c r="AU1391" s="4"/>
      <c r="AV1391" s="4"/>
      <c r="AW1391" s="4"/>
      <c r="AX1391" s="4"/>
      <c r="AY1391" s="4"/>
      <c r="AZ1391" s="4"/>
      <c r="BA1391" s="4"/>
      <c r="BB1391" s="4"/>
      <c r="BC1391" s="4"/>
      <c r="BD1391" s="4"/>
      <c r="BE1391" s="4"/>
      <c r="BF1391" s="4"/>
      <c r="BG1391" s="4"/>
      <c r="BH1391" s="4"/>
      <c r="BI1391" s="4"/>
      <c r="BJ1391" s="4"/>
      <c r="BK1391" s="4"/>
      <c r="BL1391" s="4"/>
      <c r="BM1391" s="4"/>
      <c r="BN1391" s="4"/>
      <c r="BO1391" s="4"/>
      <c r="BP1391" s="4"/>
      <c r="BQ1391" s="4"/>
      <c r="BR1391" s="4"/>
      <c r="BS1391" s="4"/>
      <c r="BT1391" s="4"/>
      <c r="BU1391" s="4"/>
      <c r="BV1391" s="4"/>
    </row>
    <row r="1392" spans="1:74" x14ac:dyDescent="0.25">
      <c r="A1392" s="48">
        <v>1391</v>
      </c>
      <c r="B1392" s="19"/>
      <c r="C1392" s="19"/>
      <c r="D1392" s="19"/>
      <c r="E1392" s="19"/>
      <c r="F1392" s="19"/>
      <c r="G1392" s="19"/>
      <c r="H1392" s="46">
        <f t="shared" si="44"/>
        <v>0</v>
      </c>
      <c r="I1392" s="6">
        <f t="shared" si="45"/>
        <v>0</v>
      </c>
      <c r="J1392" s="4"/>
      <c r="K1392" s="4"/>
      <c r="L1392" s="4"/>
      <c r="M1392" s="4"/>
      <c r="N1392" s="4"/>
      <c r="O1392" s="4"/>
      <c r="P1392" s="4"/>
      <c r="Q1392" s="4"/>
      <c r="R1392" s="4"/>
      <c r="S1392" s="4"/>
      <c r="T1392" s="4"/>
      <c r="U1392" s="4"/>
      <c r="V1392" s="4"/>
      <c r="W1392" s="4"/>
      <c r="X1392" s="4"/>
      <c r="Y1392" s="4"/>
      <c r="Z1392" s="4"/>
      <c r="AA1392" s="4"/>
      <c r="AB1392" s="4"/>
      <c r="AC1392" s="4"/>
      <c r="AD1392" s="4"/>
      <c r="AE1392" s="4"/>
      <c r="AF1392" s="4"/>
      <c r="AG1392" s="4"/>
      <c r="AH1392" s="4"/>
      <c r="AI1392" s="4"/>
      <c r="AJ1392" s="4"/>
      <c r="AK1392" s="4"/>
      <c r="AL1392" s="4"/>
      <c r="AM1392" s="4"/>
      <c r="AN1392" s="4"/>
      <c r="AO1392" s="4"/>
      <c r="AP1392" s="4"/>
      <c r="AQ1392" s="4"/>
      <c r="AR1392" s="4"/>
      <c r="AS1392" s="4"/>
      <c r="AT1392" s="4"/>
      <c r="AU1392" s="4"/>
      <c r="AV1392" s="4"/>
      <c r="AW1392" s="4"/>
      <c r="AX1392" s="4"/>
      <c r="AY1392" s="4"/>
      <c r="AZ1392" s="4"/>
      <c r="BA1392" s="4"/>
      <c r="BB1392" s="4"/>
      <c r="BC1392" s="4"/>
      <c r="BD1392" s="4"/>
      <c r="BE1392" s="4"/>
      <c r="BF1392" s="4"/>
      <c r="BG1392" s="4"/>
      <c r="BH1392" s="4"/>
      <c r="BI1392" s="4"/>
      <c r="BJ1392" s="4"/>
      <c r="BK1392" s="4"/>
      <c r="BL1392" s="4"/>
      <c r="BM1392" s="4"/>
      <c r="BN1392" s="4"/>
      <c r="BO1392" s="4"/>
      <c r="BP1392" s="4"/>
      <c r="BQ1392" s="4"/>
      <c r="BR1392" s="4"/>
      <c r="BS1392" s="4"/>
      <c r="BT1392" s="4"/>
      <c r="BU1392" s="4"/>
      <c r="BV1392" s="4"/>
    </row>
    <row r="1393" spans="1:74" x14ac:dyDescent="0.25">
      <c r="A1393" s="48">
        <v>1392</v>
      </c>
      <c r="B1393" s="19"/>
      <c r="C1393" s="19"/>
      <c r="D1393" s="19"/>
      <c r="E1393" s="19"/>
      <c r="F1393" s="19"/>
      <c r="G1393" s="19"/>
      <c r="H1393" s="46">
        <f t="shared" si="44"/>
        <v>0</v>
      </c>
      <c r="I1393" s="6">
        <f t="shared" si="45"/>
        <v>0</v>
      </c>
      <c r="J1393" s="4"/>
      <c r="K1393" s="4"/>
      <c r="L1393" s="4"/>
      <c r="M1393" s="4"/>
      <c r="N1393" s="4"/>
      <c r="O1393" s="4"/>
      <c r="P1393" s="4"/>
      <c r="Q1393" s="4"/>
      <c r="R1393" s="4"/>
      <c r="S1393" s="4"/>
      <c r="T1393" s="4"/>
      <c r="U1393" s="4"/>
      <c r="V1393" s="4"/>
      <c r="W1393" s="4"/>
      <c r="X1393" s="4"/>
      <c r="Y1393" s="4"/>
      <c r="Z1393" s="4"/>
      <c r="AA1393" s="4"/>
      <c r="AB1393" s="4"/>
      <c r="AC1393" s="4"/>
      <c r="AD1393" s="4"/>
      <c r="AE1393" s="4"/>
      <c r="AF1393" s="4"/>
      <c r="AG1393" s="4"/>
      <c r="AH1393" s="4"/>
      <c r="AI1393" s="4"/>
      <c r="AJ1393" s="4"/>
      <c r="AK1393" s="4"/>
      <c r="AL1393" s="4"/>
      <c r="AM1393" s="4"/>
      <c r="AN1393" s="4"/>
      <c r="AO1393" s="4"/>
      <c r="AP1393" s="4"/>
      <c r="AQ1393" s="4"/>
      <c r="AR1393" s="4"/>
      <c r="AS1393" s="4"/>
      <c r="AT1393" s="4"/>
      <c r="AU1393" s="4"/>
      <c r="AV1393" s="4"/>
      <c r="AW1393" s="4"/>
      <c r="AX1393" s="4"/>
      <c r="AY1393" s="4"/>
      <c r="AZ1393" s="4"/>
      <c r="BA1393" s="4"/>
      <c r="BB1393" s="4"/>
      <c r="BC1393" s="4"/>
      <c r="BD1393" s="4"/>
      <c r="BE1393" s="4"/>
      <c r="BF1393" s="4"/>
      <c r="BG1393" s="4"/>
      <c r="BH1393" s="4"/>
      <c r="BI1393" s="4"/>
      <c r="BJ1393" s="4"/>
      <c r="BK1393" s="4"/>
      <c r="BL1393" s="4"/>
      <c r="BM1393" s="4"/>
      <c r="BN1393" s="4"/>
      <c r="BO1393" s="4"/>
      <c r="BP1393" s="4"/>
      <c r="BQ1393" s="4"/>
      <c r="BR1393" s="4"/>
      <c r="BS1393" s="4"/>
      <c r="BT1393" s="4"/>
      <c r="BU1393" s="4"/>
      <c r="BV1393" s="4"/>
    </row>
    <row r="1394" spans="1:74" x14ac:dyDescent="0.25">
      <c r="A1394" s="48">
        <v>1393</v>
      </c>
      <c r="B1394" s="19"/>
      <c r="C1394" s="19"/>
      <c r="D1394" s="19"/>
      <c r="E1394" s="19"/>
      <c r="F1394" s="19"/>
      <c r="G1394" s="19"/>
      <c r="H1394" s="46">
        <f t="shared" si="44"/>
        <v>0</v>
      </c>
      <c r="I1394" s="6">
        <f t="shared" si="45"/>
        <v>0</v>
      </c>
      <c r="J1394" s="4"/>
      <c r="K1394" s="4"/>
      <c r="L1394" s="4"/>
      <c r="M1394" s="4"/>
      <c r="N1394" s="4"/>
      <c r="O1394" s="4"/>
      <c r="P1394" s="4"/>
      <c r="Q1394" s="4"/>
      <c r="R1394" s="4"/>
      <c r="S1394" s="4"/>
      <c r="T1394" s="4"/>
      <c r="U1394" s="4"/>
      <c r="V1394" s="4"/>
      <c r="W1394" s="4"/>
      <c r="X1394" s="4"/>
      <c r="Y1394" s="4"/>
      <c r="Z1394" s="4"/>
      <c r="AA1394" s="4"/>
      <c r="AB1394" s="4"/>
      <c r="AC1394" s="4"/>
      <c r="AD1394" s="4"/>
      <c r="AE1394" s="4"/>
      <c r="AF1394" s="4"/>
      <c r="AG1394" s="4"/>
      <c r="AH1394" s="4"/>
      <c r="AI1394" s="4"/>
      <c r="AJ1394" s="4"/>
      <c r="AK1394" s="4"/>
      <c r="AL1394" s="4"/>
      <c r="AM1394" s="4"/>
      <c r="AN1394" s="4"/>
      <c r="AO1394" s="4"/>
      <c r="AP1394" s="4"/>
      <c r="AQ1394" s="4"/>
      <c r="AR1394" s="4"/>
      <c r="AS1394" s="4"/>
      <c r="AT1394" s="4"/>
      <c r="AU1394" s="4"/>
      <c r="AV1394" s="4"/>
      <c r="AW1394" s="4"/>
      <c r="AX1394" s="4"/>
      <c r="AY1394" s="4"/>
      <c r="AZ1394" s="4"/>
      <c r="BA1394" s="4"/>
      <c r="BB1394" s="4"/>
      <c r="BC1394" s="4"/>
      <c r="BD1394" s="4"/>
      <c r="BE1394" s="4"/>
      <c r="BF1394" s="4"/>
      <c r="BG1394" s="4"/>
      <c r="BH1394" s="4"/>
      <c r="BI1394" s="4"/>
      <c r="BJ1394" s="4"/>
      <c r="BK1394" s="4"/>
      <c r="BL1394" s="4"/>
      <c r="BM1394" s="4"/>
      <c r="BN1394" s="4"/>
      <c r="BO1394" s="4"/>
      <c r="BP1394" s="4"/>
      <c r="BQ1394" s="4"/>
      <c r="BR1394" s="4"/>
      <c r="BS1394" s="4"/>
      <c r="BT1394" s="4"/>
      <c r="BU1394" s="4"/>
      <c r="BV1394" s="4"/>
    </row>
    <row r="1395" spans="1:74" x14ac:dyDescent="0.25">
      <c r="A1395" s="48">
        <v>1394</v>
      </c>
      <c r="B1395" s="19"/>
      <c r="C1395" s="19"/>
      <c r="D1395" s="19"/>
      <c r="E1395" s="19"/>
      <c r="F1395" s="19"/>
      <c r="G1395" s="19"/>
      <c r="H1395" s="46">
        <f t="shared" si="44"/>
        <v>0</v>
      </c>
      <c r="I1395" s="6">
        <f t="shared" si="45"/>
        <v>0</v>
      </c>
      <c r="J1395" s="4"/>
      <c r="K1395" s="4"/>
      <c r="L1395" s="4"/>
      <c r="M1395" s="4"/>
      <c r="N1395" s="4"/>
      <c r="O1395" s="4"/>
      <c r="P1395" s="4"/>
      <c r="Q1395" s="4"/>
      <c r="R1395" s="4"/>
      <c r="S1395" s="4"/>
      <c r="T1395" s="4"/>
      <c r="U1395" s="4"/>
      <c r="V1395" s="4"/>
      <c r="W1395" s="4"/>
      <c r="X1395" s="4"/>
      <c r="Y1395" s="4"/>
      <c r="Z1395" s="4"/>
      <c r="AA1395" s="4"/>
      <c r="AB1395" s="4"/>
      <c r="AC1395" s="4"/>
      <c r="AD1395" s="4"/>
      <c r="AE1395" s="4"/>
      <c r="AF1395" s="4"/>
      <c r="AG1395" s="4"/>
      <c r="AH1395" s="4"/>
      <c r="AI1395" s="4"/>
      <c r="AJ1395" s="4"/>
      <c r="AK1395" s="4"/>
      <c r="AL1395" s="4"/>
      <c r="AM1395" s="4"/>
      <c r="AN1395" s="4"/>
      <c r="AO1395" s="4"/>
      <c r="AP1395" s="4"/>
      <c r="AQ1395" s="4"/>
      <c r="AR1395" s="4"/>
      <c r="AS1395" s="4"/>
      <c r="AT1395" s="4"/>
      <c r="AU1395" s="4"/>
      <c r="AV1395" s="4"/>
      <c r="AW1395" s="4"/>
      <c r="AX1395" s="4"/>
      <c r="AY1395" s="4"/>
      <c r="AZ1395" s="4"/>
      <c r="BA1395" s="4"/>
      <c r="BB1395" s="4"/>
      <c r="BC1395" s="4"/>
      <c r="BD1395" s="4"/>
      <c r="BE1395" s="4"/>
      <c r="BF1395" s="4"/>
      <c r="BG1395" s="4"/>
      <c r="BH1395" s="4"/>
      <c r="BI1395" s="4"/>
      <c r="BJ1395" s="4"/>
      <c r="BK1395" s="4"/>
      <c r="BL1395" s="4"/>
      <c r="BM1395" s="4"/>
      <c r="BN1395" s="4"/>
      <c r="BO1395" s="4"/>
      <c r="BP1395" s="4"/>
      <c r="BQ1395" s="4"/>
      <c r="BR1395" s="4"/>
      <c r="BS1395" s="4"/>
      <c r="BT1395" s="4"/>
      <c r="BU1395" s="4"/>
      <c r="BV1395" s="4"/>
    </row>
    <row r="1396" spans="1:74" x14ac:dyDescent="0.25">
      <c r="A1396" s="48">
        <v>1395</v>
      </c>
      <c r="B1396" s="19"/>
      <c r="C1396" s="19"/>
      <c r="D1396" s="19"/>
      <c r="E1396" s="19"/>
      <c r="F1396" s="19"/>
      <c r="G1396" s="19"/>
      <c r="H1396" s="46">
        <f t="shared" si="44"/>
        <v>0</v>
      </c>
      <c r="I1396" s="6">
        <f t="shared" si="45"/>
        <v>0</v>
      </c>
      <c r="J1396" s="4"/>
      <c r="K1396" s="4"/>
      <c r="L1396" s="4"/>
      <c r="M1396" s="4"/>
      <c r="N1396" s="4"/>
      <c r="O1396" s="4"/>
      <c r="P1396" s="4"/>
      <c r="Q1396" s="4"/>
      <c r="R1396" s="4"/>
      <c r="S1396" s="4"/>
      <c r="T1396" s="4"/>
      <c r="U1396" s="4"/>
      <c r="V1396" s="4"/>
      <c r="W1396" s="4"/>
      <c r="X1396" s="4"/>
      <c r="Y1396" s="4"/>
      <c r="Z1396" s="4"/>
      <c r="AA1396" s="4"/>
      <c r="AB1396" s="4"/>
      <c r="AC1396" s="4"/>
      <c r="AD1396" s="4"/>
      <c r="AE1396" s="4"/>
      <c r="AF1396" s="4"/>
      <c r="AG1396" s="4"/>
      <c r="AH1396" s="4"/>
      <c r="AI1396" s="4"/>
      <c r="AJ1396" s="4"/>
      <c r="AK1396" s="4"/>
      <c r="AL1396" s="4"/>
      <c r="AM1396" s="4"/>
      <c r="AN1396" s="4"/>
      <c r="AO1396" s="4"/>
      <c r="AP1396" s="4"/>
      <c r="AQ1396" s="4"/>
      <c r="AR1396" s="4"/>
      <c r="AS1396" s="4"/>
      <c r="AT1396" s="4"/>
      <c r="AU1396" s="4"/>
      <c r="AV1396" s="4"/>
      <c r="AW1396" s="4"/>
      <c r="AX1396" s="4"/>
      <c r="AY1396" s="4"/>
      <c r="AZ1396" s="4"/>
      <c r="BA1396" s="4"/>
      <c r="BB1396" s="4"/>
      <c r="BC1396" s="4"/>
      <c r="BD1396" s="4"/>
      <c r="BE1396" s="4"/>
      <c r="BF1396" s="4"/>
      <c r="BG1396" s="4"/>
      <c r="BH1396" s="4"/>
      <c r="BI1396" s="4"/>
      <c r="BJ1396" s="4"/>
      <c r="BK1396" s="4"/>
      <c r="BL1396" s="4"/>
      <c r="BM1396" s="4"/>
      <c r="BN1396" s="4"/>
      <c r="BO1396" s="4"/>
      <c r="BP1396" s="4"/>
      <c r="BQ1396" s="4"/>
      <c r="BR1396" s="4"/>
      <c r="BS1396" s="4"/>
      <c r="BT1396" s="4"/>
      <c r="BU1396" s="4"/>
      <c r="BV1396" s="4"/>
    </row>
    <row r="1397" spans="1:74" x14ac:dyDescent="0.25">
      <c r="A1397" s="48">
        <v>1396</v>
      </c>
      <c r="B1397" s="19"/>
      <c r="C1397" s="19"/>
      <c r="D1397" s="19"/>
      <c r="E1397" s="19"/>
      <c r="F1397" s="19"/>
      <c r="G1397" s="19"/>
      <c r="H1397" s="46">
        <f t="shared" si="44"/>
        <v>0</v>
      </c>
      <c r="I1397" s="6">
        <f t="shared" si="45"/>
        <v>0</v>
      </c>
      <c r="J1397" s="4"/>
      <c r="K1397" s="4"/>
      <c r="L1397" s="4"/>
      <c r="M1397" s="4"/>
      <c r="N1397" s="4"/>
      <c r="O1397" s="4"/>
      <c r="P1397" s="4"/>
      <c r="Q1397" s="4"/>
      <c r="R1397" s="4"/>
      <c r="S1397" s="4"/>
      <c r="T1397" s="4"/>
      <c r="U1397" s="4"/>
      <c r="V1397" s="4"/>
      <c r="W1397" s="4"/>
      <c r="X1397" s="4"/>
      <c r="Y1397" s="4"/>
      <c r="Z1397" s="4"/>
      <c r="AA1397" s="4"/>
      <c r="AB1397" s="4"/>
      <c r="AC1397" s="4"/>
      <c r="AD1397" s="4"/>
      <c r="AE1397" s="4"/>
      <c r="AF1397" s="4"/>
      <c r="AG1397" s="4"/>
      <c r="AH1397" s="4"/>
      <c r="AI1397" s="4"/>
      <c r="AJ1397" s="4"/>
      <c r="AK1397" s="4"/>
      <c r="AL1397" s="4"/>
      <c r="AM1397" s="4"/>
      <c r="AN1397" s="4"/>
      <c r="AO1397" s="4"/>
      <c r="AP1397" s="4"/>
      <c r="AQ1397" s="4"/>
      <c r="AR1397" s="4"/>
      <c r="AS1397" s="4"/>
      <c r="AT1397" s="4"/>
      <c r="AU1397" s="4"/>
      <c r="AV1397" s="4"/>
      <c r="AW1397" s="4"/>
      <c r="AX1397" s="4"/>
      <c r="AY1397" s="4"/>
      <c r="AZ1397" s="4"/>
      <c r="BA1397" s="4"/>
      <c r="BB1397" s="4"/>
      <c r="BC1397" s="4"/>
      <c r="BD1397" s="4"/>
      <c r="BE1397" s="4"/>
      <c r="BF1397" s="4"/>
      <c r="BG1397" s="4"/>
      <c r="BH1397" s="4"/>
      <c r="BI1397" s="4"/>
      <c r="BJ1397" s="4"/>
      <c r="BK1397" s="4"/>
      <c r="BL1397" s="4"/>
      <c r="BM1397" s="4"/>
      <c r="BN1397" s="4"/>
      <c r="BO1397" s="4"/>
      <c r="BP1397" s="4"/>
      <c r="BQ1397" s="4"/>
      <c r="BR1397" s="4"/>
      <c r="BS1397" s="4"/>
      <c r="BT1397" s="4"/>
      <c r="BU1397" s="4"/>
      <c r="BV1397" s="4"/>
    </row>
    <row r="1398" spans="1:74" x14ac:dyDescent="0.25">
      <c r="A1398" s="48">
        <v>1397</v>
      </c>
      <c r="B1398" s="19"/>
      <c r="C1398" s="19"/>
      <c r="D1398" s="19"/>
      <c r="E1398" s="19"/>
      <c r="F1398" s="19"/>
      <c r="G1398" s="19"/>
      <c r="H1398" s="46">
        <f t="shared" si="44"/>
        <v>0</v>
      </c>
      <c r="I1398" s="6">
        <f t="shared" si="45"/>
        <v>0</v>
      </c>
      <c r="J1398" s="4"/>
      <c r="K1398" s="4"/>
      <c r="L1398" s="4"/>
      <c r="M1398" s="4"/>
      <c r="N1398" s="4"/>
      <c r="O1398" s="4"/>
      <c r="P1398" s="4"/>
      <c r="Q1398" s="4"/>
      <c r="R1398" s="4"/>
      <c r="S1398" s="4"/>
      <c r="T1398" s="4"/>
      <c r="U1398" s="4"/>
      <c r="V1398" s="4"/>
      <c r="W1398" s="4"/>
      <c r="X1398" s="4"/>
      <c r="Y1398" s="4"/>
      <c r="Z1398" s="4"/>
      <c r="AA1398" s="4"/>
      <c r="AB1398" s="4"/>
      <c r="AC1398" s="4"/>
      <c r="AD1398" s="4"/>
      <c r="AE1398" s="4"/>
      <c r="AF1398" s="4"/>
      <c r="AG1398" s="4"/>
      <c r="AH1398" s="4"/>
      <c r="AI1398" s="4"/>
      <c r="AJ1398" s="4"/>
      <c r="AK1398" s="4"/>
      <c r="AL1398" s="4"/>
      <c r="AM1398" s="4"/>
      <c r="AN1398" s="4"/>
      <c r="AO1398" s="4"/>
      <c r="AP1398" s="4"/>
      <c r="AQ1398" s="4"/>
      <c r="AR1398" s="4"/>
      <c r="AS1398" s="4"/>
      <c r="AT1398" s="4"/>
      <c r="AU1398" s="4"/>
      <c r="AV1398" s="4"/>
      <c r="AW1398" s="4"/>
      <c r="AX1398" s="4"/>
      <c r="AY1398" s="4"/>
      <c r="AZ1398" s="4"/>
      <c r="BA1398" s="4"/>
      <c r="BB1398" s="4"/>
      <c r="BC1398" s="4"/>
      <c r="BD1398" s="4"/>
      <c r="BE1398" s="4"/>
      <c r="BF1398" s="4"/>
      <c r="BG1398" s="4"/>
      <c r="BH1398" s="4"/>
      <c r="BI1398" s="4"/>
      <c r="BJ1398" s="4"/>
      <c r="BK1398" s="4"/>
      <c r="BL1398" s="4"/>
      <c r="BM1398" s="4"/>
      <c r="BN1398" s="4"/>
      <c r="BO1398" s="4"/>
      <c r="BP1398" s="4"/>
      <c r="BQ1398" s="4"/>
      <c r="BR1398" s="4"/>
      <c r="BS1398" s="4"/>
      <c r="BT1398" s="4"/>
      <c r="BU1398" s="4"/>
      <c r="BV1398" s="4"/>
    </row>
    <row r="1399" spans="1:74" x14ac:dyDescent="0.25">
      <c r="A1399" s="48">
        <v>1398</v>
      </c>
      <c r="B1399" s="19"/>
      <c r="C1399" s="19"/>
      <c r="D1399" s="19"/>
      <c r="E1399" s="19"/>
      <c r="F1399" s="19"/>
      <c r="G1399" s="19"/>
      <c r="H1399" s="46">
        <f t="shared" si="44"/>
        <v>0</v>
      </c>
      <c r="I1399" s="6">
        <f t="shared" si="45"/>
        <v>0</v>
      </c>
      <c r="J1399" s="4"/>
      <c r="K1399" s="4"/>
      <c r="L1399" s="4"/>
      <c r="M1399" s="4"/>
      <c r="N1399" s="4"/>
      <c r="O1399" s="4"/>
      <c r="P1399" s="4"/>
      <c r="Q1399" s="4"/>
      <c r="R1399" s="4"/>
      <c r="S1399" s="4"/>
      <c r="T1399" s="4"/>
      <c r="U1399" s="4"/>
      <c r="V1399" s="4"/>
      <c r="W1399" s="4"/>
      <c r="X1399" s="4"/>
      <c r="Y1399" s="4"/>
      <c r="Z1399" s="4"/>
      <c r="AA1399" s="4"/>
      <c r="AB1399" s="4"/>
      <c r="AC1399" s="4"/>
      <c r="AD1399" s="4"/>
      <c r="AE1399" s="4"/>
      <c r="AF1399" s="4"/>
      <c r="AG1399" s="4"/>
      <c r="AH1399" s="4"/>
      <c r="AI1399" s="4"/>
      <c r="AJ1399" s="4"/>
      <c r="AK1399" s="4"/>
      <c r="AL1399" s="4"/>
      <c r="AM1399" s="4"/>
      <c r="AN1399" s="4"/>
      <c r="AO1399" s="4"/>
      <c r="AP1399" s="4"/>
      <c r="AQ1399" s="4"/>
      <c r="AR1399" s="4"/>
      <c r="AS1399" s="4"/>
      <c r="AT1399" s="4"/>
      <c r="AU1399" s="4"/>
      <c r="AV1399" s="4"/>
      <c r="AW1399" s="4"/>
      <c r="AX1399" s="4"/>
      <c r="AY1399" s="4"/>
      <c r="AZ1399" s="4"/>
      <c r="BA1399" s="4"/>
      <c r="BB1399" s="4"/>
      <c r="BC1399" s="4"/>
      <c r="BD1399" s="4"/>
      <c r="BE1399" s="4"/>
      <c r="BF1399" s="4"/>
      <c r="BG1399" s="4"/>
      <c r="BH1399" s="4"/>
      <c r="BI1399" s="4"/>
      <c r="BJ1399" s="4"/>
      <c r="BK1399" s="4"/>
      <c r="BL1399" s="4"/>
      <c r="BM1399" s="4"/>
      <c r="BN1399" s="4"/>
      <c r="BO1399" s="4"/>
      <c r="BP1399" s="4"/>
      <c r="BQ1399" s="4"/>
      <c r="BR1399" s="4"/>
      <c r="BS1399" s="4"/>
      <c r="BT1399" s="4"/>
      <c r="BU1399" s="4"/>
      <c r="BV1399" s="4"/>
    </row>
    <row r="1400" spans="1:74" x14ac:dyDescent="0.25">
      <c r="A1400" s="48">
        <v>1399</v>
      </c>
      <c r="B1400" s="19"/>
      <c r="C1400" s="19"/>
      <c r="D1400" s="19"/>
      <c r="E1400" s="19"/>
      <c r="F1400" s="19"/>
      <c r="G1400" s="19"/>
      <c r="H1400" s="46">
        <f t="shared" si="44"/>
        <v>0</v>
      </c>
      <c r="I1400" s="6">
        <f t="shared" si="45"/>
        <v>0</v>
      </c>
      <c r="J1400" s="4"/>
      <c r="K1400" s="4"/>
      <c r="L1400" s="4"/>
      <c r="M1400" s="4"/>
      <c r="N1400" s="4"/>
      <c r="O1400" s="4"/>
      <c r="P1400" s="4"/>
      <c r="Q1400" s="4"/>
      <c r="R1400" s="4"/>
      <c r="S1400" s="4"/>
      <c r="T1400" s="4"/>
      <c r="U1400" s="4"/>
      <c r="V1400" s="4"/>
      <c r="W1400" s="4"/>
      <c r="X1400" s="4"/>
      <c r="Y1400" s="4"/>
      <c r="Z1400" s="4"/>
      <c r="AA1400" s="4"/>
      <c r="AB1400" s="4"/>
      <c r="AC1400" s="4"/>
      <c r="AD1400" s="4"/>
      <c r="AE1400" s="4"/>
      <c r="AF1400" s="4"/>
      <c r="AG1400" s="4"/>
      <c r="AH1400" s="4"/>
      <c r="AI1400" s="4"/>
      <c r="AJ1400" s="4"/>
      <c r="AK1400" s="4"/>
      <c r="AL1400" s="4"/>
      <c r="AM1400" s="4"/>
      <c r="AN1400" s="4"/>
      <c r="AO1400" s="4"/>
      <c r="AP1400" s="4"/>
      <c r="AQ1400" s="4"/>
      <c r="AR1400" s="4"/>
      <c r="AS1400" s="4"/>
      <c r="AT1400" s="4"/>
      <c r="AU1400" s="4"/>
      <c r="AV1400" s="4"/>
      <c r="AW1400" s="4"/>
      <c r="AX1400" s="4"/>
      <c r="AY1400" s="4"/>
      <c r="AZ1400" s="4"/>
      <c r="BA1400" s="4"/>
      <c r="BB1400" s="4"/>
      <c r="BC1400" s="4"/>
      <c r="BD1400" s="4"/>
      <c r="BE1400" s="4"/>
      <c r="BF1400" s="4"/>
      <c r="BG1400" s="4"/>
      <c r="BH1400" s="4"/>
      <c r="BI1400" s="4"/>
      <c r="BJ1400" s="4"/>
      <c r="BK1400" s="4"/>
      <c r="BL1400" s="4"/>
      <c r="BM1400" s="4"/>
      <c r="BN1400" s="4"/>
      <c r="BO1400" s="4"/>
      <c r="BP1400" s="4"/>
      <c r="BQ1400" s="4"/>
      <c r="BR1400" s="4"/>
      <c r="BS1400" s="4"/>
      <c r="BT1400" s="4"/>
      <c r="BU1400" s="4"/>
      <c r="BV1400" s="4"/>
    </row>
    <row r="1401" spans="1:74" x14ac:dyDescent="0.25">
      <c r="A1401" s="48">
        <v>1400</v>
      </c>
      <c r="B1401" s="19"/>
      <c r="C1401" s="19"/>
      <c r="D1401" s="19"/>
      <c r="E1401" s="19"/>
      <c r="F1401" s="19"/>
      <c r="G1401" s="19"/>
      <c r="H1401" s="46">
        <f t="shared" si="44"/>
        <v>0</v>
      </c>
      <c r="I1401" s="6">
        <f t="shared" si="45"/>
        <v>0</v>
      </c>
      <c r="J1401" s="4"/>
      <c r="K1401" s="4"/>
      <c r="L1401" s="4"/>
      <c r="M1401" s="4"/>
      <c r="N1401" s="4"/>
      <c r="O1401" s="4"/>
      <c r="P1401" s="4"/>
      <c r="Q1401" s="4"/>
      <c r="R1401" s="4"/>
      <c r="S1401" s="4"/>
      <c r="T1401" s="4"/>
      <c r="U1401" s="4"/>
      <c r="V1401" s="4"/>
      <c r="W1401" s="4"/>
      <c r="X1401" s="4"/>
      <c r="Y1401" s="4"/>
      <c r="Z1401" s="4"/>
      <c r="AA1401" s="4"/>
      <c r="AB1401" s="4"/>
      <c r="AC1401" s="4"/>
      <c r="AD1401" s="4"/>
      <c r="AE1401" s="4"/>
      <c r="AF1401" s="4"/>
      <c r="AG1401" s="4"/>
      <c r="AH1401" s="4"/>
      <c r="AI1401" s="4"/>
      <c r="AJ1401" s="4"/>
      <c r="AK1401" s="4"/>
      <c r="AL1401" s="4"/>
      <c r="AM1401" s="4"/>
      <c r="AN1401" s="4"/>
      <c r="AO1401" s="4"/>
      <c r="AP1401" s="4"/>
      <c r="AQ1401" s="4"/>
      <c r="AR1401" s="4"/>
      <c r="AS1401" s="4"/>
      <c r="AT1401" s="4"/>
      <c r="AU1401" s="4"/>
      <c r="AV1401" s="4"/>
      <c r="AW1401" s="4"/>
      <c r="AX1401" s="4"/>
      <c r="AY1401" s="4"/>
      <c r="AZ1401" s="4"/>
      <c r="BA1401" s="4"/>
      <c r="BB1401" s="4"/>
      <c r="BC1401" s="4"/>
      <c r="BD1401" s="4"/>
      <c r="BE1401" s="4"/>
      <c r="BF1401" s="4"/>
      <c r="BG1401" s="4"/>
      <c r="BH1401" s="4"/>
      <c r="BI1401" s="4"/>
      <c r="BJ1401" s="4"/>
      <c r="BK1401" s="4"/>
      <c r="BL1401" s="4"/>
      <c r="BM1401" s="4"/>
      <c r="BN1401" s="4"/>
      <c r="BO1401" s="4"/>
      <c r="BP1401" s="4"/>
      <c r="BQ1401" s="4"/>
      <c r="BR1401" s="4"/>
      <c r="BS1401" s="4"/>
      <c r="BT1401" s="4"/>
      <c r="BU1401" s="4"/>
      <c r="BV1401" s="4"/>
    </row>
    <row r="1402" spans="1:74" x14ac:dyDescent="0.25">
      <c r="A1402" s="48">
        <v>1401</v>
      </c>
      <c r="B1402" s="19"/>
      <c r="C1402" s="19"/>
      <c r="D1402" s="19"/>
      <c r="E1402" s="19"/>
      <c r="F1402" s="19"/>
      <c r="G1402" s="19"/>
      <c r="H1402" s="46">
        <f t="shared" si="44"/>
        <v>0</v>
      </c>
      <c r="I1402" s="6">
        <f t="shared" si="45"/>
        <v>0</v>
      </c>
      <c r="J1402" s="4"/>
      <c r="K1402" s="4"/>
      <c r="L1402" s="4"/>
      <c r="M1402" s="4"/>
      <c r="N1402" s="4"/>
      <c r="O1402" s="4"/>
      <c r="P1402" s="4"/>
      <c r="Q1402" s="4"/>
      <c r="R1402" s="4"/>
      <c r="S1402" s="4"/>
      <c r="T1402" s="4"/>
      <c r="U1402" s="4"/>
      <c r="V1402" s="4"/>
      <c r="W1402" s="4"/>
      <c r="X1402" s="4"/>
      <c r="Y1402" s="4"/>
      <c r="Z1402" s="4"/>
      <c r="AA1402" s="4"/>
      <c r="AB1402" s="4"/>
      <c r="AC1402" s="4"/>
      <c r="AD1402" s="4"/>
      <c r="AE1402" s="4"/>
      <c r="AF1402" s="4"/>
      <c r="AG1402" s="4"/>
      <c r="AH1402" s="4"/>
      <c r="AI1402" s="4"/>
      <c r="AJ1402" s="4"/>
      <c r="AK1402" s="4"/>
      <c r="AL1402" s="4"/>
      <c r="AM1402" s="4"/>
      <c r="AN1402" s="4"/>
      <c r="AO1402" s="4"/>
      <c r="AP1402" s="4"/>
      <c r="AQ1402" s="4"/>
      <c r="AR1402" s="4"/>
      <c r="AS1402" s="4"/>
      <c r="AT1402" s="4"/>
      <c r="AU1402" s="4"/>
      <c r="AV1402" s="4"/>
      <c r="AW1402" s="4"/>
      <c r="AX1402" s="4"/>
      <c r="AY1402" s="4"/>
      <c r="AZ1402" s="4"/>
      <c r="BA1402" s="4"/>
      <c r="BB1402" s="4"/>
      <c r="BC1402" s="4"/>
      <c r="BD1402" s="4"/>
      <c r="BE1402" s="4"/>
      <c r="BF1402" s="4"/>
      <c r="BG1402" s="4"/>
      <c r="BH1402" s="4"/>
      <c r="BI1402" s="4"/>
      <c r="BJ1402" s="4"/>
      <c r="BK1402" s="4"/>
      <c r="BL1402" s="4"/>
      <c r="BM1402" s="4"/>
      <c r="BN1402" s="4"/>
      <c r="BO1402" s="4"/>
      <c r="BP1402" s="4"/>
      <c r="BQ1402" s="4"/>
      <c r="BR1402" s="4"/>
      <c r="BS1402" s="4"/>
      <c r="BT1402" s="4"/>
      <c r="BU1402" s="4"/>
      <c r="BV1402" s="4"/>
    </row>
    <row r="1403" spans="1:74" x14ac:dyDescent="0.25">
      <c r="A1403" s="48">
        <v>1402</v>
      </c>
      <c r="B1403" s="19"/>
      <c r="C1403" s="19"/>
      <c r="D1403" s="19"/>
      <c r="E1403" s="19"/>
      <c r="F1403" s="19"/>
      <c r="G1403" s="19"/>
      <c r="H1403" s="46">
        <f t="shared" si="44"/>
        <v>0</v>
      </c>
      <c r="I1403" s="6">
        <f t="shared" si="45"/>
        <v>0</v>
      </c>
      <c r="J1403" s="4"/>
      <c r="K1403" s="4"/>
      <c r="L1403" s="4"/>
      <c r="M1403" s="4"/>
      <c r="N1403" s="4"/>
      <c r="O1403" s="4"/>
      <c r="P1403" s="4"/>
      <c r="Q1403" s="4"/>
      <c r="R1403" s="4"/>
      <c r="S1403" s="4"/>
      <c r="T1403" s="4"/>
      <c r="U1403" s="4"/>
      <c r="V1403" s="4"/>
      <c r="W1403" s="4"/>
      <c r="X1403" s="4"/>
      <c r="Y1403" s="4"/>
      <c r="Z1403" s="4"/>
      <c r="AA1403" s="4"/>
      <c r="AB1403" s="4"/>
      <c r="AC1403" s="4"/>
      <c r="AD1403" s="4"/>
      <c r="AE1403" s="4"/>
      <c r="AF1403" s="4"/>
      <c r="AG1403" s="4"/>
      <c r="AH1403" s="4"/>
      <c r="AI1403" s="4"/>
      <c r="AJ1403" s="4"/>
      <c r="AK1403" s="4"/>
      <c r="AL1403" s="4"/>
      <c r="AM1403" s="4"/>
      <c r="AN1403" s="4"/>
      <c r="AO1403" s="4"/>
      <c r="AP1403" s="4"/>
      <c r="AQ1403" s="4"/>
      <c r="AR1403" s="4"/>
      <c r="AS1403" s="4"/>
      <c r="AT1403" s="4"/>
      <c r="AU1403" s="4"/>
      <c r="AV1403" s="4"/>
      <c r="AW1403" s="4"/>
      <c r="AX1403" s="4"/>
      <c r="AY1403" s="4"/>
      <c r="AZ1403" s="4"/>
      <c r="BA1403" s="4"/>
      <c r="BB1403" s="4"/>
      <c r="BC1403" s="4"/>
      <c r="BD1403" s="4"/>
      <c r="BE1403" s="4"/>
      <c r="BF1403" s="4"/>
      <c r="BG1403" s="4"/>
      <c r="BH1403" s="4"/>
      <c r="BI1403" s="4"/>
      <c r="BJ1403" s="4"/>
      <c r="BK1403" s="4"/>
      <c r="BL1403" s="4"/>
      <c r="BM1403" s="4"/>
      <c r="BN1403" s="4"/>
      <c r="BO1403" s="4"/>
      <c r="BP1403" s="4"/>
      <c r="BQ1403" s="4"/>
      <c r="BR1403" s="4"/>
      <c r="BS1403" s="4"/>
      <c r="BT1403" s="4"/>
      <c r="BU1403" s="4"/>
      <c r="BV1403" s="4"/>
    </row>
    <row r="1404" spans="1:74" x14ac:dyDescent="0.25">
      <c r="A1404" s="48">
        <v>1403</v>
      </c>
      <c r="B1404" s="19"/>
      <c r="C1404" s="19"/>
      <c r="D1404" s="19"/>
      <c r="E1404" s="19"/>
      <c r="F1404" s="19"/>
      <c r="G1404" s="19"/>
      <c r="H1404" s="46">
        <f t="shared" si="44"/>
        <v>0</v>
      </c>
      <c r="I1404" s="6">
        <f t="shared" si="45"/>
        <v>0</v>
      </c>
      <c r="J1404" s="4"/>
      <c r="K1404" s="4"/>
      <c r="L1404" s="4"/>
      <c r="M1404" s="4"/>
      <c r="N1404" s="4"/>
      <c r="O1404" s="4"/>
      <c r="P1404" s="4"/>
      <c r="Q1404" s="4"/>
      <c r="R1404" s="4"/>
      <c r="S1404" s="4"/>
      <c r="T1404" s="4"/>
      <c r="U1404" s="4"/>
      <c r="V1404" s="4"/>
      <c r="W1404" s="4"/>
      <c r="X1404" s="4"/>
      <c r="Y1404" s="4"/>
      <c r="Z1404" s="4"/>
      <c r="AA1404" s="4"/>
      <c r="AB1404" s="4"/>
      <c r="AC1404" s="4"/>
      <c r="AD1404" s="4"/>
      <c r="AE1404" s="4"/>
      <c r="AF1404" s="4"/>
      <c r="AG1404" s="4"/>
      <c r="AH1404" s="4"/>
      <c r="AI1404" s="4"/>
      <c r="AJ1404" s="4"/>
      <c r="AK1404" s="4"/>
      <c r="AL1404" s="4"/>
      <c r="AM1404" s="4"/>
      <c r="AN1404" s="4"/>
      <c r="AO1404" s="4"/>
      <c r="AP1404" s="4"/>
      <c r="AQ1404" s="4"/>
      <c r="AR1404" s="4"/>
      <c r="AS1404" s="4"/>
      <c r="AT1404" s="4"/>
      <c r="AU1404" s="4"/>
      <c r="AV1404" s="4"/>
      <c r="AW1404" s="4"/>
      <c r="AX1404" s="4"/>
      <c r="AY1404" s="4"/>
      <c r="AZ1404" s="4"/>
      <c r="BA1404" s="4"/>
      <c r="BB1404" s="4"/>
      <c r="BC1404" s="4"/>
      <c r="BD1404" s="4"/>
      <c r="BE1404" s="4"/>
      <c r="BF1404" s="4"/>
      <c r="BG1404" s="4"/>
      <c r="BH1404" s="4"/>
      <c r="BI1404" s="4"/>
      <c r="BJ1404" s="4"/>
      <c r="BK1404" s="4"/>
      <c r="BL1404" s="4"/>
      <c r="BM1404" s="4"/>
      <c r="BN1404" s="4"/>
      <c r="BO1404" s="4"/>
      <c r="BP1404" s="4"/>
      <c r="BQ1404" s="4"/>
      <c r="BR1404" s="4"/>
      <c r="BS1404" s="4"/>
      <c r="BT1404" s="4"/>
      <c r="BU1404" s="4"/>
      <c r="BV1404" s="4"/>
    </row>
    <row r="1405" spans="1:74" x14ac:dyDescent="0.25">
      <c r="A1405" s="48">
        <v>1404</v>
      </c>
      <c r="B1405" s="19"/>
      <c r="C1405" s="19"/>
      <c r="D1405" s="19"/>
      <c r="E1405" s="19"/>
      <c r="F1405" s="19"/>
      <c r="G1405" s="19"/>
      <c r="H1405" s="46">
        <f t="shared" ref="H1405:H1468" si="46">IF(I1405,COUNT(J1405:BV1405)&amp;"",)</f>
        <v>0</v>
      </c>
      <c r="I1405" s="6">
        <f t="shared" ref="I1405:I1468" si="47">SUM(J1405:BV1405)</f>
        <v>0</v>
      </c>
      <c r="J1405" s="4"/>
      <c r="K1405" s="4"/>
      <c r="L1405" s="4"/>
      <c r="M1405" s="4"/>
      <c r="N1405" s="4"/>
      <c r="O1405" s="4"/>
      <c r="P1405" s="4"/>
      <c r="Q1405" s="4"/>
      <c r="R1405" s="4"/>
      <c r="S1405" s="4"/>
      <c r="T1405" s="4"/>
      <c r="U1405" s="4"/>
      <c r="V1405" s="4"/>
      <c r="W1405" s="4"/>
      <c r="X1405" s="4"/>
      <c r="Y1405" s="4"/>
      <c r="Z1405" s="4"/>
      <c r="AA1405" s="4"/>
      <c r="AB1405" s="4"/>
      <c r="AC1405" s="4"/>
      <c r="AD1405" s="4"/>
      <c r="AE1405" s="4"/>
      <c r="AF1405" s="4"/>
      <c r="AG1405" s="4"/>
      <c r="AH1405" s="4"/>
      <c r="AI1405" s="4"/>
      <c r="AJ1405" s="4"/>
      <c r="AK1405" s="4"/>
      <c r="AL1405" s="4"/>
      <c r="AM1405" s="4"/>
      <c r="AN1405" s="4"/>
      <c r="AO1405" s="4"/>
      <c r="AP1405" s="4"/>
      <c r="AQ1405" s="4"/>
      <c r="AR1405" s="4"/>
      <c r="AS1405" s="4"/>
      <c r="AT1405" s="4"/>
      <c r="AU1405" s="4"/>
      <c r="AV1405" s="4"/>
      <c r="AW1405" s="4"/>
      <c r="AX1405" s="4"/>
      <c r="AY1405" s="4"/>
      <c r="AZ1405" s="4"/>
      <c r="BA1405" s="4"/>
      <c r="BB1405" s="4"/>
      <c r="BC1405" s="4"/>
      <c r="BD1405" s="4"/>
      <c r="BE1405" s="4"/>
      <c r="BF1405" s="4"/>
      <c r="BG1405" s="4"/>
      <c r="BH1405" s="4"/>
      <c r="BI1405" s="4"/>
      <c r="BJ1405" s="4"/>
      <c r="BK1405" s="4"/>
      <c r="BL1405" s="4"/>
      <c r="BM1405" s="4"/>
      <c r="BN1405" s="4"/>
      <c r="BO1405" s="4"/>
      <c r="BP1405" s="4"/>
      <c r="BQ1405" s="4"/>
      <c r="BR1405" s="4"/>
      <c r="BS1405" s="4"/>
      <c r="BT1405" s="4"/>
      <c r="BU1405" s="4"/>
      <c r="BV1405" s="4"/>
    </row>
    <row r="1406" spans="1:74" x14ac:dyDescent="0.25">
      <c r="A1406" s="48">
        <v>1405</v>
      </c>
      <c r="B1406" s="19"/>
      <c r="C1406" s="19"/>
      <c r="D1406" s="19"/>
      <c r="E1406" s="19"/>
      <c r="F1406" s="19"/>
      <c r="G1406" s="19"/>
      <c r="H1406" s="46">
        <f t="shared" si="46"/>
        <v>0</v>
      </c>
      <c r="I1406" s="6">
        <f t="shared" si="47"/>
        <v>0</v>
      </c>
      <c r="J1406" s="4"/>
      <c r="K1406" s="4"/>
      <c r="L1406" s="4"/>
      <c r="M1406" s="4"/>
      <c r="N1406" s="4"/>
      <c r="O1406" s="4"/>
      <c r="P1406" s="4"/>
      <c r="Q1406" s="4"/>
      <c r="R1406" s="4"/>
      <c r="S1406" s="4"/>
      <c r="T1406" s="4"/>
      <c r="U1406" s="4"/>
      <c r="V1406" s="4"/>
      <c r="W1406" s="4"/>
      <c r="X1406" s="4"/>
      <c r="Y1406" s="4"/>
      <c r="Z1406" s="4"/>
      <c r="AA1406" s="4"/>
      <c r="AB1406" s="4"/>
      <c r="AC1406" s="4"/>
      <c r="AD1406" s="4"/>
      <c r="AE1406" s="4"/>
      <c r="AF1406" s="4"/>
      <c r="AG1406" s="4"/>
      <c r="AH1406" s="4"/>
      <c r="AI1406" s="4"/>
      <c r="AJ1406" s="4"/>
      <c r="AK1406" s="4"/>
      <c r="AL1406" s="4"/>
      <c r="AM1406" s="4"/>
      <c r="AN1406" s="4"/>
      <c r="AO1406" s="4"/>
      <c r="AP1406" s="4"/>
      <c r="AQ1406" s="4"/>
      <c r="AR1406" s="4"/>
      <c r="AS1406" s="4"/>
      <c r="AT1406" s="4"/>
      <c r="AU1406" s="4"/>
      <c r="AV1406" s="4"/>
      <c r="AW1406" s="4"/>
      <c r="AX1406" s="4"/>
      <c r="AY1406" s="4"/>
      <c r="AZ1406" s="4"/>
      <c r="BA1406" s="4"/>
      <c r="BB1406" s="4"/>
      <c r="BC1406" s="4"/>
      <c r="BD1406" s="4"/>
      <c r="BE1406" s="4"/>
      <c r="BF1406" s="4"/>
      <c r="BG1406" s="4"/>
      <c r="BH1406" s="4"/>
      <c r="BI1406" s="4"/>
      <c r="BJ1406" s="4"/>
      <c r="BK1406" s="4"/>
      <c r="BL1406" s="4"/>
      <c r="BM1406" s="4"/>
      <c r="BN1406" s="4"/>
      <c r="BO1406" s="4"/>
      <c r="BP1406" s="4"/>
      <c r="BQ1406" s="4"/>
      <c r="BR1406" s="4"/>
      <c r="BS1406" s="4"/>
      <c r="BT1406" s="4"/>
      <c r="BU1406" s="4"/>
      <c r="BV1406" s="4"/>
    </row>
    <row r="1407" spans="1:74" x14ac:dyDescent="0.25">
      <c r="A1407" s="48">
        <v>1406</v>
      </c>
      <c r="B1407" s="19"/>
      <c r="C1407" s="19"/>
      <c r="D1407" s="19"/>
      <c r="E1407" s="19"/>
      <c r="F1407" s="19"/>
      <c r="G1407" s="19"/>
      <c r="H1407" s="46">
        <f t="shared" si="46"/>
        <v>0</v>
      </c>
      <c r="I1407" s="6">
        <f t="shared" si="47"/>
        <v>0</v>
      </c>
      <c r="J1407" s="4"/>
      <c r="K1407" s="4"/>
      <c r="L1407" s="4"/>
      <c r="M1407" s="4"/>
      <c r="N1407" s="4"/>
      <c r="O1407" s="4"/>
      <c r="P1407" s="4"/>
      <c r="Q1407" s="4"/>
      <c r="R1407" s="4"/>
      <c r="S1407" s="4"/>
      <c r="T1407" s="4"/>
      <c r="U1407" s="4"/>
      <c r="V1407" s="4"/>
      <c r="W1407" s="4"/>
      <c r="X1407" s="4"/>
      <c r="Y1407" s="4"/>
      <c r="Z1407" s="4"/>
      <c r="AA1407" s="4"/>
      <c r="AB1407" s="4"/>
      <c r="AC1407" s="4"/>
      <c r="AD1407" s="4"/>
      <c r="AE1407" s="4"/>
      <c r="AF1407" s="4"/>
      <c r="AG1407" s="4"/>
      <c r="AH1407" s="4"/>
      <c r="AI1407" s="4"/>
      <c r="AJ1407" s="4"/>
      <c r="AK1407" s="4"/>
      <c r="AL1407" s="4"/>
      <c r="AM1407" s="4"/>
      <c r="AN1407" s="4"/>
      <c r="AO1407" s="4"/>
      <c r="AP1407" s="4"/>
      <c r="AQ1407" s="4"/>
      <c r="AR1407" s="4"/>
      <c r="AS1407" s="4"/>
      <c r="AT1407" s="4"/>
      <c r="AU1407" s="4"/>
      <c r="AV1407" s="4"/>
      <c r="AW1407" s="4"/>
      <c r="AX1407" s="4"/>
      <c r="AY1407" s="4"/>
      <c r="AZ1407" s="4"/>
      <c r="BA1407" s="4"/>
      <c r="BB1407" s="4"/>
      <c r="BC1407" s="4"/>
      <c r="BD1407" s="4"/>
      <c r="BE1407" s="4"/>
      <c r="BF1407" s="4"/>
      <c r="BG1407" s="4"/>
      <c r="BH1407" s="4"/>
      <c r="BI1407" s="4"/>
      <c r="BJ1407" s="4"/>
      <c r="BK1407" s="4"/>
      <c r="BL1407" s="4"/>
      <c r="BM1407" s="4"/>
      <c r="BN1407" s="4"/>
      <c r="BO1407" s="4"/>
      <c r="BP1407" s="4"/>
      <c r="BQ1407" s="4"/>
      <c r="BR1407" s="4"/>
      <c r="BS1407" s="4"/>
      <c r="BT1407" s="4"/>
      <c r="BU1407" s="4"/>
      <c r="BV1407" s="4"/>
    </row>
    <row r="1408" spans="1:74" x14ac:dyDescent="0.25">
      <c r="A1408" s="48">
        <v>1407</v>
      </c>
      <c r="B1408" s="19"/>
      <c r="C1408" s="19"/>
      <c r="D1408" s="19"/>
      <c r="E1408" s="19"/>
      <c r="F1408" s="19"/>
      <c r="G1408" s="19"/>
      <c r="H1408" s="46">
        <f t="shared" si="46"/>
        <v>0</v>
      </c>
      <c r="I1408" s="6">
        <f t="shared" si="47"/>
        <v>0</v>
      </c>
      <c r="J1408" s="4"/>
      <c r="K1408" s="4"/>
      <c r="L1408" s="4"/>
      <c r="M1408" s="4"/>
      <c r="N1408" s="4"/>
      <c r="O1408" s="4"/>
      <c r="P1408" s="4"/>
      <c r="Q1408" s="4"/>
      <c r="R1408" s="4"/>
      <c r="S1408" s="4"/>
      <c r="T1408" s="4"/>
      <c r="U1408" s="4"/>
      <c r="V1408" s="4"/>
      <c r="W1408" s="4"/>
      <c r="X1408" s="4"/>
      <c r="Y1408" s="4"/>
      <c r="Z1408" s="4"/>
      <c r="AA1408" s="4"/>
      <c r="AB1408" s="4"/>
      <c r="AC1408" s="4"/>
      <c r="AD1408" s="4"/>
      <c r="AE1408" s="4"/>
      <c r="AF1408" s="4"/>
      <c r="AG1408" s="4"/>
      <c r="AH1408" s="4"/>
      <c r="AI1408" s="4"/>
      <c r="AJ1408" s="4"/>
      <c r="AK1408" s="4"/>
      <c r="AL1408" s="4"/>
      <c r="AM1408" s="4"/>
      <c r="AN1408" s="4"/>
      <c r="AO1408" s="4"/>
      <c r="AP1408" s="4"/>
      <c r="AQ1408" s="4"/>
      <c r="AR1408" s="4"/>
      <c r="AS1408" s="4"/>
      <c r="AT1408" s="4"/>
      <c r="AU1408" s="4"/>
      <c r="AV1408" s="4"/>
      <c r="AW1408" s="4"/>
      <c r="AX1408" s="4"/>
      <c r="AY1408" s="4"/>
      <c r="AZ1408" s="4"/>
      <c r="BA1408" s="4"/>
      <c r="BB1408" s="4"/>
      <c r="BC1408" s="4"/>
      <c r="BD1408" s="4"/>
      <c r="BE1408" s="4"/>
      <c r="BF1408" s="4"/>
      <c r="BG1408" s="4"/>
      <c r="BH1408" s="4"/>
      <c r="BI1408" s="4"/>
      <c r="BJ1408" s="4"/>
      <c r="BK1408" s="4"/>
      <c r="BL1408" s="4"/>
      <c r="BM1408" s="4"/>
      <c r="BN1408" s="4"/>
      <c r="BO1408" s="4"/>
      <c r="BP1408" s="4"/>
      <c r="BQ1408" s="4"/>
      <c r="BR1408" s="4"/>
      <c r="BS1408" s="4"/>
      <c r="BT1408" s="4"/>
      <c r="BU1408" s="4"/>
      <c r="BV1408" s="4"/>
    </row>
    <row r="1409" spans="1:74" x14ac:dyDescent="0.25">
      <c r="A1409" s="48">
        <v>1408</v>
      </c>
      <c r="B1409" s="19"/>
      <c r="C1409" s="19"/>
      <c r="D1409" s="19"/>
      <c r="E1409" s="19"/>
      <c r="F1409" s="19"/>
      <c r="G1409" s="19"/>
      <c r="H1409" s="46">
        <f t="shared" si="46"/>
        <v>0</v>
      </c>
      <c r="I1409" s="6">
        <f t="shared" si="47"/>
        <v>0</v>
      </c>
      <c r="J1409" s="4"/>
      <c r="K1409" s="4"/>
      <c r="L1409" s="4"/>
      <c r="M1409" s="4"/>
      <c r="N1409" s="4"/>
      <c r="O1409" s="4"/>
      <c r="P1409" s="4"/>
      <c r="Q1409" s="4"/>
      <c r="R1409" s="4"/>
      <c r="S1409" s="4"/>
      <c r="T1409" s="4"/>
      <c r="U1409" s="4"/>
      <c r="V1409" s="4"/>
      <c r="W1409" s="4"/>
      <c r="X1409" s="4"/>
      <c r="Y1409" s="4"/>
      <c r="Z1409" s="4"/>
      <c r="AA1409" s="4"/>
      <c r="AB1409" s="4"/>
      <c r="AC1409" s="4"/>
      <c r="AD1409" s="4"/>
      <c r="AE1409" s="4"/>
      <c r="AF1409" s="4"/>
      <c r="AG1409" s="4"/>
      <c r="AH1409" s="4"/>
      <c r="AI1409" s="4"/>
      <c r="AJ1409" s="4"/>
      <c r="AK1409" s="4"/>
      <c r="AL1409" s="4"/>
      <c r="AM1409" s="4"/>
      <c r="AN1409" s="4"/>
      <c r="AO1409" s="4"/>
      <c r="AP1409" s="4"/>
      <c r="AQ1409" s="4"/>
      <c r="AR1409" s="4"/>
      <c r="AS1409" s="4"/>
      <c r="AT1409" s="4"/>
      <c r="AU1409" s="4"/>
      <c r="AV1409" s="4"/>
      <c r="AW1409" s="4"/>
      <c r="AX1409" s="4"/>
      <c r="AY1409" s="4"/>
      <c r="AZ1409" s="4"/>
      <c r="BA1409" s="4"/>
      <c r="BB1409" s="4"/>
      <c r="BC1409" s="4"/>
      <c r="BD1409" s="4"/>
      <c r="BE1409" s="4"/>
      <c r="BF1409" s="4"/>
      <c r="BG1409" s="4"/>
      <c r="BH1409" s="4"/>
      <c r="BI1409" s="4"/>
      <c r="BJ1409" s="4"/>
      <c r="BK1409" s="4"/>
      <c r="BL1409" s="4"/>
      <c r="BM1409" s="4"/>
      <c r="BN1409" s="4"/>
      <c r="BO1409" s="4"/>
      <c r="BP1409" s="4"/>
      <c r="BQ1409" s="4"/>
      <c r="BR1409" s="4"/>
      <c r="BS1409" s="4"/>
      <c r="BT1409" s="4"/>
      <c r="BU1409" s="4"/>
      <c r="BV1409" s="4"/>
    </row>
    <row r="1410" spans="1:74" x14ac:dyDescent="0.25">
      <c r="A1410" s="48">
        <v>1409</v>
      </c>
      <c r="B1410" s="19"/>
      <c r="C1410" s="19"/>
      <c r="D1410" s="19"/>
      <c r="E1410" s="19"/>
      <c r="F1410" s="19"/>
      <c r="G1410" s="19"/>
      <c r="H1410" s="46">
        <f t="shared" si="46"/>
        <v>0</v>
      </c>
      <c r="I1410" s="6">
        <f t="shared" si="47"/>
        <v>0</v>
      </c>
      <c r="J1410" s="4"/>
      <c r="K1410" s="4"/>
      <c r="L1410" s="4"/>
      <c r="M1410" s="4"/>
      <c r="N1410" s="4"/>
      <c r="O1410" s="4"/>
      <c r="P1410" s="4"/>
      <c r="Q1410" s="4"/>
      <c r="R1410" s="4"/>
      <c r="S1410" s="4"/>
      <c r="T1410" s="4"/>
      <c r="U1410" s="4"/>
      <c r="V1410" s="4"/>
      <c r="W1410" s="4"/>
      <c r="X1410" s="4"/>
      <c r="Y1410" s="4"/>
      <c r="Z1410" s="4"/>
      <c r="AA1410" s="4"/>
      <c r="AB1410" s="4"/>
      <c r="AC1410" s="4"/>
      <c r="AD1410" s="4"/>
      <c r="AE1410" s="4"/>
      <c r="AF1410" s="4"/>
      <c r="AG1410" s="4"/>
      <c r="AH1410" s="4"/>
      <c r="AI1410" s="4"/>
      <c r="AJ1410" s="4"/>
      <c r="AK1410" s="4"/>
      <c r="AL1410" s="4"/>
      <c r="AM1410" s="4"/>
      <c r="AN1410" s="4"/>
      <c r="AO1410" s="4"/>
      <c r="AP1410" s="4"/>
      <c r="AQ1410" s="4"/>
      <c r="AR1410" s="4"/>
      <c r="AS1410" s="4"/>
      <c r="AT1410" s="4"/>
      <c r="AU1410" s="4"/>
      <c r="AV1410" s="4"/>
      <c r="AW1410" s="4"/>
      <c r="AX1410" s="4"/>
      <c r="AY1410" s="4"/>
      <c r="AZ1410" s="4"/>
      <c r="BA1410" s="4"/>
      <c r="BB1410" s="4"/>
      <c r="BC1410" s="4"/>
      <c r="BD1410" s="4"/>
      <c r="BE1410" s="4"/>
      <c r="BF1410" s="4"/>
      <c r="BG1410" s="4"/>
      <c r="BH1410" s="4"/>
      <c r="BI1410" s="4"/>
      <c r="BJ1410" s="4"/>
      <c r="BK1410" s="4"/>
      <c r="BL1410" s="4"/>
      <c r="BM1410" s="4"/>
      <c r="BN1410" s="4"/>
      <c r="BO1410" s="4"/>
      <c r="BP1410" s="4"/>
      <c r="BQ1410" s="4"/>
      <c r="BR1410" s="4"/>
      <c r="BS1410" s="4"/>
      <c r="BT1410" s="4"/>
      <c r="BU1410" s="4"/>
      <c r="BV1410" s="4"/>
    </row>
    <row r="1411" spans="1:74" x14ac:dyDescent="0.25">
      <c r="A1411" s="48">
        <v>1410</v>
      </c>
      <c r="B1411" s="19"/>
      <c r="C1411" s="19"/>
      <c r="D1411" s="19"/>
      <c r="E1411" s="19"/>
      <c r="F1411" s="19"/>
      <c r="G1411" s="19"/>
      <c r="H1411" s="46">
        <f t="shared" si="46"/>
        <v>0</v>
      </c>
      <c r="I1411" s="6">
        <f t="shared" si="47"/>
        <v>0</v>
      </c>
      <c r="J1411" s="4"/>
      <c r="K1411" s="4"/>
      <c r="L1411" s="4"/>
      <c r="M1411" s="4"/>
      <c r="N1411" s="4"/>
      <c r="O1411" s="4"/>
      <c r="P1411" s="4"/>
      <c r="Q1411" s="4"/>
      <c r="R1411" s="4"/>
      <c r="S1411" s="4"/>
      <c r="T1411" s="4"/>
      <c r="U1411" s="4"/>
      <c r="V1411" s="4"/>
      <c r="W1411" s="4"/>
      <c r="X1411" s="4"/>
      <c r="Y1411" s="4"/>
      <c r="Z1411" s="4"/>
      <c r="AA1411" s="4"/>
      <c r="AB1411" s="4"/>
      <c r="AC1411" s="4"/>
      <c r="AD1411" s="4"/>
      <c r="AE1411" s="4"/>
      <c r="AF1411" s="4"/>
      <c r="AG1411" s="4"/>
      <c r="AH1411" s="4"/>
      <c r="AI1411" s="4"/>
      <c r="AJ1411" s="4"/>
      <c r="AK1411" s="4"/>
      <c r="AL1411" s="4"/>
      <c r="AM1411" s="4"/>
      <c r="AN1411" s="4"/>
      <c r="AO1411" s="4"/>
      <c r="AP1411" s="4"/>
      <c r="AQ1411" s="4"/>
      <c r="AR1411" s="4"/>
      <c r="AS1411" s="4"/>
      <c r="AT1411" s="4"/>
      <c r="AU1411" s="4"/>
      <c r="AV1411" s="4"/>
      <c r="AW1411" s="4"/>
      <c r="AX1411" s="4"/>
      <c r="AY1411" s="4"/>
      <c r="AZ1411" s="4"/>
      <c r="BA1411" s="4"/>
      <c r="BB1411" s="4"/>
      <c r="BC1411" s="4"/>
      <c r="BD1411" s="4"/>
      <c r="BE1411" s="4"/>
      <c r="BF1411" s="4"/>
      <c r="BG1411" s="4"/>
      <c r="BH1411" s="4"/>
      <c r="BI1411" s="4"/>
      <c r="BJ1411" s="4"/>
      <c r="BK1411" s="4"/>
      <c r="BL1411" s="4"/>
      <c r="BM1411" s="4"/>
      <c r="BN1411" s="4"/>
      <c r="BO1411" s="4"/>
      <c r="BP1411" s="4"/>
      <c r="BQ1411" s="4"/>
      <c r="BR1411" s="4"/>
      <c r="BS1411" s="4"/>
      <c r="BT1411" s="4"/>
      <c r="BU1411" s="4"/>
      <c r="BV1411" s="4"/>
    </row>
    <row r="1412" spans="1:74" x14ac:dyDescent="0.25">
      <c r="A1412" s="48">
        <v>1411</v>
      </c>
      <c r="B1412" s="19"/>
      <c r="C1412" s="19"/>
      <c r="D1412" s="19"/>
      <c r="E1412" s="19"/>
      <c r="F1412" s="19"/>
      <c r="G1412" s="19"/>
      <c r="H1412" s="46">
        <f t="shared" si="46"/>
        <v>0</v>
      </c>
      <c r="I1412" s="6">
        <f t="shared" si="47"/>
        <v>0</v>
      </c>
      <c r="J1412" s="4"/>
      <c r="K1412" s="4"/>
      <c r="L1412" s="4"/>
      <c r="M1412" s="4"/>
      <c r="N1412" s="4"/>
      <c r="O1412" s="4"/>
      <c r="P1412" s="4"/>
      <c r="Q1412" s="4"/>
      <c r="R1412" s="4"/>
      <c r="S1412" s="4"/>
      <c r="T1412" s="4"/>
      <c r="U1412" s="4"/>
      <c r="V1412" s="4"/>
      <c r="W1412" s="4"/>
      <c r="X1412" s="4"/>
      <c r="Y1412" s="4"/>
      <c r="Z1412" s="4"/>
      <c r="AA1412" s="4"/>
      <c r="AB1412" s="4"/>
      <c r="AC1412" s="4"/>
      <c r="AD1412" s="4"/>
      <c r="AE1412" s="4"/>
      <c r="AF1412" s="4"/>
      <c r="AG1412" s="4"/>
      <c r="AH1412" s="4"/>
      <c r="AI1412" s="4"/>
      <c r="AJ1412" s="4"/>
      <c r="AK1412" s="4"/>
      <c r="AL1412" s="4"/>
      <c r="AM1412" s="4"/>
      <c r="AN1412" s="4"/>
      <c r="AO1412" s="4"/>
      <c r="AP1412" s="4"/>
      <c r="AQ1412" s="4"/>
      <c r="AR1412" s="4"/>
      <c r="AS1412" s="4"/>
      <c r="AT1412" s="4"/>
      <c r="AU1412" s="4"/>
      <c r="AV1412" s="4"/>
      <c r="AW1412" s="4"/>
      <c r="AX1412" s="4"/>
      <c r="AY1412" s="4"/>
      <c r="AZ1412" s="4"/>
      <c r="BA1412" s="4"/>
      <c r="BB1412" s="4"/>
      <c r="BC1412" s="4"/>
      <c r="BD1412" s="4"/>
      <c r="BE1412" s="4"/>
      <c r="BF1412" s="4"/>
      <c r="BG1412" s="4"/>
      <c r="BH1412" s="4"/>
      <c r="BI1412" s="4"/>
      <c r="BJ1412" s="4"/>
      <c r="BK1412" s="4"/>
      <c r="BL1412" s="4"/>
      <c r="BM1412" s="4"/>
      <c r="BN1412" s="4"/>
      <c r="BO1412" s="4"/>
      <c r="BP1412" s="4"/>
      <c r="BQ1412" s="4"/>
      <c r="BR1412" s="4"/>
      <c r="BS1412" s="4"/>
      <c r="BT1412" s="4"/>
      <c r="BU1412" s="4"/>
      <c r="BV1412" s="4"/>
    </row>
    <row r="1413" spans="1:74" x14ac:dyDescent="0.25">
      <c r="A1413" s="48">
        <v>1412</v>
      </c>
      <c r="B1413" s="19"/>
      <c r="C1413" s="19"/>
      <c r="D1413" s="19"/>
      <c r="E1413" s="19"/>
      <c r="F1413" s="19"/>
      <c r="G1413" s="19"/>
      <c r="H1413" s="46">
        <f t="shared" si="46"/>
        <v>0</v>
      </c>
      <c r="I1413" s="6">
        <f t="shared" si="47"/>
        <v>0</v>
      </c>
      <c r="J1413" s="4"/>
      <c r="K1413" s="4"/>
      <c r="L1413" s="4"/>
      <c r="M1413" s="4"/>
      <c r="N1413" s="4"/>
      <c r="O1413" s="4"/>
      <c r="P1413" s="4"/>
      <c r="Q1413" s="4"/>
      <c r="R1413" s="4"/>
      <c r="S1413" s="4"/>
      <c r="T1413" s="4"/>
      <c r="U1413" s="4"/>
      <c r="V1413" s="4"/>
      <c r="W1413" s="4"/>
      <c r="X1413" s="4"/>
      <c r="Y1413" s="4"/>
      <c r="Z1413" s="4"/>
      <c r="AA1413" s="4"/>
      <c r="AB1413" s="4"/>
      <c r="AC1413" s="4"/>
      <c r="AD1413" s="4"/>
      <c r="AE1413" s="4"/>
      <c r="AF1413" s="4"/>
      <c r="AG1413" s="4"/>
      <c r="AH1413" s="4"/>
      <c r="AI1413" s="4"/>
      <c r="AJ1413" s="4"/>
      <c r="AK1413" s="4"/>
      <c r="AL1413" s="4"/>
      <c r="AM1413" s="4"/>
      <c r="AN1413" s="4"/>
      <c r="AO1413" s="4"/>
      <c r="AP1413" s="4"/>
      <c r="AQ1413" s="4"/>
      <c r="AR1413" s="4"/>
      <c r="AS1413" s="4"/>
      <c r="AT1413" s="4"/>
      <c r="AU1413" s="4"/>
      <c r="AV1413" s="4"/>
      <c r="AW1413" s="4"/>
      <c r="AX1413" s="4"/>
      <c r="AY1413" s="4"/>
      <c r="AZ1413" s="4"/>
      <c r="BA1413" s="4"/>
      <c r="BB1413" s="4"/>
      <c r="BC1413" s="4"/>
      <c r="BD1413" s="4"/>
      <c r="BE1413" s="4"/>
      <c r="BF1413" s="4"/>
      <c r="BG1413" s="4"/>
      <c r="BH1413" s="4"/>
      <c r="BI1413" s="4"/>
      <c r="BJ1413" s="4"/>
      <c r="BK1413" s="4"/>
      <c r="BL1413" s="4"/>
      <c r="BM1413" s="4"/>
      <c r="BN1413" s="4"/>
      <c r="BO1413" s="4"/>
      <c r="BP1413" s="4"/>
      <c r="BQ1413" s="4"/>
      <c r="BR1413" s="4"/>
      <c r="BS1413" s="4"/>
      <c r="BT1413" s="4"/>
      <c r="BU1413" s="4"/>
      <c r="BV1413" s="4"/>
    </row>
    <row r="1414" spans="1:74" x14ac:dyDescent="0.25">
      <c r="A1414" s="48">
        <v>1413</v>
      </c>
      <c r="B1414" s="19"/>
      <c r="C1414" s="19"/>
      <c r="D1414" s="19"/>
      <c r="E1414" s="19"/>
      <c r="F1414" s="19"/>
      <c r="G1414" s="19"/>
      <c r="H1414" s="46">
        <f t="shared" si="46"/>
        <v>0</v>
      </c>
      <c r="I1414" s="6">
        <f t="shared" si="47"/>
        <v>0</v>
      </c>
      <c r="J1414" s="4"/>
      <c r="K1414" s="4"/>
      <c r="L1414" s="4"/>
      <c r="M1414" s="4"/>
      <c r="N1414" s="4"/>
      <c r="O1414" s="4"/>
      <c r="P1414" s="4"/>
      <c r="Q1414" s="4"/>
      <c r="R1414" s="4"/>
      <c r="S1414" s="4"/>
      <c r="T1414" s="4"/>
      <c r="U1414" s="4"/>
      <c r="V1414" s="4"/>
      <c r="W1414" s="4"/>
      <c r="X1414" s="4"/>
      <c r="Y1414" s="4"/>
      <c r="Z1414" s="4"/>
      <c r="AA1414" s="4"/>
      <c r="AB1414" s="4"/>
      <c r="AC1414" s="4"/>
      <c r="AD1414" s="4"/>
      <c r="AE1414" s="4"/>
      <c r="AF1414" s="4"/>
      <c r="AG1414" s="4"/>
      <c r="AH1414" s="4"/>
      <c r="AI1414" s="4"/>
      <c r="AJ1414" s="4"/>
      <c r="AK1414" s="4"/>
      <c r="AL1414" s="4"/>
      <c r="AM1414" s="4"/>
      <c r="AN1414" s="4"/>
      <c r="AO1414" s="4"/>
      <c r="AP1414" s="4"/>
      <c r="AQ1414" s="4"/>
      <c r="AR1414" s="4"/>
      <c r="AS1414" s="4"/>
      <c r="AT1414" s="4"/>
      <c r="AU1414" s="4"/>
      <c r="AV1414" s="4"/>
      <c r="AW1414" s="4"/>
      <c r="AX1414" s="4"/>
      <c r="AY1414" s="4"/>
      <c r="AZ1414" s="4"/>
      <c r="BA1414" s="4"/>
      <c r="BB1414" s="4"/>
      <c r="BC1414" s="4"/>
      <c r="BD1414" s="4"/>
      <c r="BE1414" s="4"/>
      <c r="BF1414" s="4"/>
      <c r="BG1414" s="4"/>
      <c r="BH1414" s="4"/>
      <c r="BI1414" s="4"/>
      <c r="BJ1414" s="4"/>
      <c r="BK1414" s="4"/>
      <c r="BL1414" s="4"/>
      <c r="BM1414" s="4"/>
      <c r="BN1414" s="4"/>
      <c r="BO1414" s="4"/>
      <c r="BP1414" s="4"/>
      <c r="BQ1414" s="4"/>
      <c r="BR1414" s="4"/>
      <c r="BS1414" s="4"/>
      <c r="BT1414" s="4"/>
      <c r="BU1414" s="4"/>
      <c r="BV1414" s="4"/>
    </row>
    <row r="1415" spans="1:74" x14ac:dyDescent="0.25">
      <c r="A1415" s="48">
        <v>1414</v>
      </c>
      <c r="B1415" s="19"/>
      <c r="C1415" s="19"/>
      <c r="D1415" s="19"/>
      <c r="E1415" s="19"/>
      <c r="F1415" s="19"/>
      <c r="G1415" s="19"/>
      <c r="H1415" s="46">
        <f t="shared" si="46"/>
        <v>0</v>
      </c>
      <c r="I1415" s="6">
        <f t="shared" si="47"/>
        <v>0</v>
      </c>
      <c r="J1415" s="4"/>
      <c r="K1415" s="4"/>
      <c r="L1415" s="4"/>
      <c r="M1415" s="4"/>
      <c r="N1415" s="4"/>
      <c r="O1415" s="4"/>
      <c r="P1415" s="4"/>
      <c r="Q1415" s="4"/>
      <c r="R1415" s="4"/>
      <c r="S1415" s="4"/>
      <c r="T1415" s="4"/>
      <c r="U1415" s="4"/>
      <c r="V1415" s="4"/>
      <c r="W1415" s="4"/>
      <c r="X1415" s="4"/>
      <c r="Y1415" s="4"/>
      <c r="Z1415" s="4"/>
      <c r="AA1415" s="4"/>
      <c r="AB1415" s="4"/>
      <c r="AC1415" s="4"/>
      <c r="AD1415" s="4"/>
      <c r="AE1415" s="4"/>
      <c r="AF1415" s="4"/>
      <c r="AG1415" s="4"/>
      <c r="AH1415" s="4"/>
      <c r="AI1415" s="4"/>
      <c r="AJ1415" s="4"/>
      <c r="AK1415" s="4"/>
      <c r="AL1415" s="4"/>
      <c r="AM1415" s="4"/>
      <c r="AN1415" s="4"/>
      <c r="AO1415" s="4"/>
      <c r="AP1415" s="4"/>
      <c r="AQ1415" s="4"/>
      <c r="AR1415" s="4"/>
      <c r="AS1415" s="4"/>
      <c r="AT1415" s="4"/>
      <c r="AU1415" s="4"/>
      <c r="AV1415" s="4"/>
      <c r="AW1415" s="4"/>
      <c r="AX1415" s="4"/>
      <c r="AY1415" s="4"/>
      <c r="AZ1415" s="4"/>
      <c r="BA1415" s="4"/>
      <c r="BB1415" s="4"/>
      <c r="BC1415" s="4"/>
      <c r="BD1415" s="4"/>
      <c r="BE1415" s="4"/>
      <c r="BF1415" s="4"/>
      <c r="BG1415" s="4"/>
      <c r="BH1415" s="4"/>
      <c r="BI1415" s="4"/>
      <c r="BJ1415" s="4"/>
      <c r="BK1415" s="4"/>
      <c r="BL1415" s="4"/>
      <c r="BM1415" s="4"/>
      <c r="BN1415" s="4"/>
      <c r="BO1415" s="4"/>
      <c r="BP1415" s="4"/>
      <c r="BQ1415" s="4"/>
      <c r="BR1415" s="4"/>
      <c r="BS1415" s="4"/>
      <c r="BT1415" s="4"/>
      <c r="BU1415" s="4"/>
      <c r="BV1415" s="4"/>
    </row>
    <row r="1416" spans="1:74" x14ac:dyDescent="0.25">
      <c r="A1416" s="48">
        <v>1415</v>
      </c>
      <c r="B1416" s="19"/>
      <c r="C1416" s="19"/>
      <c r="D1416" s="19"/>
      <c r="E1416" s="19"/>
      <c r="F1416" s="19"/>
      <c r="G1416" s="19"/>
      <c r="H1416" s="46">
        <f t="shared" si="46"/>
        <v>0</v>
      </c>
      <c r="I1416" s="6">
        <f t="shared" si="47"/>
        <v>0</v>
      </c>
      <c r="J1416" s="4"/>
      <c r="K1416" s="4"/>
      <c r="L1416" s="4"/>
      <c r="M1416" s="4"/>
      <c r="N1416" s="4"/>
      <c r="O1416" s="4"/>
      <c r="P1416" s="4"/>
      <c r="Q1416" s="4"/>
      <c r="R1416" s="4"/>
      <c r="S1416" s="4"/>
      <c r="T1416" s="4"/>
      <c r="U1416" s="4"/>
      <c r="V1416" s="4"/>
      <c r="W1416" s="4"/>
      <c r="X1416" s="4"/>
      <c r="Y1416" s="4"/>
      <c r="Z1416" s="4"/>
      <c r="AA1416" s="4"/>
      <c r="AB1416" s="4"/>
      <c r="AC1416" s="4"/>
      <c r="AD1416" s="4"/>
      <c r="AE1416" s="4"/>
      <c r="AF1416" s="4"/>
      <c r="AG1416" s="4"/>
      <c r="AH1416" s="4"/>
      <c r="AI1416" s="4"/>
      <c r="AJ1416" s="4"/>
      <c r="AK1416" s="4"/>
      <c r="AL1416" s="4"/>
      <c r="AM1416" s="4"/>
      <c r="AN1416" s="4"/>
      <c r="AO1416" s="4"/>
      <c r="AP1416" s="4"/>
      <c r="AQ1416" s="4"/>
      <c r="AR1416" s="4"/>
      <c r="AS1416" s="4"/>
      <c r="AT1416" s="4"/>
      <c r="AU1416" s="4"/>
      <c r="AV1416" s="4"/>
      <c r="AW1416" s="4"/>
      <c r="AX1416" s="4"/>
      <c r="AY1416" s="4"/>
      <c r="AZ1416" s="4"/>
      <c r="BA1416" s="4"/>
      <c r="BB1416" s="4"/>
      <c r="BC1416" s="4"/>
      <c r="BD1416" s="4"/>
      <c r="BE1416" s="4"/>
      <c r="BF1416" s="4"/>
      <c r="BG1416" s="4"/>
      <c r="BH1416" s="4"/>
      <c r="BI1416" s="4"/>
      <c r="BJ1416" s="4"/>
      <c r="BK1416" s="4"/>
      <c r="BL1416" s="4"/>
      <c r="BM1416" s="4"/>
      <c r="BN1416" s="4"/>
      <c r="BO1416" s="4"/>
      <c r="BP1416" s="4"/>
      <c r="BQ1416" s="4"/>
      <c r="BR1416" s="4"/>
      <c r="BS1416" s="4"/>
      <c r="BT1416" s="4"/>
      <c r="BU1416" s="4"/>
      <c r="BV1416" s="4"/>
    </row>
    <row r="1417" spans="1:74" x14ac:dyDescent="0.25">
      <c r="A1417" s="48">
        <v>1416</v>
      </c>
      <c r="B1417" s="19"/>
      <c r="C1417" s="19"/>
      <c r="D1417" s="19"/>
      <c r="E1417" s="19"/>
      <c r="F1417" s="19"/>
      <c r="G1417" s="19"/>
      <c r="H1417" s="46">
        <f t="shared" si="46"/>
        <v>0</v>
      </c>
      <c r="I1417" s="6">
        <f t="shared" si="47"/>
        <v>0</v>
      </c>
      <c r="J1417" s="4"/>
      <c r="K1417" s="4"/>
      <c r="L1417" s="4"/>
      <c r="M1417" s="4"/>
      <c r="N1417" s="4"/>
      <c r="O1417" s="4"/>
      <c r="P1417" s="4"/>
      <c r="Q1417" s="4"/>
      <c r="R1417" s="4"/>
      <c r="S1417" s="4"/>
      <c r="T1417" s="4"/>
      <c r="U1417" s="4"/>
      <c r="V1417" s="4"/>
      <c r="W1417" s="4"/>
      <c r="X1417" s="4"/>
      <c r="Y1417" s="4"/>
      <c r="Z1417" s="4"/>
      <c r="AA1417" s="4"/>
      <c r="AB1417" s="4"/>
      <c r="AC1417" s="4"/>
      <c r="AD1417" s="4"/>
      <c r="AE1417" s="4"/>
      <c r="AF1417" s="4"/>
      <c r="AG1417" s="4"/>
      <c r="AH1417" s="4"/>
      <c r="AI1417" s="4"/>
      <c r="AJ1417" s="4"/>
      <c r="AK1417" s="4"/>
      <c r="AL1417" s="4"/>
      <c r="AM1417" s="4"/>
      <c r="AN1417" s="4"/>
      <c r="AO1417" s="4"/>
      <c r="AP1417" s="4"/>
      <c r="AQ1417" s="4"/>
      <c r="AR1417" s="4"/>
      <c r="AS1417" s="4"/>
      <c r="AT1417" s="4"/>
      <c r="AU1417" s="4"/>
      <c r="AV1417" s="4"/>
      <c r="AW1417" s="4"/>
      <c r="AX1417" s="4"/>
      <c r="AY1417" s="4"/>
      <c r="AZ1417" s="4"/>
      <c r="BA1417" s="4"/>
      <c r="BB1417" s="4"/>
      <c r="BC1417" s="4"/>
      <c r="BD1417" s="4"/>
      <c r="BE1417" s="4"/>
      <c r="BF1417" s="4"/>
      <c r="BG1417" s="4"/>
      <c r="BH1417" s="4"/>
      <c r="BI1417" s="4"/>
      <c r="BJ1417" s="4"/>
      <c r="BK1417" s="4"/>
      <c r="BL1417" s="4"/>
      <c r="BM1417" s="4"/>
      <c r="BN1417" s="4"/>
      <c r="BO1417" s="4"/>
      <c r="BP1417" s="4"/>
      <c r="BQ1417" s="4"/>
      <c r="BR1417" s="4"/>
      <c r="BS1417" s="4"/>
      <c r="BT1417" s="4"/>
      <c r="BU1417" s="4"/>
      <c r="BV1417" s="4"/>
    </row>
    <row r="1418" spans="1:74" x14ac:dyDescent="0.25">
      <c r="A1418" s="48">
        <v>1417</v>
      </c>
      <c r="B1418" s="19"/>
      <c r="C1418" s="19"/>
      <c r="D1418" s="19"/>
      <c r="E1418" s="19"/>
      <c r="F1418" s="19"/>
      <c r="G1418" s="19"/>
      <c r="H1418" s="46">
        <f t="shared" si="46"/>
        <v>0</v>
      </c>
      <c r="I1418" s="6">
        <f t="shared" si="47"/>
        <v>0</v>
      </c>
      <c r="J1418" s="4"/>
      <c r="K1418" s="4"/>
      <c r="L1418" s="4"/>
      <c r="M1418" s="4"/>
      <c r="N1418" s="4"/>
      <c r="O1418" s="4"/>
      <c r="P1418" s="4"/>
      <c r="Q1418" s="4"/>
      <c r="R1418" s="4"/>
      <c r="S1418" s="4"/>
      <c r="T1418" s="4"/>
      <c r="U1418" s="4"/>
      <c r="V1418" s="4"/>
      <c r="W1418" s="4"/>
      <c r="X1418" s="4"/>
      <c r="Y1418" s="4"/>
      <c r="Z1418" s="4"/>
      <c r="AA1418" s="4"/>
      <c r="AB1418" s="4"/>
      <c r="AC1418" s="4"/>
      <c r="AD1418" s="4"/>
      <c r="AE1418" s="4"/>
      <c r="AF1418" s="4"/>
      <c r="AG1418" s="4"/>
      <c r="AH1418" s="4"/>
      <c r="AI1418" s="4"/>
      <c r="AJ1418" s="4"/>
      <c r="AK1418" s="4"/>
      <c r="AL1418" s="4"/>
      <c r="AM1418" s="4"/>
      <c r="AN1418" s="4"/>
      <c r="AO1418" s="4"/>
      <c r="AP1418" s="4"/>
      <c r="AQ1418" s="4"/>
      <c r="AR1418" s="4"/>
      <c r="AS1418" s="4"/>
      <c r="AT1418" s="4"/>
      <c r="AU1418" s="4"/>
      <c r="AV1418" s="4"/>
      <c r="AW1418" s="4"/>
      <c r="AX1418" s="4"/>
      <c r="AY1418" s="4"/>
      <c r="AZ1418" s="4"/>
      <c r="BA1418" s="4"/>
      <c r="BB1418" s="4"/>
      <c r="BC1418" s="4"/>
      <c r="BD1418" s="4"/>
      <c r="BE1418" s="4"/>
      <c r="BF1418" s="4"/>
      <c r="BG1418" s="4"/>
      <c r="BH1418" s="4"/>
      <c r="BI1418" s="4"/>
      <c r="BJ1418" s="4"/>
      <c r="BK1418" s="4"/>
      <c r="BL1418" s="4"/>
      <c r="BM1418" s="4"/>
      <c r="BN1418" s="4"/>
      <c r="BO1418" s="4"/>
      <c r="BP1418" s="4"/>
      <c r="BQ1418" s="4"/>
      <c r="BR1418" s="4"/>
      <c r="BS1418" s="4"/>
      <c r="BT1418" s="4"/>
      <c r="BU1418" s="4"/>
      <c r="BV1418" s="4"/>
    </row>
    <row r="1419" spans="1:74" x14ac:dyDescent="0.25">
      <c r="A1419" s="48">
        <v>1418</v>
      </c>
      <c r="B1419" s="19"/>
      <c r="C1419" s="19"/>
      <c r="D1419" s="19"/>
      <c r="E1419" s="19"/>
      <c r="F1419" s="19"/>
      <c r="G1419" s="19"/>
      <c r="H1419" s="46">
        <f t="shared" si="46"/>
        <v>0</v>
      </c>
      <c r="I1419" s="6">
        <f t="shared" si="47"/>
        <v>0</v>
      </c>
      <c r="J1419" s="4"/>
      <c r="K1419" s="4"/>
      <c r="L1419" s="4"/>
      <c r="M1419" s="4"/>
      <c r="N1419" s="4"/>
      <c r="O1419" s="4"/>
      <c r="P1419" s="4"/>
      <c r="Q1419" s="4"/>
      <c r="R1419" s="4"/>
      <c r="S1419" s="4"/>
      <c r="T1419" s="4"/>
      <c r="U1419" s="4"/>
      <c r="V1419" s="4"/>
      <c r="W1419" s="4"/>
      <c r="X1419" s="4"/>
      <c r="Y1419" s="4"/>
      <c r="Z1419" s="4"/>
      <c r="AA1419" s="4"/>
      <c r="AB1419" s="4"/>
      <c r="AC1419" s="4"/>
      <c r="AD1419" s="4"/>
      <c r="AE1419" s="4"/>
      <c r="AF1419" s="4"/>
      <c r="AG1419" s="4"/>
      <c r="AH1419" s="4"/>
      <c r="AI1419" s="4"/>
      <c r="AJ1419" s="4"/>
      <c r="AK1419" s="4"/>
      <c r="AL1419" s="4"/>
      <c r="AM1419" s="4"/>
      <c r="AN1419" s="4"/>
      <c r="AO1419" s="4"/>
      <c r="AP1419" s="4"/>
      <c r="AQ1419" s="4"/>
      <c r="AR1419" s="4"/>
      <c r="AS1419" s="4"/>
      <c r="AT1419" s="4"/>
      <c r="AU1419" s="4"/>
      <c r="AV1419" s="4"/>
      <c r="AW1419" s="4"/>
      <c r="AX1419" s="4"/>
      <c r="AY1419" s="4"/>
      <c r="AZ1419" s="4"/>
      <c r="BA1419" s="4"/>
      <c r="BB1419" s="4"/>
      <c r="BC1419" s="4"/>
      <c r="BD1419" s="4"/>
      <c r="BE1419" s="4"/>
      <c r="BF1419" s="4"/>
      <c r="BG1419" s="4"/>
      <c r="BH1419" s="4"/>
      <c r="BI1419" s="4"/>
      <c r="BJ1419" s="4"/>
      <c r="BK1419" s="4"/>
      <c r="BL1419" s="4"/>
      <c r="BM1419" s="4"/>
      <c r="BN1419" s="4"/>
      <c r="BO1419" s="4"/>
      <c r="BP1419" s="4"/>
      <c r="BQ1419" s="4"/>
      <c r="BR1419" s="4"/>
      <c r="BS1419" s="4"/>
      <c r="BT1419" s="4"/>
      <c r="BU1419" s="4"/>
      <c r="BV1419" s="4"/>
    </row>
    <row r="1420" spans="1:74" x14ac:dyDescent="0.25">
      <c r="A1420" s="48">
        <v>1419</v>
      </c>
      <c r="B1420" s="19"/>
      <c r="C1420" s="19"/>
      <c r="D1420" s="19"/>
      <c r="E1420" s="19"/>
      <c r="F1420" s="19"/>
      <c r="G1420" s="19"/>
      <c r="H1420" s="46">
        <f t="shared" si="46"/>
        <v>0</v>
      </c>
      <c r="I1420" s="6">
        <f t="shared" si="47"/>
        <v>0</v>
      </c>
      <c r="J1420" s="4"/>
      <c r="K1420" s="4"/>
      <c r="L1420" s="4"/>
      <c r="M1420" s="4"/>
      <c r="N1420" s="4"/>
      <c r="O1420" s="4"/>
      <c r="P1420" s="4"/>
      <c r="Q1420" s="4"/>
      <c r="R1420" s="4"/>
      <c r="S1420" s="4"/>
      <c r="T1420" s="4"/>
      <c r="U1420" s="4"/>
      <c r="V1420" s="4"/>
      <c r="W1420" s="4"/>
      <c r="X1420" s="4"/>
      <c r="Y1420" s="4"/>
      <c r="Z1420" s="4"/>
      <c r="AA1420" s="4"/>
      <c r="AB1420" s="4"/>
      <c r="AC1420" s="4"/>
      <c r="AD1420" s="4"/>
      <c r="AE1420" s="4"/>
      <c r="AF1420" s="4"/>
      <c r="AG1420" s="4"/>
      <c r="AH1420" s="4"/>
      <c r="AI1420" s="4"/>
      <c r="AJ1420" s="4"/>
      <c r="AK1420" s="4"/>
      <c r="AL1420" s="4"/>
      <c r="AM1420" s="4"/>
      <c r="AN1420" s="4"/>
      <c r="AO1420" s="4"/>
      <c r="AP1420" s="4"/>
      <c r="AQ1420" s="4"/>
      <c r="AR1420" s="4"/>
      <c r="AS1420" s="4"/>
      <c r="AT1420" s="4"/>
      <c r="AU1420" s="4"/>
      <c r="AV1420" s="4"/>
      <c r="AW1420" s="4"/>
      <c r="AX1420" s="4"/>
      <c r="AY1420" s="4"/>
      <c r="AZ1420" s="4"/>
      <c r="BA1420" s="4"/>
      <c r="BB1420" s="4"/>
      <c r="BC1420" s="4"/>
      <c r="BD1420" s="4"/>
      <c r="BE1420" s="4"/>
      <c r="BF1420" s="4"/>
      <c r="BG1420" s="4"/>
      <c r="BH1420" s="4"/>
      <c r="BI1420" s="4"/>
      <c r="BJ1420" s="4"/>
      <c r="BK1420" s="4"/>
      <c r="BL1420" s="4"/>
      <c r="BM1420" s="4"/>
      <c r="BN1420" s="4"/>
      <c r="BO1420" s="4"/>
      <c r="BP1420" s="4"/>
      <c r="BQ1420" s="4"/>
      <c r="BR1420" s="4"/>
      <c r="BS1420" s="4"/>
      <c r="BT1420" s="4"/>
      <c r="BU1420" s="4"/>
      <c r="BV1420" s="4"/>
    </row>
    <row r="1421" spans="1:74" x14ac:dyDescent="0.25">
      <c r="A1421" s="48">
        <v>1420</v>
      </c>
      <c r="B1421" s="19"/>
      <c r="C1421" s="19"/>
      <c r="D1421" s="19"/>
      <c r="E1421" s="19"/>
      <c r="F1421" s="19"/>
      <c r="G1421" s="19"/>
      <c r="H1421" s="46">
        <f t="shared" si="46"/>
        <v>0</v>
      </c>
      <c r="I1421" s="6">
        <f t="shared" si="47"/>
        <v>0</v>
      </c>
      <c r="J1421" s="4"/>
      <c r="K1421" s="4"/>
      <c r="L1421" s="4"/>
      <c r="M1421" s="4"/>
      <c r="N1421" s="4"/>
      <c r="O1421" s="4"/>
      <c r="P1421" s="4"/>
      <c r="Q1421" s="4"/>
      <c r="R1421" s="4"/>
      <c r="S1421" s="4"/>
      <c r="T1421" s="4"/>
      <c r="U1421" s="4"/>
      <c r="V1421" s="4"/>
      <c r="W1421" s="4"/>
      <c r="X1421" s="4"/>
      <c r="Y1421" s="4"/>
      <c r="Z1421" s="4"/>
      <c r="AA1421" s="4"/>
      <c r="AB1421" s="4"/>
      <c r="AC1421" s="4"/>
      <c r="AD1421" s="4"/>
      <c r="AE1421" s="4"/>
      <c r="AF1421" s="4"/>
      <c r="AG1421" s="4"/>
      <c r="AH1421" s="4"/>
      <c r="AI1421" s="4"/>
      <c r="AJ1421" s="4"/>
      <c r="AK1421" s="4"/>
      <c r="AL1421" s="4"/>
      <c r="AM1421" s="4"/>
      <c r="AN1421" s="4"/>
      <c r="AO1421" s="4"/>
      <c r="AP1421" s="4"/>
      <c r="AQ1421" s="4"/>
      <c r="AR1421" s="4"/>
      <c r="AS1421" s="4"/>
      <c r="AT1421" s="4"/>
      <c r="AU1421" s="4"/>
      <c r="AV1421" s="4"/>
      <c r="AW1421" s="4"/>
      <c r="AX1421" s="4"/>
      <c r="AY1421" s="4"/>
      <c r="AZ1421" s="4"/>
      <c r="BA1421" s="4"/>
      <c r="BB1421" s="4"/>
      <c r="BC1421" s="4"/>
      <c r="BD1421" s="4"/>
      <c r="BE1421" s="4"/>
      <c r="BF1421" s="4"/>
      <c r="BG1421" s="4"/>
      <c r="BH1421" s="4"/>
      <c r="BI1421" s="4"/>
      <c r="BJ1421" s="4"/>
      <c r="BK1421" s="4"/>
      <c r="BL1421" s="4"/>
      <c r="BM1421" s="4"/>
      <c r="BN1421" s="4"/>
      <c r="BO1421" s="4"/>
      <c r="BP1421" s="4"/>
      <c r="BQ1421" s="4"/>
      <c r="BR1421" s="4"/>
      <c r="BS1421" s="4"/>
      <c r="BT1421" s="4"/>
      <c r="BU1421" s="4"/>
      <c r="BV1421" s="4"/>
    </row>
    <row r="1422" spans="1:74" x14ac:dyDescent="0.25">
      <c r="A1422" s="48">
        <v>1421</v>
      </c>
      <c r="B1422" s="19"/>
      <c r="C1422" s="19"/>
      <c r="D1422" s="19"/>
      <c r="E1422" s="19"/>
      <c r="F1422" s="19"/>
      <c r="G1422" s="19"/>
      <c r="H1422" s="46">
        <f t="shared" si="46"/>
        <v>0</v>
      </c>
      <c r="I1422" s="6">
        <f t="shared" si="47"/>
        <v>0</v>
      </c>
      <c r="J1422" s="4"/>
      <c r="K1422" s="4"/>
      <c r="L1422" s="4"/>
      <c r="M1422" s="4"/>
      <c r="N1422" s="4"/>
      <c r="O1422" s="4"/>
      <c r="P1422" s="4"/>
      <c r="Q1422" s="4"/>
      <c r="R1422" s="4"/>
      <c r="S1422" s="4"/>
      <c r="T1422" s="4"/>
      <c r="U1422" s="4"/>
      <c r="V1422" s="4"/>
      <c r="W1422" s="4"/>
      <c r="X1422" s="4"/>
      <c r="Y1422" s="4"/>
      <c r="Z1422" s="4"/>
      <c r="AA1422" s="4"/>
      <c r="AB1422" s="4"/>
      <c r="AC1422" s="4"/>
      <c r="AD1422" s="4"/>
      <c r="AE1422" s="4"/>
      <c r="AF1422" s="4"/>
      <c r="AG1422" s="4"/>
      <c r="AH1422" s="4"/>
      <c r="AI1422" s="4"/>
      <c r="AJ1422" s="4"/>
      <c r="AK1422" s="4"/>
      <c r="AL1422" s="4"/>
      <c r="AM1422" s="4"/>
      <c r="AN1422" s="4"/>
      <c r="AO1422" s="4"/>
      <c r="AP1422" s="4"/>
      <c r="AQ1422" s="4"/>
      <c r="AR1422" s="4"/>
      <c r="AS1422" s="4"/>
      <c r="AT1422" s="4"/>
      <c r="AU1422" s="4"/>
      <c r="AV1422" s="4"/>
      <c r="AW1422" s="4"/>
      <c r="AX1422" s="4"/>
      <c r="AY1422" s="4"/>
      <c r="AZ1422" s="4"/>
      <c r="BA1422" s="4"/>
      <c r="BB1422" s="4"/>
      <c r="BC1422" s="4"/>
      <c r="BD1422" s="4"/>
      <c r="BE1422" s="4"/>
      <c r="BF1422" s="4"/>
      <c r="BG1422" s="4"/>
      <c r="BH1422" s="4"/>
      <c r="BI1422" s="4"/>
      <c r="BJ1422" s="4"/>
      <c r="BK1422" s="4"/>
      <c r="BL1422" s="4"/>
      <c r="BM1422" s="4"/>
      <c r="BN1422" s="4"/>
      <c r="BO1422" s="4"/>
      <c r="BP1422" s="4"/>
      <c r="BQ1422" s="4"/>
      <c r="BR1422" s="4"/>
      <c r="BS1422" s="4"/>
      <c r="BT1422" s="4"/>
      <c r="BU1422" s="4"/>
      <c r="BV1422" s="4"/>
    </row>
    <row r="1423" spans="1:74" x14ac:dyDescent="0.25">
      <c r="A1423" s="48">
        <v>1422</v>
      </c>
      <c r="B1423" s="19"/>
      <c r="C1423" s="19"/>
      <c r="D1423" s="19"/>
      <c r="E1423" s="19"/>
      <c r="F1423" s="19"/>
      <c r="G1423" s="19"/>
      <c r="H1423" s="46">
        <f t="shared" si="46"/>
        <v>0</v>
      </c>
      <c r="I1423" s="6">
        <f t="shared" si="47"/>
        <v>0</v>
      </c>
      <c r="J1423" s="4"/>
      <c r="K1423" s="4"/>
      <c r="L1423" s="4"/>
      <c r="M1423" s="4"/>
      <c r="N1423" s="4"/>
      <c r="O1423" s="4"/>
      <c r="P1423" s="4"/>
      <c r="Q1423" s="4"/>
      <c r="R1423" s="4"/>
      <c r="S1423" s="4"/>
      <c r="T1423" s="4"/>
      <c r="U1423" s="4"/>
      <c r="V1423" s="4"/>
      <c r="W1423" s="4"/>
      <c r="X1423" s="4"/>
      <c r="Y1423" s="4"/>
      <c r="Z1423" s="4"/>
      <c r="AA1423" s="4"/>
      <c r="AB1423" s="4"/>
      <c r="AC1423" s="4"/>
      <c r="AD1423" s="4"/>
      <c r="AE1423" s="4"/>
      <c r="AF1423" s="4"/>
      <c r="AG1423" s="4"/>
      <c r="AH1423" s="4"/>
      <c r="AI1423" s="4"/>
      <c r="AJ1423" s="4"/>
      <c r="AK1423" s="4"/>
      <c r="AL1423" s="4"/>
      <c r="AM1423" s="4"/>
      <c r="AN1423" s="4"/>
      <c r="AO1423" s="4"/>
      <c r="AP1423" s="4"/>
      <c r="AQ1423" s="4"/>
      <c r="AR1423" s="4"/>
      <c r="AS1423" s="4"/>
      <c r="AT1423" s="4"/>
      <c r="AU1423" s="4"/>
      <c r="AV1423" s="4"/>
      <c r="AW1423" s="4"/>
      <c r="AX1423" s="4"/>
      <c r="AY1423" s="4"/>
      <c r="AZ1423" s="4"/>
      <c r="BA1423" s="4"/>
      <c r="BB1423" s="4"/>
      <c r="BC1423" s="4"/>
      <c r="BD1423" s="4"/>
      <c r="BE1423" s="4"/>
      <c r="BF1423" s="4"/>
      <c r="BG1423" s="4"/>
      <c r="BH1423" s="4"/>
      <c r="BI1423" s="4"/>
      <c r="BJ1423" s="4"/>
      <c r="BK1423" s="4"/>
      <c r="BL1423" s="4"/>
      <c r="BM1423" s="4"/>
      <c r="BN1423" s="4"/>
      <c r="BO1423" s="4"/>
      <c r="BP1423" s="4"/>
      <c r="BQ1423" s="4"/>
      <c r="BR1423" s="4"/>
      <c r="BS1423" s="4"/>
      <c r="BT1423" s="4"/>
      <c r="BU1423" s="4"/>
      <c r="BV1423" s="4"/>
    </row>
    <row r="1424" spans="1:74" x14ac:dyDescent="0.25">
      <c r="A1424" s="48">
        <v>1423</v>
      </c>
      <c r="B1424" s="19"/>
      <c r="C1424" s="19"/>
      <c r="D1424" s="19"/>
      <c r="E1424" s="19"/>
      <c r="F1424" s="19"/>
      <c r="G1424" s="19"/>
      <c r="H1424" s="46">
        <f t="shared" si="46"/>
        <v>0</v>
      </c>
      <c r="I1424" s="6">
        <f t="shared" si="47"/>
        <v>0</v>
      </c>
      <c r="J1424" s="4"/>
      <c r="K1424" s="4"/>
      <c r="L1424" s="4"/>
      <c r="M1424" s="4"/>
      <c r="N1424" s="4"/>
      <c r="O1424" s="4"/>
      <c r="P1424" s="4"/>
      <c r="Q1424" s="4"/>
      <c r="R1424" s="4"/>
      <c r="S1424" s="4"/>
      <c r="T1424" s="4"/>
      <c r="U1424" s="4"/>
      <c r="V1424" s="4"/>
      <c r="W1424" s="4"/>
      <c r="X1424" s="4"/>
      <c r="Y1424" s="4"/>
      <c r="Z1424" s="4"/>
      <c r="AA1424" s="4"/>
      <c r="AB1424" s="4"/>
      <c r="AC1424" s="4"/>
      <c r="AD1424" s="4"/>
      <c r="AE1424" s="4"/>
      <c r="AF1424" s="4"/>
      <c r="AG1424" s="4"/>
      <c r="AH1424" s="4"/>
      <c r="AI1424" s="4"/>
      <c r="AJ1424" s="4"/>
      <c r="AK1424" s="4"/>
      <c r="AL1424" s="4"/>
      <c r="AM1424" s="4"/>
      <c r="AN1424" s="4"/>
      <c r="AO1424" s="4"/>
      <c r="AP1424" s="4"/>
      <c r="AQ1424" s="4"/>
      <c r="AR1424" s="4"/>
      <c r="AS1424" s="4"/>
      <c r="AT1424" s="4"/>
      <c r="AU1424" s="4"/>
      <c r="AV1424" s="4"/>
      <c r="AW1424" s="4"/>
      <c r="AX1424" s="4"/>
      <c r="AY1424" s="4"/>
      <c r="AZ1424" s="4"/>
      <c r="BA1424" s="4"/>
      <c r="BB1424" s="4"/>
      <c r="BC1424" s="4"/>
      <c r="BD1424" s="4"/>
      <c r="BE1424" s="4"/>
      <c r="BF1424" s="4"/>
      <c r="BG1424" s="4"/>
      <c r="BH1424" s="4"/>
      <c r="BI1424" s="4"/>
      <c r="BJ1424" s="4"/>
      <c r="BK1424" s="4"/>
      <c r="BL1424" s="4"/>
      <c r="BM1424" s="4"/>
      <c r="BN1424" s="4"/>
      <c r="BO1424" s="4"/>
      <c r="BP1424" s="4"/>
      <c r="BQ1424" s="4"/>
      <c r="BR1424" s="4"/>
      <c r="BS1424" s="4"/>
      <c r="BT1424" s="4"/>
      <c r="BU1424" s="4"/>
      <c r="BV1424" s="4"/>
    </row>
    <row r="1425" spans="1:74" x14ac:dyDescent="0.25">
      <c r="A1425" s="48">
        <v>1424</v>
      </c>
      <c r="B1425" s="19"/>
      <c r="C1425" s="19"/>
      <c r="D1425" s="19"/>
      <c r="E1425" s="19"/>
      <c r="F1425" s="19"/>
      <c r="G1425" s="19"/>
      <c r="H1425" s="46">
        <f t="shared" si="46"/>
        <v>0</v>
      </c>
      <c r="I1425" s="6">
        <f t="shared" si="47"/>
        <v>0</v>
      </c>
      <c r="J1425" s="4"/>
      <c r="K1425" s="4"/>
      <c r="L1425" s="4"/>
      <c r="M1425" s="4"/>
      <c r="N1425" s="4"/>
      <c r="O1425" s="4"/>
      <c r="P1425" s="4"/>
      <c r="Q1425" s="4"/>
      <c r="R1425" s="4"/>
      <c r="S1425" s="4"/>
      <c r="T1425" s="4"/>
      <c r="U1425" s="4"/>
      <c r="V1425" s="4"/>
      <c r="W1425" s="4"/>
      <c r="X1425" s="4"/>
      <c r="Y1425" s="4"/>
      <c r="Z1425" s="4"/>
      <c r="AA1425" s="4"/>
      <c r="AB1425" s="4"/>
      <c r="AC1425" s="4"/>
      <c r="AD1425" s="4"/>
      <c r="AE1425" s="4"/>
      <c r="AF1425" s="4"/>
      <c r="AG1425" s="4"/>
      <c r="AH1425" s="4"/>
      <c r="AI1425" s="4"/>
      <c r="AJ1425" s="4"/>
      <c r="AK1425" s="4"/>
      <c r="AL1425" s="4"/>
      <c r="AM1425" s="4"/>
      <c r="AN1425" s="4"/>
      <c r="AO1425" s="4"/>
      <c r="AP1425" s="4"/>
      <c r="AQ1425" s="4"/>
      <c r="AR1425" s="4"/>
      <c r="AS1425" s="4"/>
      <c r="AT1425" s="4"/>
      <c r="AU1425" s="4"/>
      <c r="AV1425" s="4"/>
      <c r="AW1425" s="4"/>
      <c r="AX1425" s="4"/>
      <c r="AY1425" s="4"/>
      <c r="AZ1425" s="4"/>
      <c r="BA1425" s="4"/>
      <c r="BB1425" s="4"/>
      <c r="BC1425" s="4"/>
      <c r="BD1425" s="4"/>
      <c r="BE1425" s="4"/>
      <c r="BF1425" s="4"/>
      <c r="BG1425" s="4"/>
      <c r="BH1425" s="4"/>
      <c r="BI1425" s="4"/>
      <c r="BJ1425" s="4"/>
      <c r="BK1425" s="4"/>
      <c r="BL1425" s="4"/>
      <c r="BM1425" s="4"/>
      <c r="BN1425" s="4"/>
      <c r="BO1425" s="4"/>
      <c r="BP1425" s="4"/>
      <c r="BQ1425" s="4"/>
      <c r="BR1425" s="4"/>
      <c r="BS1425" s="4"/>
      <c r="BT1425" s="4"/>
      <c r="BU1425" s="4"/>
      <c r="BV1425" s="4"/>
    </row>
    <row r="1426" spans="1:74" x14ac:dyDescent="0.25">
      <c r="A1426" s="48">
        <v>1425</v>
      </c>
      <c r="B1426" s="19"/>
      <c r="C1426" s="19"/>
      <c r="D1426" s="19"/>
      <c r="E1426" s="19"/>
      <c r="F1426" s="19"/>
      <c r="G1426" s="19"/>
      <c r="H1426" s="46">
        <f t="shared" si="46"/>
        <v>0</v>
      </c>
      <c r="I1426" s="6">
        <f t="shared" si="47"/>
        <v>0</v>
      </c>
      <c r="J1426" s="4"/>
      <c r="K1426" s="4"/>
      <c r="L1426" s="4"/>
      <c r="M1426" s="4"/>
      <c r="N1426" s="4"/>
      <c r="O1426" s="4"/>
      <c r="P1426" s="4"/>
      <c r="Q1426" s="4"/>
      <c r="R1426" s="4"/>
      <c r="S1426" s="4"/>
      <c r="T1426" s="4"/>
      <c r="U1426" s="4"/>
      <c r="V1426" s="4"/>
      <c r="W1426" s="4"/>
      <c r="X1426" s="4"/>
      <c r="Y1426" s="4"/>
      <c r="Z1426" s="4"/>
      <c r="AA1426" s="4"/>
      <c r="AB1426" s="4"/>
      <c r="AC1426" s="4"/>
      <c r="AD1426" s="4"/>
      <c r="AE1426" s="4"/>
      <c r="AF1426" s="4"/>
      <c r="AG1426" s="4"/>
      <c r="AH1426" s="4"/>
      <c r="AI1426" s="4"/>
      <c r="AJ1426" s="4"/>
      <c r="AK1426" s="4"/>
      <c r="AL1426" s="4"/>
      <c r="AM1426" s="4"/>
      <c r="AN1426" s="4"/>
      <c r="AO1426" s="4"/>
      <c r="AP1426" s="4"/>
      <c r="AQ1426" s="4"/>
      <c r="AR1426" s="4"/>
      <c r="AS1426" s="4"/>
      <c r="AT1426" s="4"/>
      <c r="AU1426" s="4"/>
      <c r="AV1426" s="4"/>
      <c r="AW1426" s="4"/>
      <c r="AX1426" s="4"/>
      <c r="AY1426" s="4"/>
      <c r="AZ1426" s="4"/>
      <c r="BA1426" s="4"/>
      <c r="BB1426" s="4"/>
      <c r="BC1426" s="4"/>
      <c r="BD1426" s="4"/>
      <c r="BE1426" s="4"/>
      <c r="BF1426" s="4"/>
      <c r="BG1426" s="4"/>
      <c r="BH1426" s="4"/>
      <c r="BI1426" s="4"/>
      <c r="BJ1426" s="4"/>
      <c r="BK1426" s="4"/>
      <c r="BL1426" s="4"/>
      <c r="BM1426" s="4"/>
      <c r="BN1426" s="4"/>
      <c r="BO1426" s="4"/>
      <c r="BP1426" s="4"/>
      <c r="BQ1426" s="4"/>
      <c r="BR1426" s="4"/>
      <c r="BS1426" s="4"/>
      <c r="BT1426" s="4"/>
      <c r="BU1426" s="4"/>
      <c r="BV1426" s="4"/>
    </row>
    <row r="1427" spans="1:74" x14ac:dyDescent="0.25">
      <c r="A1427" s="48">
        <v>1426</v>
      </c>
      <c r="B1427" s="19"/>
      <c r="C1427" s="19"/>
      <c r="D1427" s="19"/>
      <c r="E1427" s="19"/>
      <c r="F1427" s="19"/>
      <c r="G1427" s="19"/>
      <c r="H1427" s="46">
        <f t="shared" si="46"/>
        <v>0</v>
      </c>
      <c r="I1427" s="6">
        <f t="shared" si="47"/>
        <v>0</v>
      </c>
      <c r="J1427" s="4"/>
      <c r="K1427" s="4"/>
      <c r="L1427" s="4"/>
      <c r="M1427" s="4"/>
      <c r="N1427" s="4"/>
      <c r="O1427" s="4"/>
      <c r="P1427" s="4"/>
      <c r="Q1427" s="4"/>
      <c r="R1427" s="4"/>
      <c r="S1427" s="4"/>
      <c r="T1427" s="4"/>
      <c r="U1427" s="4"/>
      <c r="V1427" s="4"/>
      <c r="W1427" s="4"/>
      <c r="X1427" s="4"/>
      <c r="Y1427" s="4"/>
      <c r="Z1427" s="4"/>
      <c r="AA1427" s="4"/>
      <c r="AB1427" s="4"/>
      <c r="AC1427" s="4"/>
      <c r="AD1427" s="4"/>
      <c r="AE1427" s="4"/>
      <c r="AF1427" s="4"/>
      <c r="AG1427" s="4"/>
      <c r="AH1427" s="4"/>
      <c r="AI1427" s="4"/>
      <c r="AJ1427" s="4"/>
      <c r="AK1427" s="4"/>
      <c r="AL1427" s="4"/>
      <c r="AM1427" s="4"/>
      <c r="AN1427" s="4"/>
      <c r="AO1427" s="4"/>
      <c r="AP1427" s="4"/>
      <c r="AQ1427" s="4"/>
      <c r="AR1427" s="4"/>
      <c r="AS1427" s="4"/>
      <c r="AT1427" s="4"/>
      <c r="AU1427" s="4"/>
      <c r="AV1427" s="4"/>
      <c r="AW1427" s="4"/>
      <c r="AX1427" s="4"/>
      <c r="AY1427" s="4"/>
      <c r="AZ1427" s="4"/>
      <c r="BA1427" s="4"/>
      <c r="BB1427" s="4"/>
      <c r="BC1427" s="4"/>
      <c r="BD1427" s="4"/>
      <c r="BE1427" s="4"/>
      <c r="BF1427" s="4"/>
      <c r="BG1427" s="4"/>
      <c r="BH1427" s="4"/>
      <c r="BI1427" s="4"/>
      <c r="BJ1427" s="4"/>
      <c r="BK1427" s="4"/>
      <c r="BL1427" s="4"/>
      <c r="BM1427" s="4"/>
      <c r="BN1427" s="4"/>
      <c r="BO1427" s="4"/>
      <c r="BP1427" s="4"/>
      <c r="BQ1427" s="4"/>
      <c r="BR1427" s="4"/>
      <c r="BS1427" s="4"/>
      <c r="BT1427" s="4"/>
      <c r="BU1427" s="4"/>
      <c r="BV1427" s="4"/>
    </row>
    <row r="1428" spans="1:74" x14ac:dyDescent="0.25">
      <c r="A1428" s="48">
        <v>1427</v>
      </c>
      <c r="B1428" s="19"/>
      <c r="C1428" s="19"/>
      <c r="D1428" s="19"/>
      <c r="E1428" s="19"/>
      <c r="F1428" s="19"/>
      <c r="G1428" s="19"/>
      <c r="H1428" s="46">
        <f t="shared" si="46"/>
        <v>0</v>
      </c>
      <c r="I1428" s="6">
        <f t="shared" si="47"/>
        <v>0</v>
      </c>
      <c r="J1428" s="4"/>
      <c r="K1428" s="4"/>
      <c r="L1428" s="4"/>
      <c r="M1428" s="4"/>
      <c r="N1428" s="4"/>
      <c r="O1428" s="4"/>
      <c r="P1428" s="4"/>
      <c r="Q1428" s="4"/>
      <c r="R1428" s="4"/>
      <c r="S1428" s="4"/>
      <c r="T1428" s="4"/>
      <c r="U1428" s="4"/>
      <c r="V1428" s="4"/>
      <c r="W1428" s="4"/>
      <c r="X1428" s="4"/>
      <c r="Y1428" s="4"/>
      <c r="Z1428" s="4"/>
      <c r="AA1428" s="4"/>
      <c r="AB1428" s="4"/>
      <c r="AC1428" s="4"/>
      <c r="AD1428" s="4"/>
      <c r="AE1428" s="4"/>
      <c r="AF1428" s="4"/>
      <c r="AG1428" s="4"/>
      <c r="AH1428" s="4"/>
      <c r="AI1428" s="4"/>
      <c r="AJ1428" s="4"/>
      <c r="AK1428" s="4"/>
      <c r="AL1428" s="4"/>
      <c r="AM1428" s="4"/>
      <c r="AN1428" s="4"/>
      <c r="AO1428" s="4"/>
      <c r="AP1428" s="4"/>
      <c r="AQ1428" s="4"/>
      <c r="AR1428" s="4"/>
      <c r="AS1428" s="4"/>
      <c r="AT1428" s="4"/>
      <c r="AU1428" s="4"/>
      <c r="AV1428" s="4"/>
      <c r="AW1428" s="4"/>
      <c r="AX1428" s="4"/>
      <c r="AY1428" s="4"/>
      <c r="AZ1428" s="4"/>
      <c r="BA1428" s="4"/>
      <c r="BB1428" s="4"/>
      <c r="BC1428" s="4"/>
      <c r="BD1428" s="4"/>
      <c r="BE1428" s="4"/>
      <c r="BF1428" s="4"/>
      <c r="BG1428" s="4"/>
      <c r="BH1428" s="4"/>
      <c r="BI1428" s="4"/>
      <c r="BJ1428" s="4"/>
      <c r="BK1428" s="4"/>
      <c r="BL1428" s="4"/>
      <c r="BM1428" s="4"/>
      <c r="BN1428" s="4"/>
      <c r="BO1428" s="4"/>
      <c r="BP1428" s="4"/>
      <c r="BQ1428" s="4"/>
      <c r="BR1428" s="4"/>
      <c r="BS1428" s="4"/>
      <c r="BT1428" s="4"/>
      <c r="BU1428" s="4"/>
      <c r="BV1428" s="4"/>
    </row>
    <row r="1429" spans="1:74" x14ac:dyDescent="0.25">
      <c r="A1429" s="48">
        <v>1428</v>
      </c>
      <c r="B1429" s="19"/>
      <c r="C1429" s="19"/>
      <c r="D1429" s="19"/>
      <c r="E1429" s="19"/>
      <c r="F1429" s="19"/>
      <c r="G1429" s="19"/>
      <c r="H1429" s="46">
        <f t="shared" si="46"/>
        <v>0</v>
      </c>
      <c r="I1429" s="6">
        <f t="shared" si="47"/>
        <v>0</v>
      </c>
      <c r="J1429" s="4"/>
      <c r="K1429" s="4"/>
      <c r="L1429" s="4"/>
      <c r="M1429" s="4"/>
      <c r="N1429" s="4"/>
      <c r="O1429" s="4"/>
      <c r="P1429" s="4"/>
      <c r="Q1429" s="4"/>
      <c r="R1429" s="4"/>
      <c r="S1429" s="4"/>
      <c r="T1429" s="4"/>
      <c r="U1429" s="4"/>
      <c r="V1429" s="4"/>
      <c r="W1429" s="4"/>
      <c r="X1429" s="4"/>
      <c r="Y1429" s="4"/>
      <c r="Z1429" s="4"/>
      <c r="AA1429" s="4"/>
      <c r="AB1429" s="4"/>
      <c r="AC1429" s="4"/>
      <c r="AD1429" s="4"/>
      <c r="AE1429" s="4"/>
      <c r="AF1429" s="4"/>
      <c r="AG1429" s="4"/>
      <c r="AH1429" s="4"/>
      <c r="AI1429" s="4"/>
      <c r="AJ1429" s="4"/>
      <c r="AK1429" s="4"/>
      <c r="AL1429" s="4"/>
      <c r="AM1429" s="4"/>
      <c r="AN1429" s="4"/>
      <c r="AO1429" s="4"/>
      <c r="AP1429" s="4"/>
      <c r="AQ1429" s="4"/>
      <c r="AR1429" s="4"/>
      <c r="AS1429" s="4"/>
      <c r="AT1429" s="4"/>
      <c r="AU1429" s="4"/>
      <c r="AV1429" s="4"/>
      <c r="AW1429" s="4"/>
      <c r="AX1429" s="4"/>
      <c r="AY1429" s="4"/>
      <c r="AZ1429" s="4"/>
      <c r="BA1429" s="4"/>
      <c r="BB1429" s="4"/>
      <c r="BC1429" s="4"/>
      <c r="BD1429" s="4"/>
      <c r="BE1429" s="4"/>
      <c r="BF1429" s="4"/>
      <c r="BG1429" s="4"/>
      <c r="BH1429" s="4"/>
      <c r="BI1429" s="4"/>
      <c r="BJ1429" s="4"/>
      <c r="BK1429" s="4"/>
      <c r="BL1429" s="4"/>
      <c r="BM1429" s="4"/>
      <c r="BN1429" s="4"/>
      <c r="BO1429" s="4"/>
      <c r="BP1429" s="4"/>
      <c r="BQ1429" s="4"/>
      <c r="BR1429" s="4"/>
      <c r="BS1429" s="4"/>
      <c r="BT1429" s="4"/>
      <c r="BU1429" s="4"/>
      <c r="BV1429" s="4"/>
    </row>
    <row r="1430" spans="1:74" x14ac:dyDescent="0.25">
      <c r="A1430" s="48">
        <v>1429</v>
      </c>
      <c r="B1430" s="19"/>
      <c r="C1430" s="19"/>
      <c r="D1430" s="19"/>
      <c r="E1430" s="19"/>
      <c r="F1430" s="19"/>
      <c r="G1430" s="19"/>
      <c r="H1430" s="46">
        <f t="shared" si="46"/>
        <v>0</v>
      </c>
      <c r="I1430" s="6">
        <f t="shared" si="47"/>
        <v>0</v>
      </c>
      <c r="J1430" s="4"/>
      <c r="K1430" s="4"/>
      <c r="L1430" s="4"/>
      <c r="M1430" s="4"/>
      <c r="N1430" s="4"/>
      <c r="O1430" s="4"/>
      <c r="P1430" s="4"/>
      <c r="Q1430" s="4"/>
      <c r="R1430" s="4"/>
      <c r="S1430" s="4"/>
      <c r="T1430" s="4"/>
      <c r="U1430" s="4"/>
      <c r="V1430" s="4"/>
      <c r="W1430" s="4"/>
      <c r="X1430" s="4"/>
      <c r="Y1430" s="4"/>
      <c r="Z1430" s="4"/>
      <c r="AA1430" s="4"/>
      <c r="AB1430" s="4"/>
      <c r="AC1430" s="4"/>
      <c r="AD1430" s="4"/>
      <c r="AE1430" s="4"/>
      <c r="AF1430" s="4"/>
      <c r="AG1430" s="4"/>
      <c r="AH1430" s="4"/>
      <c r="AI1430" s="4"/>
      <c r="AJ1430" s="4"/>
      <c r="AK1430" s="4"/>
      <c r="AL1430" s="4"/>
      <c r="AM1430" s="4"/>
      <c r="AN1430" s="4"/>
      <c r="AO1430" s="4"/>
      <c r="AP1430" s="4"/>
      <c r="AQ1430" s="4"/>
      <c r="AR1430" s="4"/>
      <c r="AS1430" s="4"/>
      <c r="AT1430" s="4"/>
      <c r="AU1430" s="4"/>
      <c r="AV1430" s="4"/>
      <c r="AW1430" s="4"/>
      <c r="AX1430" s="4"/>
      <c r="AY1430" s="4"/>
      <c r="AZ1430" s="4"/>
      <c r="BA1430" s="4"/>
      <c r="BB1430" s="4"/>
      <c r="BC1430" s="4"/>
      <c r="BD1430" s="4"/>
      <c r="BE1430" s="4"/>
      <c r="BF1430" s="4"/>
      <c r="BG1430" s="4"/>
      <c r="BH1430" s="4"/>
      <c r="BI1430" s="4"/>
      <c r="BJ1430" s="4"/>
      <c r="BK1430" s="4"/>
      <c r="BL1430" s="4"/>
      <c r="BM1430" s="4"/>
      <c r="BN1430" s="4"/>
      <c r="BO1430" s="4"/>
      <c r="BP1430" s="4"/>
      <c r="BQ1430" s="4"/>
      <c r="BR1430" s="4"/>
      <c r="BS1430" s="4"/>
      <c r="BT1430" s="4"/>
      <c r="BU1430" s="4"/>
      <c r="BV1430" s="4"/>
    </row>
    <row r="1431" spans="1:74" x14ac:dyDescent="0.25">
      <c r="A1431" s="48">
        <v>1430</v>
      </c>
      <c r="B1431" s="19"/>
      <c r="C1431" s="19"/>
      <c r="D1431" s="19"/>
      <c r="E1431" s="19"/>
      <c r="F1431" s="19"/>
      <c r="G1431" s="19"/>
      <c r="H1431" s="46">
        <f t="shared" si="46"/>
        <v>0</v>
      </c>
      <c r="I1431" s="6">
        <f t="shared" si="47"/>
        <v>0</v>
      </c>
      <c r="J1431" s="4"/>
      <c r="K1431" s="4"/>
      <c r="L1431" s="4"/>
      <c r="M1431" s="4"/>
      <c r="N1431" s="4"/>
      <c r="O1431" s="4"/>
      <c r="P1431" s="4"/>
      <c r="Q1431" s="4"/>
      <c r="R1431" s="4"/>
      <c r="S1431" s="4"/>
      <c r="T1431" s="4"/>
      <c r="U1431" s="4"/>
      <c r="V1431" s="4"/>
      <c r="W1431" s="4"/>
      <c r="X1431" s="4"/>
      <c r="Y1431" s="4"/>
      <c r="Z1431" s="4"/>
      <c r="AA1431" s="4"/>
      <c r="AB1431" s="4"/>
      <c r="AC1431" s="4"/>
      <c r="AD1431" s="4"/>
      <c r="AE1431" s="4"/>
      <c r="AF1431" s="4"/>
      <c r="AG1431" s="4"/>
      <c r="AH1431" s="4"/>
      <c r="AI1431" s="4"/>
      <c r="AJ1431" s="4"/>
      <c r="AK1431" s="4"/>
      <c r="AL1431" s="4"/>
      <c r="AM1431" s="4"/>
      <c r="AN1431" s="4"/>
      <c r="AO1431" s="4"/>
      <c r="AP1431" s="4"/>
      <c r="AQ1431" s="4"/>
      <c r="AR1431" s="4"/>
      <c r="AS1431" s="4"/>
      <c r="AT1431" s="4"/>
      <c r="AU1431" s="4"/>
      <c r="AV1431" s="4"/>
      <c r="AW1431" s="4"/>
      <c r="AX1431" s="4"/>
      <c r="AY1431" s="4"/>
      <c r="AZ1431" s="4"/>
      <c r="BA1431" s="4"/>
      <c r="BB1431" s="4"/>
      <c r="BC1431" s="4"/>
      <c r="BD1431" s="4"/>
      <c r="BE1431" s="4"/>
      <c r="BF1431" s="4"/>
      <c r="BG1431" s="4"/>
      <c r="BH1431" s="4"/>
      <c r="BI1431" s="4"/>
      <c r="BJ1431" s="4"/>
      <c r="BK1431" s="4"/>
      <c r="BL1431" s="4"/>
      <c r="BM1431" s="4"/>
      <c r="BN1431" s="4"/>
      <c r="BO1431" s="4"/>
      <c r="BP1431" s="4"/>
      <c r="BQ1431" s="4"/>
      <c r="BR1431" s="4"/>
      <c r="BS1431" s="4"/>
      <c r="BT1431" s="4"/>
      <c r="BU1431" s="4"/>
      <c r="BV1431" s="4"/>
    </row>
    <row r="1432" spans="1:74" x14ac:dyDescent="0.25">
      <c r="A1432" s="48">
        <v>1431</v>
      </c>
      <c r="B1432" s="19"/>
      <c r="C1432" s="19"/>
      <c r="D1432" s="19"/>
      <c r="E1432" s="19"/>
      <c r="F1432" s="19"/>
      <c r="G1432" s="19"/>
      <c r="H1432" s="46">
        <f t="shared" si="46"/>
        <v>0</v>
      </c>
      <c r="I1432" s="6">
        <f t="shared" si="47"/>
        <v>0</v>
      </c>
      <c r="J1432" s="4"/>
      <c r="K1432" s="4"/>
      <c r="L1432" s="4"/>
      <c r="M1432" s="4"/>
      <c r="N1432" s="4"/>
      <c r="O1432" s="4"/>
      <c r="P1432" s="4"/>
      <c r="Q1432" s="4"/>
      <c r="R1432" s="4"/>
      <c r="S1432" s="4"/>
      <c r="T1432" s="4"/>
      <c r="U1432" s="4"/>
      <c r="V1432" s="4"/>
      <c r="W1432" s="4"/>
      <c r="X1432" s="4"/>
      <c r="Y1432" s="4"/>
      <c r="Z1432" s="4"/>
      <c r="AA1432" s="4"/>
      <c r="AB1432" s="4"/>
      <c r="AC1432" s="4"/>
      <c r="AD1432" s="4"/>
      <c r="AE1432" s="4"/>
      <c r="AF1432" s="4"/>
      <c r="AG1432" s="4"/>
      <c r="AH1432" s="4"/>
      <c r="AI1432" s="4"/>
      <c r="AJ1432" s="4"/>
      <c r="AK1432" s="4"/>
      <c r="AL1432" s="4"/>
      <c r="AM1432" s="4"/>
      <c r="AN1432" s="4"/>
      <c r="AO1432" s="4"/>
      <c r="AP1432" s="4"/>
      <c r="AQ1432" s="4"/>
      <c r="AR1432" s="4"/>
      <c r="AS1432" s="4"/>
      <c r="AT1432" s="4"/>
      <c r="AU1432" s="4"/>
      <c r="AV1432" s="4"/>
      <c r="AW1432" s="4"/>
      <c r="AX1432" s="4"/>
      <c r="AY1432" s="4"/>
      <c r="AZ1432" s="4"/>
      <c r="BA1432" s="4"/>
      <c r="BB1432" s="4"/>
      <c r="BC1432" s="4"/>
      <c r="BD1432" s="4"/>
      <c r="BE1432" s="4"/>
      <c r="BF1432" s="4"/>
      <c r="BG1432" s="4"/>
      <c r="BH1432" s="4"/>
      <c r="BI1432" s="4"/>
      <c r="BJ1432" s="4"/>
      <c r="BK1432" s="4"/>
      <c r="BL1432" s="4"/>
      <c r="BM1432" s="4"/>
      <c r="BN1432" s="4"/>
      <c r="BO1432" s="4"/>
      <c r="BP1432" s="4"/>
      <c r="BQ1432" s="4"/>
      <c r="BR1432" s="4"/>
      <c r="BS1432" s="4"/>
      <c r="BT1432" s="4"/>
      <c r="BU1432" s="4"/>
      <c r="BV1432" s="4"/>
    </row>
    <row r="1433" spans="1:74" x14ac:dyDescent="0.25">
      <c r="A1433" s="48">
        <v>1432</v>
      </c>
      <c r="B1433" s="19"/>
      <c r="C1433" s="19"/>
      <c r="D1433" s="19"/>
      <c r="E1433" s="19"/>
      <c r="F1433" s="19"/>
      <c r="G1433" s="19"/>
      <c r="H1433" s="46">
        <f t="shared" si="46"/>
        <v>0</v>
      </c>
      <c r="I1433" s="6">
        <f t="shared" si="47"/>
        <v>0</v>
      </c>
      <c r="J1433" s="4"/>
      <c r="K1433" s="4"/>
      <c r="L1433" s="4"/>
      <c r="M1433" s="4"/>
      <c r="N1433" s="4"/>
      <c r="O1433" s="4"/>
      <c r="P1433" s="4"/>
      <c r="Q1433" s="4"/>
      <c r="R1433" s="4"/>
      <c r="S1433" s="4"/>
      <c r="T1433" s="4"/>
      <c r="U1433" s="4"/>
      <c r="V1433" s="4"/>
      <c r="W1433" s="4"/>
      <c r="X1433" s="4"/>
      <c r="Y1433" s="4"/>
      <c r="Z1433" s="4"/>
      <c r="AA1433" s="4"/>
      <c r="AB1433" s="4"/>
      <c r="AC1433" s="4"/>
      <c r="AD1433" s="4"/>
      <c r="AE1433" s="4"/>
      <c r="AF1433" s="4"/>
      <c r="AG1433" s="4"/>
      <c r="AH1433" s="4"/>
      <c r="AI1433" s="4"/>
      <c r="AJ1433" s="4"/>
      <c r="AK1433" s="4"/>
      <c r="AL1433" s="4"/>
      <c r="AM1433" s="4"/>
      <c r="AN1433" s="4"/>
      <c r="AO1433" s="4"/>
      <c r="AP1433" s="4"/>
      <c r="AQ1433" s="4"/>
      <c r="AR1433" s="4"/>
      <c r="AS1433" s="4"/>
      <c r="AT1433" s="4"/>
      <c r="AU1433" s="4"/>
      <c r="AV1433" s="4"/>
      <c r="AW1433" s="4"/>
      <c r="AX1433" s="4"/>
      <c r="AY1433" s="4"/>
      <c r="AZ1433" s="4"/>
      <c r="BA1433" s="4"/>
      <c r="BB1433" s="4"/>
      <c r="BC1433" s="4"/>
      <c r="BD1433" s="4"/>
      <c r="BE1433" s="4"/>
      <c r="BF1433" s="4"/>
      <c r="BG1433" s="4"/>
      <c r="BH1433" s="4"/>
      <c r="BI1433" s="4"/>
      <c r="BJ1433" s="4"/>
      <c r="BK1433" s="4"/>
      <c r="BL1433" s="4"/>
      <c r="BM1433" s="4"/>
      <c r="BN1433" s="4"/>
      <c r="BO1433" s="4"/>
      <c r="BP1433" s="4"/>
      <c r="BQ1433" s="4"/>
      <c r="BR1433" s="4"/>
      <c r="BS1433" s="4"/>
      <c r="BT1433" s="4"/>
      <c r="BU1433" s="4"/>
      <c r="BV1433" s="4"/>
    </row>
    <row r="1434" spans="1:74" x14ac:dyDescent="0.25">
      <c r="A1434" s="48">
        <v>1433</v>
      </c>
      <c r="B1434" s="19"/>
      <c r="C1434" s="19"/>
      <c r="D1434" s="19"/>
      <c r="E1434" s="19"/>
      <c r="F1434" s="19"/>
      <c r="G1434" s="19"/>
      <c r="H1434" s="46">
        <f t="shared" si="46"/>
        <v>0</v>
      </c>
      <c r="I1434" s="6">
        <f t="shared" si="47"/>
        <v>0</v>
      </c>
      <c r="J1434" s="4"/>
      <c r="K1434" s="4"/>
      <c r="L1434" s="4"/>
      <c r="M1434" s="4"/>
      <c r="N1434" s="4"/>
      <c r="O1434" s="4"/>
      <c r="P1434" s="4"/>
      <c r="Q1434" s="4"/>
      <c r="R1434" s="4"/>
      <c r="S1434" s="4"/>
      <c r="T1434" s="4"/>
      <c r="U1434" s="4"/>
      <c r="V1434" s="4"/>
      <c r="W1434" s="4"/>
      <c r="X1434" s="4"/>
      <c r="Y1434" s="4"/>
      <c r="Z1434" s="4"/>
      <c r="AA1434" s="4"/>
      <c r="AB1434" s="4"/>
      <c r="AC1434" s="4"/>
      <c r="AD1434" s="4"/>
      <c r="AE1434" s="4"/>
      <c r="AF1434" s="4"/>
      <c r="AG1434" s="4"/>
      <c r="AH1434" s="4"/>
      <c r="AI1434" s="4"/>
      <c r="AJ1434" s="4"/>
      <c r="AK1434" s="4"/>
      <c r="AL1434" s="4"/>
      <c r="AM1434" s="4"/>
      <c r="AN1434" s="4"/>
      <c r="AO1434" s="4"/>
      <c r="AP1434" s="4"/>
      <c r="AQ1434" s="4"/>
      <c r="AR1434" s="4"/>
      <c r="AS1434" s="4"/>
      <c r="AT1434" s="4"/>
      <c r="AU1434" s="4"/>
      <c r="AV1434" s="4"/>
      <c r="AW1434" s="4"/>
      <c r="AX1434" s="4"/>
      <c r="AY1434" s="4"/>
      <c r="AZ1434" s="4"/>
      <c r="BA1434" s="4"/>
      <c r="BB1434" s="4"/>
      <c r="BC1434" s="4"/>
      <c r="BD1434" s="4"/>
      <c r="BE1434" s="4"/>
      <c r="BF1434" s="4"/>
      <c r="BG1434" s="4"/>
      <c r="BH1434" s="4"/>
      <c r="BI1434" s="4"/>
      <c r="BJ1434" s="4"/>
      <c r="BK1434" s="4"/>
      <c r="BL1434" s="4"/>
      <c r="BM1434" s="4"/>
      <c r="BN1434" s="4"/>
      <c r="BO1434" s="4"/>
      <c r="BP1434" s="4"/>
      <c r="BQ1434" s="4"/>
      <c r="BR1434" s="4"/>
      <c r="BS1434" s="4"/>
      <c r="BT1434" s="4"/>
      <c r="BU1434" s="4"/>
      <c r="BV1434" s="4"/>
    </row>
    <row r="1435" spans="1:74" x14ac:dyDescent="0.25">
      <c r="A1435" s="48">
        <v>1434</v>
      </c>
      <c r="B1435" s="19"/>
      <c r="C1435" s="19"/>
      <c r="D1435" s="19"/>
      <c r="E1435" s="19"/>
      <c r="F1435" s="19"/>
      <c r="G1435" s="19"/>
      <c r="H1435" s="46">
        <f t="shared" si="46"/>
        <v>0</v>
      </c>
      <c r="I1435" s="6">
        <f t="shared" si="47"/>
        <v>0</v>
      </c>
      <c r="J1435" s="4"/>
      <c r="K1435" s="4"/>
      <c r="L1435" s="4"/>
      <c r="M1435" s="4"/>
      <c r="N1435" s="4"/>
      <c r="O1435" s="4"/>
      <c r="P1435" s="4"/>
      <c r="Q1435" s="4"/>
      <c r="R1435" s="4"/>
      <c r="S1435" s="4"/>
      <c r="T1435" s="4"/>
      <c r="U1435" s="4"/>
      <c r="V1435" s="4"/>
      <c r="W1435" s="4"/>
      <c r="X1435" s="4"/>
      <c r="Y1435" s="4"/>
      <c r="Z1435" s="4"/>
      <c r="AA1435" s="4"/>
      <c r="AB1435" s="4"/>
      <c r="AC1435" s="4"/>
      <c r="AD1435" s="4"/>
      <c r="AE1435" s="4"/>
      <c r="AF1435" s="4"/>
      <c r="AG1435" s="4"/>
      <c r="AH1435" s="4"/>
      <c r="AI1435" s="4"/>
      <c r="AJ1435" s="4"/>
      <c r="AK1435" s="4"/>
      <c r="AL1435" s="4"/>
      <c r="AM1435" s="4"/>
      <c r="AN1435" s="4"/>
      <c r="AO1435" s="4"/>
      <c r="AP1435" s="4"/>
      <c r="AQ1435" s="4"/>
      <c r="AR1435" s="4"/>
      <c r="AS1435" s="4"/>
      <c r="AT1435" s="4"/>
      <c r="AU1435" s="4"/>
      <c r="AV1435" s="4"/>
      <c r="AW1435" s="4"/>
      <c r="AX1435" s="4"/>
      <c r="AY1435" s="4"/>
      <c r="AZ1435" s="4"/>
      <c r="BA1435" s="4"/>
      <c r="BB1435" s="4"/>
      <c r="BC1435" s="4"/>
      <c r="BD1435" s="4"/>
      <c r="BE1435" s="4"/>
      <c r="BF1435" s="4"/>
      <c r="BG1435" s="4"/>
      <c r="BH1435" s="4"/>
      <c r="BI1435" s="4"/>
      <c r="BJ1435" s="4"/>
      <c r="BK1435" s="4"/>
      <c r="BL1435" s="4"/>
      <c r="BM1435" s="4"/>
      <c r="BN1435" s="4"/>
      <c r="BO1435" s="4"/>
      <c r="BP1435" s="4"/>
      <c r="BQ1435" s="4"/>
      <c r="BR1435" s="4"/>
      <c r="BS1435" s="4"/>
      <c r="BT1435" s="4"/>
      <c r="BU1435" s="4"/>
      <c r="BV1435" s="4"/>
    </row>
    <row r="1436" spans="1:74" x14ac:dyDescent="0.25">
      <c r="A1436" s="48">
        <v>1435</v>
      </c>
      <c r="B1436" s="19"/>
      <c r="C1436" s="19"/>
      <c r="D1436" s="19"/>
      <c r="E1436" s="19"/>
      <c r="F1436" s="19"/>
      <c r="G1436" s="19"/>
      <c r="H1436" s="46">
        <f t="shared" si="46"/>
        <v>0</v>
      </c>
      <c r="I1436" s="6">
        <f t="shared" si="47"/>
        <v>0</v>
      </c>
      <c r="J1436" s="4"/>
      <c r="K1436" s="4"/>
      <c r="L1436" s="4"/>
      <c r="M1436" s="4"/>
      <c r="N1436" s="4"/>
      <c r="O1436" s="4"/>
      <c r="P1436" s="4"/>
      <c r="Q1436" s="4"/>
      <c r="R1436" s="4"/>
      <c r="S1436" s="4"/>
      <c r="T1436" s="4"/>
      <c r="U1436" s="4"/>
      <c r="V1436" s="4"/>
      <c r="W1436" s="4"/>
      <c r="X1436" s="4"/>
      <c r="Y1436" s="4"/>
      <c r="Z1436" s="4"/>
      <c r="AA1436" s="4"/>
      <c r="AB1436" s="4"/>
      <c r="AC1436" s="4"/>
      <c r="AD1436" s="4"/>
      <c r="AE1436" s="4"/>
      <c r="AF1436" s="4"/>
      <c r="AG1436" s="4"/>
      <c r="AH1436" s="4"/>
      <c r="AI1436" s="4"/>
      <c r="AJ1436" s="4"/>
      <c r="AK1436" s="4"/>
      <c r="AL1436" s="4"/>
      <c r="AM1436" s="4"/>
      <c r="AN1436" s="4"/>
      <c r="AO1436" s="4"/>
      <c r="AP1436" s="4"/>
      <c r="AQ1436" s="4"/>
      <c r="AR1436" s="4"/>
      <c r="AS1436" s="4"/>
      <c r="AT1436" s="4"/>
      <c r="AU1436" s="4"/>
      <c r="AV1436" s="4"/>
      <c r="AW1436" s="4"/>
      <c r="AX1436" s="4"/>
      <c r="AY1436" s="4"/>
      <c r="AZ1436" s="4"/>
      <c r="BA1436" s="4"/>
      <c r="BB1436" s="4"/>
      <c r="BC1436" s="4"/>
      <c r="BD1436" s="4"/>
      <c r="BE1436" s="4"/>
      <c r="BF1436" s="4"/>
      <c r="BG1436" s="4"/>
      <c r="BH1436" s="4"/>
      <c r="BI1436" s="4"/>
      <c r="BJ1436" s="4"/>
      <c r="BK1436" s="4"/>
      <c r="BL1436" s="4"/>
      <c r="BM1436" s="4"/>
      <c r="BN1436" s="4"/>
      <c r="BO1436" s="4"/>
      <c r="BP1436" s="4"/>
      <c r="BQ1436" s="4"/>
      <c r="BR1436" s="4"/>
      <c r="BS1436" s="4"/>
      <c r="BT1436" s="4"/>
      <c r="BU1436" s="4"/>
      <c r="BV1436" s="4"/>
    </row>
    <row r="1437" spans="1:74" x14ac:dyDescent="0.25">
      <c r="A1437" s="48">
        <v>1436</v>
      </c>
      <c r="B1437" s="19"/>
      <c r="C1437" s="19"/>
      <c r="D1437" s="19"/>
      <c r="E1437" s="19"/>
      <c r="F1437" s="19"/>
      <c r="G1437" s="19"/>
      <c r="H1437" s="46">
        <f t="shared" si="46"/>
        <v>0</v>
      </c>
      <c r="I1437" s="6">
        <f t="shared" si="47"/>
        <v>0</v>
      </c>
      <c r="J1437" s="4"/>
      <c r="K1437" s="4"/>
      <c r="L1437" s="4"/>
      <c r="M1437" s="4"/>
      <c r="N1437" s="4"/>
      <c r="O1437" s="4"/>
      <c r="P1437" s="4"/>
      <c r="Q1437" s="4"/>
      <c r="R1437" s="4"/>
      <c r="S1437" s="4"/>
      <c r="T1437" s="4"/>
      <c r="U1437" s="4"/>
      <c r="V1437" s="4"/>
      <c r="W1437" s="4"/>
      <c r="X1437" s="4"/>
      <c r="Y1437" s="4"/>
      <c r="Z1437" s="4"/>
      <c r="AA1437" s="4"/>
      <c r="AB1437" s="4"/>
      <c r="AC1437" s="4"/>
      <c r="AD1437" s="4"/>
      <c r="AE1437" s="4"/>
      <c r="AF1437" s="4"/>
      <c r="AG1437" s="4"/>
      <c r="AH1437" s="4"/>
      <c r="AI1437" s="4"/>
      <c r="AJ1437" s="4"/>
      <c r="AK1437" s="4"/>
      <c r="AL1437" s="4"/>
      <c r="AM1437" s="4"/>
      <c r="AN1437" s="4"/>
      <c r="AO1437" s="4"/>
      <c r="AP1437" s="4"/>
      <c r="AQ1437" s="4"/>
      <c r="AR1437" s="4"/>
      <c r="AS1437" s="4"/>
      <c r="AT1437" s="4"/>
      <c r="AU1437" s="4"/>
      <c r="AV1437" s="4"/>
      <c r="AW1437" s="4"/>
      <c r="AX1437" s="4"/>
      <c r="AY1437" s="4"/>
      <c r="AZ1437" s="4"/>
      <c r="BA1437" s="4"/>
      <c r="BB1437" s="4"/>
      <c r="BC1437" s="4"/>
      <c r="BD1437" s="4"/>
      <c r="BE1437" s="4"/>
      <c r="BF1437" s="4"/>
      <c r="BG1437" s="4"/>
      <c r="BH1437" s="4"/>
      <c r="BI1437" s="4"/>
      <c r="BJ1437" s="4"/>
      <c r="BK1437" s="4"/>
      <c r="BL1437" s="4"/>
      <c r="BM1437" s="4"/>
      <c r="BN1437" s="4"/>
      <c r="BO1437" s="4"/>
      <c r="BP1437" s="4"/>
      <c r="BQ1437" s="4"/>
      <c r="BR1437" s="4"/>
      <c r="BS1437" s="4"/>
      <c r="BT1437" s="4"/>
      <c r="BU1437" s="4"/>
      <c r="BV1437" s="4"/>
    </row>
    <row r="1438" spans="1:74" x14ac:dyDescent="0.25">
      <c r="A1438" s="48">
        <v>1437</v>
      </c>
      <c r="B1438" s="19"/>
      <c r="C1438" s="19"/>
      <c r="D1438" s="19"/>
      <c r="E1438" s="19"/>
      <c r="F1438" s="19"/>
      <c r="G1438" s="19"/>
      <c r="H1438" s="46">
        <f t="shared" si="46"/>
        <v>0</v>
      </c>
      <c r="I1438" s="6">
        <f t="shared" si="47"/>
        <v>0</v>
      </c>
      <c r="J1438" s="4"/>
      <c r="K1438" s="4"/>
      <c r="L1438" s="4"/>
      <c r="M1438" s="4"/>
      <c r="N1438" s="4"/>
      <c r="O1438" s="4"/>
      <c r="P1438" s="4"/>
      <c r="Q1438" s="4"/>
      <c r="R1438" s="4"/>
      <c r="S1438" s="4"/>
      <c r="T1438" s="4"/>
      <c r="U1438" s="4"/>
      <c r="V1438" s="4"/>
      <c r="W1438" s="4"/>
      <c r="X1438" s="4"/>
      <c r="Y1438" s="4"/>
      <c r="Z1438" s="4"/>
      <c r="AA1438" s="4"/>
      <c r="AB1438" s="4"/>
      <c r="AC1438" s="4"/>
      <c r="AD1438" s="4"/>
      <c r="AE1438" s="4"/>
      <c r="AF1438" s="4"/>
      <c r="AG1438" s="4"/>
      <c r="AH1438" s="4"/>
      <c r="AI1438" s="4"/>
      <c r="AJ1438" s="4"/>
      <c r="AK1438" s="4"/>
      <c r="AL1438" s="4"/>
      <c r="AM1438" s="4"/>
      <c r="AN1438" s="4"/>
      <c r="AO1438" s="4"/>
      <c r="AP1438" s="4"/>
      <c r="AQ1438" s="4"/>
      <c r="AR1438" s="4"/>
      <c r="AS1438" s="4"/>
      <c r="AT1438" s="4"/>
      <c r="AU1438" s="4"/>
      <c r="AV1438" s="4"/>
      <c r="AW1438" s="4"/>
      <c r="AX1438" s="4"/>
      <c r="AY1438" s="4"/>
      <c r="AZ1438" s="4"/>
      <c r="BA1438" s="4"/>
      <c r="BB1438" s="4"/>
      <c r="BC1438" s="4"/>
      <c r="BD1438" s="4"/>
      <c r="BE1438" s="4"/>
      <c r="BF1438" s="4"/>
      <c r="BG1438" s="4"/>
      <c r="BH1438" s="4"/>
      <c r="BI1438" s="4"/>
      <c r="BJ1438" s="4"/>
      <c r="BK1438" s="4"/>
      <c r="BL1438" s="4"/>
      <c r="BM1438" s="4"/>
      <c r="BN1438" s="4"/>
      <c r="BO1438" s="4"/>
      <c r="BP1438" s="4"/>
      <c r="BQ1438" s="4"/>
      <c r="BR1438" s="4"/>
      <c r="BS1438" s="4"/>
      <c r="BT1438" s="4"/>
      <c r="BU1438" s="4"/>
      <c r="BV1438" s="4"/>
    </row>
    <row r="1439" spans="1:74" x14ac:dyDescent="0.25">
      <c r="A1439" s="48">
        <v>1438</v>
      </c>
      <c r="B1439" s="19"/>
      <c r="C1439" s="19"/>
      <c r="D1439" s="19"/>
      <c r="E1439" s="19"/>
      <c r="F1439" s="19"/>
      <c r="G1439" s="19"/>
      <c r="H1439" s="46">
        <f t="shared" si="46"/>
        <v>0</v>
      </c>
      <c r="I1439" s="6">
        <f t="shared" si="47"/>
        <v>0</v>
      </c>
      <c r="J1439" s="4"/>
      <c r="K1439" s="4"/>
      <c r="L1439" s="4"/>
      <c r="M1439" s="4"/>
      <c r="N1439" s="4"/>
      <c r="O1439" s="4"/>
      <c r="P1439" s="4"/>
      <c r="Q1439" s="4"/>
      <c r="R1439" s="4"/>
      <c r="S1439" s="4"/>
      <c r="T1439" s="4"/>
      <c r="U1439" s="4"/>
      <c r="V1439" s="4"/>
      <c r="W1439" s="4"/>
      <c r="X1439" s="4"/>
      <c r="Y1439" s="4"/>
      <c r="Z1439" s="4"/>
      <c r="AA1439" s="4"/>
      <c r="AB1439" s="4"/>
      <c r="AC1439" s="4"/>
      <c r="AD1439" s="4"/>
      <c r="AE1439" s="4"/>
      <c r="AF1439" s="4"/>
      <c r="AG1439" s="4"/>
      <c r="AH1439" s="4"/>
      <c r="AI1439" s="4"/>
      <c r="AJ1439" s="4"/>
      <c r="AK1439" s="4"/>
      <c r="AL1439" s="4"/>
      <c r="AM1439" s="4"/>
      <c r="AN1439" s="4"/>
      <c r="AO1439" s="4"/>
      <c r="AP1439" s="4"/>
      <c r="AQ1439" s="4"/>
      <c r="AR1439" s="4"/>
      <c r="AS1439" s="4"/>
      <c r="AT1439" s="4"/>
      <c r="AU1439" s="4"/>
      <c r="AV1439" s="4"/>
      <c r="AW1439" s="4"/>
      <c r="AX1439" s="4"/>
      <c r="AY1439" s="4"/>
      <c r="AZ1439" s="4"/>
      <c r="BA1439" s="4"/>
      <c r="BB1439" s="4"/>
      <c r="BC1439" s="4"/>
      <c r="BD1439" s="4"/>
      <c r="BE1439" s="4"/>
      <c r="BF1439" s="4"/>
      <c r="BG1439" s="4"/>
      <c r="BH1439" s="4"/>
      <c r="BI1439" s="4"/>
      <c r="BJ1439" s="4"/>
      <c r="BK1439" s="4"/>
      <c r="BL1439" s="4"/>
      <c r="BM1439" s="4"/>
      <c r="BN1439" s="4"/>
      <c r="BO1439" s="4"/>
      <c r="BP1439" s="4"/>
      <c r="BQ1439" s="4"/>
      <c r="BR1439" s="4"/>
      <c r="BS1439" s="4"/>
      <c r="BT1439" s="4"/>
      <c r="BU1439" s="4"/>
      <c r="BV1439" s="4"/>
    </row>
    <row r="1440" spans="1:74" x14ac:dyDescent="0.25">
      <c r="A1440" s="48">
        <v>1439</v>
      </c>
      <c r="B1440" s="19"/>
      <c r="C1440" s="19"/>
      <c r="D1440" s="19"/>
      <c r="E1440" s="19"/>
      <c r="F1440" s="19"/>
      <c r="G1440" s="19"/>
      <c r="H1440" s="46">
        <f t="shared" si="46"/>
        <v>0</v>
      </c>
      <c r="I1440" s="6">
        <f t="shared" si="47"/>
        <v>0</v>
      </c>
      <c r="J1440" s="4"/>
      <c r="K1440" s="4"/>
      <c r="L1440" s="4"/>
      <c r="M1440" s="4"/>
      <c r="N1440" s="4"/>
      <c r="O1440" s="4"/>
      <c r="P1440" s="4"/>
      <c r="Q1440" s="4"/>
      <c r="R1440" s="4"/>
      <c r="S1440" s="4"/>
      <c r="T1440" s="4"/>
      <c r="U1440" s="4"/>
      <c r="V1440" s="4"/>
      <c r="W1440" s="4"/>
      <c r="X1440" s="4"/>
      <c r="Y1440" s="4"/>
      <c r="Z1440" s="4"/>
      <c r="AA1440" s="4"/>
      <c r="AB1440" s="4"/>
      <c r="AC1440" s="4"/>
      <c r="AD1440" s="4"/>
      <c r="AE1440" s="4"/>
      <c r="AF1440" s="4"/>
      <c r="AG1440" s="4"/>
      <c r="AH1440" s="4"/>
      <c r="AI1440" s="4"/>
      <c r="AJ1440" s="4"/>
      <c r="AK1440" s="4"/>
      <c r="AL1440" s="4"/>
      <c r="AM1440" s="4"/>
      <c r="AN1440" s="4"/>
      <c r="AO1440" s="4"/>
      <c r="AP1440" s="4"/>
      <c r="AQ1440" s="4"/>
      <c r="AR1440" s="4"/>
      <c r="AS1440" s="4"/>
      <c r="AT1440" s="4"/>
      <c r="AU1440" s="4"/>
      <c r="AV1440" s="4"/>
      <c r="AW1440" s="4"/>
      <c r="AX1440" s="4"/>
      <c r="AY1440" s="4"/>
      <c r="AZ1440" s="4"/>
      <c r="BA1440" s="4"/>
      <c r="BB1440" s="4"/>
      <c r="BC1440" s="4"/>
      <c r="BD1440" s="4"/>
      <c r="BE1440" s="4"/>
      <c r="BF1440" s="4"/>
      <c r="BG1440" s="4"/>
      <c r="BH1440" s="4"/>
      <c r="BI1440" s="4"/>
      <c r="BJ1440" s="4"/>
      <c r="BK1440" s="4"/>
      <c r="BL1440" s="4"/>
      <c r="BM1440" s="4"/>
      <c r="BN1440" s="4"/>
      <c r="BO1440" s="4"/>
      <c r="BP1440" s="4"/>
      <c r="BQ1440" s="4"/>
      <c r="BR1440" s="4"/>
      <c r="BS1440" s="4"/>
      <c r="BT1440" s="4"/>
      <c r="BU1440" s="4"/>
      <c r="BV1440" s="4"/>
    </row>
    <row r="1441" spans="1:74" x14ac:dyDescent="0.25">
      <c r="A1441" s="48">
        <v>1440</v>
      </c>
      <c r="B1441" s="19"/>
      <c r="C1441" s="19"/>
      <c r="D1441" s="19"/>
      <c r="E1441" s="19"/>
      <c r="F1441" s="19"/>
      <c r="G1441" s="19"/>
      <c r="H1441" s="46">
        <f t="shared" si="46"/>
        <v>0</v>
      </c>
      <c r="I1441" s="6">
        <f t="shared" si="47"/>
        <v>0</v>
      </c>
      <c r="J1441" s="4"/>
      <c r="K1441" s="4"/>
      <c r="L1441" s="4"/>
      <c r="M1441" s="4"/>
      <c r="N1441" s="4"/>
      <c r="O1441" s="4"/>
      <c r="P1441" s="4"/>
      <c r="Q1441" s="4"/>
      <c r="R1441" s="4"/>
      <c r="S1441" s="4"/>
      <c r="T1441" s="4"/>
      <c r="U1441" s="4"/>
      <c r="V1441" s="4"/>
      <c r="W1441" s="4"/>
      <c r="X1441" s="4"/>
      <c r="Y1441" s="4"/>
      <c r="Z1441" s="4"/>
      <c r="AA1441" s="4"/>
      <c r="AB1441" s="4"/>
      <c r="AC1441" s="4"/>
      <c r="AD1441" s="4"/>
      <c r="AE1441" s="4"/>
      <c r="AF1441" s="4"/>
      <c r="AG1441" s="4"/>
      <c r="AH1441" s="4"/>
      <c r="AI1441" s="4"/>
      <c r="AJ1441" s="4"/>
      <c r="AK1441" s="4"/>
      <c r="AL1441" s="4"/>
      <c r="AM1441" s="4"/>
      <c r="AN1441" s="4"/>
      <c r="AO1441" s="4"/>
      <c r="AP1441" s="4"/>
      <c r="AQ1441" s="4"/>
      <c r="AR1441" s="4"/>
      <c r="AS1441" s="4"/>
      <c r="AT1441" s="4"/>
      <c r="AU1441" s="4"/>
      <c r="AV1441" s="4"/>
      <c r="AW1441" s="4"/>
      <c r="AX1441" s="4"/>
      <c r="AY1441" s="4"/>
      <c r="AZ1441" s="4"/>
      <c r="BA1441" s="4"/>
      <c r="BB1441" s="4"/>
      <c r="BC1441" s="4"/>
      <c r="BD1441" s="4"/>
      <c r="BE1441" s="4"/>
      <c r="BF1441" s="4"/>
      <c r="BG1441" s="4"/>
      <c r="BH1441" s="4"/>
      <c r="BI1441" s="4"/>
      <c r="BJ1441" s="4"/>
      <c r="BK1441" s="4"/>
      <c r="BL1441" s="4"/>
      <c r="BM1441" s="4"/>
      <c r="BN1441" s="4"/>
      <c r="BO1441" s="4"/>
      <c r="BP1441" s="4"/>
      <c r="BQ1441" s="4"/>
      <c r="BR1441" s="4"/>
      <c r="BS1441" s="4"/>
      <c r="BT1441" s="4"/>
      <c r="BU1441" s="4"/>
      <c r="BV1441" s="4"/>
    </row>
    <row r="1442" spans="1:74" x14ac:dyDescent="0.25">
      <c r="A1442" s="48">
        <v>1441</v>
      </c>
      <c r="B1442" s="19"/>
      <c r="C1442" s="19"/>
      <c r="D1442" s="19"/>
      <c r="E1442" s="19"/>
      <c r="F1442" s="19"/>
      <c r="G1442" s="19"/>
      <c r="H1442" s="46">
        <f t="shared" si="46"/>
        <v>0</v>
      </c>
      <c r="I1442" s="6">
        <f t="shared" si="47"/>
        <v>0</v>
      </c>
      <c r="J1442" s="4"/>
      <c r="K1442" s="4"/>
      <c r="L1442" s="4"/>
      <c r="M1442" s="4"/>
      <c r="N1442" s="4"/>
      <c r="O1442" s="4"/>
      <c r="P1442" s="4"/>
      <c r="Q1442" s="4"/>
      <c r="R1442" s="4"/>
      <c r="S1442" s="4"/>
      <c r="T1442" s="4"/>
      <c r="U1442" s="4"/>
      <c r="V1442" s="4"/>
      <c r="W1442" s="4"/>
      <c r="X1442" s="4"/>
      <c r="Y1442" s="4"/>
      <c r="Z1442" s="4"/>
      <c r="AA1442" s="4"/>
      <c r="AB1442" s="4"/>
      <c r="AC1442" s="4"/>
      <c r="AD1442" s="4"/>
      <c r="AE1442" s="4"/>
      <c r="AF1442" s="4"/>
      <c r="AG1442" s="4"/>
      <c r="AH1442" s="4"/>
      <c r="AI1442" s="4"/>
      <c r="AJ1442" s="4"/>
      <c r="AK1442" s="4"/>
      <c r="AL1442" s="4"/>
      <c r="AM1442" s="4"/>
      <c r="AN1442" s="4"/>
      <c r="AO1442" s="4"/>
      <c r="AP1442" s="4"/>
      <c r="AQ1442" s="4"/>
      <c r="AR1442" s="4"/>
      <c r="AS1442" s="4"/>
      <c r="AT1442" s="4"/>
      <c r="AU1442" s="4"/>
      <c r="AV1442" s="4"/>
      <c r="AW1442" s="4"/>
      <c r="AX1442" s="4"/>
      <c r="AY1442" s="4"/>
      <c r="AZ1442" s="4"/>
      <c r="BA1442" s="4"/>
      <c r="BB1442" s="4"/>
      <c r="BC1442" s="4"/>
      <c r="BD1442" s="4"/>
      <c r="BE1442" s="4"/>
      <c r="BF1442" s="4"/>
      <c r="BG1442" s="4"/>
      <c r="BH1442" s="4"/>
      <c r="BI1442" s="4"/>
      <c r="BJ1442" s="4"/>
      <c r="BK1442" s="4"/>
      <c r="BL1442" s="4"/>
      <c r="BM1442" s="4"/>
      <c r="BN1442" s="4"/>
      <c r="BO1442" s="4"/>
      <c r="BP1442" s="4"/>
      <c r="BQ1442" s="4"/>
      <c r="BR1442" s="4"/>
      <c r="BS1442" s="4"/>
      <c r="BT1442" s="4"/>
      <c r="BU1442" s="4"/>
      <c r="BV1442" s="4"/>
    </row>
    <row r="1443" spans="1:74" x14ac:dyDescent="0.25">
      <c r="A1443" s="48">
        <v>1442</v>
      </c>
      <c r="B1443" s="19"/>
      <c r="C1443" s="19"/>
      <c r="D1443" s="19"/>
      <c r="E1443" s="19"/>
      <c r="F1443" s="19"/>
      <c r="G1443" s="19"/>
      <c r="H1443" s="46">
        <f t="shared" si="46"/>
        <v>0</v>
      </c>
      <c r="I1443" s="6">
        <f t="shared" si="47"/>
        <v>0</v>
      </c>
      <c r="J1443" s="4"/>
      <c r="K1443" s="4"/>
      <c r="L1443" s="4"/>
      <c r="M1443" s="4"/>
      <c r="N1443" s="4"/>
      <c r="O1443" s="4"/>
      <c r="P1443" s="4"/>
      <c r="Q1443" s="4"/>
      <c r="R1443" s="4"/>
      <c r="S1443" s="4"/>
      <c r="T1443" s="4"/>
      <c r="U1443" s="4"/>
      <c r="V1443" s="4"/>
      <c r="W1443" s="4"/>
      <c r="X1443" s="4"/>
      <c r="Y1443" s="4"/>
      <c r="Z1443" s="4"/>
      <c r="AA1443" s="4"/>
      <c r="AB1443" s="4"/>
      <c r="AC1443" s="4"/>
      <c r="AD1443" s="4"/>
      <c r="AE1443" s="4"/>
      <c r="AF1443" s="4"/>
      <c r="AG1443" s="4"/>
      <c r="AH1443" s="4"/>
      <c r="AI1443" s="4"/>
      <c r="AJ1443" s="4"/>
      <c r="AK1443" s="4"/>
      <c r="AL1443" s="4"/>
      <c r="AM1443" s="4"/>
      <c r="AN1443" s="4"/>
      <c r="AO1443" s="4"/>
      <c r="AP1443" s="4"/>
      <c r="AQ1443" s="4"/>
      <c r="AR1443" s="4"/>
      <c r="AS1443" s="4"/>
      <c r="AT1443" s="4"/>
      <c r="AU1443" s="4"/>
      <c r="AV1443" s="4"/>
      <c r="AW1443" s="4"/>
      <c r="AX1443" s="4"/>
      <c r="AY1443" s="4"/>
      <c r="AZ1443" s="4"/>
      <c r="BA1443" s="4"/>
      <c r="BB1443" s="4"/>
      <c r="BC1443" s="4"/>
      <c r="BD1443" s="4"/>
      <c r="BE1443" s="4"/>
      <c r="BF1443" s="4"/>
      <c r="BG1443" s="4"/>
      <c r="BH1443" s="4"/>
      <c r="BI1443" s="4"/>
      <c r="BJ1443" s="4"/>
      <c r="BK1443" s="4"/>
      <c r="BL1443" s="4"/>
      <c r="BM1443" s="4"/>
      <c r="BN1443" s="4"/>
      <c r="BO1443" s="4"/>
      <c r="BP1443" s="4"/>
      <c r="BQ1443" s="4"/>
      <c r="BR1443" s="4"/>
      <c r="BS1443" s="4"/>
      <c r="BT1443" s="4"/>
      <c r="BU1443" s="4"/>
      <c r="BV1443" s="4"/>
    </row>
    <row r="1444" spans="1:74" x14ac:dyDescent="0.25">
      <c r="A1444" s="48">
        <v>1443</v>
      </c>
      <c r="B1444" s="19"/>
      <c r="C1444" s="19"/>
      <c r="D1444" s="19"/>
      <c r="E1444" s="19"/>
      <c r="F1444" s="19"/>
      <c r="G1444" s="19"/>
      <c r="H1444" s="46">
        <f t="shared" si="46"/>
        <v>0</v>
      </c>
      <c r="I1444" s="6">
        <f t="shared" si="47"/>
        <v>0</v>
      </c>
      <c r="J1444" s="4"/>
      <c r="K1444" s="4"/>
      <c r="L1444" s="4"/>
      <c r="M1444" s="4"/>
      <c r="N1444" s="4"/>
      <c r="O1444" s="4"/>
      <c r="P1444" s="4"/>
      <c r="Q1444" s="4"/>
      <c r="R1444" s="4"/>
      <c r="S1444" s="4"/>
      <c r="T1444" s="4"/>
      <c r="U1444" s="4"/>
      <c r="V1444" s="4"/>
      <c r="W1444" s="4"/>
      <c r="X1444" s="4"/>
      <c r="Y1444" s="4"/>
      <c r="Z1444" s="4"/>
      <c r="AA1444" s="4"/>
      <c r="AB1444" s="4"/>
      <c r="AC1444" s="4"/>
      <c r="AD1444" s="4"/>
      <c r="AE1444" s="4"/>
      <c r="AF1444" s="4"/>
      <c r="AG1444" s="4"/>
      <c r="AH1444" s="4"/>
      <c r="AI1444" s="4"/>
      <c r="AJ1444" s="4"/>
      <c r="AK1444" s="4"/>
      <c r="AL1444" s="4"/>
      <c r="AM1444" s="4"/>
      <c r="AN1444" s="4"/>
      <c r="AO1444" s="4"/>
      <c r="AP1444" s="4"/>
      <c r="AQ1444" s="4"/>
      <c r="AR1444" s="4"/>
      <c r="AS1444" s="4"/>
      <c r="AT1444" s="4"/>
      <c r="AU1444" s="4"/>
      <c r="AV1444" s="4"/>
      <c r="AW1444" s="4"/>
      <c r="AX1444" s="4"/>
      <c r="AY1444" s="4"/>
      <c r="AZ1444" s="4"/>
      <c r="BA1444" s="4"/>
      <c r="BB1444" s="4"/>
      <c r="BC1444" s="4"/>
      <c r="BD1444" s="4"/>
      <c r="BE1444" s="4"/>
      <c r="BF1444" s="4"/>
      <c r="BG1444" s="4"/>
      <c r="BH1444" s="4"/>
      <c r="BI1444" s="4"/>
      <c r="BJ1444" s="4"/>
      <c r="BK1444" s="4"/>
      <c r="BL1444" s="4"/>
      <c r="BM1444" s="4"/>
      <c r="BN1444" s="4"/>
      <c r="BO1444" s="4"/>
      <c r="BP1444" s="4"/>
      <c r="BQ1444" s="4"/>
      <c r="BR1444" s="4"/>
      <c r="BS1444" s="4"/>
      <c r="BT1444" s="4"/>
      <c r="BU1444" s="4"/>
      <c r="BV1444" s="4"/>
    </row>
    <row r="1445" spans="1:74" x14ac:dyDescent="0.25">
      <c r="A1445" s="48">
        <v>1444</v>
      </c>
      <c r="B1445" s="19"/>
      <c r="C1445" s="19"/>
      <c r="D1445" s="19"/>
      <c r="E1445" s="19"/>
      <c r="F1445" s="19"/>
      <c r="G1445" s="19"/>
      <c r="H1445" s="46">
        <f t="shared" si="46"/>
        <v>0</v>
      </c>
      <c r="I1445" s="6">
        <f t="shared" si="47"/>
        <v>0</v>
      </c>
      <c r="J1445" s="4"/>
      <c r="K1445" s="4"/>
      <c r="L1445" s="4"/>
      <c r="M1445" s="4"/>
      <c r="N1445" s="4"/>
      <c r="O1445" s="4"/>
      <c r="P1445" s="4"/>
      <c r="Q1445" s="4"/>
      <c r="R1445" s="4"/>
      <c r="S1445" s="4"/>
      <c r="T1445" s="4"/>
      <c r="U1445" s="4"/>
      <c r="V1445" s="4"/>
      <c r="W1445" s="4"/>
      <c r="X1445" s="4"/>
      <c r="Y1445" s="4"/>
      <c r="Z1445" s="4"/>
      <c r="AA1445" s="4"/>
      <c r="AB1445" s="4"/>
      <c r="AC1445" s="4"/>
      <c r="AD1445" s="4"/>
      <c r="AE1445" s="4"/>
      <c r="AF1445" s="4"/>
      <c r="AG1445" s="4"/>
      <c r="AH1445" s="4"/>
      <c r="AI1445" s="4"/>
      <c r="AJ1445" s="4"/>
      <c r="AK1445" s="4"/>
      <c r="AL1445" s="4"/>
      <c r="AM1445" s="4"/>
      <c r="AN1445" s="4"/>
      <c r="AO1445" s="4"/>
      <c r="AP1445" s="4"/>
      <c r="AQ1445" s="4"/>
      <c r="AR1445" s="4"/>
      <c r="AS1445" s="4"/>
      <c r="AT1445" s="4"/>
      <c r="AU1445" s="4"/>
      <c r="AV1445" s="4"/>
      <c r="AW1445" s="4"/>
      <c r="AX1445" s="4"/>
      <c r="AY1445" s="4"/>
      <c r="AZ1445" s="4"/>
      <c r="BA1445" s="4"/>
      <c r="BB1445" s="4"/>
      <c r="BC1445" s="4"/>
      <c r="BD1445" s="4"/>
      <c r="BE1445" s="4"/>
      <c r="BF1445" s="4"/>
      <c r="BG1445" s="4"/>
      <c r="BH1445" s="4"/>
      <c r="BI1445" s="4"/>
      <c r="BJ1445" s="4"/>
      <c r="BK1445" s="4"/>
      <c r="BL1445" s="4"/>
      <c r="BM1445" s="4"/>
      <c r="BN1445" s="4"/>
      <c r="BO1445" s="4"/>
      <c r="BP1445" s="4"/>
      <c r="BQ1445" s="4"/>
      <c r="BR1445" s="4"/>
      <c r="BS1445" s="4"/>
      <c r="BT1445" s="4"/>
      <c r="BU1445" s="4"/>
      <c r="BV1445" s="4"/>
    </row>
    <row r="1446" spans="1:74" x14ac:dyDescent="0.25">
      <c r="A1446" s="48">
        <v>1445</v>
      </c>
      <c r="B1446" s="19"/>
      <c r="C1446" s="19"/>
      <c r="D1446" s="19"/>
      <c r="E1446" s="19"/>
      <c r="F1446" s="19"/>
      <c r="G1446" s="19"/>
      <c r="H1446" s="46">
        <f t="shared" si="46"/>
        <v>0</v>
      </c>
      <c r="I1446" s="6">
        <f t="shared" si="47"/>
        <v>0</v>
      </c>
      <c r="J1446" s="4"/>
      <c r="K1446" s="4"/>
      <c r="L1446" s="4"/>
      <c r="M1446" s="4"/>
      <c r="N1446" s="4"/>
      <c r="O1446" s="4"/>
      <c r="P1446" s="4"/>
      <c r="Q1446" s="4"/>
      <c r="R1446" s="4"/>
      <c r="S1446" s="4"/>
      <c r="T1446" s="4"/>
      <c r="U1446" s="4"/>
      <c r="V1446" s="4"/>
      <c r="W1446" s="4"/>
      <c r="X1446" s="4"/>
      <c r="Y1446" s="4"/>
      <c r="Z1446" s="4"/>
      <c r="AA1446" s="4"/>
      <c r="AB1446" s="4"/>
      <c r="AC1446" s="4"/>
      <c r="AD1446" s="4"/>
      <c r="AE1446" s="4"/>
      <c r="AF1446" s="4"/>
      <c r="AG1446" s="4"/>
      <c r="AH1446" s="4"/>
      <c r="AI1446" s="4"/>
      <c r="AJ1446" s="4"/>
      <c r="AK1446" s="4"/>
      <c r="AL1446" s="4"/>
      <c r="AM1446" s="4"/>
      <c r="AN1446" s="4"/>
      <c r="AO1446" s="4"/>
      <c r="AP1446" s="4"/>
      <c r="AQ1446" s="4"/>
      <c r="AR1446" s="4"/>
      <c r="AS1446" s="4"/>
      <c r="AT1446" s="4"/>
      <c r="AU1446" s="4"/>
      <c r="AV1446" s="4"/>
      <c r="AW1446" s="4"/>
      <c r="AX1446" s="4"/>
      <c r="AY1446" s="4"/>
      <c r="AZ1446" s="4"/>
      <c r="BA1446" s="4"/>
      <c r="BB1446" s="4"/>
      <c r="BC1446" s="4"/>
      <c r="BD1446" s="4"/>
      <c r="BE1446" s="4"/>
      <c r="BF1446" s="4"/>
      <c r="BG1446" s="4"/>
      <c r="BH1446" s="4"/>
      <c r="BI1446" s="4"/>
      <c r="BJ1446" s="4"/>
      <c r="BK1446" s="4"/>
      <c r="BL1446" s="4"/>
      <c r="BM1446" s="4"/>
      <c r="BN1446" s="4"/>
      <c r="BO1446" s="4"/>
      <c r="BP1446" s="4"/>
      <c r="BQ1446" s="4"/>
      <c r="BR1446" s="4"/>
      <c r="BS1446" s="4"/>
      <c r="BT1446" s="4"/>
      <c r="BU1446" s="4"/>
      <c r="BV1446" s="4"/>
    </row>
    <row r="1447" spans="1:74" x14ac:dyDescent="0.25">
      <c r="A1447" s="48">
        <v>1446</v>
      </c>
      <c r="B1447" s="19"/>
      <c r="C1447" s="19"/>
      <c r="D1447" s="19"/>
      <c r="E1447" s="19"/>
      <c r="F1447" s="19"/>
      <c r="G1447" s="19"/>
      <c r="H1447" s="46">
        <f t="shared" si="46"/>
        <v>0</v>
      </c>
      <c r="I1447" s="6">
        <f t="shared" si="47"/>
        <v>0</v>
      </c>
      <c r="J1447" s="4"/>
      <c r="K1447" s="4"/>
      <c r="L1447" s="4"/>
      <c r="M1447" s="4"/>
      <c r="N1447" s="4"/>
      <c r="O1447" s="4"/>
      <c r="P1447" s="4"/>
      <c r="Q1447" s="4"/>
      <c r="R1447" s="4"/>
      <c r="S1447" s="4"/>
      <c r="T1447" s="4"/>
      <c r="U1447" s="4"/>
      <c r="V1447" s="4"/>
      <c r="W1447" s="4"/>
      <c r="X1447" s="4"/>
      <c r="Y1447" s="4"/>
      <c r="Z1447" s="4"/>
      <c r="AA1447" s="4"/>
      <c r="AB1447" s="4"/>
      <c r="AC1447" s="4"/>
      <c r="AD1447" s="4"/>
      <c r="AE1447" s="4"/>
      <c r="AF1447" s="4"/>
      <c r="AG1447" s="4"/>
      <c r="AH1447" s="4"/>
      <c r="AI1447" s="4"/>
      <c r="AJ1447" s="4"/>
      <c r="AK1447" s="4"/>
      <c r="AL1447" s="4"/>
      <c r="AM1447" s="4"/>
      <c r="AN1447" s="4"/>
      <c r="AO1447" s="4"/>
      <c r="AP1447" s="4"/>
      <c r="AQ1447" s="4"/>
      <c r="AR1447" s="4"/>
      <c r="AS1447" s="4"/>
      <c r="AT1447" s="4"/>
      <c r="AU1447" s="4"/>
      <c r="AV1447" s="4"/>
      <c r="AW1447" s="4"/>
      <c r="AX1447" s="4"/>
      <c r="AY1447" s="4"/>
      <c r="AZ1447" s="4"/>
      <c r="BA1447" s="4"/>
      <c r="BB1447" s="4"/>
      <c r="BC1447" s="4"/>
      <c r="BD1447" s="4"/>
      <c r="BE1447" s="4"/>
      <c r="BF1447" s="4"/>
      <c r="BG1447" s="4"/>
      <c r="BH1447" s="4"/>
      <c r="BI1447" s="4"/>
      <c r="BJ1447" s="4"/>
      <c r="BK1447" s="4"/>
      <c r="BL1447" s="4"/>
      <c r="BM1447" s="4"/>
      <c r="BN1447" s="4"/>
      <c r="BO1447" s="4"/>
      <c r="BP1447" s="4"/>
      <c r="BQ1447" s="4"/>
      <c r="BR1447" s="4"/>
      <c r="BS1447" s="4"/>
      <c r="BT1447" s="4"/>
      <c r="BU1447" s="4"/>
      <c r="BV1447" s="4"/>
    </row>
    <row r="1448" spans="1:74" x14ac:dyDescent="0.25">
      <c r="A1448" s="48">
        <v>1447</v>
      </c>
      <c r="B1448" s="19"/>
      <c r="C1448" s="19"/>
      <c r="D1448" s="19"/>
      <c r="E1448" s="19"/>
      <c r="F1448" s="19"/>
      <c r="G1448" s="19"/>
      <c r="H1448" s="46">
        <f t="shared" si="46"/>
        <v>0</v>
      </c>
      <c r="I1448" s="6">
        <f t="shared" si="47"/>
        <v>0</v>
      </c>
      <c r="J1448" s="4"/>
      <c r="K1448" s="4"/>
      <c r="L1448" s="4"/>
      <c r="M1448" s="4"/>
      <c r="N1448" s="4"/>
      <c r="O1448" s="4"/>
      <c r="P1448" s="4"/>
      <c r="Q1448" s="4"/>
      <c r="R1448" s="4"/>
      <c r="S1448" s="4"/>
      <c r="T1448" s="4"/>
      <c r="U1448" s="4"/>
      <c r="V1448" s="4"/>
      <c r="W1448" s="4"/>
      <c r="X1448" s="4"/>
      <c r="Y1448" s="4"/>
      <c r="Z1448" s="4"/>
      <c r="AA1448" s="4"/>
      <c r="AB1448" s="4"/>
      <c r="AC1448" s="4"/>
      <c r="AD1448" s="4"/>
      <c r="AE1448" s="4"/>
      <c r="AF1448" s="4"/>
      <c r="AG1448" s="4"/>
      <c r="AH1448" s="4"/>
      <c r="AI1448" s="4"/>
      <c r="AJ1448" s="4"/>
      <c r="AK1448" s="4"/>
      <c r="AL1448" s="4"/>
      <c r="AM1448" s="4"/>
      <c r="AN1448" s="4"/>
      <c r="AO1448" s="4"/>
      <c r="AP1448" s="4"/>
      <c r="AQ1448" s="4"/>
      <c r="AR1448" s="4"/>
      <c r="AS1448" s="4"/>
      <c r="AT1448" s="4"/>
      <c r="AU1448" s="4"/>
      <c r="AV1448" s="4"/>
      <c r="AW1448" s="4"/>
      <c r="AX1448" s="4"/>
      <c r="AY1448" s="4"/>
      <c r="AZ1448" s="4"/>
      <c r="BA1448" s="4"/>
      <c r="BB1448" s="4"/>
      <c r="BC1448" s="4"/>
      <c r="BD1448" s="4"/>
      <c r="BE1448" s="4"/>
      <c r="BF1448" s="4"/>
      <c r="BG1448" s="4"/>
      <c r="BH1448" s="4"/>
      <c r="BI1448" s="4"/>
      <c r="BJ1448" s="4"/>
      <c r="BK1448" s="4"/>
      <c r="BL1448" s="4"/>
      <c r="BM1448" s="4"/>
      <c r="BN1448" s="4"/>
      <c r="BO1448" s="4"/>
      <c r="BP1448" s="4"/>
      <c r="BQ1448" s="4"/>
      <c r="BR1448" s="4"/>
      <c r="BS1448" s="4"/>
      <c r="BT1448" s="4"/>
      <c r="BU1448" s="4"/>
      <c r="BV1448" s="4"/>
    </row>
    <row r="1449" spans="1:74" x14ac:dyDescent="0.25">
      <c r="A1449" s="48">
        <v>1448</v>
      </c>
      <c r="B1449" s="19"/>
      <c r="C1449" s="19"/>
      <c r="D1449" s="19"/>
      <c r="E1449" s="19"/>
      <c r="F1449" s="19"/>
      <c r="G1449" s="19"/>
      <c r="H1449" s="46">
        <f t="shared" si="46"/>
        <v>0</v>
      </c>
      <c r="I1449" s="6">
        <f t="shared" si="47"/>
        <v>0</v>
      </c>
      <c r="J1449" s="4"/>
      <c r="K1449" s="4"/>
      <c r="L1449" s="4"/>
      <c r="M1449" s="4"/>
      <c r="N1449" s="4"/>
      <c r="O1449" s="4"/>
      <c r="P1449" s="4"/>
      <c r="Q1449" s="4"/>
      <c r="R1449" s="4"/>
      <c r="S1449" s="4"/>
      <c r="T1449" s="4"/>
      <c r="U1449" s="4"/>
      <c r="V1449" s="4"/>
      <c r="W1449" s="4"/>
      <c r="X1449" s="4"/>
      <c r="Y1449" s="4"/>
      <c r="Z1449" s="4"/>
      <c r="AA1449" s="4"/>
      <c r="AB1449" s="4"/>
      <c r="AC1449" s="4"/>
      <c r="AD1449" s="4"/>
      <c r="AE1449" s="4"/>
      <c r="AF1449" s="4"/>
      <c r="AG1449" s="4"/>
      <c r="AH1449" s="4"/>
      <c r="AI1449" s="4"/>
      <c r="AJ1449" s="4"/>
      <c r="AK1449" s="4"/>
      <c r="AL1449" s="4"/>
      <c r="AM1449" s="4"/>
      <c r="AN1449" s="4"/>
      <c r="AO1449" s="4"/>
      <c r="AP1449" s="4"/>
      <c r="AQ1449" s="4"/>
      <c r="AR1449" s="4"/>
      <c r="AS1449" s="4"/>
      <c r="AT1449" s="4"/>
      <c r="AU1449" s="4"/>
      <c r="AV1449" s="4"/>
      <c r="AW1449" s="4"/>
      <c r="AX1449" s="4"/>
      <c r="AY1449" s="4"/>
      <c r="AZ1449" s="4"/>
      <c r="BA1449" s="4"/>
      <c r="BB1449" s="4"/>
      <c r="BC1449" s="4"/>
      <c r="BD1449" s="4"/>
      <c r="BE1449" s="4"/>
      <c r="BF1449" s="4"/>
      <c r="BG1449" s="4"/>
      <c r="BH1449" s="4"/>
      <c r="BI1449" s="4"/>
      <c r="BJ1449" s="4"/>
      <c r="BK1449" s="4"/>
      <c r="BL1449" s="4"/>
      <c r="BM1449" s="4"/>
      <c r="BN1449" s="4"/>
      <c r="BO1449" s="4"/>
      <c r="BP1449" s="4"/>
      <c r="BQ1449" s="4"/>
      <c r="BR1449" s="4"/>
      <c r="BS1449" s="4"/>
      <c r="BT1449" s="4"/>
      <c r="BU1449" s="4"/>
      <c r="BV1449" s="4"/>
    </row>
    <row r="1450" spans="1:74" x14ac:dyDescent="0.25">
      <c r="A1450" s="48">
        <v>1449</v>
      </c>
      <c r="B1450" s="19"/>
      <c r="C1450" s="19"/>
      <c r="D1450" s="19"/>
      <c r="E1450" s="19"/>
      <c r="F1450" s="19"/>
      <c r="G1450" s="19"/>
      <c r="H1450" s="46">
        <f t="shared" si="46"/>
        <v>0</v>
      </c>
      <c r="I1450" s="6">
        <f t="shared" si="47"/>
        <v>0</v>
      </c>
      <c r="J1450" s="4"/>
      <c r="K1450" s="4"/>
      <c r="L1450" s="4"/>
      <c r="M1450" s="4"/>
      <c r="N1450" s="4"/>
      <c r="O1450" s="4"/>
      <c r="P1450" s="4"/>
      <c r="Q1450" s="4"/>
      <c r="R1450" s="4"/>
      <c r="S1450" s="4"/>
      <c r="T1450" s="4"/>
      <c r="U1450" s="4"/>
      <c r="V1450" s="4"/>
      <c r="W1450" s="4"/>
      <c r="X1450" s="4"/>
      <c r="Y1450" s="4"/>
      <c r="Z1450" s="4"/>
      <c r="AA1450" s="4"/>
      <c r="AB1450" s="4"/>
      <c r="AC1450" s="4"/>
      <c r="AD1450" s="4"/>
      <c r="AE1450" s="4"/>
      <c r="AF1450" s="4"/>
      <c r="AG1450" s="4"/>
      <c r="AH1450" s="4"/>
      <c r="AI1450" s="4"/>
      <c r="AJ1450" s="4"/>
      <c r="AK1450" s="4"/>
      <c r="AL1450" s="4"/>
      <c r="AM1450" s="4"/>
      <c r="AN1450" s="4"/>
      <c r="AO1450" s="4"/>
      <c r="AP1450" s="4"/>
      <c r="AQ1450" s="4"/>
      <c r="AR1450" s="4"/>
      <c r="AS1450" s="4"/>
      <c r="AT1450" s="4"/>
      <c r="AU1450" s="4"/>
      <c r="AV1450" s="4"/>
      <c r="AW1450" s="4"/>
      <c r="AX1450" s="4"/>
      <c r="AY1450" s="4"/>
      <c r="AZ1450" s="4"/>
      <c r="BA1450" s="4"/>
      <c r="BB1450" s="4"/>
      <c r="BC1450" s="4"/>
      <c r="BD1450" s="4"/>
      <c r="BE1450" s="4"/>
      <c r="BF1450" s="4"/>
      <c r="BG1450" s="4"/>
      <c r="BH1450" s="4"/>
      <c r="BI1450" s="4"/>
      <c r="BJ1450" s="4"/>
      <c r="BK1450" s="4"/>
      <c r="BL1450" s="4"/>
      <c r="BM1450" s="4"/>
      <c r="BN1450" s="4"/>
      <c r="BO1450" s="4"/>
      <c r="BP1450" s="4"/>
      <c r="BQ1450" s="4"/>
      <c r="BR1450" s="4"/>
      <c r="BS1450" s="4"/>
      <c r="BT1450" s="4"/>
      <c r="BU1450" s="4"/>
      <c r="BV1450" s="4"/>
    </row>
    <row r="1451" spans="1:74" x14ac:dyDescent="0.25">
      <c r="A1451" s="48">
        <v>1450</v>
      </c>
      <c r="B1451" s="19"/>
      <c r="C1451" s="19"/>
      <c r="D1451" s="19"/>
      <c r="E1451" s="19"/>
      <c r="F1451" s="19"/>
      <c r="G1451" s="19"/>
      <c r="H1451" s="46">
        <f t="shared" si="46"/>
        <v>0</v>
      </c>
      <c r="I1451" s="6">
        <f t="shared" si="47"/>
        <v>0</v>
      </c>
      <c r="J1451" s="4"/>
      <c r="K1451" s="4"/>
      <c r="L1451" s="4"/>
      <c r="M1451" s="4"/>
      <c r="N1451" s="4"/>
      <c r="O1451" s="4"/>
      <c r="P1451" s="4"/>
      <c r="Q1451" s="4"/>
      <c r="R1451" s="4"/>
      <c r="S1451" s="4"/>
      <c r="T1451" s="4"/>
      <c r="U1451" s="4"/>
      <c r="V1451" s="4"/>
      <c r="W1451" s="4"/>
      <c r="X1451" s="4"/>
      <c r="Y1451" s="4"/>
      <c r="Z1451" s="4"/>
      <c r="AA1451" s="4"/>
      <c r="AB1451" s="4"/>
      <c r="AC1451" s="4"/>
      <c r="AD1451" s="4"/>
      <c r="AE1451" s="4"/>
      <c r="AF1451" s="4"/>
      <c r="AG1451" s="4"/>
      <c r="AH1451" s="4"/>
      <c r="AI1451" s="4"/>
      <c r="AJ1451" s="4"/>
      <c r="AK1451" s="4"/>
      <c r="AL1451" s="4"/>
      <c r="AM1451" s="4"/>
      <c r="AN1451" s="4"/>
      <c r="AO1451" s="4"/>
      <c r="AP1451" s="4"/>
      <c r="AQ1451" s="4"/>
      <c r="AR1451" s="4"/>
      <c r="AS1451" s="4"/>
      <c r="AT1451" s="4"/>
      <c r="AU1451" s="4"/>
      <c r="AV1451" s="4"/>
      <c r="AW1451" s="4"/>
      <c r="AX1451" s="4"/>
      <c r="AY1451" s="4"/>
      <c r="AZ1451" s="4"/>
      <c r="BA1451" s="4"/>
      <c r="BB1451" s="4"/>
      <c r="BC1451" s="4"/>
      <c r="BD1451" s="4"/>
      <c r="BE1451" s="4"/>
      <c r="BF1451" s="4"/>
      <c r="BG1451" s="4"/>
      <c r="BH1451" s="4"/>
      <c r="BI1451" s="4"/>
      <c r="BJ1451" s="4"/>
      <c r="BK1451" s="4"/>
      <c r="BL1451" s="4"/>
      <c r="BM1451" s="4"/>
      <c r="BN1451" s="4"/>
      <c r="BO1451" s="4"/>
      <c r="BP1451" s="4"/>
      <c r="BQ1451" s="4"/>
      <c r="BR1451" s="4"/>
      <c r="BS1451" s="4"/>
      <c r="BT1451" s="4"/>
      <c r="BU1451" s="4"/>
      <c r="BV1451" s="4"/>
    </row>
    <row r="1452" spans="1:74" x14ac:dyDescent="0.25">
      <c r="A1452" s="48">
        <v>1451</v>
      </c>
      <c r="B1452" s="19"/>
      <c r="C1452" s="19"/>
      <c r="D1452" s="19"/>
      <c r="E1452" s="19"/>
      <c r="F1452" s="19"/>
      <c r="G1452" s="19"/>
      <c r="H1452" s="46">
        <f t="shared" si="46"/>
        <v>0</v>
      </c>
      <c r="I1452" s="6">
        <f t="shared" si="47"/>
        <v>0</v>
      </c>
      <c r="J1452" s="4"/>
      <c r="K1452" s="4"/>
      <c r="L1452" s="4"/>
      <c r="M1452" s="4"/>
      <c r="N1452" s="4"/>
      <c r="O1452" s="4"/>
      <c r="P1452" s="4"/>
      <c r="Q1452" s="4"/>
      <c r="R1452" s="4"/>
      <c r="S1452" s="4"/>
      <c r="T1452" s="4"/>
      <c r="U1452" s="4"/>
      <c r="V1452" s="4"/>
      <c r="W1452" s="4"/>
      <c r="X1452" s="4"/>
      <c r="Y1452" s="4"/>
      <c r="Z1452" s="4"/>
      <c r="AA1452" s="4"/>
      <c r="AB1452" s="4"/>
      <c r="AC1452" s="4"/>
      <c r="AD1452" s="4"/>
      <c r="AE1452" s="4"/>
      <c r="AF1452" s="4"/>
      <c r="AG1452" s="4"/>
      <c r="AH1452" s="4"/>
      <c r="AI1452" s="4"/>
      <c r="AJ1452" s="4"/>
      <c r="AK1452" s="4"/>
      <c r="AL1452" s="4"/>
      <c r="AM1452" s="4"/>
      <c r="AN1452" s="4"/>
      <c r="AO1452" s="4"/>
      <c r="AP1452" s="4"/>
      <c r="AQ1452" s="4"/>
      <c r="AR1452" s="4"/>
      <c r="AS1452" s="4"/>
      <c r="AT1452" s="4"/>
      <c r="AU1452" s="4"/>
      <c r="AV1452" s="4"/>
      <c r="AW1452" s="4"/>
      <c r="AX1452" s="4"/>
      <c r="AY1452" s="4"/>
      <c r="AZ1452" s="4"/>
      <c r="BA1452" s="4"/>
      <c r="BB1452" s="4"/>
      <c r="BC1452" s="4"/>
      <c r="BD1452" s="4"/>
      <c r="BE1452" s="4"/>
      <c r="BF1452" s="4"/>
      <c r="BG1452" s="4"/>
      <c r="BH1452" s="4"/>
      <c r="BI1452" s="4"/>
      <c r="BJ1452" s="4"/>
      <c r="BK1452" s="4"/>
      <c r="BL1452" s="4"/>
      <c r="BM1452" s="4"/>
      <c r="BN1452" s="4"/>
      <c r="BO1452" s="4"/>
      <c r="BP1452" s="4"/>
      <c r="BQ1452" s="4"/>
      <c r="BR1452" s="4"/>
      <c r="BS1452" s="4"/>
      <c r="BT1452" s="4"/>
      <c r="BU1452" s="4"/>
      <c r="BV1452" s="4"/>
    </row>
    <row r="1453" spans="1:74" x14ac:dyDescent="0.25">
      <c r="A1453" s="48">
        <v>1452</v>
      </c>
      <c r="B1453" s="19"/>
      <c r="C1453" s="19"/>
      <c r="D1453" s="19"/>
      <c r="E1453" s="19"/>
      <c r="F1453" s="19"/>
      <c r="G1453" s="19"/>
      <c r="H1453" s="46">
        <f t="shared" si="46"/>
        <v>0</v>
      </c>
      <c r="I1453" s="6">
        <f t="shared" si="47"/>
        <v>0</v>
      </c>
      <c r="J1453" s="4"/>
      <c r="K1453" s="4"/>
      <c r="L1453" s="4"/>
      <c r="M1453" s="4"/>
      <c r="N1453" s="4"/>
      <c r="O1453" s="4"/>
      <c r="P1453" s="4"/>
      <c r="Q1453" s="4"/>
      <c r="R1453" s="4"/>
      <c r="S1453" s="4"/>
      <c r="T1453" s="4"/>
      <c r="U1453" s="4"/>
      <c r="V1453" s="4"/>
      <c r="W1453" s="4"/>
      <c r="X1453" s="4"/>
      <c r="Y1453" s="4"/>
      <c r="Z1453" s="4"/>
      <c r="AA1453" s="4"/>
      <c r="AB1453" s="4"/>
      <c r="AC1453" s="4"/>
      <c r="AD1453" s="4"/>
      <c r="AE1453" s="4"/>
      <c r="AF1453" s="4"/>
      <c r="AG1453" s="4"/>
      <c r="AH1453" s="4"/>
      <c r="AI1453" s="4"/>
      <c r="AJ1453" s="4"/>
      <c r="AK1453" s="4"/>
      <c r="AL1453" s="4"/>
      <c r="AM1453" s="4"/>
      <c r="AN1453" s="4"/>
      <c r="AO1453" s="4"/>
      <c r="AP1453" s="4"/>
      <c r="AQ1453" s="4"/>
      <c r="AR1453" s="4"/>
      <c r="AS1453" s="4"/>
      <c r="AT1453" s="4"/>
      <c r="AU1453" s="4"/>
      <c r="AV1453" s="4"/>
      <c r="AW1453" s="4"/>
      <c r="AX1453" s="4"/>
      <c r="AY1453" s="4"/>
      <c r="AZ1453" s="4"/>
      <c r="BA1453" s="4"/>
      <c r="BB1453" s="4"/>
      <c r="BC1453" s="4"/>
      <c r="BD1453" s="4"/>
      <c r="BE1453" s="4"/>
      <c r="BF1453" s="4"/>
      <c r="BG1453" s="4"/>
      <c r="BH1453" s="4"/>
      <c r="BI1453" s="4"/>
      <c r="BJ1453" s="4"/>
      <c r="BK1453" s="4"/>
      <c r="BL1453" s="4"/>
      <c r="BM1453" s="4"/>
      <c r="BN1453" s="4"/>
      <c r="BO1453" s="4"/>
      <c r="BP1453" s="4"/>
      <c r="BQ1453" s="4"/>
      <c r="BR1453" s="4"/>
      <c r="BS1453" s="4"/>
      <c r="BT1453" s="4"/>
      <c r="BU1453" s="4"/>
      <c r="BV1453" s="4"/>
    </row>
    <row r="1454" spans="1:74" x14ac:dyDescent="0.25">
      <c r="A1454" s="48">
        <v>1453</v>
      </c>
      <c r="B1454" s="19"/>
      <c r="C1454" s="19"/>
      <c r="D1454" s="19"/>
      <c r="E1454" s="19"/>
      <c r="F1454" s="19"/>
      <c r="G1454" s="19"/>
      <c r="H1454" s="46">
        <f t="shared" si="46"/>
        <v>0</v>
      </c>
      <c r="I1454" s="6">
        <f t="shared" si="47"/>
        <v>0</v>
      </c>
      <c r="J1454" s="4"/>
      <c r="K1454" s="4"/>
      <c r="L1454" s="4"/>
      <c r="M1454" s="4"/>
      <c r="N1454" s="4"/>
      <c r="O1454" s="4"/>
      <c r="P1454" s="4"/>
      <c r="Q1454" s="4"/>
      <c r="R1454" s="4"/>
      <c r="S1454" s="4"/>
      <c r="T1454" s="4"/>
      <c r="U1454" s="4"/>
      <c r="V1454" s="4"/>
      <c r="W1454" s="4"/>
      <c r="X1454" s="4"/>
      <c r="Y1454" s="4"/>
      <c r="Z1454" s="4"/>
      <c r="AA1454" s="4"/>
      <c r="AB1454" s="4"/>
      <c r="AC1454" s="4"/>
      <c r="AD1454" s="4"/>
      <c r="AE1454" s="4"/>
      <c r="AF1454" s="4"/>
      <c r="AG1454" s="4"/>
      <c r="AH1454" s="4"/>
      <c r="AI1454" s="4"/>
      <c r="AJ1454" s="4"/>
      <c r="AK1454" s="4"/>
      <c r="AL1454" s="4"/>
      <c r="AM1454" s="4"/>
      <c r="AN1454" s="4"/>
      <c r="AO1454" s="4"/>
      <c r="AP1454" s="4"/>
      <c r="AQ1454" s="4"/>
      <c r="AR1454" s="4"/>
      <c r="AS1454" s="4"/>
      <c r="AT1454" s="4"/>
      <c r="AU1454" s="4"/>
      <c r="AV1454" s="4"/>
      <c r="AW1454" s="4"/>
      <c r="AX1454" s="4"/>
      <c r="AY1454" s="4"/>
      <c r="AZ1454" s="4"/>
      <c r="BA1454" s="4"/>
      <c r="BB1454" s="4"/>
      <c r="BC1454" s="4"/>
      <c r="BD1454" s="4"/>
      <c r="BE1454" s="4"/>
      <c r="BF1454" s="4"/>
      <c r="BG1454" s="4"/>
      <c r="BH1454" s="4"/>
      <c r="BI1454" s="4"/>
      <c r="BJ1454" s="4"/>
      <c r="BK1454" s="4"/>
      <c r="BL1454" s="4"/>
      <c r="BM1454" s="4"/>
      <c r="BN1454" s="4"/>
      <c r="BO1454" s="4"/>
      <c r="BP1454" s="4"/>
      <c r="BQ1454" s="4"/>
      <c r="BR1454" s="4"/>
      <c r="BS1454" s="4"/>
      <c r="BT1454" s="4"/>
      <c r="BU1454" s="4"/>
      <c r="BV1454" s="4"/>
    </row>
    <row r="1455" spans="1:74" x14ac:dyDescent="0.25">
      <c r="A1455" s="48">
        <v>1454</v>
      </c>
      <c r="B1455" s="19"/>
      <c r="C1455" s="19"/>
      <c r="D1455" s="19"/>
      <c r="E1455" s="19"/>
      <c r="F1455" s="19"/>
      <c r="G1455" s="19"/>
      <c r="H1455" s="46">
        <f t="shared" si="46"/>
        <v>0</v>
      </c>
      <c r="I1455" s="6">
        <f t="shared" si="47"/>
        <v>0</v>
      </c>
      <c r="J1455" s="4"/>
      <c r="K1455" s="4"/>
      <c r="L1455" s="4"/>
      <c r="M1455" s="4"/>
      <c r="N1455" s="4"/>
      <c r="O1455" s="4"/>
      <c r="P1455" s="4"/>
      <c r="Q1455" s="4"/>
      <c r="R1455" s="4"/>
      <c r="S1455" s="4"/>
      <c r="T1455" s="4"/>
      <c r="U1455" s="4"/>
      <c r="V1455" s="4"/>
      <c r="W1455" s="4"/>
      <c r="X1455" s="4"/>
      <c r="Y1455" s="4"/>
      <c r="Z1455" s="4"/>
      <c r="AA1455" s="4"/>
      <c r="AB1455" s="4"/>
      <c r="AC1455" s="4"/>
      <c r="AD1455" s="4"/>
      <c r="AE1455" s="4"/>
      <c r="AF1455" s="4"/>
      <c r="AG1455" s="4"/>
      <c r="AH1455" s="4"/>
      <c r="AI1455" s="4"/>
      <c r="AJ1455" s="4"/>
      <c r="AK1455" s="4"/>
      <c r="AL1455" s="4"/>
      <c r="AM1455" s="4"/>
      <c r="AN1455" s="4"/>
      <c r="AO1455" s="4"/>
      <c r="AP1455" s="4"/>
      <c r="AQ1455" s="4"/>
      <c r="AR1455" s="4"/>
      <c r="AS1455" s="4"/>
      <c r="AT1455" s="4"/>
      <c r="AU1455" s="4"/>
      <c r="AV1455" s="4"/>
      <c r="AW1455" s="4"/>
      <c r="AX1455" s="4"/>
      <c r="AY1455" s="4"/>
      <c r="AZ1455" s="4"/>
      <c r="BA1455" s="4"/>
      <c r="BB1455" s="4"/>
      <c r="BC1455" s="4"/>
      <c r="BD1455" s="4"/>
      <c r="BE1455" s="4"/>
      <c r="BF1455" s="4"/>
      <c r="BG1455" s="4"/>
      <c r="BH1455" s="4"/>
      <c r="BI1455" s="4"/>
      <c r="BJ1455" s="4"/>
      <c r="BK1455" s="4"/>
      <c r="BL1455" s="4"/>
      <c r="BM1455" s="4"/>
      <c r="BN1455" s="4"/>
      <c r="BO1455" s="4"/>
      <c r="BP1455" s="4"/>
      <c r="BQ1455" s="4"/>
      <c r="BR1455" s="4"/>
      <c r="BS1455" s="4"/>
      <c r="BT1455" s="4"/>
      <c r="BU1455" s="4"/>
      <c r="BV1455" s="4"/>
    </row>
    <row r="1456" spans="1:74" x14ac:dyDescent="0.25">
      <c r="A1456" s="48">
        <v>1455</v>
      </c>
      <c r="B1456" s="19"/>
      <c r="C1456" s="19"/>
      <c r="D1456" s="19"/>
      <c r="E1456" s="19"/>
      <c r="F1456" s="19"/>
      <c r="G1456" s="19"/>
      <c r="H1456" s="46">
        <f t="shared" si="46"/>
        <v>0</v>
      </c>
      <c r="I1456" s="6">
        <f t="shared" si="47"/>
        <v>0</v>
      </c>
      <c r="J1456" s="4"/>
      <c r="K1456" s="4"/>
      <c r="L1456" s="4"/>
      <c r="M1456" s="4"/>
      <c r="N1456" s="4"/>
      <c r="O1456" s="4"/>
      <c r="P1456" s="4"/>
      <c r="Q1456" s="4"/>
      <c r="R1456" s="4"/>
      <c r="S1456" s="4"/>
      <c r="T1456" s="4"/>
      <c r="U1456" s="4"/>
      <c r="V1456" s="4"/>
      <c r="W1456" s="4"/>
      <c r="X1456" s="4"/>
      <c r="Y1456" s="4"/>
      <c r="Z1456" s="4"/>
      <c r="AA1456" s="4"/>
      <c r="AB1456" s="4"/>
      <c r="AC1456" s="4"/>
      <c r="AD1456" s="4"/>
      <c r="AE1456" s="4"/>
      <c r="AF1456" s="4"/>
      <c r="AG1456" s="4"/>
      <c r="AH1456" s="4"/>
      <c r="AI1456" s="4"/>
      <c r="AJ1456" s="4"/>
      <c r="AK1456" s="4"/>
      <c r="AL1456" s="4"/>
      <c r="AM1456" s="4"/>
      <c r="AN1456" s="4"/>
      <c r="AO1456" s="4"/>
      <c r="AP1456" s="4"/>
      <c r="AQ1456" s="4"/>
      <c r="AR1456" s="4"/>
      <c r="AS1456" s="4"/>
      <c r="AT1456" s="4"/>
      <c r="AU1456" s="4"/>
      <c r="AV1456" s="4"/>
      <c r="AW1456" s="4"/>
      <c r="AX1456" s="4"/>
      <c r="AY1456" s="4"/>
      <c r="AZ1456" s="4"/>
      <c r="BA1456" s="4"/>
      <c r="BB1456" s="4"/>
      <c r="BC1456" s="4"/>
      <c r="BD1456" s="4"/>
      <c r="BE1456" s="4"/>
      <c r="BF1456" s="4"/>
      <c r="BG1456" s="4"/>
      <c r="BH1456" s="4"/>
      <c r="BI1456" s="4"/>
      <c r="BJ1456" s="4"/>
      <c r="BK1456" s="4"/>
      <c r="BL1456" s="4"/>
      <c r="BM1456" s="4"/>
      <c r="BN1456" s="4"/>
      <c r="BO1456" s="4"/>
      <c r="BP1456" s="4"/>
      <c r="BQ1456" s="4"/>
      <c r="BR1456" s="4"/>
      <c r="BS1456" s="4"/>
      <c r="BT1456" s="4"/>
      <c r="BU1456" s="4"/>
      <c r="BV1456" s="4"/>
    </row>
    <row r="1457" spans="1:74" x14ac:dyDescent="0.25">
      <c r="A1457" s="48">
        <v>1456</v>
      </c>
      <c r="B1457" s="19"/>
      <c r="C1457" s="19"/>
      <c r="D1457" s="19"/>
      <c r="E1457" s="19"/>
      <c r="F1457" s="19"/>
      <c r="G1457" s="19"/>
      <c r="H1457" s="46">
        <f t="shared" si="46"/>
        <v>0</v>
      </c>
      <c r="I1457" s="6">
        <f t="shared" si="47"/>
        <v>0</v>
      </c>
      <c r="J1457" s="4"/>
      <c r="K1457" s="4"/>
      <c r="L1457" s="4"/>
      <c r="M1457" s="4"/>
      <c r="N1457" s="4"/>
      <c r="O1457" s="4"/>
      <c r="P1457" s="4"/>
      <c r="Q1457" s="4"/>
      <c r="R1457" s="4"/>
      <c r="S1457" s="4"/>
      <c r="T1457" s="4"/>
      <c r="U1457" s="4"/>
      <c r="V1457" s="4"/>
      <c r="W1457" s="4"/>
      <c r="X1457" s="4"/>
      <c r="Y1457" s="4"/>
      <c r="Z1457" s="4"/>
      <c r="AA1457" s="4"/>
      <c r="AB1457" s="4"/>
      <c r="AC1457" s="4"/>
      <c r="AD1457" s="4"/>
      <c r="AE1457" s="4"/>
      <c r="AF1457" s="4"/>
      <c r="AG1457" s="4"/>
      <c r="AH1457" s="4"/>
      <c r="AI1457" s="4"/>
      <c r="AJ1457" s="4"/>
      <c r="AK1457" s="4"/>
      <c r="AL1457" s="4"/>
      <c r="AM1457" s="4"/>
      <c r="AN1457" s="4"/>
      <c r="AO1457" s="4"/>
      <c r="AP1457" s="4"/>
      <c r="AQ1457" s="4"/>
      <c r="AR1457" s="4"/>
      <c r="AS1457" s="4"/>
      <c r="AT1457" s="4"/>
      <c r="AU1457" s="4"/>
      <c r="AV1457" s="4"/>
      <c r="AW1457" s="4"/>
      <c r="AX1457" s="4"/>
      <c r="AY1457" s="4"/>
      <c r="AZ1457" s="4"/>
      <c r="BA1457" s="4"/>
      <c r="BB1457" s="4"/>
      <c r="BC1457" s="4"/>
      <c r="BD1457" s="4"/>
      <c r="BE1457" s="4"/>
      <c r="BF1457" s="4"/>
      <c r="BG1457" s="4"/>
      <c r="BH1457" s="4"/>
      <c r="BI1457" s="4"/>
      <c r="BJ1457" s="4"/>
      <c r="BK1457" s="4"/>
      <c r="BL1457" s="4"/>
      <c r="BM1457" s="4"/>
      <c r="BN1457" s="4"/>
      <c r="BO1457" s="4"/>
      <c r="BP1457" s="4"/>
      <c r="BQ1457" s="4"/>
      <c r="BR1457" s="4"/>
      <c r="BS1457" s="4"/>
      <c r="BT1457" s="4"/>
      <c r="BU1457" s="4"/>
      <c r="BV1457" s="4"/>
    </row>
    <row r="1458" spans="1:74" x14ac:dyDescent="0.25">
      <c r="A1458" s="48">
        <v>1457</v>
      </c>
      <c r="B1458" s="19"/>
      <c r="C1458" s="19"/>
      <c r="D1458" s="19"/>
      <c r="E1458" s="19"/>
      <c r="F1458" s="19"/>
      <c r="G1458" s="19"/>
      <c r="H1458" s="46">
        <f t="shared" si="46"/>
        <v>0</v>
      </c>
      <c r="I1458" s="6">
        <f t="shared" si="47"/>
        <v>0</v>
      </c>
      <c r="J1458" s="4"/>
      <c r="K1458" s="4"/>
      <c r="L1458" s="4"/>
      <c r="M1458" s="4"/>
      <c r="N1458" s="4"/>
      <c r="O1458" s="4"/>
      <c r="P1458" s="4"/>
      <c r="Q1458" s="4"/>
      <c r="R1458" s="4"/>
      <c r="S1458" s="4"/>
      <c r="T1458" s="4"/>
      <c r="U1458" s="4"/>
      <c r="V1458" s="4"/>
      <c r="W1458" s="4"/>
      <c r="X1458" s="4"/>
      <c r="Y1458" s="4"/>
      <c r="Z1458" s="4"/>
      <c r="AA1458" s="4"/>
      <c r="AB1458" s="4"/>
      <c r="AC1458" s="4"/>
      <c r="AD1458" s="4"/>
      <c r="AE1458" s="4"/>
      <c r="AF1458" s="4"/>
      <c r="AG1458" s="4"/>
      <c r="AH1458" s="4"/>
      <c r="AI1458" s="4"/>
      <c r="AJ1458" s="4"/>
      <c r="AK1458" s="4"/>
      <c r="AL1458" s="4"/>
      <c r="AM1458" s="4"/>
      <c r="AN1458" s="4"/>
      <c r="AO1458" s="4"/>
      <c r="AP1458" s="4"/>
      <c r="AQ1458" s="4"/>
      <c r="AR1458" s="4"/>
      <c r="AS1458" s="4"/>
      <c r="AT1458" s="4"/>
      <c r="AU1458" s="4"/>
      <c r="AV1458" s="4"/>
      <c r="AW1458" s="4"/>
      <c r="AX1458" s="4"/>
      <c r="AY1458" s="4"/>
      <c r="AZ1458" s="4"/>
      <c r="BA1458" s="4"/>
      <c r="BB1458" s="4"/>
      <c r="BC1458" s="4"/>
      <c r="BD1458" s="4"/>
      <c r="BE1458" s="4"/>
      <c r="BF1458" s="4"/>
      <c r="BG1458" s="4"/>
      <c r="BH1458" s="4"/>
      <c r="BI1458" s="4"/>
      <c r="BJ1458" s="4"/>
      <c r="BK1458" s="4"/>
      <c r="BL1458" s="4"/>
      <c r="BM1458" s="4"/>
      <c r="BN1458" s="4"/>
      <c r="BO1458" s="4"/>
      <c r="BP1458" s="4"/>
      <c r="BQ1458" s="4"/>
      <c r="BR1458" s="4"/>
      <c r="BS1458" s="4"/>
      <c r="BT1458" s="4"/>
      <c r="BU1458" s="4"/>
      <c r="BV1458" s="4"/>
    </row>
    <row r="1459" spans="1:74" x14ac:dyDescent="0.25">
      <c r="A1459" s="48">
        <v>1458</v>
      </c>
      <c r="B1459" s="19"/>
      <c r="C1459" s="19"/>
      <c r="D1459" s="19"/>
      <c r="E1459" s="19"/>
      <c r="F1459" s="19"/>
      <c r="G1459" s="19"/>
      <c r="H1459" s="46">
        <f t="shared" si="46"/>
        <v>0</v>
      </c>
      <c r="I1459" s="6">
        <f t="shared" si="47"/>
        <v>0</v>
      </c>
      <c r="J1459" s="4"/>
      <c r="K1459" s="4"/>
      <c r="L1459" s="4"/>
      <c r="M1459" s="4"/>
      <c r="N1459" s="4"/>
      <c r="O1459" s="4"/>
      <c r="P1459" s="4"/>
      <c r="Q1459" s="4"/>
      <c r="R1459" s="4"/>
      <c r="S1459" s="4"/>
      <c r="T1459" s="4"/>
      <c r="U1459" s="4"/>
      <c r="V1459" s="4"/>
      <c r="W1459" s="4"/>
      <c r="X1459" s="4"/>
      <c r="Y1459" s="4"/>
      <c r="Z1459" s="4"/>
      <c r="AA1459" s="4"/>
      <c r="AB1459" s="4"/>
      <c r="AC1459" s="4"/>
      <c r="AD1459" s="4"/>
      <c r="AE1459" s="4"/>
      <c r="AF1459" s="4"/>
      <c r="AG1459" s="4"/>
      <c r="AH1459" s="4"/>
      <c r="AI1459" s="4"/>
      <c r="AJ1459" s="4"/>
      <c r="AK1459" s="4"/>
      <c r="AL1459" s="4"/>
      <c r="AM1459" s="4"/>
      <c r="AN1459" s="4"/>
      <c r="AO1459" s="4"/>
      <c r="AP1459" s="4"/>
      <c r="AQ1459" s="4"/>
      <c r="AR1459" s="4"/>
      <c r="AS1459" s="4"/>
      <c r="AT1459" s="4"/>
      <c r="AU1459" s="4"/>
      <c r="AV1459" s="4"/>
      <c r="AW1459" s="4"/>
      <c r="AX1459" s="4"/>
      <c r="AY1459" s="4"/>
      <c r="AZ1459" s="4"/>
      <c r="BA1459" s="4"/>
      <c r="BB1459" s="4"/>
      <c r="BC1459" s="4"/>
      <c r="BD1459" s="4"/>
      <c r="BE1459" s="4"/>
      <c r="BF1459" s="4"/>
      <c r="BG1459" s="4"/>
      <c r="BH1459" s="4"/>
      <c r="BI1459" s="4"/>
      <c r="BJ1459" s="4"/>
      <c r="BK1459" s="4"/>
      <c r="BL1459" s="4"/>
      <c r="BM1459" s="4"/>
      <c r="BN1459" s="4"/>
      <c r="BO1459" s="4"/>
      <c r="BP1459" s="4"/>
      <c r="BQ1459" s="4"/>
      <c r="BR1459" s="4"/>
      <c r="BS1459" s="4"/>
      <c r="BT1459" s="4"/>
      <c r="BU1459" s="4"/>
      <c r="BV1459" s="4"/>
    </row>
    <row r="1460" spans="1:74" x14ac:dyDescent="0.25">
      <c r="A1460" s="48">
        <v>1459</v>
      </c>
      <c r="B1460" s="19"/>
      <c r="C1460" s="19"/>
      <c r="D1460" s="19"/>
      <c r="E1460" s="19"/>
      <c r="F1460" s="19"/>
      <c r="G1460" s="19"/>
      <c r="H1460" s="46">
        <f t="shared" si="46"/>
        <v>0</v>
      </c>
      <c r="I1460" s="6">
        <f t="shared" si="47"/>
        <v>0</v>
      </c>
      <c r="J1460" s="4"/>
      <c r="K1460" s="4"/>
      <c r="L1460" s="4"/>
      <c r="M1460" s="4"/>
      <c r="N1460" s="4"/>
      <c r="O1460" s="4"/>
      <c r="P1460" s="4"/>
      <c r="Q1460" s="4"/>
      <c r="R1460" s="4"/>
      <c r="S1460" s="4"/>
      <c r="T1460" s="4"/>
      <c r="U1460" s="4"/>
      <c r="V1460" s="4"/>
      <c r="W1460" s="4"/>
      <c r="X1460" s="4"/>
      <c r="Y1460" s="4"/>
      <c r="Z1460" s="4"/>
      <c r="AA1460" s="4"/>
      <c r="AB1460" s="4"/>
      <c r="AC1460" s="4"/>
      <c r="AD1460" s="4"/>
      <c r="AE1460" s="4"/>
      <c r="AF1460" s="4"/>
      <c r="AG1460" s="4"/>
      <c r="AH1460" s="4"/>
      <c r="AI1460" s="4"/>
      <c r="AJ1460" s="4"/>
      <c r="AK1460" s="4"/>
      <c r="AL1460" s="4"/>
      <c r="AM1460" s="4"/>
      <c r="AN1460" s="4"/>
      <c r="AO1460" s="4"/>
      <c r="AP1460" s="4"/>
      <c r="AQ1460" s="4"/>
      <c r="AR1460" s="4"/>
      <c r="AS1460" s="4"/>
      <c r="AT1460" s="4"/>
      <c r="AU1460" s="4"/>
      <c r="AV1460" s="4"/>
      <c r="AW1460" s="4"/>
      <c r="AX1460" s="4"/>
      <c r="AY1460" s="4"/>
      <c r="AZ1460" s="4"/>
      <c r="BA1460" s="4"/>
      <c r="BB1460" s="4"/>
      <c r="BC1460" s="4"/>
      <c r="BD1460" s="4"/>
      <c r="BE1460" s="4"/>
      <c r="BF1460" s="4"/>
      <c r="BG1460" s="4"/>
      <c r="BH1460" s="4"/>
      <c r="BI1460" s="4"/>
      <c r="BJ1460" s="4"/>
      <c r="BK1460" s="4"/>
      <c r="BL1460" s="4"/>
      <c r="BM1460" s="4"/>
      <c r="BN1460" s="4"/>
      <c r="BO1460" s="4"/>
      <c r="BP1460" s="4"/>
      <c r="BQ1460" s="4"/>
      <c r="BR1460" s="4"/>
      <c r="BS1460" s="4"/>
      <c r="BT1460" s="4"/>
      <c r="BU1460" s="4"/>
      <c r="BV1460" s="4"/>
    </row>
    <row r="1461" spans="1:74" x14ac:dyDescent="0.25">
      <c r="A1461" s="48">
        <v>1460</v>
      </c>
      <c r="B1461" s="19"/>
      <c r="C1461" s="19"/>
      <c r="D1461" s="19"/>
      <c r="E1461" s="19"/>
      <c r="F1461" s="19"/>
      <c r="G1461" s="19"/>
      <c r="H1461" s="46">
        <f t="shared" si="46"/>
        <v>0</v>
      </c>
      <c r="I1461" s="6">
        <f t="shared" si="47"/>
        <v>0</v>
      </c>
      <c r="J1461" s="4"/>
      <c r="K1461" s="4"/>
      <c r="L1461" s="4"/>
      <c r="M1461" s="4"/>
      <c r="N1461" s="4"/>
      <c r="O1461" s="4"/>
      <c r="P1461" s="4"/>
      <c r="Q1461" s="4"/>
      <c r="R1461" s="4"/>
      <c r="S1461" s="4"/>
      <c r="T1461" s="4"/>
      <c r="U1461" s="4"/>
      <c r="V1461" s="4"/>
      <c r="W1461" s="4"/>
      <c r="X1461" s="4"/>
      <c r="Y1461" s="4"/>
      <c r="Z1461" s="4"/>
      <c r="AA1461" s="4"/>
      <c r="AB1461" s="4"/>
      <c r="AC1461" s="4"/>
      <c r="AD1461" s="4"/>
      <c r="AE1461" s="4"/>
      <c r="AF1461" s="4"/>
      <c r="AG1461" s="4"/>
      <c r="AH1461" s="4"/>
      <c r="AI1461" s="4"/>
      <c r="AJ1461" s="4"/>
      <c r="AK1461" s="4"/>
      <c r="AL1461" s="4"/>
      <c r="AM1461" s="4"/>
      <c r="AN1461" s="4"/>
      <c r="AO1461" s="4"/>
      <c r="AP1461" s="4"/>
      <c r="AQ1461" s="4"/>
      <c r="AR1461" s="4"/>
      <c r="AS1461" s="4"/>
      <c r="AT1461" s="4"/>
      <c r="AU1461" s="4"/>
      <c r="AV1461" s="4"/>
      <c r="AW1461" s="4"/>
      <c r="AX1461" s="4"/>
      <c r="AY1461" s="4"/>
      <c r="AZ1461" s="4"/>
      <c r="BA1461" s="4"/>
      <c r="BB1461" s="4"/>
      <c r="BC1461" s="4"/>
      <c r="BD1461" s="4"/>
      <c r="BE1461" s="4"/>
      <c r="BF1461" s="4"/>
      <c r="BG1461" s="4"/>
      <c r="BH1461" s="4"/>
      <c r="BI1461" s="4"/>
      <c r="BJ1461" s="4"/>
      <c r="BK1461" s="4"/>
      <c r="BL1461" s="4"/>
      <c r="BM1461" s="4"/>
      <c r="BN1461" s="4"/>
      <c r="BO1461" s="4"/>
      <c r="BP1461" s="4"/>
      <c r="BQ1461" s="4"/>
      <c r="BR1461" s="4"/>
      <c r="BS1461" s="4"/>
      <c r="BT1461" s="4"/>
      <c r="BU1461" s="4"/>
      <c r="BV1461" s="4"/>
    </row>
    <row r="1462" spans="1:74" x14ac:dyDescent="0.25">
      <c r="A1462" s="48">
        <v>1461</v>
      </c>
      <c r="B1462" s="19"/>
      <c r="C1462" s="19"/>
      <c r="D1462" s="19"/>
      <c r="E1462" s="19"/>
      <c r="F1462" s="19"/>
      <c r="G1462" s="19"/>
      <c r="H1462" s="46">
        <f t="shared" si="46"/>
        <v>0</v>
      </c>
      <c r="I1462" s="6">
        <f t="shared" si="47"/>
        <v>0</v>
      </c>
      <c r="J1462" s="4"/>
      <c r="K1462" s="4"/>
      <c r="L1462" s="4"/>
      <c r="M1462" s="4"/>
      <c r="N1462" s="4"/>
      <c r="O1462" s="4"/>
      <c r="P1462" s="4"/>
      <c r="Q1462" s="4"/>
      <c r="R1462" s="4"/>
      <c r="S1462" s="4"/>
      <c r="T1462" s="4"/>
      <c r="U1462" s="4"/>
      <c r="V1462" s="4"/>
      <c r="W1462" s="4"/>
      <c r="X1462" s="4"/>
      <c r="Y1462" s="4"/>
      <c r="Z1462" s="4"/>
      <c r="AA1462" s="4"/>
      <c r="AB1462" s="4"/>
      <c r="AC1462" s="4"/>
      <c r="AD1462" s="4"/>
      <c r="AE1462" s="4"/>
      <c r="AF1462" s="4"/>
      <c r="AG1462" s="4"/>
      <c r="AH1462" s="4"/>
      <c r="AI1462" s="4"/>
      <c r="AJ1462" s="4"/>
      <c r="AK1462" s="4"/>
      <c r="AL1462" s="4"/>
      <c r="AM1462" s="4"/>
      <c r="AN1462" s="4"/>
      <c r="AO1462" s="4"/>
      <c r="AP1462" s="4"/>
      <c r="AQ1462" s="4"/>
      <c r="AR1462" s="4"/>
      <c r="AS1462" s="4"/>
      <c r="AT1462" s="4"/>
      <c r="AU1462" s="4"/>
      <c r="AV1462" s="4"/>
      <c r="AW1462" s="4"/>
      <c r="AX1462" s="4"/>
      <c r="AY1462" s="4"/>
      <c r="AZ1462" s="4"/>
      <c r="BA1462" s="4"/>
      <c r="BB1462" s="4"/>
      <c r="BC1462" s="4"/>
      <c r="BD1462" s="4"/>
      <c r="BE1462" s="4"/>
      <c r="BF1462" s="4"/>
      <c r="BG1462" s="4"/>
      <c r="BH1462" s="4"/>
      <c r="BI1462" s="4"/>
      <c r="BJ1462" s="4"/>
      <c r="BK1462" s="4"/>
      <c r="BL1462" s="4"/>
      <c r="BM1462" s="4"/>
      <c r="BN1462" s="4"/>
      <c r="BO1462" s="4"/>
      <c r="BP1462" s="4"/>
      <c r="BQ1462" s="4"/>
      <c r="BR1462" s="4"/>
      <c r="BS1462" s="4"/>
      <c r="BT1462" s="4"/>
      <c r="BU1462" s="4"/>
      <c r="BV1462" s="4"/>
    </row>
    <row r="1463" spans="1:74" x14ac:dyDescent="0.25">
      <c r="A1463" s="48">
        <v>1462</v>
      </c>
      <c r="B1463" s="19"/>
      <c r="C1463" s="19"/>
      <c r="D1463" s="19"/>
      <c r="E1463" s="19"/>
      <c r="F1463" s="19"/>
      <c r="G1463" s="19"/>
      <c r="H1463" s="46">
        <f t="shared" si="46"/>
        <v>0</v>
      </c>
      <c r="I1463" s="6">
        <f t="shared" si="47"/>
        <v>0</v>
      </c>
      <c r="J1463" s="4"/>
      <c r="K1463" s="4"/>
      <c r="L1463" s="4"/>
      <c r="M1463" s="4"/>
      <c r="N1463" s="4"/>
      <c r="O1463" s="4"/>
      <c r="P1463" s="4"/>
      <c r="Q1463" s="4"/>
      <c r="R1463" s="4"/>
      <c r="S1463" s="4"/>
      <c r="T1463" s="4"/>
      <c r="U1463" s="4"/>
      <c r="V1463" s="4"/>
      <c r="W1463" s="4"/>
      <c r="X1463" s="4"/>
      <c r="Y1463" s="4"/>
      <c r="Z1463" s="4"/>
      <c r="AA1463" s="4"/>
      <c r="AB1463" s="4"/>
      <c r="AC1463" s="4"/>
      <c r="AD1463" s="4"/>
      <c r="AE1463" s="4"/>
      <c r="AF1463" s="4"/>
      <c r="AG1463" s="4"/>
      <c r="AH1463" s="4"/>
      <c r="AI1463" s="4"/>
      <c r="AJ1463" s="4"/>
      <c r="AK1463" s="4"/>
      <c r="AL1463" s="4"/>
      <c r="AM1463" s="4"/>
      <c r="AN1463" s="4"/>
      <c r="AO1463" s="4"/>
      <c r="AP1463" s="4"/>
      <c r="AQ1463" s="4"/>
      <c r="AR1463" s="4"/>
      <c r="AS1463" s="4"/>
      <c r="AT1463" s="4"/>
      <c r="AU1463" s="4"/>
      <c r="AV1463" s="4"/>
      <c r="AW1463" s="4"/>
      <c r="AX1463" s="4"/>
      <c r="AY1463" s="4"/>
      <c r="AZ1463" s="4"/>
      <c r="BA1463" s="4"/>
      <c r="BB1463" s="4"/>
      <c r="BC1463" s="4"/>
      <c r="BD1463" s="4"/>
      <c r="BE1463" s="4"/>
      <c r="BF1463" s="4"/>
      <c r="BG1463" s="4"/>
      <c r="BH1463" s="4"/>
      <c r="BI1463" s="4"/>
      <c r="BJ1463" s="4"/>
      <c r="BK1463" s="4"/>
      <c r="BL1463" s="4"/>
      <c r="BM1463" s="4"/>
      <c r="BN1463" s="4"/>
      <c r="BO1463" s="4"/>
      <c r="BP1463" s="4"/>
      <c r="BQ1463" s="4"/>
      <c r="BR1463" s="4"/>
      <c r="BS1463" s="4"/>
      <c r="BT1463" s="4"/>
      <c r="BU1463" s="4"/>
      <c r="BV1463" s="4"/>
    </row>
    <row r="1464" spans="1:74" x14ac:dyDescent="0.25">
      <c r="A1464" s="48">
        <v>1463</v>
      </c>
      <c r="B1464" s="19"/>
      <c r="C1464" s="19"/>
      <c r="D1464" s="19"/>
      <c r="E1464" s="19"/>
      <c r="F1464" s="19"/>
      <c r="G1464" s="19"/>
      <c r="H1464" s="46">
        <f t="shared" si="46"/>
        <v>0</v>
      </c>
      <c r="I1464" s="6">
        <f t="shared" si="47"/>
        <v>0</v>
      </c>
      <c r="J1464" s="4"/>
      <c r="K1464" s="4"/>
      <c r="L1464" s="4"/>
      <c r="M1464" s="4"/>
      <c r="N1464" s="4"/>
      <c r="O1464" s="4"/>
      <c r="P1464" s="4"/>
      <c r="Q1464" s="4"/>
      <c r="R1464" s="4"/>
      <c r="S1464" s="4"/>
      <c r="T1464" s="4"/>
      <c r="U1464" s="4"/>
      <c r="V1464" s="4"/>
      <c r="W1464" s="4"/>
      <c r="X1464" s="4"/>
      <c r="Y1464" s="4"/>
      <c r="Z1464" s="4"/>
      <c r="AA1464" s="4"/>
      <c r="AB1464" s="4"/>
      <c r="AC1464" s="4"/>
      <c r="AD1464" s="4"/>
      <c r="AE1464" s="4"/>
      <c r="AF1464" s="4"/>
      <c r="AG1464" s="4"/>
      <c r="AH1464" s="4"/>
      <c r="AI1464" s="4"/>
      <c r="AJ1464" s="4"/>
      <c r="AK1464" s="4"/>
      <c r="AL1464" s="4"/>
      <c r="AM1464" s="4"/>
      <c r="AN1464" s="4"/>
      <c r="AO1464" s="4"/>
      <c r="AP1464" s="4"/>
      <c r="AQ1464" s="4"/>
      <c r="AR1464" s="4"/>
      <c r="AS1464" s="4"/>
      <c r="AT1464" s="4"/>
      <c r="AU1464" s="4"/>
      <c r="AV1464" s="4"/>
      <c r="AW1464" s="4"/>
      <c r="AX1464" s="4"/>
      <c r="AY1464" s="4"/>
      <c r="AZ1464" s="4"/>
      <c r="BA1464" s="4"/>
      <c r="BB1464" s="4"/>
      <c r="BC1464" s="4"/>
      <c r="BD1464" s="4"/>
      <c r="BE1464" s="4"/>
      <c r="BF1464" s="4"/>
      <c r="BG1464" s="4"/>
      <c r="BH1464" s="4"/>
      <c r="BI1464" s="4"/>
      <c r="BJ1464" s="4"/>
      <c r="BK1464" s="4"/>
      <c r="BL1464" s="4"/>
      <c r="BM1464" s="4"/>
      <c r="BN1464" s="4"/>
      <c r="BO1464" s="4"/>
      <c r="BP1464" s="4"/>
      <c r="BQ1464" s="4"/>
      <c r="BR1464" s="4"/>
      <c r="BS1464" s="4"/>
      <c r="BT1464" s="4"/>
      <c r="BU1464" s="4"/>
      <c r="BV1464" s="4"/>
    </row>
    <row r="1465" spans="1:74" x14ac:dyDescent="0.25">
      <c r="A1465" s="48">
        <v>1464</v>
      </c>
      <c r="B1465" s="19"/>
      <c r="C1465" s="19"/>
      <c r="D1465" s="19"/>
      <c r="E1465" s="19"/>
      <c r="F1465" s="19"/>
      <c r="G1465" s="19"/>
      <c r="H1465" s="46">
        <f t="shared" si="46"/>
        <v>0</v>
      </c>
      <c r="I1465" s="6">
        <f t="shared" si="47"/>
        <v>0</v>
      </c>
      <c r="J1465" s="4"/>
      <c r="K1465" s="4"/>
      <c r="L1465" s="4"/>
      <c r="M1465" s="4"/>
      <c r="N1465" s="4"/>
      <c r="O1465" s="4"/>
      <c r="P1465" s="4"/>
      <c r="Q1465" s="4"/>
      <c r="R1465" s="4"/>
      <c r="S1465" s="4"/>
      <c r="T1465" s="4"/>
      <c r="U1465" s="4"/>
      <c r="V1465" s="4"/>
      <c r="W1465" s="4"/>
      <c r="X1465" s="4"/>
      <c r="Y1465" s="4"/>
      <c r="Z1465" s="4"/>
      <c r="AA1465" s="4"/>
      <c r="AB1465" s="4"/>
      <c r="AC1465" s="4"/>
      <c r="AD1465" s="4"/>
      <c r="AE1465" s="4"/>
      <c r="AF1465" s="4"/>
      <c r="AG1465" s="4"/>
      <c r="AH1465" s="4"/>
      <c r="AI1465" s="4"/>
      <c r="AJ1465" s="4"/>
      <c r="AK1465" s="4"/>
      <c r="AL1465" s="4"/>
      <c r="AM1465" s="4"/>
      <c r="AN1465" s="4"/>
      <c r="AO1465" s="4"/>
      <c r="AP1465" s="4"/>
      <c r="AQ1465" s="4"/>
      <c r="AR1465" s="4"/>
      <c r="AS1465" s="4"/>
      <c r="AT1465" s="4"/>
      <c r="AU1465" s="4"/>
      <c r="AV1465" s="4"/>
      <c r="AW1465" s="4"/>
      <c r="AX1465" s="4"/>
      <c r="AY1465" s="4"/>
      <c r="AZ1465" s="4"/>
      <c r="BA1465" s="4"/>
      <c r="BB1465" s="4"/>
      <c r="BC1465" s="4"/>
      <c r="BD1465" s="4"/>
      <c r="BE1465" s="4"/>
      <c r="BF1465" s="4"/>
      <c r="BG1465" s="4"/>
      <c r="BH1465" s="4"/>
      <c r="BI1465" s="4"/>
      <c r="BJ1465" s="4"/>
      <c r="BK1465" s="4"/>
      <c r="BL1465" s="4"/>
      <c r="BM1465" s="4"/>
      <c r="BN1465" s="4"/>
      <c r="BO1465" s="4"/>
      <c r="BP1465" s="4"/>
      <c r="BQ1465" s="4"/>
      <c r="BR1465" s="4"/>
      <c r="BS1465" s="4"/>
      <c r="BT1465" s="4"/>
      <c r="BU1465" s="4"/>
      <c r="BV1465" s="4"/>
    </row>
    <row r="1466" spans="1:74" x14ac:dyDescent="0.25">
      <c r="A1466" s="48">
        <v>1465</v>
      </c>
      <c r="B1466" s="19"/>
      <c r="C1466" s="19"/>
      <c r="D1466" s="19"/>
      <c r="E1466" s="19"/>
      <c r="F1466" s="19"/>
      <c r="G1466" s="19"/>
      <c r="H1466" s="46">
        <f t="shared" si="46"/>
        <v>0</v>
      </c>
      <c r="I1466" s="6">
        <f t="shared" si="47"/>
        <v>0</v>
      </c>
      <c r="J1466" s="4"/>
      <c r="K1466" s="4"/>
      <c r="L1466" s="4"/>
      <c r="M1466" s="4"/>
      <c r="N1466" s="4"/>
      <c r="O1466" s="4"/>
      <c r="P1466" s="4"/>
      <c r="Q1466" s="4"/>
      <c r="R1466" s="4"/>
      <c r="S1466" s="4"/>
      <c r="T1466" s="4"/>
      <c r="U1466" s="4"/>
      <c r="V1466" s="4"/>
      <c r="W1466" s="4"/>
      <c r="X1466" s="4"/>
      <c r="Y1466" s="4"/>
      <c r="Z1466" s="4"/>
      <c r="AA1466" s="4"/>
      <c r="AB1466" s="4"/>
      <c r="AC1466" s="4"/>
      <c r="AD1466" s="4"/>
      <c r="AE1466" s="4"/>
      <c r="AF1466" s="4"/>
      <c r="AG1466" s="4"/>
      <c r="AH1466" s="4"/>
      <c r="AI1466" s="4"/>
      <c r="AJ1466" s="4"/>
      <c r="AK1466" s="4"/>
      <c r="AL1466" s="4"/>
      <c r="AM1466" s="4"/>
      <c r="AN1466" s="4"/>
      <c r="AO1466" s="4"/>
      <c r="AP1466" s="4"/>
      <c r="AQ1466" s="4"/>
      <c r="AR1466" s="4"/>
      <c r="AS1466" s="4"/>
      <c r="AT1466" s="4"/>
      <c r="AU1466" s="4"/>
      <c r="AV1466" s="4"/>
      <c r="AW1466" s="4"/>
      <c r="AX1466" s="4"/>
      <c r="AY1466" s="4"/>
      <c r="AZ1466" s="4"/>
      <c r="BA1466" s="4"/>
      <c r="BB1466" s="4"/>
      <c r="BC1466" s="4"/>
      <c r="BD1466" s="4"/>
      <c r="BE1466" s="4"/>
      <c r="BF1466" s="4"/>
      <c r="BG1466" s="4"/>
      <c r="BH1466" s="4"/>
      <c r="BI1466" s="4"/>
      <c r="BJ1466" s="4"/>
      <c r="BK1466" s="4"/>
      <c r="BL1466" s="4"/>
      <c r="BM1466" s="4"/>
      <c r="BN1466" s="4"/>
      <c r="BO1466" s="4"/>
      <c r="BP1466" s="4"/>
      <c r="BQ1466" s="4"/>
      <c r="BR1466" s="4"/>
      <c r="BS1466" s="4"/>
      <c r="BT1466" s="4"/>
      <c r="BU1466" s="4"/>
      <c r="BV1466" s="4"/>
    </row>
    <row r="1467" spans="1:74" x14ac:dyDescent="0.25">
      <c r="A1467" s="48">
        <v>1466</v>
      </c>
      <c r="B1467" s="19"/>
      <c r="C1467" s="19"/>
      <c r="D1467" s="19"/>
      <c r="E1467" s="19"/>
      <c r="F1467" s="19"/>
      <c r="G1467" s="19"/>
      <c r="H1467" s="46">
        <f t="shared" si="46"/>
        <v>0</v>
      </c>
      <c r="I1467" s="6">
        <f t="shared" si="47"/>
        <v>0</v>
      </c>
      <c r="J1467" s="4"/>
      <c r="K1467" s="4"/>
      <c r="L1467" s="4"/>
      <c r="M1467" s="4"/>
      <c r="N1467" s="4"/>
      <c r="O1467" s="4"/>
      <c r="P1467" s="4"/>
      <c r="Q1467" s="4"/>
      <c r="R1467" s="4"/>
      <c r="S1467" s="4"/>
      <c r="T1467" s="4"/>
      <c r="U1467" s="4"/>
      <c r="V1467" s="4"/>
      <c r="W1467" s="4"/>
      <c r="X1467" s="4"/>
      <c r="Y1467" s="4"/>
      <c r="Z1467" s="4"/>
      <c r="AA1467" s="4"/>
      <c r="AB1467" s="4"/>
      <c r="AC1467" s="4"/>
      <c r="AD1467" s="4"/>
      <c r="AE1467" s="4"/>
      <c r="AF1467" s="4"/>
      <c r="AG1467" s="4"/>
      <c r="AH1467" s="4"/>
      <c r="AI1467" s="4"/>
      <c r="AJ1467" s="4"/>
      <c r="AK1467" s="4"/>
      <c r="AL1467" s="4"/>
      <c r="AM1467" s="4"/>
      <c r="AN1467" s="4"/>
      <c r="AO1467" s="4"/>
      <c r="AP1467" s="4"/>
      <c r="AQ1467" s="4"/>
      <c r="AR1467" s="4"/>
      <c r="AS1467" s="4"/>
      <c r="AT1467" s="4"/>
      <c r="AU1467" s="4"/>
      <c r="AV1467" s="4"/>
      <c r="AW1467" s="4"/>
      <c r="AX1467" s="4"/>
      <c r="AY1467" s="4"/>
      <c r="AZ1467" s="4"/>
      <c r="BA1467" s="4"/>
      <c r="BB1467" s="4"/>
      <c r="BC1467" s="4"/>
      <c r="BD1467" s="4"/>
      <c r="BE1467" s="4"/>
      <c r="BF1467" s="4"/>
      <c r="BG1467" s="4"/>
      <c r="BH1467" s="4"/>
      <c r="BI1467" s="4"/>
      <c r="BJ1467" s="4"/>
      <c r="BK1467" s="4"/>
      <c r="BL1467" s="4"/>
      <c r="BM1467" s="4"/>
      <c r="BN1467" s="4"/>
      <c r="BO1467" s="4"/>
      <c r="BP1467" s="4"/>
      <c r="BQ1467" s="4"/>
      <c r="BR1467" s="4"/>
      <c r="BS1467" s="4"/>
      <c r="BT1467" s="4"/>
      <c r="BU1467" s="4"/>
      <c r="BV1467" s="4"/>
    </row>
    <row r="1468" spans="1:74" x14ac:dyDescent="0.25">
      <c r="A1468" s="48">
        <v>1467</v>
      </c>
      <c r="B1468" s="19"/>
      <c r="C1468" s="19"/>
      <c r="D1468" s="19"/>
      <c r="E1468" s="19"/>
      <c r="F1468" s="19"/>
      <c r="G1468" s="19"/>
      <c r="H1468" s="46">
        <f t="shared" si="46"/>
        <v>0</v>
      </c>
      <c r="I1468" s="6">
        <f t="shared" si="47"/>
        <v>0</v>
      </c>
      <c r="J1468" s="4"/>
      <c r="K1468" s="4"/>
      <c r="L1468" s="4"/>
      <c r="M1468" s="4"/>
      <c r="N1468" s="4"/>
      <c r="O1468" s="4"/>
      <c r="P1468" s="4"/>
      <c r="Q1468" s="4"/>
      <c r="R1468" s="4"/>
      <c r="S1468" s="4"/>
      <c r="T1468" s="4"/>
      <c r="U1468" s="4"/>
      <c r="V1468" s="4"/>
      <c r="W1468" s="4"/>
      <c r="X1468" s="4"/>
      <c r="Y1468" s="4"/>
      <c r="Z1468" s="4"/>
      <c r="AA1468" s="4"/>
      <c r="AB1468" s="4"/>
      <c r="AC1468" s="4"/>
      <c r="AD1468" s="4"/>
      <c r="AE1468" s="4"/>
      <c r="AF1468" s="4"/>
      <c r="AG1468" s="4"/>
      <c r="AH1468" s="4"/>
      <c r="AI1468" s="4"/>
      <c r="AJ1468" s="4"/>
      <c r="AK1468" s="4"/>
      <c r="AL1468" s="4"/>
      <c r="AM1468" s="4"/>
      <c r="AN1468" s="4"/>
      <c r="AO1468" s="4"/>
      <c r="AP1468" s="4"/>
      <c r="AQ1468" s="4"/>
      <c r="AR1468" s="4"/>
      <c r="AS1468" s="4"/>
      <c r="AT1468" s="4"/>
      <c r="AU1468" s="4"/>
      <c r="AV1468" s="4"/>
      <c r="AW1468" s="4"/>
      <c r="AX1468" s="4"/>
      <c r="AY1468" s="4"/>
      <c r="AZ1468" s="4"/>
      <c r="BA1468" s="4"/>
      <c r="BB1468" s="4"/>
      <c r="BC1468" s="4"/>
      <c r="BD1468" s="4"/>
      <c r="BE1468" s="4"/>
      <c r="BF1468" s="4"/>
      <c r="BG1468" s="4"/>
      <c r="BH1468" s="4"/>
      <c r="BI1468" s="4"/>
      <c r="BJ1468" s="4"/>
      <c r="BK1468" s="4"/>
      <c r="BL1468" s="4"/>
      <c r="BM1468" s="4"/>
      <c r="BN1468" s="4"/>
      <c r="BO1468" s="4"/>
      <c r="BP1468" s="4"/>
      <c r="BQ1468" s="4"/>
      <c r="BR1468" s="4"/>
      <c r="BS1468" s="4"/>
      <c r="BT1468" s="4"/>
      <c r="BU1468" s="4"/>
      <c r="BV1468" s="4"/>
    </row>
    <row r="1469" spans="1:74" x14ac:dyDescent="0.25">
      <c r="A1469" s="48">
        <v>1468</v>
      </c>
      <c r="B1469" s="19"/>
      <c r="C1469" s="19"/>
      <c r="D1469" s="19"/>
      <c r="E1469" s="19"/>
      <c r="F1469" s="19"/>
      <c r="G1469" s="19"/>
      <c r="H1469" s="46">
        <f t="shared" ref="H1469:H1500" si="48">IF(I1469,COUNT(J1469:BV1469)&amp;"",)</f>
        <v>0</v>
      </c>
      <c r="I1469" s="6">
        <f t="shared" ref="I1469:I1500" si="49">SUM(J1469:BV1469)</f>
        <v>0</v>
      </c>
      <c r="J1469" s="4"/>
      <c r="K1469" s="4"/>
      <c r="L1469" s="4"/>
      <c r="M1469" s="4"/>
      <c r="N1469" s="4"/>
      <c r="O1469" s="4"/>
      <c r="P1469" s="4"/>
      <c r="Q1469" s="4"/>
      <c r="R1469" s="4"/>
      <c r="S1469" s="4"/>
      <c r="T1469" s="4"/>
      <c r="U1469" s="4"/>
      <c r="V1469" s="4"/>
      <c r="W1469" s="4"/>
      <c r="X1469" s="4"/>
      <c r="Y1469" s="4"/>
      <c r="Z1469" s="4"/>
      <c r="AA1469" s="4"/>
      <c r="AB1469" s="4"/>
      <c r="AC1469" s="4"/>
      <c r="AD1469" s="4"/>
      <c r="AE1469" s="4"/>
      <c r="AF1469" s="4"/>
      <c r="AG1469" s="4"/>
      <c r="AH1469" s="4"/>
      <c r="AI1469" s="4"/>
      <c r="AJ1469" s="4"/>
      <c r="AK1469" s="4"/>
      <c r="AL1469" s="4"/>
      <c r="AM1469" s="4"/>
      <c r="AN1469" s="4"/>
      <c r="AO1469" s="4"/>
      <c r="AP1469" s="4"/>
      <c r="AQ1469" s="4"/>
      <c r="AR1469" s="4"/>
      <c r="AS1469" s="4"/>
      <c r="AT1469" s="4"/>
      <c r="AU1469" s="4"/>
      <c r="AV1469" s="4"/>
      <c r="AW1469" s="4"/>
      <c r="AX1469" s="4"/>
      <c r="AY1469" s="4"/>
      <c r="AZ1469" s="4"/>
      <c r="BA1469" s="4"/>
      <c r="BB1469" s="4"/>
      <c r="BC1469" s="4"/>
      <c r="BD1469" s="4"/>
      <c r="BE1469" s="4"/>
      <c r="BF1469" s="4"/>
      <c r="BG1469" s="4"/>
      <c r="BH1469" s="4"/>
      <c r="BI1469" s="4"/>
      <c r="BJ1469" s="4"/>
      <c r="BK1469" s="4"/>
      <c r="BL1469" s="4"/>
      <c r="BM1469" s="4"/>
      <c r="BN1469" s="4"/>
      <c r="BO1469" s="4"/>
      <c r="BP1469" s="4"/>
      <c r="BQ1469" s="4"/>
      <c r="BR1469" s="4"/>
      <c r="BS1469" s="4"/>
      <c r="BT1469" s="4"/>
      <c r="BU1469" s="4"/>
      <c r="BV1469" s="4"/>
    </row>
    <row r="1470" spans="1:74" x14ac:dyDescent="0.25">
      <c r="A1470" s="48">
        <v>1469</v>
      </c>
      <c r="B1470" s="19"/>
      <c r="C1470" s="19"/>
      <c r="D1470" s="19"/>
      <c r="E1470" s="19"/>
      <c r="F1470" s="19"/>
      <c r="G1470" s="19"/>
      <c r="H1470" s="46">
        <f t="shared" si="48"/>
        <v>0</v>
      </c>
      <c r="I1470" s="6">
        <f t="shared" si="49"/>
        <v>0</v>
      </c>
      <c r="J1470" s="4"/>
      <c r="K1470" s="4"/>
      <c r="L1470" s="4"/>
      <c r="M1470" s="4"/>
      <c r="N1470" s="4"/>
      <c r="O1470" s="4"/>
      <c r="P1470" s="4"/>
      <c r="Q1470" s="4"/>
      <c r="R1470" s="4"/>
      <c r="S1470" s="4"/>
      <c r="T1470" s="4"/>
      <c r="U1470" s="4"/>
      <c r="V1470" s="4"/>
      <c r="W1470" s="4"/>
      <c r="X1470" s="4"/>
      <c r="Y1470" s="4"/>
      <c r="Z1470" s="4"/>
      <c r="AA1470" s="4"/>
      <c r="AB1470" s="4"/>
      <c r="AC1470" s="4"/>
      <c r="AD1470" s="4"/>
      <c r="AE1470" s="4"/>
      <c r="AF1470" s="4"/>
      <c r="AG1470" s="4"/>
      <c r="AH1470" s="4"/>
      <c r="AI1470" s="4"/>
      <c r="AJ1470" s="4"/>
      <c r="AK1470" s="4"/>
      <c r="AL1470" s="4"/>
      <c r="AM1470" s="4"/>
      <c r="AN1470" s="4"/>
      <c r="AO1470" s="4"/>
      <c r="AP1470" s="4"/>
      <c r="AQ1470" s="4"/>
      <c r="AR1470" s="4"/>
      <c r="AS1470" s="4"/>
      <c r="AT1470" s="4"/>
      <c r="AU1470" s="4"/>
      <c r="AV1470" s="4"/>
      <c r="AW1470" s="4"/>
      <c r="AX1470" s="4"/>
      <c r="AY1470" s="4"/>
      <c r="AZ1470" s="4"/>
      <c r="BA1470" s="4"/>
      <c r="BB1470" s="4"/>
      <c r="BC1470" s="4"/>
      <c r="BD1470" s="4"/>
      <c r="BE1470" s="4"/>
      <c r="BF1470" s="4"/>
      <c r="BG1470" s="4"/>
      <c r="BH1470" s="4"/>
      <c r="BI1470" s="4"/>
      <c r="BJ1470" s="4"/>
      <c r="BK1470" s="4"/>
      <c r="BL1470" s="4"/>
      <c r="BM1470" s="4"/>
      <c r="BN1470" s="4"/>
      <c r="BO1470" s="4"/>
      <c r="BP1470" s="4"/>
      <c r="BQ1470" s="4"/>
      <c r="BR1470" s="4"/>
      <c r="BS1470" s="4"/>
      <c r="BT1470" s="4"/>
      <c r="BU1470" s="4"/>
      <c r="BV1470" s="4"/>
    </row>
    <row r="1471" spans="1:74" x14ac:dyDescent="0.25">
      <c r="A1471" s="48">
        <v>1470</v>
      </c>
      <c r="B1471" s="19"/>
      <c r="C1471" s="19"/>
      <c r="D1471" s="19"/>
      <c r="E1471" s="19"/>
      <c r="F1471" s="19"/>
      <c r="G1471" s="19"/>
      <c r="H1471" s="46">
        <f t="shared" si="48"/>
        <v>0</v>
      </c>
      <c r="I1471" s="6">
        <f t="shared" si="49"/>
        <v>0</v>
      </c>
      <c r="J1471" s="4"/>
      <c r="K1471" s="4"/>
      <c r="L1471" s="4"/>
      <c r="M1471" s="4"/>
      <c r="N1471" s="4"/>
      <c r="O1471" s="4"/>
      <c r="P1471" s="4"/>
      <c r="Q1471" s="4"/>
      <c r="R1471" s="4"/>
      <c r="S1471" s="4"/>
      <c r="T1471" s="4"/>
      <c r="U1471" s="4"/>
      <c r="V1471" s="4"/>
      <c r="W1471" s="4"/>
      <c r="X1471" s="4"/>
      <c r="Y1471" s="4"/>
      <c r="Z1471" s="4"/>
      <c r="AA1471" s="4"/>
      <c r="AB1471" s="4"/>
      <c r="AC1471" s="4"/>
      <c r="AD1471" s="4"/>
      <c r="AE1471" s="4"/>
      <c r="AF1471" s="4"/>
      <c r="AG1471" s="4"/>
      <c r="AH1471" s="4"/>
      <c r="AI1471" s="4"/>
      <c r="AJ1471" s="4"/>
      <c r="AK1471" s="4"/>
      <c r="AL1471" s="4"/>
      <c r="AM1471" s="4"/>
      <c r="AN1471" s="4"/>
      <c r="AO1471" s="4"/>
      <c r="AP1471" s="4"/>
      <c r="AQ1471" s="4"/>
      <c r="AR1471" s="4"/>
      <c r="AS1471" s="4"/>
      <c r="AT1471" s="4"/>
      <c r="AU1471" s="4"/>
      <c r="AV1471" s="4"/>
      <c r="AW1471" s="4"/>
      <c r="AX1471" s="4"/>
      <c r="AY1471" s="4"/>
      <c r="AZ1471" s="4"/>
      <c r="BA1471" s="4"/>
      <c r="BB1471" s="4"/>
      <c r="BC1471" s="4"/>
      <c r="BD1471" s="4"/>
      <c r="BE1471" s="4"/>
      <c r="BF1471" s="4"/>
      <c r="BG1471" s="4"/>
      <c r="BH1471" s="4"/>
      <c r="BI1471" s="4"/>
      <c r="BJ1471" s="4"/>
      <c r="BK1471" s="4"/>
      <c r="BL1471" s="4"/>
      <c r="BM1471" s="4"/>
      <c r="BN1471" s="4"/>
      <c r="BO1471" s="4"/>
      <c r="BP1471" s="4"/>
      <c r="BQ1471" s="4"/>
      <c r="BR1471" s="4"/>
      <c r="BS1471" s="4"/>
      <c r="BT1471" s="4"/>
      <c r="BU1471" s="4"/>
      <c r="BV1471" s="4"/>
    </row>
    <row r="1472" spans="1:74" x14ac:dyDescent="0.25">
      <c r="A1472" s="48">
        <v>1471</v>
      </c>
      <c r="B1472" s="19"/>
      <c r="C1472" s="19"/>
      <c r="D1472" s="19"/>
      <c r="E1472" s="19"/>
      <c r="F1472" s="19"/>
      <c r="G1472" s="19"/>
      <c r="H1472" s="46">
        <f t="shared" si="48"/>
        <v>0</v>
      </c>
      <c r="I1472" s="6">
        <f t="shared" si="49"/>
        <v>0</v>
      </c>
      <c r="J1472" s="4"/>
      <c r="K1472" s="4"/>
      <c r="L1472" s="4"/>
      <c r="M1472" s="4"/>
      <c r="N1472" s="4"/>
      <c r="O1472" s="4"/>
      <c r="P1472" s="4"/>
      <c r="Q1472" s="4"/>
      <c r="R1472" s="4"/>
      <c r="S1472" s="4"/>
      <c r="T1472" s="4"/>
      <c r="U1472" s="4"/>
      <c r="V1472" s="4"/>
      <c r="W1472" s="4"/>
      <c r="X1472" s="4"/>
      <c r="Y1472" s="4"/>
      <c r="Z1472" s="4"/>
      <c r="AA1472" s="4"/>
      <c r="AB1472" s="4"/>
      <c r="AC1472" s="4"/>
      <c r="AD1472" s="4"/>
      <c r="AE1472" s="4"/>
      <c r="AF1472" s="4"/>
      <c r="AG1472" s="4"/>
      <c r="AH1472" s="4"/>
      <c r="AI1472" s="4"/>
      <c r="AJ1472" s="4"/>
      <c r="AK1472" s="4"/>
      <c r="AL1472" s="4"/>
      <c r="AM1472" s="4"/>
      <c r="AN1472" s="4"/>
      <c r="AO1472" s="4"/>
      <c r="AP1472" s="4"/>
      <c r="AQ1472" s="4"/>
      <c r="AR1472" s="4"/>
      <c r="AS1472" s="4"/>
      <c r="AT1472" s="4"/>
      <c r="AU1472" s="4"/>
      <c r="AV1472" s="4"/>
      <c r="AW1472" s="4"/>
      <c r="AX1472" s="4"/>
      <c r="AY1472" s="4"/>
      <c r="AZ1472" s="4"/>
      <c r="BA1472" s="4"/>
      <c r="BB1472" s="4"/>
      <c r="BC1472" s="4"/>
      <c r="BD1472" s="4"/>
      <c r="BE1472" s="4"/>
      <c r="BF1472" s="4"/>
      <c r="BG1472" s="4"/>
      <c r="BH1472" s="4"/>
      <c r="BI1472" s="4"/>
      <c r="BJ1472" s="4"/>
      <c r="BK1472" s="4"/>
      <c r="BL1472" s="4"/>
      <c r="BM1472" s="4"/>
      <c r="BN1472" s="4"/>
      <c r="BO1472" s="4"/>
      <c r="BP1472" s="4"/>
      <c r="BQ1472" s="4"/>
      <c r="BR1472" s="4"/>
      <c r="BS1472" s="4"/>
      <c r="BT1472" s="4"/>
      <c r="BU1472" s="4"/>
      <c r="BV1472" s="4"/>
    </row>
    <row r="1473" spans="1:74" x14ac:dyDescent="0.25">
      <c r="A1473" s="48">
        <v>1472</v>
      </c>
      <c r="B1473" s="19"/>
      <c r="C1473" s="19"/>
      <c r="D1473" s="19"/>
      <c r="E1473" s="19"/>
      <c r="F1473" s="19"/>
      <c r="G1473" s="19"/>
      <c r="H1473" s="46">
        <f t="shared" si="48"/>
        <v>0</v>
      </c>
      <c r="I1473" s="6">
        <f t="shared" si="49"/>
        <v>0</v>
      </c>
      <c r="J1473" s="4"/>
      <c r="K1473" s="4"/>
      <c r="L1473" s="4"/>
      <c r="M1473" s="4"/>
      <c r="N1473" s="4"/>
      <c r="O1473" s="4"/>
      <c r="P1473" s="4"/>
      <c r="Q1473" s="4"/>
      <c r="R1473" s="4"/>
      <c r="S1473" s="4"/>
      <c r="T1473" s="4"/>
      <c r="U1473" s="4"/>
      <c r="V1473" s="4"/>
      <c r="W1473" s="4"/>
      <c r="X1473" s="4"/>
      <c r="Y1473" s="4"/>
      <c r="Z1473" s="4"/>
      <c r="AA1473" s="4"/>
      <c r="AB1473" s="4"/>
      <c r="AC1473" s="4"/>
      <c r="AD1473" s="4"/>
      <c r="AE1473" s="4"/>
      <c r="AF1473" s="4"/>
      <c r="AG1473" s="4"/>
      <c r="AH1473" s="4"/>
      <c r="AI1473" s="4"/>
      <c r="AJ1473" s="4"/>
      <c r="AK1473" s="4"/>
      <c r="AL1473" s="4"/>
      <c r="AM1473" s="4"/>
      <c r="AN1473" s="4"/>
      <c r="AO1473" s="4"/>
      <c r="AP1473" s="4"/>
      <c r="AQ1473" s="4"/>
      <c r="AR1473" s="4"/>
      <c r="AS1473" s="4"/>
      <c r="AT1473" s="4"/>
      <c r="AU1473" s="4"/>
      <c r="AV1473" s="4"/>
      <c r="AW1473" s="4"/>
      <c r="AX1473" s="4"/>
      <c r="AY1473" s="4"/>
      <c r="AZ1473" s="4"/>
      <c r="BA1473" s="4"/>
      <c r="BB1473" s="4"/>
      <c r="BC1473" s="4"/>
      <c r="BD1473" s="4"/>
      <c r="BE1473" s="4"/>
      <c r="BF1473" s="4"/>
      <c r="BG1473" s="4"/>
      <c r="BH1473" s="4"/>
      <c r="BI1473" s="4"/>
      <c r="BJ1473" s="4"/>
      <c r="BK1473" s="4"/>
      <c r="BL1473" s="4"/>
      <c r="BM1473" s="4"/>
      <c r="BN1473" s="4"/>
      <c r="BO1473" s="4"/>
      <c r="BP1473" s="4"/>
      <c r="BQ1473" s="4"/>
      <c r="BR1473" s="4"/>
      <c r="BS1473" s="4"/>
      <c r="BT1473" s="4"/>
      <c r="BU1473" s="4"/>
      <c r="BV1473" s="4"/>
    </row>
    <row r="1474" spans="1:74" x14ac:dyDescent="0.25">
      <c r="A1474" s="48">
        <v>1473</v>
      </c>
      <c r="B1474" s="19"/>
      <c r="C1474" s="19"/>
      <c r="D1474" s="19"/>
      <c r="E1474" s="19"/>
      <c r="F1474" s="19"/>
      <c r="G1474" s="19"/>
      <c r="H1474" s="46">
        <f t="shared" si="48"/>
        <v>0</v>
      </c>
      <c r="I1474" s="6">
        <f t="shared" si="49"/>
        <v>0</v>
      </c>
      <c r="J1474" s="4"/>
      <c r="K1474" s="4"/>
      <c r="L1474" s="4"/>
      <c r="M1474" s="4"/>
      <c r="N1474" s="4"/>
      <c r="O1474" s="4"/>
      <c r="P1474" s="4"/>
      <c r="Q1474" s="4"/>
      <c r="R1474" s="4"/>
      <c r="S1474" s="4"/>
      <c r="T1474" s="4"/>
      <c r="U1474" s="4"/>
      <c r="V1474" s="4"/>
      <c r="W1474" s="4"/>
      <c r="X1474" s="4"/>
      <c r="Y1474" s="4"/>
      <c r="Z1474" s="4"/>
      <c r="AA1474" s="4"/>
      <c r="AB1474" s="4"/>
      <c r="AC1474" s="4"/>
      <c r="AD1474" s="4"/>
      <c r="AE1474" s="4"/>
      <c r="AF1474" s="4"/>
      <c r="AG1474" s="4"/>
      <c r="AH1474" s="4"/>
      <c r="AI1474" s="4"/>
      <c r="AJ1474" s="4"/>
      <c r="AK1474" s="4"/>
      <c r="AL1474" s="4"/>
      <c r="AM1474" s="4"/>
      <c r="AN1474" s="4"/>
      <c r="AO1474" s="4"/>
      <c r="AP1474" s="4"/>
      <c r="AQ1474" s="4"/>
      <c r="AR1474" s="4"/>
      <c r="AS1474" s="4"/>
      <c r="AT1474" s="4"/>
      <c r="AU1474" s="4"/>
      <c r="AV1474" s="4"/>
      <c r="AW1474" s="4"/>
      <c r="AX1474" s="4"/>
      <c r="AY1474" s="4"/>
      <c r="AZ1474" s="4"/>
      <c r="BA1474" s="4"/>
      <c r="BB1474" s="4"/>
      <c r="BC1474" s="4"/>
      <c r="BD1474" s="4"/>
      <c r="BE1474" s="4"/>
      <c r="BF1474" s="4"/>
      <c r="BG1474" s="4"/>
      <c r="BH1474" s="4"/>
      <c r="BI1474" s="4"/>
      <c r="BJ1474" s="4"/>
      <c r="BK1474" s="4"/>
      <c r="BL1474" s="4"/>
      <c r="BM1474" s="4"/>
      <c r="BN1474" s="4"/>
      <c r="BO1474" s="4"/>
      <c r="BP1474" s="4"/>
      <c r="BQ1474" s="4"/>
      <c r="BR1474" s="4"/>
      <c r="BS1474" s="4"/>
      <c r="BT1474" s="4"/>
      <c r="BU1474" s="4"/>
      <c r="BV1474" s="4"/>
    </row>
    <row r="1475" spans="1:74" x14ac:dyDescent="0.25">
      <c r="A1475" s="48">
        <v>1474</v>
      </c>
      <c r="B1475" s="19"/>
      <c r="C1475" s="19"/>
      <c r="D1475" s="19"/>
      <c r="E1475" s="19"/>
      <c r="F1475" s="19"/>
      <c r="G1475" s="19"/>
      <c r="H1475" s="46">
        <f t="shared" si="48"/>
        <v>0</v>
      </c>
      <c r="I1475" s="6">
        <f t="shared" si="49"/>
        <v>0</v>
      </c>
      <c r="J1475" s="4"/>
      <c r="K1475" s="4"/>
      <c r="L1475" s="4"/>
      <c r="M1475" s="4"/>
      <c r="N1475" s="4"/>
      <c r="O1475" s="4"/>
      <c r="P1475" s="4"/>
      <c r="Q1475" s="4"/>
      <c r="R1475" s="4"/>
      <c r="S1475" s="4"/>
      <c r="T1475" s="4"/>
      <c r="U1475" s="4"/>
      <c r="V1475" s="4"/>
      <c r="W1475" s="4"/>
      <c r="X1475" s="4"/>
      <c r="Y1475" s="4"/>
      <c r="Z1475" s="4"/>
      <c r="AA1475" s="4"/>
      <c r="AB1475" s="4"/>
      <c r="AC1475" s="4"/>
      <c r="AD1475" s="4"/>
      <c r="AE1475" s="4"/>
      <c r="AF1475" s="4"/>
      <c r="AG1475" s="4"/>
      <c r="AH1475" s="4"/>
      <c r="AI1475" s="4"/>
      <c r="AJ1475" s="4"/>
      <c r="AK1475" s="4"/>
      <c r="AL1475" s="4"/>
      <c r="AM1475" s="4"/>
      <c r="AN1475" s="4"/>
      <c r="AO1475" s="4"/>
      <c r="AP1475" s="4"/>
      <c r="AQ1475" s="4"/>
      <c r="AR1475" s="4"/>
      <c r="AS1475" s="4"/>
      <c r="AT1475" s="4"/>
      <c r="AU1475" s="4"/>
      <c r="AV1475" s="4"/>
      <c r="AW1475" s="4"/>
      <c r="AX1475" s="4"/>
      <c r="AY1475" s="4"/>
      <c r="AZ1475" s="4"/>
      <c r="BA1475" s="4"/>
      <c r="BB1475" s="4"/>
      <c r="BC1475" s="4"/>
      <c r="BD1475" s="4"/>
      <c r="BE1475" s="4"/>
      <c r="BF1475" s="4"/>
      <c r="BG1475" s="4"/>
      <c r="BH1475" s="4"/>
      <c r="BI1475" s="4"/>
      <c r="BJ1475" s="4"/>
      <c r="BK1475" s="4"/>
      <c r="BL1475" s="4"/>
      <c r="BM1475" s="4"/>
      <c r="BN1475" s="4"/>
      <c r="BO1475" s="4"/>
      <c r="BP1475" s="4"/>
      <c r="BQ1475" s="4"/>
      <c r="BR1475" s="4"/>
      <c r="BS1475" s="4"/>
      <c r="BT1475" s="4"/>
      <c r="BU1475" s="4"/>
      <c r="BV1475" s="4"/>
    </row>
    <row r="1476" spans="1:74" x14ac:dyDescent="0.25">
      <c r="A1476" s="48">
        <v>1475</v>
      </c>
      <c r="B1476" s="19"/>
      <c r="C1476" s="19"/>
      <c r="D1476" s="19"/>
      <c r="E1476" s="19"/>
      <c r="F1476" s="19"/>
      <c r="G1476" s="19"/>
      <c r="H1476" s="46">
        <f t="shared" si="48"/>
        <v>0</v>
      </c>
      <c r="I1476" s="6">
        <f t="shared" si="49"/>
        <v>0</v>
      </c>
      <c r="J1476" s="4"/>
      <c r="K1476" s="4"/>
      <c r="L1476" s="4"/>
      <c r="M1476" s="4"/>
      <c r="N1476" s="4"/>
      <c r="O1476" s="4"/>
      <c r="P1476" s="4"/>
      <c r="Q1476" s="4"/>
      <c r="R1476" s="4"/>
      <c r="S1476" s="4"/>
      <c r="T1476" s="4"/>
      <c r="U1476" s="4"/>
      <c r="V1476" s="4"/>
      <c r="W1476" s="4"/>
      <c r="X1476" s="4"/>
      <c r="Y1476" s="4"/>
      <c r="Z1476" s="4"/>
      <c r="AA1476" s="4"/>
      <c r="AB1476" s="4"/>
      <c r="AC1476" s="4"/>
      <c r="AD1476" s="4"/>
      <c r="AE1476" s="4"/>
      <c r="AF1476" s="4"/>
      <c r="AG1476" s="4"/>
      <c r="AH1476" s="4"/>
      <c r="AI1476" s="4"/>
      <c r="AJ1476" s="4"/>
      <c r="AK1476" s="4"/>
      <c r="AL1476" s="4"/>
      <c r="AM1476" s="4"/>
      <c r="AN1476" s="4"/>
      <c r="AO1476" s="4"/>
      <c r="AP1476" s="4"/>
      <c r="AQ1476" s="4"/>
      <c r="AR1476" s="4"/>
      <c r="AS1476" s="4"/>
      <c r="AT1476" s="4"/>
      <c r="AU1476" s="4"/>
      <c r="AV1476" s="4"/>
      <c r="AW1476" s="4"/>
      <c r="AX1476" s="4"/>
      <c r="AY1476" s="4"/>
      <c r="AZ1476" s="4"/>
      <c r="BA1476" s="4"/>
      <c r="BB1476" s="4"/>
      <c r="BC1476" s="4"/>
      <c r="BD1476" s="4"/>
      <c r="BE1476" s="4"/>
      <c r="BF1476" s="4"/>
      <c r="BG1476" s="4"/>
      <c r="BH1476" s="4"/>
      <c r="BI1476" s="4"/>
      <c r="BJ1476" s="4"/>
      <c r="BK1476" s="4"/>
      <c r="BL1476" s="4"/>
      <c r="BM1476" s="4"/>
      <c r="BN1476" s="4"/>
      <c r="BO1476" s="4"/>
      <c r="BP1476" s="4"/>
      <c r="BQ1476" s="4"/>
      <c r="BR1476" s="4"/>
      <c r="BS1476" s="4"/>
      <c r="BT1476" s="4"/>
      <c r="BU1476" s="4"/>
      <c r="BV1476" s="4"/>
    </row>
    <row r="1477" spans="1:74" x14ac:dyDescent="0.25">
      <c r="A1477" s="48">
        <v>1476</v>
      </c>
      <c r="B1477" s="19"/>
      <c r="C1477" s="19"/>
      <c r="D1477" s="19"/>
      <c r="E1477" s="19"/>
      <c r="F1477" s="19"/>
      <c r="G1477" s="19"/>
      <c r="H1477" s="46">
        <f t="shared" si="48"/>
        <v>0</v>
      </c>
      <c r="I1477" s="6">
        <f t="shared" si="49"/>
        <v>0</v>
      </c>
      <c r="J1477" s="4"/>
      <c r="K1477" s="4"/>
      <c r="L1477" s="4"/>
      <c r="M1477" s="4"/>
      <c r="N1477" s="4"/>
      <c r="O1477" s="4"/>
      <c r="P1477" s="4"/>
      <c r="Q1477" s="4"/>
      <c r="R1477" s="4"/>
      <c r="S1477" s="4"/>
      <c r="T1477" s="4"/>
      <c r="U1477" s="4"/>
      <c r="V1477" s="4"/>
      <c r="W1477" s="4"/>
      <c r="X1477" s="4"/>
      <c r="Y1477" s="4"/>
      <c r="Z1477" s="4"/>
      <c r="AA1477" s="4"/>
      <c r="AB1477" s="4"/>
      <c r="AC1477" s="4"/>
      <c r="AD1477" s="4"/>
      <c r="AE1477" s="4"/>
      <c r="AF1477" s="4"/>
      <c r="AG1477" s="4"/>
      <c r="AH1477" s="4"/>
      <c r="AI1477" s="4"/>
      <c r="AJ1477" s="4"/>
      <c r="AK1477" s="4"/>
      <c r="AL1477" s="4"/>
      <c r="AM1477" s="4"/>
      <c r="AN1477" s="4"/>
      <c r="AO1477" s="4"/>
      <c r="AP1477" s="4"/>
      <c r="AQ1477" s="4"/>
      <c r="AR1477" s="4"/>
      <c r="AS1477" s="4"/>
      <c r="AT1477" s="4"/>
      <c r="AU1477" s="4"/>
      <c r="AV1477" s="4"/>
      <c r="AW1477" s="4"/>
      <c r="AX1477" s="4"/>
      <c r="AY1477" s="4"/>
      <c r="AZ1477" s="4"/>
      <c r="BA1477" s="4"/>
      <c r="BB1477" s="4"/>
      <c r="BC1477" s="4"/>
      <c r="BD1477" s="4"/>
      <c r="BE1477" s="4"/>
      <c r="BF1477" s="4"/>
      <c r="BG1477" s="4"/>
      <c r="BH1477" s="4"/>
      <c r="BI1477" s="4"/>
      <c r="BJ1477" s="4"/>
      <c r="BK1477" s="4"/>
      <c r="BL1477" s="4"/>
      <c r="BM1477" s="4"/>
      <c r="BN1477" s="4"/>
      <c r="BO1477" s="4"/>
      <c r="BP1477" s="4"/>
      <c r="BQ1477" s="4"/>
      <c r="BR1477" s="4"/>
      <c r="BS1477" s="4"/>
      <c r="BT1477" s="4"/>
      <c r="BU1477" s="4"/>
      <c r="BV1477" s="4"/>
    </row>
    <row r="1478" spans="1:74" x14ac:dyDescent="0.25">
      <c r="A1478" s="48">
        <v>1477</v>
      </c>
      <c r="B1478" s="19"/>
      <c r="C1478" s="19"/>
      <c r="D1478" s="19"/>
      <c r="E1478" s="19"/>
      <c r="F1478" s="19"/>
      <c r="G1478" s="19"/>
      <c r="H1478" s="46">
        <f t="shared" si="48"/>
        <v>0</v>
      </c>
      <c r="I1478" s="6">
        <f t="shared" si="49"/>
        <v>0</v>
      </c>
      <c r="J1478" s="4"/>
      <c r="K1478" s="4"/>
      <c r="L1478" s="4"/>
      <c r="M1478" s="4"/>
      <c r="N1478" s="4"/>
      <c r="O1478" s="4"/>
      <c r="P1478" s="4"/>
      <c r="Q1478" s="4"/>
      <c r="R1478" s="4"/>
      <c r="S1478" s="4"/>
      <c r="T1478" s="4"/>
      <c r="U1478" s="4"/>
      <c r="V1478" s="4"/>
      <c r="W1478" s="4"/>
      <c r="X1478" s="4"/>
      <c r="Y1478" s="4"/>
      <c r="Z1478" s="4"/>
      <c r="AA1478" s="4"/>
      <c r="AB1478" s="4"/>
      <c r="AC1478" s="4"/>
      <c r="AD1478" s="4"/>
      <c r="AE1478" s="4"/>
      <c r="AF1478" s="4"/>
      <c r="AG1478" s="4"/>
      <c r="AH1478" s="4"/>
      <c r="AI1478" s="4"/>
      <c r="AJ1478" s="4"/>
      <c r="AK1478" s="4"/>
      <c r="AL1478" s="4"/>
      <c r="AM1478" s="4"/>
      <c r="AN1478" s="4"/>
      <c r="AO1478" s="4"/>
      <c r="AP1478" s="4"/>
      <c r="AQ1478" s="4"/>
      <c r="AR1478" s="4"/>
      <c r="AS1478" s="4"/>
      <c r="AT1478" s="4"/>
      <c r="AU1478" s="4"/>
      <c r="AV1478" s="4"/>
      <c r="AW1478" s="4"/>
      <c r="AX1478" s="4"/>
      <c r="AY1478" s="4"/>
      <c r="AZ1478" s="4"/>
      <c r="BA1478" s="4"/>
      <c r="BB1478" s="4"/>
      <c r="BC1478" s="4"/>
      <c r="BD1478" s="4"/>
      <c r="BE1478" s="4"/>
      <c r="BF1478" s="4"/>
      <c r="BG1478" s="4"/>
      <c r="BH1478" s="4"/>
      <c r="BI1478" s="4"/>
      <c r="BJ1478" s="4"/>
      <c r="BK1478" s="4"/>
      <c r="BL1478" s="4"/>
      <c r="BM1478" s="4"/>
      <c r="BN1478" s="4"/>
      <c r="BO1478" s="4"/>
      <c r="BP1478" s="4"/>
      <c r="BQ1478" s="4"/>
      <c r="BR1478" s="4"/>
      <c r="BS1478" s="4"/>
      <c r="BT1478" s="4"/>
      <c r="BU1478" s="4"/>
      <c r="BV1478" s="4"/>
    </row>
    <row r="1479" spans="1:74" x14ac:dyDescent="0.25">
      <c r="A1479" s="48">
        <v>1478</v>
      </c>
      <c r="B1479" s="19"/>
      <c r="C1479" s="19"/>
      <c r="D1479" s="19"/>
      <c r="E1479" s="19"/>
      <c r="F1479" s="19"/>
      <c r="G1479" s="19"/>
      <c r="H1479" s="46">
        <f t="shared" si="48"/>
        <v>0</v>
      </c>
      <c r="I1479" s="6">
        <f t="shared" si="49"/>
        <v>0</v>
      </c>
      <c r="J1479" s="4"/>
      <c r="K1479" s="4"/>
      <c r="L1479" s="4"/>
      <c r="M1479" s="4"/>
      <c r="N1479" s="4"/>
      <c r="O1479" s="4"/>
      <c r="P1479" s="4"/>
      <c r="Q1479" s="4"/>
      <c r="R1479" s="4"/>
      <c r="S1479" s="4"/>
      <c r="T1479" s="4"/>
      <c r="U1479" s="4"/>
      <c r="V1479" s="4"/>
      <c r="W1479" s="4"/>
      <c r="X1479" s="4"/>
      <c r="Y1479" s="4"/>
      <c r="Z1479" s="4"/>
      <c r="AA1479" s="4"/>
      <c r="AB1479" s="4"/>
      <c r="AC1479" s="4"/>
      <c r="AD1479" s="4"/>
      <c r="AE1479" s="4"/>
      <c r="AF1479" s="4"/>
      <c r="AG1479" s="4"/>
      <c r="AH1479" s="4"/>
      <c r="AI1479" s="4"/>
      <c r="AJ1479" s="4"/>
      <c r="AK1479" s="4"/>
      <c r="AL1479" s="4"/>
      <c r="AM1479" s="4"/>
      <c r="AN1479" s="4"/>
      <c r="AO1479" s="4"/>
      <c r="AP1479" s="4"/>
      <c r="AQ1479" s="4"/>
      <c r="AR1479" s="4"/>
      <c r="AS1479" s="4"/>
      <c r="AT1479" s="4"/>
      <c r="AU1479" s="4"/>
      <c r="AV1479" s="4"/>
      <c r="AW1479" s="4"/>
      <c r="AX1479" s="4"/>
      <c r="AY1479" s="4"/>
      <c r="AZ1479" s="4"/>
      <c r="BA1479" s="4"/>
      <c r="BB1479" s="4"/>
      <c r="BC1479" s="4"/>
      <c r="BD1479" s="4"/>
      <c r="BE1479" s="4"/>
      <c r="BF1479" s="4"/>
      <c r="BG1479" s="4"/>
      <c r="BH1479" s="4"/>
      <c r="BI1479" s="4"/>
      <c r="BJ1479" s="4"/>
      <c r="BK1479" s="4"/>
      <c r="BL1479" s="4"/>
      <c r="BM1479" s="4"/>
      <c r="BN1479" s="4"/>
      <c r="BO1479" s="4"/>
      <c r="BP1479" s="4"/>
      <c r="BQ1479" s="4"/>
      <c r="BR1479" s="4"/>
      <c r="BS1479" s="4"/>
      <c r="BT1479" s="4"/>
      <c r="BU1479" s="4"/>
      <c r="BV1479" s="4"/>
    </row>
    <row r="1480" spans="1:74" x14ac:dyDescent="0.25">
      <c r="A1480" s="48">
        <v>1479</v>
      </c>
      <c r="B1480" s="19"/>
      <c r="C1480" s="19"/>
      <c r="D1480" s="19"/>
      <c r="E1480" s="19"/>
      <c r="F1480" s="19"/>
      <c r="G1480" s="19"/>
      <c r="H1480" s="46">
        <f t="shared" si="48"/>
        <v>0</v>
      </c>
      <c r="I1480" s="6">
        <f t="shared" si="49"/>
        <v>0</v>
      </c>
      <c r="J1480" s="4"/>
      <c r="K1480" s="4"/>
      <c r="L1480" s="4"/>
      <c r="M1480" s="4"/>
      <c r="N1480" s="4"/>
      <c r="O1480" s="4"/>
      <c r="P1480" s="4"/>
      <c r="Q1480" s="4"/>
      <c r="R1480" s="4"/>
      <c r="S1480" s="4"/>
      <c r="T1480" s="4"/>
      <c r="U1480" s="4"/>
      <c r="V1480" s="4"/>
      <c r="W1480" s="4"/>
      <c r="X1480" s="4"/>
      <c r="Y1480" s="4"/>
      <c r="Z1480" s="4"/>
      <c r="AA1480" s="4"/>
      <c r="AB1480" s="4"/>
      <c r="AC1480" s="4"/>
      <c r="AD1480" s="4"/>
      <c r="AE1480" s="4"/>
      <c r="AF1480" s="4"/>
      <c r="AG1480" s="4"/>
      <c r="AH1480" s="4"/>
      <c r="AI1480" s="4"/>
      <c r="AJ1480" s="4"/>
      <c r="AK1480" s="4"/>
      <c r="AL1480" s="4"/>
      <c r="AM1480" s="4"/>
      <c r="AN1480" s="4"/>
      <c r="AO1480" s="4"/>
      <c r="AP1480" s="4"/>
      <c r="AQ1480" s="4"/>
      <c r="AR1480" s="4"/>
      <c r="AS1480" s="4"/>
      <c r="AT1480" s="4"/>
      <c r="AU1480" s="4"/>
      <c r="AV1480" s="4"/>
      <c r="AW1480" s="4"/>
      <c r="AX1480" s="4"/>
      <c r="AY1480" s="4"/>
      <c r="AZ1480" s="4"/>
      <c r="BA1480" s="4"/>
      <c r="BB1480" s="4"/>
      <c r="BC1480" s="4"/>
      <c r="BD1480" s="4"/>
      <c r="BE1480" s="4"/>
      <c r="BF1480" s="4"/>
      <c r="BG1480" s="4"/>
      <c r="BH1480" s="4"/>
      <c r="BI1480" s="4"/>
      <c r="BJ1480" s="4"/>
      <c r="BK1480" s="4"/>
      <c r="BL1480" s="4"/>
      <c r="BM1480" s="4"/>
      <c r="BN1480" s="4"/>
      <c r="BO1480" s="4"/>
      <c r="BP1480" s="4"/>
      <c r="BQ1480" s="4"/>
      <c r="BR1480" s="4"/>
      <c r="BS1480" s="4"/>
      <c r="BT1480" s="4"/>
      <c r="BU1480" s="4"/>
      <c r="BV1480" s="4"/>
    </row>
    <row r="1481" spans="1:74" x14ac:dyDescent="0.25">
      <c r="A1481" s="48">
        <v>1480</v>
      </c>
      <c r="B1481" s="19"/>
      <c r="C1481" s="19"/>
      <c r="D1481" s="19"/>
      <c r="E1481" s="19"/>
      <c r="F1481" s="19"/>
      <c r="G1481" s="19"/>
      <c r="H1481" s="46">
        <f t="shared" si="48"/>
        <v>0</v>
      </c>
      <c r="I1481" s="6">
        <f t="shared" si="49"/>
        <v>0</v>
      </c>
      <c r="J1481" s="4"/>
      <c r="K1481" s="4"/>
      <c r="L1481" s="4"/>
      <c r="M1481" s="4"/>
      <c r="N1481" s="4"/>
      <c r="O1481" s="4"/>
      <c r="P1481" s="4"/>
      <c r="Q1481" s="4"/>
      <c r="R1481" s="4"/>
      <c r="S1481" s="4"/>
      <c r="T1481" s="4"/>
      <c r="U1481" s="4"/>
      <c r="V1481" s="4"/>
      <c r="W1481" s="4"/>
      <c r="X1481" s="4"/>
      <c r="Y1481" s="4"/>
      <c r="Z1481" s="4"/>
      <c r="AA1481" s="4"/>
      <c r="AB1481" s="4"/>
      <c r="AC1481" s="4"/>
      <c r="AD1481" s="4"/>
      <c r="AE1481" s="4"/>
      <c r="AF1481" s="4"/>
      <c r="AG1481" s="4"/>
      <c r="AH1481" s="4"/>
      <c r="AI1481" s="4"/>
      <c r="AJ1481" s="4"/>
      <c r="AK1481" s="4"/>
      <c r="AL1481" s="4"/>
      <c r="AM1481" s="4"/>
      <c r="AN1481" s="4"/>
      <c r="AO1481" s="4"/>
      <c r="AP1481" s="4"/>
      <c r="AQ1481" s="4"/>
      <c r="AR1481" s="4"/>
      <c r="AS1481" s="4"/>
      <c r="AT1481" s="4"/>
      <c r="AU1481" s="4"/>
      <c r="AV1481" s="4"/>
      <c r="AW1481" s="4"/>
      <c r="AX1481" s="4"/>
      <c r="AY1481" s="4"/>
      <c r="AZ1481" s="4"/>
      <c r="BA1481" s="4"/>
      <c r="BB1481" s="4"/>
      <c r="BC1481" s="4"/>
      <c r="BD1481" s="4"/>
      <c r="BE1481" s="4"/>
      <c r="BF1481" s="4"/>
      <c r="BG1481" s="4"/>
      <c r="BH1481" s="4"/>
      <c r="BI1481" s="4"/>
      <c r="BJ1481" s="4"/>
      <c r="BK1481" s="4"/>
      <c r="BL1481" s="4"/>
      <c r="BM1481" s="4"/>
      <c r="BN1481" s="4"/>
      <c r="BO1481" s="4"/>
      <c r="BP1481" s="4"/>
      <c r="BQ1481" s="4"/>
      <c r="BR1481" s="4"/>
      <c r="BS1481" s="4"/>
      <c r="BT1481" s="4"/>
      <c r="BU1481" s="4"/>
      <c r="BV1481" s="4"/>
    </row>
    <row r="1482" spans="1:74" x14ac:dyDescent="0.25">
      <c r="A1482" s="48">
        <v>1481</v>
      </c>
      <c r="B1482" s="19"/>
      <c r="C1482" s="19"/>
      <c r="D1482" s="19"/>
      <c r="E1482" s="19"/>
      <c r="F1482" s="19"/>
      <c r="G1482" s="19"/>
      <c r="H1482" s="46">
        <f t="shared" si="48"/>
        <v>0</v>
      </c>
      <c r="I1482" s="6">
        <f t="shared" si="49"/>
        <v>0</v>
      </c>
      <c r="J1482" s="4"/>
      <c r="K1482" s="4"/>
      <c r="L1482" s="4"/>
      <c r="M1482" s="4"/>
      <c r="N1482" s="4"/>
      <c r="O1482" s="4"/>
      <c r="P1482" s="4"/>
      <c r="Q1482" s="4"/>
      <c r="R1482" s="4"/>
      <c r="S1482" s="4"/>
      <c r="T1482" s="4"/>
      <c r="U1482" s="4"/>
      <c r="V1482" s="4"/>
      <c r="W1482" s="4"/>
      <c r="X1482" s="4"/>
      <c r="Y1482" s="4"/>
      <c r="Z1482" s="4"/>
      <c r="AA1482" s="4"/>
      <c r="AB1482" s="4"/>
      <c r="AC1482" s="4"/>
      <c r="AD1482" s="4"/>
      <c r="AE1482" s="4"/>
      <c r="AF1482" s="4"/>
      <c r="AG1482" s="4"/>
      <c r="AH1482" s="4"/>
      <c r="AI1482" s="4"/>
      <c r="AJ1482" s="4"/>
      <c r="AK1482" s="4"/>
      <c r="AL1482" s="4"/>
      <c r="AM1482" s="4"/>
      <c r="AN1482" s="4"/>
      <c r="AO1482" s="4"/>
      <c r="AP1482" s="4"/>
      <c r="AQ1482" s="4"/>
      <c r="AR1482" s="4"/>
      <c r="AS1482" s="4"/>
      <c r="AT1482" s="4"/>
      <c r="AU1482" s="4"/>
      <c r="AV1482" s="4"/>
      <c r="AW1482" s="4"/>
      <c r="AX1482" s="4"/>
      <c r="AY1482" s="4"/>
      <c r="AZ1482" s="4"/>
      <c r="BA1482" s="4"/>
      <c r="BB1482" s="4"/>
      <c r="BC1482" s="4"/>
      <c r="BD1482" s="4"/>
      <c r="BE1482" s="4"/>
      <c r="BF1482" s="4"/>
      <c r="BG1482" s="4"/>
      <c r="BH1482" s="4"/>
      <c r="BI1482" s="4"/>
      <c r="BJ1482" s="4"/>
      <c r="BK1482" s="4"/>
      <c r="BL1482" s="4"/>
      <c r="BM1482" s="4"/>
      <c r="BN1482" s="4"/>
      <c r="BO1482" s="4"/>
      <c r="BP1482" s="4"/>
      <c r="BQ1482" s="4"/>
      <c r="BR1482" s="4"/>
      <c r="BS1482" s="4"/>
      <c r="BT1482" s="4"/>
      <c r="BU1482" s="4"/>
      <c r="BV1482" s="4"/>
    </row>
    <row r="1483" spans="1:74" x14ac:dyDescent="0.25">
      <c r="A1483" s="48">
        <v>1482</v>
      </c>
      <c r="B1483" s="19"/>
      <c r="C1483" s="19"/>
      <c r="D1483" s="19"/>
      <c r="E1483" s="19"/>
      <c r="F1483" s="19"/>
      <c r="G1483" s="19"/>
      <c r="H1483" s="46">
        <f t="shared" si="48"/>
        <v>0</v>
      </c>
      <c r="I1483" s="6">
        <f t="shared" si="49"/>
        <v>0</v>
      </c>
      <c r="J1483" s="4"/>
      <c r="K1483" s="4"/>
      <c r="L1483" s="4"/>
      <c r="M1483" s="4"/>
      <c r="N1483" s="4"/>
      <c r="O1483" s="4"/>
      <c r="P1483" s="4"/>
      <c r="Q1483" s="4"/>
      <c r="R1483" s="4"/>
      <c r="S1483" s="4"/>
      <c r="T1483" s="4"/>
      <c r="U1483" s="4"/>
      <c r="V1483" s="4"/>
      <c r="W1483" s="4"/>
      <c r="X1483" s="4"/>
      <c r="Y1483" s="4"/>
      <c r="Z1483" s="4"/>
      <c r="AA1483" s="4"/>
      <c r="AB1483" s="4"/>
      <c r="AC1483" s="4"/>
      <c r="AD1483" s="4"/>
      <c r="AE1483" s="4"/>
      <c r="AF1483" s="4"/>
      <c r="AG1483" s="4"/>
      <c r="AH1483" s="4"/>
      <c r="AI1483" s="4"/>
      <c r="AJ1483" s="4"/>
      <c r="AK1483" s="4"/>
      <c r="AL1483" s="4"/>
      <c r="AM1483" s="4"/>
      <c r="AN1483" s="4"/>
      <c r="AO1483" s="4"/>
      <c r="AP1483" s="4"/>
      <c r="AQ1483" s="4"/>
      <c r="AR1483" s="4"/>
      <c r="AS1483" s="4"/>
      <c r="AT1483" s="4"/>
      <c r="AU1483" s="4"/>
      <c r="AV1483" s="4"/>
      <c r="AW1483" s="4"/>
      <c r="AX1483" s="4"/>
      <c r="AY1483" s="4"/>
      <c r="AZ1483" s="4"/>
      <c r="BA1483" s="4"/>
      <c r="BB1483" s="4"/>
      <c r="BC1483" s="4"/>
      <c r="BD1483" s="4"/>
      <c r="BE1483" s="4"/>
      <c r="BF1483" s="4"/>
      <c r="BG1483" s="4"/>
      <c r="BH1483" s="4"/>
      <c r="BI1483" s="4"/>
      <c r="BJ1483" s="4"/>
      <c r="BK1483" s="4"/>
      <c r="BL1483" s="4"/>
      <c r="BM1483" s="4"/>
      <c r="BN1483" s="4"/>
      <c r="BO1483" s="4"/>
      <c r="BP1483" s="4"/>
      <c r="BQ1483" s="4"/>
      <c r="BR1483" s="4"/>
      <c r="BS1483" s="4"/>
      <c r="BT1483" s="4"/>
      <c r="BU1483" s="4"/>
      <c r="BV1483" s="4"/>
    </row>
    <row r="1484" spans="1:74" x14ac:dyDescent="0.25">
      <c r="A1484" s="48">
        <v>1483</v>
      </c>
      <c r="B1484" s="19"/>
      <c r="C1484" s="19"/>
      <c r="D1484" s="19"/>
      <c r="E1484" s="19"/>
      <c r="F1484" s="19"/>
      <c r="G1484" s="19"/>
      <c r="H1484" s="46">
        <f t="shared" si="48"/>
        <v>0</v>
      </c>
      <c r="I1484" s="6">
        <f t="shared" si="49"/>
        <v>0</v>
      </c>
      <c r="J1484" s="4"/>
      <c r="K1484" s="4"/>
      <c r="L1484" s="4"/>
      <c r="M1484" s="4"/>
      <c r="N1484" s="4"/>
      <c r="O1484" s="4"/>
      <c r="P1484" s="4"/>
      <c r="Q1484" s="4"/>
      <c r="R1484" s="4"/>
      <c r="S1484" s="4"/>
      <c r="T1484" s="4"/>
      <c r="U1484" s="4"/>
      <c r="V1484" s="4"/>
      <c r="W1484" s="4"/>
      <c r="X1484" s="4"/>
      <c r="Y1484" s="4"/>
      <c r="Z1484" s="4"/>
      <c r="AA1484" s="4"/>
      <c r="AB1484" s="4"/>
      <c r="AC1484" s="4"/>
      <c r="AD1484" s="4"/>
      <c r="AE1484" s="4"/>
      <c r="AF1484" s="4"/>
      <c r="AG1484" s="4"/>
      <c r="AH1484" s="4"/>
      <c r="AI1484" s="4"/>
      <c r="AJ1484" s="4"/>
      <c r="AK1484" s="4"/>
      <c r="AL1484" s="4"/>
      <c r="AM1484" s="4"/>
      <c r="AN1484" s="4"/>
      <c r="AO1484" s="4"/>
      <c r="AP1484" s="4"/>
      <c r="AQ1484" s="4"/>
      <c r="AR1484" s="4"/>
      <c r="AS1484" s="4"/>
      <c r="AT1484" s="4"/>
      <c r="AU1484" s="4"/>
      <c r="AV1484" s="4"/>
      <c r="AW1484" s="4"/>
      <c r="AX1484" s="4"/>
      <c r="AY1484" s="4"/>
      <c r="AZ1484" s="4"/>
      <c r="BA1484" s="4"/>
      <c r="BB1484" s="4"/>
      <c r="BC1484" s="4"/>
      <c r="BD1484" s="4"/>
      <c r="BE1484" s="4"/>
      <c r="BF1484" s="4"/>
      <c r="BG1484" s="4"/>
      <c r="BH1484" s="4"/>
      <c r="BI1484" s="4"/>
      <c r="BJ1484" s="4"/>
      <c r="BK1484" s="4"/>
      <c r="BL1484" s="4"/>
      <c r="BM1484" s="4"/>
      <c r="BN1484" s="4"/>
      <c r="BO1484" s="4"/>
      <c r="BP1484" s="4"/>
      <c r="BQ1484" s="4"/>
      <c r="BR1484" s="4"/>
      <c r="BS1484" s="4"/>
      <c r="BT1484" s="4"/>
      <c r="BU1484" s="4"/>
      <c r="BV1484" s="4"/>
    </row>
    <row r="1485" spans="1:74" x14ac:dyDescent="0.25">
      <c r="A1485" s="48">
        <v>1484</v>
      </c>
      <c r="B1485" s="19"/>
      <c r="C1485" s="19"/>
      <c r="D1485" s="19"/>
      <c r="E1485" s="19"/>
      <c r="F1485" s="19"/>
      <c r="G1485" s="19"/>
      <c r="H1485" s="46">
        <f t="shared" si="48"/>
        <v>0</v>
      </c>
      <c r="I1485" s="6">
        <f t="shared" si="49"/>
        <v>0</v>
      </c>
      <c r="J1485" s="4"/>
      <c r="K1485" s="4"/>
      <c r="L1485" s="4"/>
      <c r="M1485" s="4"/>
      <c r="N1485" s="4"/>
      <c r="O1485" s="4"/>
      <c r="P1485" s="4"/>
      <c r="Q1485" s="4"/>
      <c r="R1485" s="4"/>
      <c r="S1485" s="4"/>
      <c r="T1485" s="4"/>
      <c r="U1485" s="4"/>
      <c r="V1485" s="4"/>
      <c r="W1485" s="4"/>
      <c r="X1485" s="4"/>
      <c r="Y1485" s="4"/>
      <c r="Z1485" s="4"/>
      <c r="AA1485" s="4"/>
      <c r="AB1485" s="4"/>
      <c r="AC1485" s="4"/>
      <c r="AD1485" s="4"/>
      <c r="AE1485" s="4"/>
      <c r="AF1485" s="4"/>
      <c r="AG1485" s="4"/>
      <c r="AH1485" s="4"/>
      <c r="AI1485" s="4"/>
      <c r="AJ1485" s="4"/>
      <c r="AK1485" s="4"/>
      <c r="AL1485" s="4"/>
      <c r="AM1485" s="4"/>
      <c r="AN1485" s="4"/>
      <c r="AO1485" s="4"/>
      <c r="AP1485" s="4"/>
      <c r="AQ1485" s="4"/>
      <c r="AR1485" s="4"/>
      <c r="AS1485" s="4"/>
      <c r="AT1485" s="4"/>
      <c r="AU1485" s="4"/>
      <c r="AV1485" s="4"/>
      <c r="AW1485" s="4"/>
      <c r="AX1485" s="4"/>
      <c r="AY1485" s="4"/>
      <c r="AZ1485" s="4"/>
      <c r="BA1485" s="4"/>
      <c r="BB1485" s="4"/>
      <c r="BC1485" s="4"/>
      <c r="BD1485" s="4"/>
      <c r="BE1485" s="4"/>
      <c r="BF1485" s="4"/>
      <c r="BG1485" s="4"/>
      <c r="BH1485" s="4"/>
      <c r="BI1485" s="4"/>
      <c r="BJ1485" s="4"/>
      <c r="BK1485" s="4"/>
      <c r="BL1485" s="4"/>
      <c r="BM1485" s="4"/>
      <c r="BN1485" s="4"/>
      <c r="BO1485" s="4"/>
      <c r="BP1485" s="4"/>
      <c r="BQ1485" s="4"/>
      <c r="BR1485" s="4"/>
      <c r="BS1485" s="4"/>
      <c r="BT1485" s="4"/>
      <c r="BU1485" s="4"/>
      <c r="BV1485" s="4"/>
    </row>
    <row r="1486" spans="1:74" x14ac:dyDescent="0.25">
      <c r="A1486" s="48">
        <v>1485</v>
      </c>
      <c r="B1486" s="19"/>
      <c r="C1486" s="19"/>
      <c r="D1486" s="19"/>
      <c r="E1486" s="19"/>
      <c r="F1486" s="19"/>
      <c r="G1486" s="19"/>
      <c r="H1486" s="46">
        <f t="shared" si="48"/>
        <v>0</v>
      </c>
      <c r="I1486" s="6">
        <f t="shared" si="49"/>
        <v>0</v>
      </c>
      <c r="J1486" s="4"/>
      <c r="K1486" s="4"/>
      <c r="L1486" s="4"/>
      <c r="M1486" s="4"/>
      <c r="N1486" s="4"/>
      <c r="O1486" s="4"/>
      <c r="P1486" s="4"/>
      <c r="Q1486" s="4"/>
      <c r="R1486" s="4"/>
      <c r="S1486" s="4"/>
      <c r="T1486" s="4"/>
      <c r="U1486" s="4"/>
      <c r="V1486" s="4"/>
      <c r="W1486" s="4"/>
      <c r="X1486" s="4"/>
      <c r="Y1486" s="4"/>
      <c r="Z1486" s="4"/>
      <c r="AA1486" s="4"/>
      <c r="AB1486" s="4"/>
      <c r="AC1486" s="4"/>
      <c r="AD1486" s="4"/>
      <c r="AE1486" s="4"/>
      <c r="AF1486" s="4"/>
      <c r="AG1486" s="4"/>
      <c r="AH1486" s="4"/>
      <c r="AI1486" s="4"/>
      <c r="AJ1486" s="4"/>
      <c r="AK1486" s="4"/>
      <c r="AL1486" s="4"/>
      <c r="AM1486" s="4"/>
      <c r="AN1486" s="4"/>
      <c r="AO1486" s="4"/>
      <c r="AP1486" s="4"/>
      <c r="AQ1486" s="4"/>
      <c r="AR1486" s="4"/>
      <c r="AS1486" s="4"/>
      <c r="AT1486" s="4"/>
      <c r="AU1486" s="4"/>
      <c r="AV1486" s="4"/>
      <c r="AW1486" s="4"/>
      <c r="AX1486" s="4"/>
      <c r="AY1486" s="4"/>
      <c r="AZ1486" s="4"/>
      <c r="BA1486" s="4"/>
      <c r="BB1486" s="4"/>
      <c r="BC1486" s="4"/>
      <c r="BD1486" s="4"/>
      <c r="BE1486" s="4"/>
      <c r="BF1486" s="4"/>
      <c r="BG1486" s="4"/>
      <c r="BH1486" s="4"/>
      <c r="BI1486" s="4"/>
      <c r="BJ1486" s="4"/>
      <c r="BK1486" s="4"/>
      <c r="BL1486" s="4"/>
      <c r="BM1486" s="4"/>
      <c r="BN1486" s="4"/>
      <c r="BO1486" s="4"/>
      <c r="BP1486" s="4"/>
      <c r="BQ1486" s="4"/>
      <c r="BR1486" s="4"/>
      <c r="BS1486" s="4"/>
      <c r="BT1486" s="4"/>
      <c r="BU1486" s="4"/>
      <c r="BV1486" s="4"/>
    </row>
    <row r="1487" spans="1:74" x14ac:dyDescent="0.25">
      <c r="A1487" s="48">
        <v>1486</v>
      </c>
      <c r="B1487" s="19"/>
      <c r="C1487" s="19"/>
      <c r="D1487" s="19"/>
      <c r="E1487" s="19"/>
      <c r="F1487" s="19"/>
      <c r="G1487" s="19"/>
      <c r="H1487" s="46">
        <f t="shared" si="48"/>
        <v>0</v>
      </c>
      <c r="I1487" s="6">
        <f t="shared" si="49"/>
        <v>0</v>
      </c>
      <c r="J1487" s="4"/>
      <c r="K1487" s="4"/>
      <c r="L1487" s="4"/>
      <c r="M1487" s="4"/>
      <c r="N1487" s="4"/>
      <c r="O1487" s="4"/>
      <c r="P1487" s="4"/>
      <c r="Q1487" s="4"/>
      <c r="R1487" s="4"/>
      <c r="S1487" s="4"/>
      <c r="T1487" s="4"/>
      <c r="U1487" s="4"/>
      <c r="V1487" s="4"/>
      <c r="W1487" s="4"/>
      <c r="X1487" s="4"/>
      <c r="Y1487" s="4"/>
      <c r="Z1487" s="4"/>
      <c r="AA1487" s="4"/>
      <c r="AB1487" s="4"/>
      <c r="AC1487" s="4"/>
      <c r="AD1487" s="4"/>
      <c r="AE1487" s="4"/>
      <c r="AF1487" s="4"/>
      <c r="AG1487" s="4"/>
      <c r="AH1487" s="4"/>
      <c r="AI1487" s="4"/>
      <c r="AJ1487" s="4"/>
      <c r="AK1487" s="4"/>
      <c r="AL1487" s="4"/>
      <c r="AM1487" s="4"/>
      <c r="AN1487" s="4"/>
      <c r="AO1487" s="4"/>
      <c r="AP1487" s="4"/>
      <c r="AQ1487" s="4"/>
      <c r="AR1487" s="4"/>
      <c r="AS1487" s="4"/>
      <c r="AT1487" s="4"/>
      <c r="AU1487" s="4"/>
      <c r="AV1487" s="4"/>
      <c r="AW1487" s="4"/>
      <c r="AX1487" s="4"/>
      <c r="AY1487" s="4"/>
      <c r="AZ1487" s="4"/>
      <c r="BA1487" s="4"/>
      <c r="BB1487" s="4"/>
      <c r="BC1487" s="4"/>
      <c r="BD1487" s="4"/>
      <c r="BE1487" s="4"/>
      <c r="BF1487" s="4"/>
      <c r="BG1487" s="4"/>
      <c r="BH1487" s="4"/>
      <c r="BI1487" s="4"/>
      <c r="BJ1487" s="4"/>
      <c r="BK1487" s="4"/>
      <c r="BL1487" s="4"/>
      <c r="BM1487" s="4"/>
      <c r="BN1487" s="4"/>
      <c r="BO1487" s="4"/>
      <c r="BP1487" s="4"/>
      <c r="BQ1487" s="4"/>
      <c r="BR1487" s="4"/>
      <c r="BS1487" s="4"/>
      <c r="BT1487" s="4"/>
      <c r="BU1487" s="4"/>
      <c r="BV1487" s="4"/>
    </row>
    <row r="1488" spans="1:74" x14ac:dyDescent="0.25">
      <c r="A1488" s="48">
        <v>1487</v>
      </c>
      <c r="B1488" s="19"/>
      <c r="C1488" s="19"/>
      <c r="D1488" s="19"/>
      <c r="E1488" s="19"/>
      <c r="F1488" s="19"/>
      <c r="G1488" s="19"/>
      <c r="H1488" s="46">
        <f t="shared" si="48"/>
        <v>0</v>
      </c>
      <c r="I1488" s="6">
        <f t="shared" si="49"/>
        <v>0</v>
      </c>
      <c r="J1488" s="4"/>
      <c r="K1488" s="4"/>
      <c r="L1488" s="4"/>
      <c r="M1488" s="4"/>
      <c r="N1488" s="4"/>
      <c r="O1488" s="4"/>
      <c r="P1488" s="4"/>
      <c r="Q1488" s="4"/>
      <c r="R1488" s="4"/>
      <c r="S1488" s="4"/>
      <c r="T1488" s="4"/>
      <c r="U1488" s="4"/>
      <c r="V1488" s="4"/>
      <c r="W1488" s="4"/>
      <c r="X1488" s="4"/>
      <c r="Y1488" s="4"/>
      <c r="Z1488" s="4"/>
      <c r="AA1488" s="4"/>
      <c r="AB1488" s="4"/>
      <c r="AC1488" s="4"/>
      <c r="AD1488" s="4"/>
      <c r="AE1488" s="4"/>
      <c r="AF1488" s="4"/>
      <c r="AG1488" s="4"/>
      <c r="AH1488" s="4"/>
      <c r="AI1488" s="4"/>
      <c r="AJ1488" s="4"/>
      <c r="AK1488" s="4"/>
      <c r="AL1488" s="4"/>
      <c r="AM1488" s="4"/>
      <c r="AN1488" s="4"/>
      <c r="AO1488" s="4"/>
      <c r="AP1488" s="4"/>
      <c r="AQ1488" s="4"/>
      <c r="AR1488" s="4"/>
      <c r="AS1488" s="4"/>
      <c r="AT1488" s="4"/>
      <c r="AU1488" s="4"/>
      <c r="AV1488" s="4"/>
      <c r="AW1488" s="4"/>
      <c r="AX1488" s="4"/>
      <c r="AY1488" s="4"/>
      <c r="AZ1488" s="4"/>
      <c r="BA1488" s="4"/>
      <c r="BB1488" s="4"/>
      <c r="BC1488" s="4"/>
      <c r="BD1488" s="4"/>
      <c r="BE1488" s="4"/>
      <c r="BF1488" s="4"/>
      <c r="BG1488" s="4"/>
      <c r="BH1488" s="4"/>
      <c r="BI1488" s="4"/>
      <c r="BJ1488" s="4"/>
      <c r="BK1488" s="4"/>
      <c r="BL1488" s="4"/>
      <c r="BM1488" s="4"/>
      <c r="BN1488" s="4"/>
      <c r="BO1488" s="4"/>
      <c r="BP1488" s="4"/>
      <c r="BQ1488" s="4"/>
      <c r="BR1488" s="4"/>
      <c r="BS1488" s="4"/>
      <c r="BT1488" s="4"/>
      <c r="BU1488" s="4"/>
      <c r="BV1488" s="4"/>
    </row>
    <row r="1489" spans="1:74" x14ac:dyDescent="0.25">
      <c r="A1489" s="48">
        <v>1488</v>
      </c>
      <c r="B1489" s="19"/>
      <c r="C1489" s="19"/>
      <c r="D1489" s="19"/>
      <c r="E1489" s="19"/>
      <c r="F1489" s="19"/>
      <c r="G1489" s="19"/>
      <c r="H1489" s="46">
        <f t="shared" si="48"/>
        <v>0</v>
      </c>
      <c r="I1489" s="6">
        <f t="shared" si="49"/>
        <v>0</v>
      </c>
      <c r="J1489" s="4"/>
      <c r="K1489" s="4"/>
      <c r="L1489" s="4"/>
      <c r="M1489" s="4"/>
      <c r="N1489" s="4"/>
      <c r="O1489" s="4"/>
      <c r="P1489" s="4"/>
      <c r="Q1489" s="4"/>
      <c r="R1489" s="4"/>
      <c r="S1489" s="4"/>
      <c r="T1489" s="4"/>
      <c r="U1489" s="4"/>
      <c r="V1489" s="4"/>
      <c r="W1489" s="4"/>
      <c r="X1489" s="4"/>
      <c r="Y1489" s="4"/>
      <c r="Z1489" s="4"/>
      <c r="AA1489" s="4"/>
      <c r="AB1489" s="4"/>
      <c r="AC1489" s="4"/>
      <c r="AD1489" s="4"/>
      <c r="AE1489" s="4"/>
      <c r="AF1489" s="4"/>
      <c r="AG1489" s="4"/>
      <c r="AH1489" s="4"/>
      <c r="AI1489" s="4"/>
      <c r="AJ1489" s="4"/>
      <c r="AK1489" s="4"/>
      <c r="AL1489" s="4"/>
      <c r="AM1489" s="4"/>
      <c r="AN1489" s="4"/>
      <c r="AO1489" s="4"/>
      <c r="AP1489" s="4"/>
      <c r="AQ1489" s="4"/>
      <c r="AR1489" s="4"/>
      <c r="AS1489" s="4"/>
      <c r="AT1489" s="4"/>
      <c r="AU1489" s="4"/>
      <c r="AV1489" s="4"/>
      <c r="AW1489" s="4"/>
      <c r="AX1489" s="4"/>
      <c r="AY1489" s="4"/>
      <c r="AZ1489" s="4"/>
      <c r="BA1489" s="4"/>
      <c r="BB1489" s="4"/>
      <c r="BC1489" s="4"/>
      <c r="BD1489" s="4"/>
      <c r="BE1489" s="4"/>
      <c r="BF1489" s="4"/>
      <c r="BG1489" s="4"/>
      <c r="BH1489" s="4"/>
      <c r="BI1489" s="4"/>
      <c r="BJ1489" s="4"/>
      <c r="BK1489" s="4"/>
      <c r="BL1489" s="4"/>
      <c r="BM1489" s="4"/>
      <c r="BN1489" s="4"/>
      <c r="BO1489" s="4"/>
      <c r="BP1489" s="4"/>
      <c r="BQ1489" s="4"/>
      <c r="BR1489" s="4"/>
      <c r="BS1489" s="4"/>
      <c r="BT1489" s="4"/>
      <c r="BU1489" s="4"/>
      <c r="BV1489" s="4"/>
    </row>
    <row r="1490" spans="1:74" x14ac:dyDescent="0.25">
      <c r="A1490" s="48">
        <v>1489</v>
      </c>
      <c r="B1490" s="19"/>
      <c r="C1490" s="19"/>
      <c r="D1490" s="19"/>
      <c r="E1490" s="19"/>
      <c r="F1490" s="19"/>
      <c r="G1490" s="19"/>
      <c r="H1490" s="46">
        <f t="shared" si="48"/>
        <v>0</v>
      </c>
      <c r="I1490" s="6">
        <f t="shared" si="49"/>
        <v>0</v>
      </c>
      <c r="J1490" s="4"/>
      <c r="K1490" s="4"/>
      <c r="L1490" s="4"/>
      <c r="M1490" s="4"/>
      <c r="N1490" s="4"/>
      <c r="O1490" s="4"/>
      <c r="P1490" s="4"/>
      <c r="Q1490" s="4"/>
      <c r="R1490" s="4"/>
      <c r="S1490" s="4"/>
      <c r="T1490" s="4"/>
      <c r="U1490" s="4"/>
      <c r="V1490" s="4"/>
      <c r="W1490" s="4"/>
      <c r="X1490" s="4"/>
      <c r="Y1490" s="4"/>
      <c r="Z1490" s="4"/>
      <c r="AA1490" s="4"/>
      <c r="AB1490" s="4"/>
      <c r="AC1490" s="4"/>
      <c r="AD1490" s="4"/>
      <c r="AE1490" s="4"/>
      <c r="AF1490" s="4"/>
      <c r="AG1490" s="4"/>
      <c r="AH1490" s="4"/>
      <c r="AI1490" s="4"/>
      <c r="AJ1490" s="4"/>
      <c r="AK1490" s="4"/>
      <c r="AL1490" s="4"/>
      <c r="AM1490" s="4"/>
      <c r="AN1490" s="4"/>
      <c r="AO1490" s="4"/>
      <c r="AP1490" s="4"/>
      <c r="AQ1490" s="4"/>
      <c r="AR1490" s="4"/>
      <c r="AS1490" s="4"/>
      <c r="AT1490" s="4"/>
      <c r="AU1490" s="4"/>
      <c r="AV1490" s="4"/>
      <c r="AW1490" s="4"/>
      <c r="AX1490" s="4"/>
      <c r="AY1490" s="4"/>
      <c r="AZ1490" s="4"/>
      <c r="BA1490" s="4"/>
      <c r="BB1490" s="4"/>
      <c r="BC1490" s="4"/>
      <c r="BD1490" s="4"/>
      <c r="BE1490" s="4"/>
      <c r="BF1490" s="4"/>
      <c r="BG1490" s="4"/>
      <c r="BH1490" s="4"/>
      <c r="BI1490" s="4"/>
      <c r="BJ1490" s="4"/>
      <c r="BK1490" s="4"/>
      <c r="BL1490" s="4"/>
      <c r="BM1490" s="4"/>
      <c r="BN1490" s="4"/>
      <c r="BO1490" s="4"/>
      <c r="BP1490" s="4"/>
      <c r="BQ1490" s="4"/>
      <c r="BR1490" s="4"/>
      <c r="BS1490" s="4"/>
      <c r="BT1490" s="4"/>
      <c r="BU1490" s="4"/>
      <c r="BV1490" s="4"/>
    </row>
    <row r="1491" spans="1:74" x14ac:dyDescent="0.25">
      <c r="A1491" s="48">
        <v>1490</v>
      </c>
      <c r="B1491" s="19"/>
      <c r="C1491" s="19"/>
      <c r="D1491" s="19"/>
      <c r="E1491" s="19"/>
      <c r="F1491" s="19"/>
      <c r="G1491" s="19"/>
      <c r="H1491" s="46">
        <f t="shared" si="48"/>
        <v>0</v>
      </c>
      <c r="I1491" s="6">
        <f t="shared" si="49"/>
        <v>0</v>
      </c>
      <c r="J1491" s="4"/>
      <c r="K1491" s="4"/>
      <c r="L1491" s="4"/>
      <c r="M1491" s="4"/>
      <c r="N1491" s="4"/>
      <c r="O1491" s="4"/>
      <c r="P1491" s="4"/>
      <c r="Q1491" s="4"/>
      <c r="R1491" s="4"/>
      <c r="S1491" s="4"/>
      <c r="T1491" s="4"/>
      <c r="U1491" s="4"/>
      <c r="V1491" s="4"/>
      <c r="W1491" s="4"/>
      <c r="X1491" s="4"/>
      <c r="Y1491" s="4"/>
      <c r="Z1491" s="4"/>
      <c r="AA1491" s="4"/>
      <c r="AB1491" s="4"/>
      <c r="AC1491" s="4"/>
      <c r="AD1491" s="4"/>
      <c r="AE1491" s="4"/>
      <c r="AF1491" s="4"/>
      <c r="AG1491" s="4"/>
      <c r="AH1491" s="4"/>
      <c r="AI1491" s="4"/>
      <c r="AJ1491" s="4"/>
      <c r="AK1491" s="4"/>
      <c r="AL1491" s="4"/>
      <c r="AM1491" s="4"/>
      <c r="AN1491" s="4"/>
      <c r="AO1491" s="4"/>
      <c r="AP1491" s="4"/>
      <c r="AQ1491" s="4"/>
      <c r="AR1491" s="4"/>
      <c r="AS1491" s="4"/>
      <c r="AT1491" s="4"/>
      <c r="AU1491" s="4"/>
      <c r="AV1491" s="4"/>
      <c r="AW1491" s="4"/>
      <c r="AX1491" s="4"/>
      <c r="AY1491" s="4"/>
      <c r="AZ1491" s="4"/>
      <c r="BA1491" s="4"/>
      <c r="BB1491" s="4"/>
      <c r="BC1491" s="4"/>
      <c r="BD1491" s="4"/>
      <c r="BE1491" s="4"/>
      <c r="BF1491" s="4"/>
      <c r="BG1491" s="4"/>
      <c r="BH1491" s="4"/>
      <c r="BI1491" s="4"/>
      <c r="BJ1491" s="4"/>
      <c r="BK1491" s="4"/>
      <c r="BL1491" s="4"/>
      <c r="BM1491" s="4"/>
      <c r="BN1491" s="4"/>
      <c r="BO1491" s="4"/>
      <c r="BP1491" s="4"/>
      <c r="BQ1491" s="4"/>
      <c r="BR1491" s="4"/>
      <c r="BS1491" s="4"/>
      <c r="BT1491" s="4"/>
      <c r="BU1491" s="4"/>
      <c r="BV1491" s="4"/>
    </row>
    <row r="1492" spans="1:74" x14ac:dyDescent="0.25">
      <c r="A1492" s="48">
        <v>1491</v>
      </c>
      <c r="B1492" s="19"/>
      <c r="C1492" s="19"/>
      <c r="D1492" s="19"/>
      <c r="E1492" s="19"/>
      <c r="F1492" s="19"/>
      <c r="G1492" s="19"/>
      <c r="H1492" s="46">
        <f t="shared" si="48"/>
        <v>0</v>
      </c>
      <c r="I1492" s="6">
        <f t="shared" si="49"/>
        <v>0</v>
      </c>
      <c r="J1492" s="4"/>
      <c r="K1492" s="4"/>
      <c r="L1492" s="4"/>
      <c r="M1492" s="4"/>
      <c r="N1492" s="4"/>
      <c r="O1492" s="4"/>
      <c r="P1492" s="4"/>
      <c r="Q1492" s="4"/>
      <c r="R1492" s="4"/>
      <c r="S1492" s="4"/>
      <c r="T1492" s="4"/>
      <c r="U1492" s="4"/>
      <c r="V1492" s="4"/>
      <c r="W1492" s="4"/>
      <c r="X1492" s="4"/>
      <c r="Y1492" s="4"/>
      <c r="Z1492" s="4"/>
      <c r="AA1492" s="4"/>
      <c r="AB1492" s="4"/>
      <c r="AC1492" s="4"/>
      <c r="AD1492" s="4"/>
      <c r="AE1492" s="4"/>
      <c r="AF1492" s="4"/>
      <c r="AG1492" s="4"/>
      <c r="AH1492" s="4"/>
      <c r="AI1492" s="4"/>
      <c r="AJ1492" s="4"/>
      <c r="AK1492" s="4"/>
      <c r="AL1492" s="4"/>
      <c r="AM1492" s="4"/>
      <c r="AN1492" s="4"/>
      <c r="AO1492" s="4"/>
      <c r="AP1492" s="4"/>
      <c r="AQ1492" s="4"/>
      <c r="AR1492" s="4"/>
      <c r="AS1492" s="4"/>
      <c r="AT1492" s="4"/>
      <c r="AU1492" s="4"/>
      <c r="AV1492" s="4"/>
      <c r="AW1492" s="4"/>
      <c r="AX1492" s="4"/>
      <c r="AY1492" s="4"/>
      <c r="AZ1492" s="4"/>
      <c r="BA1492" s="4"/>
      <c r="BB1492" s="4"/>
      <c r="BC1492" s="4"/>
      <c r="BD1492" s="4"/>
      <c r="BE1492" s="4"/>
      <c r="BF1492" s="4"/>
      <c r="BG1492" s="4"/>
      <c r="BH1492" s="4"/>
      <c r="BI1492" s="4"/>
      <c r="BJ1492" s="4"/>
      <c r="BK1492" s="4"/>
      <c r="BL1492" s="4"/>
      <c r="BM1492" s="4"/>
      <c r="BN1492" s="4"/>
      <c r="BO1492" s="4"/>
      <c r="BP1492" s="4"/>
      <c r="BQ1492" s="4"/>
      <c r="BR1492" s="4"/>
      <c r="BS1492" s="4"/>
      <c r="BT1492" s="4"/>
      <c r="BU1492" s="4"/>
      <c r="BV1492" s="4"/>
    </row>
    <row r="1493" spans="1:74" x14ac:dyDescent="0.25">
      <c r="A1493" s="48">
        <v>1492</v>
      </c>
      <c r="B1493" s="19"/>
      <c r="C1493" s="19"/>
      <c r="D1493" s="19"/>
      <c r="E1493" s="19"/>
      <c r="F1493" s="19"/>
      <c r="G1493" s="19"/>
      <c r="H1493" s="46">
        <f t="shared" si="48"/>
        <v>0</v>
      </c>
      <c r="I1493" s="6">
        <f t="shared" si="49"/>
        <v>0</v>
      </c>
      <c r="J1493" s="4"/>
      <c r="K1493" s="4"/>
      <c r="L1493" s="4"/>
      <c r="M1493" s="4"/>
      <c r="N1493" s="4"/>
      <c r="O1493" s="4"/>
      <c r="P1493" s="4"/>
      <c r="Q1493" s="4"/>
      <c r="R1493" s="4"/>
      <c r="S1493" s="4"/>
      <c r="T1493" s="4"/>
      <c r="U1493" s="4"/>
      <c r="V1493" s="4"/>
      <c r="W1493" s="4"/>
      <c r="X1493" s="4"/>
      <c r="Y1493" s="4"/>
      <c r="Z1493" s="4"/>
      <c r="AA1493" s="4"/>
      <c r="AB1493" s="4"/>
      <c r="AC1493" s="4"/>
      <c r="AD1493" s="4"/>
      <c r="AE1493" s="4"/>
      <c r="AF1493" s="4"/>
      <c r="AG1493" s="4"/>
      <c r="AH1493" s="4"/>
      <c r="AI1493" s="4"/>
      <c r="AJ1493" s="4"/>
      <c r="AK1493" s="4"/>
      <c r="AL1493" s="4"/>
      <c r="AM1493" s="4"/>
      <c r="AN1493" s="4"/>
      <c r="AO1493" s="4"/>
      <c r="AP1493" s="4"/>
      <c r="AQ1493" s="4"/>
      <c r="AR1493" s="4"/>
      <c r="AS1493" s="4"/>
      <c r="AT1493" s="4"/>
      <c r="AU1493" s="4"/>
      <c r="AV1493" s="4"/>
      <c r="AW1493" s="4"/>
      <c r="AX1493" s="4"/>
      <c r="AY1493" s="4"/>
      <c r="AZ1493" s="4"/>
      <c r="BA1493" s="4"/>
      <c r="BB1493" s="4"/>
      <c r="BC1493" s="4"/>
      <c r="BD1493" s="4"/>
      <c r="BE1493" s="4"/>
      <c r="BF1493" s="4"/>
      <c r="BG1493" s="4"/>
      <c r="BH1493" s="4"/>
      <c r="BI1493" s="4"/>
      <c r="BJ1493" s="4"/>
      <c r="BK1493" s="4"/>
      <c r="BL1493" s="4"/>
      <c r="BM1493" s="4"/>
      <c r="BN1493" s="4"/>
      <c r="BO1493" s="4"/>
      <c r="BP1493" s="4"/>
      <c r="BQ1493" s="4"/>
      <c r="BR1493" s="4"/>
      <c r="BS1493" s="4"/>
      <c r="BT1493" s="4"/>
      <c r="BU1493" s="4"/>
      <c r="BV1493" s="4"/>
    </row>
    <row r="1494" spans="1:74" x14ac:dyDescent="0.25">
      <c r="A1494" s="48">
        <v>1493</v>
      </c>
      <c r="B1494" s="19"/>
      <c r="C1494" s="19"/>
      <c r="D1494" s="19"/>
      <c r="E1494" s="19"/>
      <c r="F1494" s="19"/>
      <c r="G1494" s="19"/>
      <c r="H1494" s="46">
        <f t="shared" si="48"/>
        <v>0</v>
      </c>
      <c r="I1494" s="6">
        <f t="shared" si="49"/>
        <v>0</v>
      </c>
      <c r="J1494" s="4"/>
      <c r="K1494" s="4"/>
      <c r="L1494" s="4"/>
      <c r="M1494" s="4"/>
      <c r="N1494" s="4"/>
      <c r="O1494" s="4"/>
      <c r="P1494" s="4"/>
      <c r="Q1494" s="4"/>
      <c r="R1494" s="4"/>
      <c r="S1494" s="4"/>
      <c r="T1494" s="4"/>
      <c r="U1494" s="4"/>
      <c r="V1494" s="4"/>
      <c r="W1494" s="4"/>
      <c r="X1494" s="4"/>
      <c r="Y1494" s="4"/>
      <c r="Z1494" s="4"/>
      <c r="AA1494" s="4"/>
      <c r="AB1494" s="4"/>
      <c r="AC1494" s="4"/>
      <c r="AD1494" s="4"/>
      <c r="AE1494" s="4"/>
      <c r="AF1494" s="4"/>
      <c r="AG1494" s="4"/>
      <c r="AH1494" s="4"/>
      <c r="AI1494" s="4"/>
      <c r="AJ1494" s="4"/>
      <c r="AK1494" s="4"/>
      <c r="AL1494" s="4"/>
      <c r="AM1494" s="4"/>
      <c r="AN1494" s="4"/>
      <c r="AO1494" s="4"/>
      <c r="AP1494" s="4"/>
      <c r="AQ1494" s="4"/>
      <c r="AR1494" s="4"/>
      <c r="AS1494" s="4"/>
      <c r="AT1494" s="4"/>
      <c r="AU1494" s="4"/>
      <c r="AV1494" s="4"/>
      <c r="AW1494" s="4"/>
      <c r="AX1494" s="4"/>
      <c r="AY1494" s="4"/>
      <c r="AZ1494" s="4"/>
      <c r="BA1494" s="4"/>
      <c r="BB1494" s="4"/>
      <c r="BC1494" s="4"/>
      <c r="BD1494" s="4"/>
      <c r="BE1494" s="4"/>
      <c r="BF1494" s="4"/>
      <c r="BG1494" s="4"/>
      <c r="BH1494" s="4"/>
      <c r="BI1494" s="4"/>
      <c r="BJ1494" s="4"/>
      <c r="BK1494" s="4"/>
      <c r="BL1494" s="4"/>
      <c r="BM1494" s="4"/>
      <c r="BN1494" s="4"/>
      <c r="BO1494" s="4"/>
      <c r="BP1494" s="4"/>
      <c r="BQ1494" s="4"/>
      <c r="BR1494" s="4"/>
      <c r="BS1494" s="4"/>
      <c r="BT1494" s="4"/>
      <c r="BU1494" s="4"/>
      <c r="BV1494" s="4"/>
    </row>
    <row r="1495" spans="1:74" x14ac:dyDescent="0.25">
      <c r="A1495" s="48">
        <v>1494</v>
      </c>
      <c r="B1495" s="19"/>
      <c r="C1495" s="19"/>
      <c r="D1495" s="19"/>
      <c r="E1495" s="19"/>
      <c r="F1495" s="19"/>
      <c r="G1495" s="19"/>
      <c r="H1495" s="46">
        <f t="shared" si="48"/>
        <v>0</v>
      </c>
      <c r="I1495" s="6">
        <f t="shared" si="49"/>
        <v>0</v>
      </c>
      <c r="J1495" s="4"/>
      <c r="K1495" s="4"/>
      <c r="L1495" s="4"/>
      <c r="M1495" s="4"/>
      <c r="N1495" s="4"/>
      <c r="O1495" s="4"/>
      <c r="P1495" s="4"/>
      <c r="Q1495" s="4"/>
      <c r="R1495" s="4"/>
      <c r="S1495" s="4"/>
      <c r="T1495" s="4"/>
      <c r="U1495" s="4"/>
      <c r="V1495" s="4"/>
      <c r="W1495" s="4"/>
      <c r="X1495" s="4"/>
      <c r="Y1495" s="4"/>
      <c r="Z1495" s="4"/>
      <c r="AA1495" s="4"/>
      <c r="AB1495" s="4"/>
      <c r="AC1495" s="4"/>
      <c r="AD1495" s="4"/>
      <c r="AE1495" s="4"/>
      <c r="AF1495" s="4"/>
      <c r="AG1495" s="4"/>
      <c r="AH1495" s="4"/>
      <c r="AI1495" s="4"/>
      <c r="AJ1495" s="4"/>
      <c r="AK1495" s="4"/>
      <c r="AL1495" s="4"/>
      <c r="AM1495" s="4"/>
      <c r="AN1495" s="4"/>
      <c r="AO1495" s="4"/>
      <c r="AP1495" s="4"/>
      <c r="AQ1495" s="4"/>
      <c r="AR1495" s="4"/>
      <c r="AS1495" s="4"/>
      <c r="AT1495" s="4"/>
      <c r="AU1495" s="4"/>
      <c r="AV1495" s="4"/>
      <c r="AW1495" s="4"/>
      <c r="AX1495" s="4"/>
      <c r="AY1495" s="4"/>
      <c r="AZ1495" s="4"/>
      <c r="BA1495" s="4"/>
      <c r="BB1495" s="4"/>
      <c r="BC1495" s="4"/>
      <c r="BD1495" s="4"/>
      <c r="BE1495" s="4"/>
      <c r="BF1495" s="4"/>
      <c r="BG1495" s="4"/>
      <c r="BH1495" s="4"/>
      <c r="BI1495" s="4"/>
      <c r="BJ1495" s="4"/>
      <c r="BK1495" s="4"/>
      <c r="BL1495" s="4"/>
      <c r="BM1495" s="4"/>
      <c r="BN1495" s="4"/>
      <c r="BO1495" s="4"/>
      <c r="BP1495" s="4"/>
      <c r="BQ1495" s="4"/>
      <c r="BR1495" s="4"/>
      <c r="BS1495" s="4"/>
      <c r="BT1495" s="4"/>
      <c r="BU1495" s="4"/>
      <c r="BV1495" s="4"/>
    </row>
    <row r="1496" spans="1:74" x14ac:dyDescent="0.25">
      <c r="A1496" s="48">
        <v>1495</v>
      </c>
      <c r="B1496" s="19"/>
      <c r="C1496" s="19"/>
      <c r="D1496" s="19"/>
      <c r="E1496" s="19"/>
      <c r="F1496" s="19"/>
      <c r="G1496" s="19"/>
      <c r="H1496" s="46">
        <f t="shared" si="48"/>
        <v>0</v>
      </c>
      <c r="I1496" s="6">
        <f t="shared" si="49"/>
        <v>0</v>
      </c>
      <c r="J1496" s="4"/>
      <c r="K1496" s="4"/>
      <c r="L1496" s="4"/>
      <c r="M1496" s="4"/>
      <c r="N1496" s="4"/>
      <c r="O1496" s="4"/>
      <c r="P1496" s="4"/>
      <c r="Q1496" s="4"/>
      <c r="R1496" s="4"/>
      <c r="S1496" s="4"/>
      <c r="T1496" s="4"/>
      <c r="U1496" s="4"/>
      <c r="V1496" s="4"/>
      <c r="W1496" s="4"/>
      <c r="X1496" s="4"/>
      <c r="Y1496" s="4"/>
      <c r="Z1496" s="4"/>
      <c r="AA1496" s="4"/>
      <c r="AB1496" s="4"/>
      <c r="AC1496" s="4"/>
      <c r="AD1496" s="4"/>
      <c r="AE1496" s="4"/>
      <c r="AF1496" s="4"/>
      <c r="AG1496" s="4"/>
      <c r="AH1496" s="4"/>
      <c r="AI1496" s="4"/>
      <c r="AJ1496" s="4"/>
      <c r="AK1496" s="4"/>
      <c r="AL1496" s="4"/>
      <c r="AM1496" s="4"/>
      <c r="AN1496" s="4"/>
      <c r="AO1496" s="4"/>
      <c r="AP1496" s="4"/>
      <c r="AQ1496" s="4"/>
      <c r="AR1496" s="4"/>
      <c r="AS1496" s="4"/>
      <c r="AT1496" s="4"/>
      <c r="AU1496" s="4"/>
      <c r="AV1496" s="4"/>
      <c r="AW1496" s="4"/>
      <c r="AX1496" s="4"/>
      <c r="AY1496" s="4"/>
      <c r="AZ1496" s="4"/>
      <c r="BA1496" s="4"/>
      <c r="BB1496" s="4"/>
      <c r="BC1496" s="4"/>
      <c r="BD1496" s="4"/>
      <c r="BE1496" s="4"/>
      <c r="BF1496" s="4"/>
      <c r="BG1496" s="4"/>
      <c r="BH1496" s="4"/>
      <c r="BI1496" s="4"/>
      <c r="BJ1496" s="4"/>
      <c r="BK1496" s="4"/>
      <c r="BL1496" s="4"/>
      <c r="BM1496" s="4"/>
      <c r="BN1496" s="4"/>
      <c r="BO1496" s="4"/>
      <c r="BP1496" s="4"/>
      <c r="BQ1496" s="4"/>
      <c r="BR1496" s="4"/>
      <c r="BS1496" s="4"/>
      <c r="BT1496" s="4"/>
      <c r="BU1496" s="4"/>
      <c r="BV1496" s="4"/>
    </row>
    <row r="1497" spans="1:74" x14ac:dyDescent="0.25">
      <c r="A1497" s="48">
        <v>1496</v>
      </c>
      <c r="B1497" s="19"/>
      <c r="C1497" s="19"/>
      <c r="D1497" s="19"/>
      <c r="E1497" s="19"/>
      <c r="F1497" s="19"/>
      <c r="G1497" s="19"/>
      <c r="H1497" s="46">
        <f t="shared" si="48"/>
        <v>0</v>
      </c>
      <c r="I1497" s="6">
        <f t="shared" si="49"/>
        <v>0</v>
      </c>
      <c r="J1497" s="4"/>
      <c r="K1497" s="4"/>
      <c r="L1497" s="4"/>
      <c r="M1497" s="4"/>
      <c r="N1497" s="4"/>
      <c r="O1497" s="4"/>
      <c r="P1497" s="4"/>
      <c r="Q1497" s="4"/>
      <c r="R1497" s="4"/>
      <c r="S1497" s="4"/>
      <c r="T1497" s="4"/>
      <c r="U1497" s="4"/>
      <c r="V1497" s="4"/>
      <c r="W1497" s="4"/>
      <c r="X1497" s="4"/>
      <c r="Y1497" s="4"/>
      <c r="Z1497" s="4"/>
      <c r="AA1497" s="4"/>
      <c r="AB1497" s="4"/>
      <c r="AC1497" s="4"/>
      <c r="AD1497" s="4"/>
      <c r="AE1497" s="4"/>
      <c r="AF1497" s="4"/>
      <c r="AG1497" s="4"/>
      <c r="AH1497" s="4"/>
      <c r="AI1497" s="4"/>
      <c r="AJ1497" s="4"/>
      <c r="AK1497" s="4"/>
      <c r="AL1497" s="4"/>
      <c r="AM1497" s="4"/>
      <c r="AN1497" s="4"/>
      <c r="AO1497" s="4"/>
      <c r="AP1497" s="4"/>
      <c r="AQ1497" s="4"/>
      <c r="AR1497" s="4"/>
      <c r="AS1497" s="4"/>
      <c r="AT1497" s="4"/>
      <c r="AU1497" s="4"/>
      <c r="AV1497" s="4"/>
      <c r="AW1497" s="4"/>
      <c r="AX1497" s="4"/>
      <c r="AY1497" s="4"/>
      <c r="AZ1497" s="4"/>
      <c r="BA1497" s="4"/>
      <c r="BB1497" s="4"/>
      <c r="BC1497" s="4"/>
      <c r="BD1497" s="4"/>
      <c r="BE1497" s="4"/>
      <c r="BF1497" s="4"/>
      <c r="BG1497" s="4"/>
      <c r="BH1497" s="4"/>
      <c r="BI1497" s="4"/>
      <c r="BJ1497" s="4"/>
      <c r="BK1497" s="4"/>
      <c r="BL1497" s="4"/>
      <c r="BM1497" s="4"/>
      <c r="BN1497" s="4"/>
      <c r="BO1497" s="4"/>
      <c r="BP1497" s="4"/>
      <c r="BQ1497" s="4"/>
      <c r="BR1497" s="4"/>
      <c r="BS1497" s="4"/>
      <c r="BT1497" s="4"/>
      <c r="BU1497" s="4"/>
      <c r="BV1497" s="4"/>
    </row>
    <row r="1498" spans="1:74" x14ac:dyDescent="0.25">
      <c r="A1498" s="48">
        <v>1497</v>
      </c>
      <c r="B1498" s="19"/>
      <c r="C1498" s="19"/>
      <c r="D1498" s="19"/>
      <c r="E1498" s="19"/>
      <c r="F1498" s="19"/>
      <c r="G1498" s="19"/>
      <c r="H1498" s="46">
        <f t="shared" si="48"/>
        <v>0</v>
      </c>
      <c r="I1498" s="6">
        <f t="shared" si="49"/>
        <v>0</v>
      </c>
      <c r="J1498" s="4"/>
      <c r="K1498" s="4"/>
      <c r="L1498" s="4"/>
      <c r="M1498" s="4"/>
      <c r="N1498" s="4"/>
      <c r="O1498" s="4"/>
      <c r="P1498" s="4"/>
      <c r="Q1498" s="4"/>
      <c r="R1498" s="4"/>
      <c r="S1498" s="4"/>
      <c r="T1498" s="4"/>
      <c r="U1498" s="4"/>
      <c r="V1498" s="4"/>
      <c r="W1498" s="4"/>
      <c r="X1498" s="4"/>
      <c r="Y1498" s="4"/>
      <c r="Z1498" s="4"/>
      <c r="AA1498" s="4"/>
      <c r="AB1498" s="4"/>
      <c r="AC1498" s="4"/>
      <c r="AD1498" s="4"/>
      <c r="AE1498" s="4"/>
      <c r="AF1498" s="4"/>
      <c r="AG1498" s="4"/>
      <c r="AH1498" s="4"/>
      <c r="AI1498" s="4"/>
      <c r="AJ1498" s="4"/>
      <c r="AK1498" s="4"/>
      <c r="AL1498" s="4"/>
      <c r="AM1498" s="4"/>
      <c r="AN1498" s="4"/>
      <c r="AO1498" s="4"/>
      <c r="AP1498" s="4"/>
      <c r="AQ1498" s="4"/>
      <c r="AR1498" s="4"/>
      <c r="AS1498" s="4"/>
      <c r="AT1498" s="4"/>
      <c r="AU1498" s="4"/>
      <c r="AV1498" s="4"/>
      <c r="AW1498" s="4"/>
      <c r="AX1498" s="4"/>
      <c r="AY1498" s="4"/>
      <c r="AZ1498" s="4"/>
      <c r="BA1498" s="4"/>
      <c r="BB1498" s="4"/>
      <c r="BC1498" s="4"/>
      <c r="BD1498" s="4"/>
      <c r="BE1498" s="4"/>
      <c r="BF1498" s="4"/>
      <c r="BG1498" s="4"/>
      <c r="BH1498" s="4"/>
      <c r="BI1498" s="4"/>
      <c r="BJ1498" s="4"/>
      <c r="BK1498" s="4"/>
      <c r="BL1498" s="4"/>
      <c r="BM1498" s="4"/>
      <c r="BN1498" s="4"/>
      <c r="BO1498" s="4"/>
      <c r="BP1498" s="4"/>
      <c r="BQ1498" s="4"/>
      <c r="BR1498" s="4"/>
      <c r="BS1498" s="4"/>
      <c r="BT1498" s="4"/>
      <c r="BU1498" s="4"/>
      <c r="BV1498" s="4"/>
    </row>
    <row r="1499" spans="1:74" x14ac:dyDescent="0.25">
      <c r="A1499" s="48">
        <v>1498</v>
      </c>
      <c r="B1499" s="19"/>
      <c r="C1499" s="19"/>
      <c r="D1499" s="19"/>
      <c r="E1499" s="19"/>
      <c r="F1499" s="19"/>
      <c r="G1499" s="19"/>
      <c r="H1499" s="46">
        <f t="shared" si="48"/>
        <v>0</v>
      </c>
      <c r="I1499" s="6">
        <f t="shared" si="49"/>
        <v>0</v>
      </c>
      <c r="J1499" s="4"/>
      <c r="K1499" s="4"/>
      <c r="L1499" s="4"/>
      <c r="M1499" s="4"/>
      <c r="N1499" s="4"/>
      <c r="O1499" s="4"/>
      <c r="P1499" s="4"/>
      <c r="Q1499" s="4"/>
      <c r="R1499" s="4"/>
      <c r="S1499" s="4"/>
      <c r="T1499" s="4"/>
      <c r="U1499" s="4"/>
      <c r="V1499" s="4"/>
      <c r="W1499" s="4"/>
      <c r="X1499" s="4"/>
      <c r="Y1499" s="4"/>
      <c r="Z1499" s="4"/>
      <c r="AA1499" s="4"/>
      <c r="AB1499" s="4"/>
      <c r="AC1499" s="4"/>
      <c r="AD1499" s="4"/>
      <c r="AE1499" s="4"/>
      <c r="AF1499" s="4"/>
      <c r="AG1499" s="4"/>
      <c r="AH1499" s="4"/>
      <c r="AI1499" s="4"/>
      <c r="AJ1499" s="4"/>
      <c r="AK1499" s="4"/>
      <c r="AL1499" s="4"/>
      <c r="AM1499" s="4"/>
      <c r="AN1499" s="4"/>
      <c r="AO1499" s="4"/>
      <c r="AP1499" s="4"/>
      <c r="AQ1499" s="4"/>
      <c r="AR1499" s="4"/>
      <c r="AS1499" s="4"/>
      <c r="AT1499" s="4"/>
      <c r="AU1499" s="4"/>
      <c r="AV1499" s="4"/>
      <c r="AW1499" s="4"/>
      <c r="AX1499" s="4"/>
      <c r="AY1499" s="4"/>
      <c r="AZ1499" s="4"/>
      <c r="BA1499" s="4"/>
      <c r="BB1499" s="4"/>
      <c r="BC1499" s="4"/>
      <c r="BD1499" s="4"/>
      <c r="BE1499" s="4"/>
      <c r="BF1499" s="4"/>
      <c r="BG1499" s="4"/>
      <c r="BH1499" s="4"/>
      <c r="BI1499" s="4"/>
      <c r="BJ1499" s="4"/>
      <c r="BK1499" s="4"/>
      <c r="BL1499" s="4"/>
      <c r="BM1499" s="4"/>
      <c r="BN1499" s="4"/>
      <c r="BO1499" s="4"/>
      <c r="BP1499" s="4"/>
      <c r="BQ1499" s="4"/>
      <c r="BR1499" s="4"/>
      <c r="BS1499" s="4"/>
      <c r="BT1499" s="4"/>
      <c r="BU1499" s="4"/>
      <c r="BV1499" s="4"/>
    </row>
    <row r="1500" spans="1:74" x14ac:dyDescent="0.25">
      <c r="A1500" s="53">
        <v>1499</v>
      </c>
      <c r="B1500" s="52"/>
      <c r="C1500" s="52"/>
      <c r="D1500" s="52"/>
      <c r="E1500" s="52"/>
      <c r="F1500" s="52"/>
      <c r="G1500" s="52"/>
      <c r="H1500" s="54">
        <f t="shared" si="48"/>
        <v>0</v>
      </c>
      <c r="I1500" s="55">
        <f t="shared" si="49"/>
        <v>0</v>
      </c>
      <c r="J1500" s="56"/>
      <c r="K1500" s="56"/>
      <c r="L1500" s="56"/>
      <c r="M1500" s="56"/>
      <c r="N1500" s="56"/>
      <c r="O1500" s="56"/>
      <c r="P1500" s="56"/>
      <c r="Q1500" s="56"/>
      <c r="R1500" s="56"/>
      <c r="S1500" s="56"/>
      <c r="T1500" s="56"/>
      <c r="U1500" s="56"/>
      <c r="V1500" s="56"/>
      <c r="W1500" s="56"/>
      <c r="X1500" s="56"/>
      <c r="Y1500" s="56"/>
      <c r="Z1500" s="56"/>
      <c r="AA1500" s="56"/>
      <c r="AB1500" s="56"/>
      <c r="AC1500" s="56"/>
      <c r="AD1500" s="56"/>
      <c r="AE1500" s="56"/>
      <c r="AF1500" s="56"/>
      <c r="AG1500" s="56"/>
      <c r="AH1500" s="56"/>
      <c r="AI1500" s="56"/>
      <c r="AJ1500" s="56"/>
      <c r="AK1500" s="56"/>
      <c r="AL1500" s="56"/>
      <c r="AM1500" s="56"/>
      <c r="AN1500" s="56"/>
      <c r="AO1500" s="56"/>
      <c r="AP1500" s="56"/>
      <c r="AQ1500" s="56"/>
      <c r="AR1500" s="56"/>
      <c r="AS1500" s="56"/>
      <c r="AT1500" s="56"/>
      <c r="AU1500" s="56"/>
      <c r="AV1500" s="56"/>
      <c r="AW1500" s="56"/>
      <c r="AX1500" s="56"/>
      <c r="AY1500" s="56"/>
      <c r="AZ1500" s="56"/>
      <c r="BA1500" s="56"/>
      <c r="BB1500" s="56"/>
      <c r="BC1500" s="56"/>
      <c r="BD1500" s="56"/>
      <c r="BE1500" s="56"/>
      <c r="BF1500" s="56"/>
      <c r="BG1500" s="56"/>
      <c r="BH1500" s="56"/>
      <c r="BI1500" s="56"/>
      <c r="BJ1500" s="56"/>
      <c r="BK1500" s="56"/>
      <c r="BL1500" s="56"/>
      <c r="BM1500" s="56"/>
      <c r="BN1500" s="56"/>
      <c r="BO1500" s="56"/>
      <c r="BP1500" s="56"/>
      <c r="BQ1500" s="56"/>
      <c r="BR1500" s="56"/>
      <c r="BS1500" s="56"/>
      <c r="BT1500" s="56"/>
      <c r="BU1500" s="56"/>
      <c r="BV1500" s="56"/>
    </row>
    <row r="1501" spans="1:74" s="57" customFormat="1" x14ac:dyDescent="0.25">
      <c r="A1501" s="60" t="s">
        <v>965</v>
      </c>
      <c r="B1501" s="61"/>
      <c r="C1501" s="61"/>
      <c r="D1501" s="61"/>
      <c r="E1501" s="61"/>
      <c r="F1501" s="61"/>
      <c r="G1501" s="62"/>
      <c r="J1501" s="57">
        <f>SUM(J2:J1500)</f>
        <v>0</v>
      </c>
      <c r="K1501" s="57">
        <f t="shared" ref="K1501:BV1501" si="50">SUM(K2:K1500)</f>
        <v>0</v>
      </c>
      <c r="L1501" s="57">
        <f t="shared" si="50"/>
        <v>1</v>
      </c>
      <c r="M1501" s="57">
        <f t="shared" si="50"/>
        <v>0</v>
      </c>
      <c r="N1501" s="57">
        <f t="shared" si="50"/>
        <v>0</v>
      </c>
      <c r="O1501" s="57">
        <f t="shared" si="50"/>
        <v>0</v>
      </c>
      <c r="P1501" s="57">
        <f t="shared" si="50"/>
        <v>1</v>
      </c>
      <c r="Q1501" s="57">
        <f t="shared" si="50"/>
        <v>0</v>
      </c>
      <c r="R1501" s="57">
        <f t="shared" si="50"/>
        <v>0</v>
      </c>
      <c r="S1501" s="57">
        <f t="shared" si="50"/>
        <v>0</v>
      </c>
      <c r="T1501" s="57">
        <f t="shared" si="50"/>
        <v>0</v>
      </c>
      <c r="U1501" s="57">
        <f t="shared" si="50"/>
        <v>0</v>
      </c>
      <c r="V1501" s="57">
        <f t="shared" si="50"/>
        <v>0</v>
      </c>
      <c r="W1501" s="57">
        <f t="shared" si="50"/>
        <v>0</v>
      </c>
      <c r="X1501" s="57">
        <f t="shared" si="50"/>
        <v>0</v>
      </c>
      <c r="Y1501" s="57">
        <f t="shared" si="50"/>
        <v>0</v>
      </c>
      <c r="Z1501" s="57">
        <f t="shared" si="50"/>
        <v>0</v>
      </c>
      <c r="AA1501" s="57">
        <f t="shared" si="50"/>
        <v>0</v>
      </c>
      <c r="AB1501" s="57">
        <f t="shared" si="50"/>
        <v>0</v>
      </c>
      <c r="AC1501" s="57">
        <f t="shared" si="50"/>
        <v>0</v>
      </c>
      <c r="AD1501" s="57">
        <f t="shared" si="50"/>
        <v>0</v>
      </c>
      <c r="AE1501" s="57">
        <f t="shared" si="50"/>
        <v>0</v>
      </c>
      <c r="AF1501" s="57">
        <f t="shared" si="50"/>
        <v>0</v>
      </c>
      <c r="AG1501" s="57">
        <f t="shared" si="50"/>
        <v>0</v>
      </c>
      <c r="AH1501" s="57">
        <f t="shared" si="50"/>
        <v>0</v>
      </c>
      <c r="AI1501" s="57">
        <f t="shared" si="50"/>
        <v>0</v>
      </c>
      <c r="AJ1501" s="57">
        <f t="shared" si="50"/>
        <v>0</v>
      </c>
      <c r="AK1501" s="57">
        <f t="shared" si="50"/>
        <v>0</v>
      </c>
      <c r="AL1501" s="57">
        <f t="shared" si="50"/>
        <v>0</v>
      </c>
      <c r="AM1501" s="57">
        <f t="shared" si="50"/>
        <v>0</v>
      </c>
      <c r="AN1501" s="57">
        <f t="shared" si="50"/>
        <v>0</v>
      </c>
      <c r="AO1501" s="57">
        <f t="shared" si="50"/>
        <v>0</v>
      </c>
      <c r="AP1501" s="57">
        <f t="shared" si="50"/>
        <v>0</v>
      </c>
      <c r="AQ1501" s="57">
        <f t="shared" si="50"/>
        <v>0</v>
      </c>
      <c r="AR1501" s="57">
        <f t="shared" si="50"/>
        <v>0</v>
      </c>
      <c r="AS1501" s="57">
        <f t="shared" si="50"/>
        <v>0</v>
      </c>
      <c r="AT1501" s="57">
        <f t="shared" si="50"/>
        <v>0</v>
      </c>
      <c r="AU1501" s="57">
        <f t="shared" si="50"/>
        <v>0</v>
      </c>
      <c r="AV1501" s="57">
        <f t="shared" si="50"/>
        <v>0</v>
      </c>
      <c r="AW1501" s="57">
        <f t="shared" si="50"/>
        <v>0</v>
      </c>
      <c r="AX1501" s="57">
        <f t="shared" si="50"/>
        <v>0</v>
      </c>
      <c r="AY1501" s="57">
        <f t="shared" si="50"/>
        <v>0</v>
      </c>
      <c r="AZ1501" s="57">
        <f t="shared" si="50"/>
        <v>0</v>
      </c>
      <c r="BA1501" s="57">
        <f t="shared" si="50"/>
        <v>0</v>
      </c>
      <c r="BB1501" s="57">
        <f t="shared" si="50"/>
        <v>0</v>
      </c>
      <c r="BC1501" s="57">
        <f t="shared" si="50"/>
        <v>0</v>
      </c>
      <c r="BD1501" s="57">
        <f t="shared" si="50"/>
        <v>0</v>
      </c>
      <c r="BE1501" s="57">
        <f t="shared" si="50"/>
        <v>0</v>
      </c>
      <c r="BF1501" s="57">
        <f t="shared" si="50"/>
        <v>0</v>
      </c>
      <c r="BG1501" s="57">
        <f t="shared" si="50"/>
        <v>0</v>
      </c>
      <c r="BH1501" s="57">
        <f t="shared" si="50"/>
        <v>0</v>
      </c>
      <c r="BI1501" s="57">
        <f t="shared" si="50"/>
        <v>0</v>
      </c>
      <c r="BJ1501" s="57">
        <f t="shared" si="50"/>
        <v>0</v>
      </c>
      <c r="BK1501" s="57">
        <f t="shared" si="50"/>
        <v>0</v>
      </c>
      <c r="BL1501" s="57">
        <f t="shared" si="50"/>
        <v>0</v>
      </c>
      <c r="BM1501" s="57">
        <f t="shared" si="50"/>
        <v>0</v>
      </c>
      <c r="BN1501" s="57">
        <f t="shared" si="50"/>
        <v>0</v>
      </c>
      <c r="BO1501" s="57">
        <f t="shared" si="50"/>
        <v>0</v>
      </c>
      <c r="BP1501" s="57">
        <f t="shared" si="50"/>
        <v>0</v>
      </c>
      <c r="BQ1501" s="57">
        <f t="shared" si="50"/>
        <v>0</v>
      </c>
      <c r="BR1501" s="57">
        <f t="shared" si="50"/>
        <v>0</v>
      </c>
      <c r="BS1501" s="57">
        <f t="shared" si="50"/>
        <v>0</v>
      </c>
      <c r="BT1501" s="57">
        <f t="shared" si="50"/>
        <v>0</v>
      </c>
      <c r="BU1501" s="57">
        <f t="shared" si="50"/>
        <v>0</v>
      </c>
      <c r="BV1501" s="57">
        <f t="shared" si="50"/>
        <v>0</v>
      </c>
    </row>
  </sheetData>
  <sheetProtection insertRows="0" deleteRows="0" sort="0"/>
  <mergeCells count="1">
    <mergeCell ref="A1501:G1501"/>
  </mergeCells>
  <pageMargins left="0.5" right="0.25" top="0.25" bottom="0.25" header="0.125" footer="0.125"/>
  <pageSetup paperSize="9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1"/>
  <sheetViews>
    <sheetView tabSelected="1" workbookViewId="0">
      <selection activeCell="J7" sqref="J7"/>
    </sheetView>
  </sheetViews>
  <sheetFormatPr defaultRowHeight="15" x14ac:dyDescent="0.25"/>
  <cols>
    <col min="1" max="1" width="6.85546875" style="10" customWidth="1"/>
    <col min="2" max="2" width="6.85546875" style="43" hidden="1" customWidth="1"/>
    <col min="3" max="3" width="22.85546875" style="10" customWidth="1"/>
    <col min="4" max="4" width="18.85546875" style="10" customWidth="1"/>
    <col min="5" max="5" width="16.5703125" style="10" customWidth="1"/>
    <col min="6" max="6" width="15.28515625" style="10" customWidth="1"/>
    <col min="7" max="7" width="19.5703125" style="29" customWidth="1"/>
    <col min="8" max="8" width="17.28515625" style="10" customWidth="1"/>
    <col min="9" max="9" width="9" style="58" customWidth="1"/>
    <col min="10" max="16384" width="9.140625" style="10"/>
  </cols>
  <sheetData>
    <row r="1" spans="1:11" ht="107.25" customHeight="1" x14ac:dyDescent="0.25">
      <c r="G1" s="63" t="s">
        <v>82</v>
      </c>
      <c r="H1" s="63"/>
      <c r="I1" s="63"/>
    </row>
    <row r="2" spans="1:11" x14ac:dyDescent="0.25">
      <c r="A2" s="63" t="s">
        <v>84</v>
      </c>
      <c r="B2" s="63"/>
      <c r="C2" s="63"/>
      <c r="D2" s="63"/>
      <c r="E2" s="63"/>
      <c r="F2" s="63"/>
      <c r="G2" s="63"/>
      <c r="H2" s="63"/>
      <c r="I2" s="63"/>
    </row>
    <row r="3" spans="1:11" x14ac:dyDescent="0.25">
      <c r="E3" s="63" t="s">
        <v>86</v>
      </c>
      <c r="F3" s="63"/>
    </row>
    <row r="4" spans="1:11" x14ac:dyDescent="0.25">
      <c r="A4" s="64" t="s">
        <v>85</v>
      </c>
      <c r="B4" s="64"/>
      <c r="C4" s="64"/>
      <c r="D4" s="64"/>
      <c r="E4" s="64"/>
      <c r="F4" s="64"/>
      <c r="G4" s="64"/>
      <c r="H4" s="64"/>
      <c r="I4" s="64"/>
    </row>
    <row r="5" spans="1:11" x14ac:dyDescent="0.25">
      <c r="A5" s="11"/>
      <c r="B5" s="44"/>
      <c r="C5" s="11"/>
      <c r="D5" s="11"/>
      <c r="E5" s="11"/>
      <c r="F5" s="11"/>
      <c r="G5" s="30"/>
      <c r="H5" s="65" t="s">
        <v>83</v>
      </c>
      <c r="I5" s="65"/>
      <c r="J5" s="65"/>
    </row>
    <row r="6" spans="1:11" ht="60" x14ac:dyDescent="0.25">
      <c r="A6" s="7" t="s">
        <v>0</v>
      </c>
      <c r="B6" s="7"/>
      <c r="C6" s="7" t="s">
        <v>78</v>
      </c>
      <c r="D6" s="7" t="s">
        <v>77</v>
      </c>
      <c r="E6" s="7" t="s">
        <v>76</v>
      </c>
      <c r="F6" s="7" t="s">
        <v>79</v>
      </c>
      <c r="G6" s="31" t="s">
        <v>80</v>
      </c>
      <c r="H6" s="8" t="s">
        <v>75</v>
      </c>
      <c r="I6" s="59"/>
      <c r="J6" s="8" t="s">
        <v>81</v>
      </c>
    </row>
    <row r="7" spans="1:11" x14ac:dyDescent="0.25">
      <c r="A7" s="13"/>
      <c r="B7" s="49">
        <f>INDEX('новый реестр'!A:A,MATCH("*",'новый реестр'!H:H,))</f>
        <v>1</v>
      </c>
      <c r="C7" s="12" t="str">
        <f>IF($B7&lt;&gt;"",INDEX('новый реестр'!B:B,$B7+1),"")</f>
        <v>Абраменков</v>
      </c>
      <c r="D7" s="12" t="str">
        <f>IF($B7&lt;&gt;"",INDEX('новый реестр'!C:C,$B7+1),"")</f>
        <v>Алексей</v>
      </c>
      <c r="E7" s="12" t="str">
        <f>IF($B7&lt;&gt;"",INDEX('новый реестр'!D:D,$B7+1),"")</f>
        <v>Андреевич</v>
      </c>
      <c r="F7" s="12">
        <f>IF($B7&lt;&gt;"",INDEX('новый реестр'!E:E,$B7+1),"")</f>
        <v>94302609</v>
      </c>
      <c r="G7" s="32">
        <f>IF($B7&lt;&gt;"",INDEX('новый реестр'!F:F,$B7+1),"")</f>
        <v>43831</v>
      </c>
      <c r="H7" s="32" t="str">
        <f>IF($B7&lt;&gt;"",INDEX('новый реестр'!G:G,$B7+1),"")</f>
        <v>МАШ.ЭЛ.ВОЗ.ГРУЗ</v>
      </c>
      <c r="I7" s="12">
        <f t="array" ref="I7">IF($B7&lt;&gt;"",INDEX('новый реестр'!A:BV,B7+1,SMALL(IF(INDEX('новый реестр'!J:BV,B7+1,)&lt;&gt;"",COLUMN('новый реестр'!J:BV)),(ROW(A2)-MATCH(B7,B$7:B7,)))),"")</f>
        <v>1</v>
      </c>
      <c r="J7" s="50">
        <f>IF(I7='новый реестр'!J2,55)+IF(I7='новый реестр'!K2,55)+IF(I7='новый реестр'!L2,55)+IF(I7='новый реестр'!M2,55)+IF(I7='новый реестр'!N2,392)+IF('Итоговый реестр'!I7='новый реестр'!O2,721)+IF('Итоговый реестр'!I7='новый реестр'!P2,86)+IF('Итоговый реестр'!I7='новый реестр'!Q2,94)+IF('Итоговый реестр'!I7='новый реестр'!R2,94)+IF('Итоговый реестр'!I7='новый реестр'!S2,172)+IF('Итоговый реестр'!I7='новый реестр'!T2,55)+IF('Итоговый реестр'!I7='новый реестр'!U2,118)+IF('Итоговый реестр'!I7='новый реестр'!V2,39)+IF('Итоговый реестр'!I7='новый реестр'!W2,102)+IF('Итоговый реестр'!I7='новый реестр'!X2,141)+IF('Итоговый реестр'!I7='новый реестр'!Y2,47)+IF('Итоговый реестр'!I7='новый реестр'!Z2,86)+IF('Итоговый реестр'!I7='новый реестр'!AA2,259)+IF('Итоговый реестр'!I7='новый реестр'!AB2,31)+IF('Итоговый реестр'!I7='новый реестр'!AC2,71)+IF('Итоговый реестр'!I7='новый реестр'!AD2,31)+IF('Итоговый реестр'!I7='новый реестр'!AE2,31)+IF('Итоговый реестр'!I7='новый реестр'!AF2,31)+IF('Итоговый реестр'!I7='новый реестр'!AG2,31)+IF('Итоговый реестр'!I7='новый реестр'!AH2,31)+IF('Итоговый реестр'!I7='новый реестр'!AI2,31)+IF('Итоговый реестр'!I7='новый реестр'!AJ2,63)+IF('Итоговый реестр'!I7='новый реестр'!AK2,55)+IF('Итоговый реестр'!I7='новый реестр'!AL2,165)+IF('Итоговый реестр'!I7='новый реестр'!AM2,165)+IF('Итоговый реестр'!I7='новый реестр'!AN2,110)+IF('Итоговый реестр'!I7='новый реестр'!AO2,220)+IF('Итоговый реестр'!I7='новый реестр'!AP2,196)+IF('Итоговый реестр'!I7='новый реестр'!AQ2,220)+IF('Итоговый реестр'!I7='новый реестр'!AR2,220)+IF('Итоговый реестр'!I7='новый реестр'!AS2,118)+IF('Итоговый реестр'!I7='новый реестр'!AT2,110)+IF('Итоговый реестр'!I7='новый реестр'!AU2,86)+IF('Итоговый реестр'!I7='новый реестр'!AV2,251)+IF('Итоговый реестр'!I7='новый реестр'!AW2,86)+IF('Итоговый реестр'!I7='новый реестр'!AX2,86)+IF('Итоговый реестр'!I7='новый реестр'!AY2,31)+IF('Итоговый реестр'!I7='новый реестр'!AZ2,63)+IF('Итоговый реестр'!I7='новый реестр'!BA2,165)+IF('Итоговый реестр'!I7='новый реестр'!BB2,55)+IF('Итоговый реестр'!I7='новый реестр'!BC2,149)+IF('Итоговый реестр'!I7='новый реестр'!BD2,78)+IF('Итоговый реестр'!I7='новый реестр'!BE2,78)+IF('Итоговый реестр'!I7='новый реестр'!BF2,149)+IF('Итоговый реестр'!I7='новый реестр'!BG2,337)+IF('Итоговый реестр'!I7='новый реестр'!BH2,659)+IF('Итоговый реестр'!I7='новый реестр'!BI2,133)+IF('Итоговый реестр'!I7='новый реестр'!BJ2,118)+IF('Итоговый реестр'!I7='новый реестр'!BK2,141)+IF('Итоговый реестр'!I7='новый реестр'!BL2,55)+IF('Итоговый реестр'!I7='новый реестр'!BM2,63)+IF('Итоговый реестр'!I7='новый реестр'!BN2,47)+IF('Итоговый реестр'!I7='новый реестр'!BO2,31)+IF('Итоговый реестр'!I7='новый реестр'!BP2,55)+IF('Итоговый реестр'!I7='новый реестр'!BQ2,172)+IF('Итоговый реестр'!I7='новый реестр'!BR2,329)+IF('Итоговый реестр'!I7='новый реестр'!BS2,94)+IF('Итоговый реестр'!I7='новый реестр'!BT2,329)+IF('Итоговый реестр'!I7='новый реестр'!BU2,321)+IF('Итоговый реестр'!I7='новый реестр'!BV2,941)</f>
        <v>141</v>
      </c>
      <c r="K7" s="50"/>
    </row>
    <row r="8" spans="1:11" s="34" customFormat="1" x14ac:dyDescent="0.25">
      <c r="A8" s="13"/>
      <c r="B8" s="51">
        <f>IFERROR(IF((ROW(A2)-MATCH(B7,B$7:B7,))&lt;--VLOOKUP(B7,'новый реестр'!A:H,8,),B7,MATCH("*",INDEX('новый реестр'!H:H,B7+2):'новый реестр'!H$10001,)+B7),"")</f>
        <v>1</v>
      </c>
      <c r="C8" s="12" t="str">
        <f>IF($B8&lt;&gt;"",INDEX('новый реестр'!B:B,$B8+1),"")</f>
        <v>Абраменков</v>
      </c>
      <c r="D8" s="12" t="str">
        <f>IF($B8&lt;&gt;"",INDEX('новый реестр'!C:C,$B8+1),"")</f>
        <v>Алексей</v>
      </c>
      <c r="E8" s="12" t="str">
        <f>IF($B8&lt;&gt;"",INDEX('новый реестр'!D:D,$B8+1),"")</f>
        <v>Андреевич</v>
      </c>
      <c r="F8" s="12">
        <f>IF($B8&lt;&gt;"",INDEX('новый реестр'!E:E,$B8+1),"")</f>
        <v>94302609</v>
      </c>
      <c r="G8" s="32">
        <f>IF($B8&lt;&gt;"",INDEX('новый реестр'!F:F,$B8+1),"")</f>
        <v>43831</v>
      </c>
      <c r="H8" s="32" t="str">
        <f>IF($B8&lt;&gt;"",INDEX('новый реестр'!G:G,$B8+1),"")</f>
        <v>МАШ.ЭЛ.ВОЗ.ГРУЗ</v>
      </c>
      <c r="I8" s="12">
        <f t="array" ref="I8">IF($B8&lt;&gt;"",INDEX('новый реестр'!A:BV,B8+1,SMALL(IF(INDEX('новый реестр'!J:BV,B8+1,)&lt;&gt;"",COLUMN('новый реестр'!J:BV)),(ROW(A3)-MATCH(B8,B$7:B8,)))),"")</f>
        <v>1</v>
      </c>
      <c r="J8" s="50">
        <f>IF(I8='новый реестр'!J3,55)+IF(I8='новый реестр'!K3,55)+IF(I8='новый реестр'!L3,55)+IF(I8='новый реестр'!M3,55)+IF(I8='новый реестр'!N3,392)+IF('Итоговый реестр'!I8='новый реестр'!O3,721)+IF('Итоговый реестр'!I8='новый реестр'!P3,86)+IF('Итоговый реестр'!I8='новый реестр'!Q3,94)+IF('Итоговый реестр'!I8='новый реестр'!R3,94)+IF('Итоговый реестр'!I8='новый реестр'!S3,172)+IF('Итоговый реестр'!I8='новый реестр'!T3,55)+IF('Итоговый реестр'!I8='новый реестр'!U3,118)+IF('Итоговый реестр'!I8='новый реестр'!V3,39)+IF('Итоговый реестр'!I8='новый реестр'!W3,102)+IF('Итоговый реестр'!I8='новый реестр'!X3,141)+IF('Итоговый реестр'!I8='новый реестр'!Y3,47)+IF('Итоговый реестр'!I8='новый реестр'!Z3,86)+IF('Итоговый реестр'!I8='новый реестр'!AA3,259)+IF('Итоговый реестр'!I8='новый реестр'!AB3,31)+IF('Итоговый реестр'!I8='новый реестр'!AC3,71)+IF('Итоговый реестр'!I8='новый реестр'!AD3,31)+IF('Итоговый реестр'!I8='новый реестр'!AE3,31)+IF('Итоговый реестр'!I8='новый реестр'!AF3,31)+IF('Итоговый реестр'!I8='новый реестр'!AG3,31)+IF('Итоговый реестр'!I8='новый реестр'!AH3,31)+IF('Итоговый реестр'!I8='новый реестр'!AI3,31)+IF('Итоговый реестр'!I8='новый реестр'!AJ3,63)+IF('Итоговый реестр'!I8='новый реестр'!AK3,55)+IF('Итоговый реестр'!I8='новый реестр'!AL3,165)+IF('Итоговый реестр'!I8='новый реестр'!AM3,165)+IF('Итоговый реестр'!I8='новый реестр'!AN3,110)+IF('Итоговый реестр'!I8='новый реестр'!AO3,220)+IF('Итоговый реестр'!I8='новый реестр'!AP3,196)+IF('Итоговый реестр'!I8='новый реестр'!AQ3,220)+IF('Итоговый реестр'!I8='новый реестр'!AR3,220)+IF('Итоговый реестр'!I8='новый реестр'!AS3,118)+IF('Итоговый реестр'!I8='новый реестр'!AT3,110)+IF('Итоговый реестр'!I8='новый реестр'!AU3,86)+IF('Итоговый реестр'!I8='новый реестр'!AV3,251)+IF('Итоговый реестр'!I8='новый реестр'!AW3,86)+IF('Итоговый реестр'!I8='новый реестр'!AX3,86)+IF('Итоговый реестр'!I8='новый реестр'!AY3,31)+IF('Итоговый реестр'!I8='новый реестр'!AZ3,63)+IF('Итоговый реестр'!I8='новый реестр'!BA3,165)+IF('Итоговый реестр'!I8='новый реестр'!BB3,55)+IF('Итоговый реестр'!I8='новый реестр'!BC3,149)+IF('Итоговый реестр'!I8='новый реестр'!BD3,78)+IF('Итоговый реестр'!I8='новый реестр'!BE3,78)+IF('Итоговый реестр'!I8='новый реестр'!BF3,149)+IF('Итоговый реестр'!I8='новый реестр'!BG3,337)+IF('Итоговый реестр'!I8='новый реестр'!BH3,659)+IF('Итоговый реестр'!I8='новый реестр'!BI3,133)+IF('Итоговый реестр'!I8='новый реестр'!BJ3,118)+IF('Итоговый реестр'!I8='новый реестр'!BK3,141)+IF('Итоговый реестр'!I8='новый реестр'!BL3,55)+IF('Итоговый реестр'!I8='новый реестр'!BM3,63)+IF('Итоговый реестр'!I8='новый реестр'!BN3,47)+IF('Итоговый реестр'!I8='новый реестр'!BO3,31)+IF('Итоговый реестр'!I8='новый реестр'!BP3,55)+IF('Итоговый реестр'!I8='новый реестр'!BQ3,172)+IF('Итоговый реестр'!I8='новый реестр'!BR3,329)+IF('Итоговый реестр'!I8='новый реестр'!BS3,94)+IF('Итоговый реестр'!I8='новый реестр'!BT3,329)+IF('Итоговый реестр'!I8='новый реестр'!BU3,321)+IF('Итоговый реестр'!I8='новый реестр'!BV3,941)</f>
        <v>0</v>
      </c>
      <c r="K8" s="50"/>
    </row>
    <row r="9" spans="1:11" s="34" customFormat="1" x14ac:dyDescent="0.25">
      <c r="A9" s="13"/>
      <c r="B9" s="51" t="str">
        <f>IFERROR(IF((ROW(A3)-MATCH(B8,B$7:B8,))&lt;--VLOOKUP(B8,'новый реестр'!A:H,8,),B8,MATCH("*",INDEX('новый реестр'!H:H,B8+2):'новый реестр'!H$10001,)+B8),"")</f>
        <v/>
      </c>
      <c r="C9" s="12" t="str">
        <f>IF($B9&lt;&gt;"",INDEX('новый реестр'!B:B,$B9+1),"")</f>
        <v/>
      </c>
      <c r="D9" s="12" t="str">
        <f>IF($B9&lt;&gt;"",INDEX('новый реестр'!C:C,$B9+1),"")</f>
        <v/>
      </c>
      <c r="E9" s="12" t="str">
        <f>IF($B9&lt;&gt;"",INDEX('новый реестр'!D:D,$B9+1),"")</f>
        <v/>
      </c>
      <c r="F9" s="12" t="str">
        <f>IF($B9&lt;&gt;"",INDEX('новый реестр'!E:E,$B9+1),"")</f>
        <v/>
      </c>
      <c r="G9" s="32" t="str">
        <f>IF($B9&lt;&gt;"",INDEX('новый реестр'!F:F,$B9+1),"")</f>
        <v/>
      </c>
      <c r="H9" s="32" t="str">
        <f>IF($B9&lt;&gt;"",INDEX('новый реестр'!G:G,$B9+1),"")</f>
        <v/>
      </c>
      <c r="I9" s="12" t="str">
        <f t="array" ref="I9">IF($B9&lt;&gt;"",INDEX('новый реестр'!A:BV,B9+1,SMALL(IF(INDEX('новый реестр'!J:BV,B9+1,)&lt;&gt;"",COLUMN('новый реестр'!J:BV)),(ROW(A4)-MATCH(B9,B$7:B9,)))),"")</f>
        <v/>
      </c>
      <c r="J9" s="50">
        <f>IF(I9='новый реестр'!J4,55)+IF(I9='новый реестр'!K4,55)+IF(I9='новый реестр'!L4,55)+IF(I9='новый реестр'!M4,55)+IF(I9='новый реестр'!N4,392)+IF('Итоговый реестр'!I9='новый реестр'!O4,721)+IF('Итоговый реестр'!I9='новый реестр'!P4,86)+IF('Итоговый реестр'!I9='новый реестр'!Q4,94)+IF('Итоговый реестр'!I9='новый реестр'!R4,94)+IF('Итоговый реестр'!I9='новый реестр'!S4,172)+IF('Итоговый реестр'!I9='новый реестр'!T4,55)+IF('Итоговый реестр'!I9='новый реестр'!U4,118)+IF('Итоговый реестр'!I9='новый реестр'!V4,39)+IF('Итоговый реестр'!I9='новый реестр'!W4,102)+IF('Итоговый реестр'!I9='новый реестр'!X4,141)+IF('Итоговый реестр'!I9='новый реестр'!Y4,47)+IF('Итоговый реестр'!I9='новый реестр'!Z4,86)+IF('Итоговый реестр'!I9='новый реестр'!AA4,259)+IF('Итоговый реестр'!I9='новый реестр'!AB4,31)+IF('Итоговый реестр'!I9='новый реестр'!AC4,71)+IF('Итоговый реестр'!I9='новый реестр'!AD4,31)+IF('Итоговый реестр'!I9='новый реестр'!AE4,31)+IF('Итоговый реестр'!I9='новый реестр'!AF4,31)+IF('Итоговый реестр'!I9='новый реестр'!AG4,31)+IF('Итоговый реестр'!I9='новый реестр'!AH4,31)+IF('Итоговый реестр'!I9='новый реестр'!AI4,31)+IF('Итоговый реестр'!I9='новый реестр'!AJ4,63)+IF('Итоговый реестр'!I9='новый реестр'!AK4,55)+IF('Итоговый реестр'!I9='новый реестр'!AL4,165)+IF('Итоговый реестр'!I9='новый реестр'!AM4,165)+IF('Итоговый реестр'!I9='новый реестр'!AN4,110)+IF('Итоговый реестр'!I9='новый реестр'!AO4,220)+IF('Итоговый реестр'!I9='новый реестр'!AP4,196)+IF('Итоговый реестр'!I9='новый реестр'!AQ4,220)+IF('Итоговый реестр'!I9='новый реестр'!AR4,220)+IF('Итоговый реестр'!I9='новый реестр'!AS4,118)+IF('Итоговый реестр'!I9='новый реестр'!AT4,110)+IF('Итоговый реестр'!I9='новый реестр'!AU4,86)+IF('Итоговый реестр'!I9='новый реестр'!AV4,251)+IF('Итоговый реестр'!I9='новый реестр'!AW4,86)+IF('Итоговый реестр'!I9='новый реестр'!AX4,86)+IF('Итоговый реестр'!I9='новый реестр'!AY4,31)+IF('Итоговый реестр'!I9='новый реестр'!AZ4,63)+IF('Итоговый реестр'!I9='новый реестр'!BA4,165)+IF('Итоговый реестр'!I9='новый реестр'!BB4,55)+IF('Итоговый реестр'!I9='новый реестр'!BC4,149)+IF('Итоговый реестр'!I9='новый реестр'!BD4,78)+IF('Итоговый реестр'!I9='новый реестр'!BE4,78)+IF('Итоговый реестр'!I9='новый реестр'!BF4,149)+IF('Итоговый реестр'!I9='новый реестр'!BG4,337)+IF('Итоговый реестр'!I9='новый реестр'!BH4,659)+IF('Итоговый реестр'!I9='новый реестр'!BI4,133)+IF('Итоговый реестр'!I9='новый реестр'!BJ4,118)+IF('Итоговый реестр'!I9='новый реестр'!BK4,141)+IF('Итоговый реестр'!I9='новый реестр'!BL4,55)+IF('Итоговый реестр'!I9='новый реестр'!BM4,63)+IF('Итоговый реестр'!I9='новый реестр'!BN4,47)+IF('Итоговый реестр'!I9='новый реестр'!BO4,31)+IF('Итоговый реестр'!I9='новый реестр'!BP4,55)+IF('Итоговый реестр'!I9='новый реестр'!BQ4,172)+IF('Итоговый реестр'!I9='новый реестр'!BR4,329)+IF('Итоговый реестр'!I9='новый реестр'!BS4,94)+IF('Итоговый реестр'!I9='новый реестр'!BT4,329)+IF('Итоговый реестр'!I9='новый реестр'!BU4,321)+IF('Итоговый реестр'!I9='новый реестр'!BV4,941)</f>
        <v>9658</v>
      </c>
      <c r="K9" s="50"/>
    </row>
    <row r="10" spans="1:11" x14ac:dyDescent="0.25">
      <c r="A10" s="14"/>
      <c r="B10" s="51" t="str">
        <f>IFERROR(IF((ROW(A4)-MATCH(B9,B$7:B9,))&lt;--VLOOKUP(B9,'новый реестр'!A:H,8,),B9,MATCH("*",INDEX('новый реестр'!H:H,B9+2):'новый реестр'!H$10001,)+B9),"")</f>
        <v/>
      </c>
      <c r="C10" s="12" t="str">
        <f>IF($B10&lt;&gt;"",INDEX('новый реестр'!B:B,$B10+1),"")</f>
        <v/>
      </c>
      <c r="D10" s="12" t="str">
        <f>IF($B10&lt;&gt;"",INDEX('новый реестр'!C:C,$B10+1),"")</f>
        <v/>
      </c>
      <c r="E10" s="12" t="str">
        <f>IF($B10&lt;&gt;"",INDEX('новый реестр'!D:D,$B10+1),"")</f>
        <v/>
      </c>
      <c r="F10" s="12" t="str">
        <f>IF($B10&lt;&gt;"",INDEX('новый реестр'!E:E,$B10+1),"")</f>
        <v/>
      </c>
      <c r="G10" s="32" t="str">
        <f>IF($B10&lt;&gt;"",INDEX('новый реестр'!F:F,$B10+1),"")</f>
        <v/>
      </c>
      <c r="H10" s="32" t="str">
        <f>IF($B10&lt;&gt;"",INDEX('новый реестр'!G:G,$B10+1),"")</f>
        <v/>
      </c>
      <c r="I10" s="12" t="str">
        <f t="array" ref="I10">IF($B10&lt;&gt;"",INDEX('новый реестр'!A:BV,B10+1,SMALL(IF(INDEX('новый реестр'!J:BV,B10+1,)&lt;&gt;"",COLUMN('новый реестр'!J:BV)),(ROW(A5)-MATCH(B10,B$7:B10,)))),"")</f>
        <v/>
      </c>
      <c r="J10" s="50">
        <f>IF(I10='новый реестр'!J5,55)+IF(I10='новый реестр'!K5,55)+IF(I10='новый реестр'!L5,55)+IF(I10='новый реестр'!M5,55)+IF(I10='новый реестр'!N5,392)+IF('Итоговый реестр'!I10='новый реестр'!O5,721)+IF('Итоговый реестр'!I10='новый реестр'!P5,86)+IF('Итоговый реестр'!I10='новый реестр'!Q5,94)+IF('Итоговый реестр'!I10='новый реестр'!R5,94)+IF('Итоговый реестр'!I10='новый реестр'!S5,172)+IF('Итоговый реестр'!I10='новый реестр'!T5,55)+IF('Итоговый реестр'!I10='новый реестр'!U5,118)+IF('Итоговый реестр'!I10='новый реестр'!V5,39)+IF('Итоговый реестр'!I10='новый реестр'!W5,102)+IF('Итоговый реестр'!I10='новый реестр'!X5,141)+IF('Итоговый реестр'!I10='новый реестр'!Y5,47)+IF('Итоговый реестр'!I10='новый реестр'!Z5,86)+IF('Итоговый реестр'!I10='новый реестр'!AA5,259)+IF('Итоговый реестр'!I10='новый реестр'!AB5,31)+IF('Итоговый реестр'!I10='новый реестр'!AC5,71)+IF('Итоговый реестр'!I10='новый реестр'!AD5,31)+IF('Итоговый реестр'!I10='новый реестр'!AE5,31)+IF('Итоговый реестр'!I10='новый реестр'!AF5,31)+IF('Итоговый реестр'!I10='новый реестр'!AG5,31)+IF('Итоговый реестр'!I10='новый реестр'!AH5,31)+IF('Итоговый реестр'!I10='новый реестр'!AI5,31)+IF('Итоговый реестр'!I10='новый реестр'!AJ5,63)+IF('Итоговый реестр'!I10='новый реестр'!AK5,55)+IF('Итоговый реестр'!I10='новый реестр'!AL5,165)+IF('Итоговый реестр'!I10='новый реестр'!AM5,165)+IF('Итоговый реестр'!I10='новый реестр'!AN5,110)+IF('Итоговый реестр'!I10='новый реестр'!AO5,220)+IF('Итоговый реестр'!I10='новый реестр'!AP5,196)+IF('Итоговый реестр'!I10='новый реестр'!AQ5,220)+IF('Итоговый реестр'!I10='новый реестр'!AR5,220)+IF('Итоговый реестр'!I10='новый реестр'!AS5,118)+IF('Итоговый реестр'!I10='новый реестр'!AT5,110)+IF('Итоговый реестр'!I10='новый реестр'!AU5,86)+IF('Итоговый реестр'!I10='новый реестр'!AV5,251)+IF('Итоговый реестр'!I10='новый реестр'!AW5,86)+IF('Итоговый реестр'!I10='новый реестр'!AX5,86)+IF('Итоговый реестр'!I10='новый реестр'!AY5,31)+IF('Итоговый реестр'!I10='новый реестр'!AZ5,63)+IF('Итоговый реестр'!I10='новый реестр'!BA5,165)+IF('Итоговый реестр'!I10='новый реестр'!BB5,55)+IF('Итоговый реестр'!I10='новый реестр'!BC5,149)+IF('Итоговый реестр'!I10='новый реестр'!BD5,78)+IF('Итоговый реестр'!I10='новый реестр'!BE5,78)+IF('Итоговый реестр'!I10='новый реестр'!BF5,149)+IF('Итоговый реестр'!I10='новый реестр'!BG5,337)+IF('Итоговый реестр'!I10='новый реестр'!BH5,659)+IF('Итоговый реестр'!I10='новый реестр'!BI5,133)+IF('Итоговый реестр'!I10='новый реестр'!BJ5,118)+IF('Итоговый реестр'!I10='новый реестр'!BK5,141)+IF('Итоговый реестр'!I10='новый реестр'!BL5,55)+IF('Итоговый реестр'!I10='новый реестр'!BM5,63)+IF('Итоговый реестр'!I10='новый реестр'!BN5,47)+IF('Итоговый реестр'!I10='новый реестр'!BO5,31)+IF('Итоговый реестр'!I10='новый реестр'!BP5,55)+IF('Итоговый реестр'!I10='новый реестр'!BQ5,172)+IF('Итоговый реестр'!I10='новый реестр'!BR5,329)+IF('Итоговый реестр'!I10='новый реестр'!BS5,94)+IF('Итоговый реестр'!I10='новый реестр'!BT5,329)+IF('Итоговый реестр'!I10='новый реестр'!BU5,321)+IF('Итоговый реестр'!I10='новый реестр'!BV5,941)</f>
        <v>9658</v>
      </c>
    </row>
    <row r="11" spans="1:11" x14ac:dyDescent="0.25">
      <c r="A11" s="14"/>
      <c r="B11" s="51" t="str">
        <f>IFERROR(IF((ROW(A5)-MATCH(B10,B$7:B10,))&lt;--VLOOKUP(B10,'новый реестр'!A:H,8,),B10,MATCH("*",INDEX('новый реестр'!H:H,B10+2):'новый реестр'!H$10001,)+B10),"")</f>
        <v/>
      </c>
      <c r="C11" s="12" t="str">
        <f>IF($B11&lt;&gt;"",INDEX('новый реестр'!B:B,$B11+1),"")</f>
        <v/>
      </c>
      <c r="D11" s="12" t="str">
        <f>IF($B11&lt;&gt;"",INDEX('новый реестр'!C:C,$B11+1),"")</f>
        <v/>
      </c>
      <c r="E11" s="12" t="str">
        <f>IF($B11&lt;&gt;"",INDEX('новый реестр'!D:D,$B11+1),"")</f>
        <v/>
      </c>
      <c r="F11" s="12" t="str">
        <f>IF($B11&lt;&gt;"",INDEX('новый реестр'!E:E,$B11+1),"")</f>
        <v/>
      </c>
      <c r="G11" s="32" t="str">
        <f>IF($B11&lt;&gt;"",INDEX('новый реестр'!F:F,$B11+1),"")</f>
        <v/>
      </c>
      <c r="H11" s="32" t="str">
        <f>IF($B11&lt;&gt;"",INDEX('новый реестр'!G:G,$B11+1),"")</f>
        <v/>
      </c>
      <c r="I11" s="12" t="str">
        <f t="array" ref="I11">IF($B11&lt;&gt;"",INDEX('новый реестр'!A:BV,B11+1,SMALL(IF(INDEX('новый реестр'!J:BV,B11+1,)&lt;&gt;"",COLUMN('новый реестр'!J:BV)),(ROW(A6)-MATCH(B11,B$7:B11,)))),"")</f>
        <v/>
      </c>
      <c r="J11" s="50">
        <f>IF(I11='новый реестр'!J6,55)+IF(I11='новый реестр'!K6,55)+IF(I11='новый реестр'!L6,55)+IF(I11='новый реестр'!M6,55)+IF(I11='новый реестр'!N6,392)+IF('Итоговый реестр'!I11='новый реестр'!O6,721)+IF('Итоговый реестр'!I11='новый реестр'!P6,86)+IF('Итоговый реестр'!I11='новый реестр'!Q6,94)+IF('Итоговый реестр'!I11='новый реестр'!R6,94)+IF('Итоговый реестр'!I11='новый реестр'!S6,172)+IF('Итоговый реестр'!I11='новый реестр'!T6,55)+IF('Итоговый реестр'!I11='новый реестр'!U6,118)+IF('Итоговый реестр'!I11='новый реестр'!V6,39)+IF('Итоговый реестр'!I11='новый реестр'!W6,102)+IF('Итоговый реестр'!I11='новый реестр'!X6,141)+IF('Итоговый реестр'!I11='новый реестр'!Y6,47)+IF('Итоговый реестр'!I11='новый реестр'!Z6,86)+IF('Итоговый реестр'!I11='новый реестр'!AA6,259)+IF('Итоговый реестр'!I11='новый реестр'!AB6,31)+IF('Итоговый реестр'!I11='новый реестр'!AC6,71)+IF('Итоговый реестр'!I11='новый реестр'!AD6,31)+IF('Итоговый реестр'!I11='новый реестр'!AE6,31)+IF('Итоговый реестр'!I11='новый реестр'!AF6,31)+IF('Итоговый реестр'!I11='новый реестр'!AG6,31)+IF('Итоговый реестр'!I11='новый реестр'!AH6,31)+IF('Итоговый реестр'!I11='новый реестр'!AI6,31)+IF('Итоговый реестр'!I11='новый реестр'!AJ6,63)+IF('Итоговый реестр'!I11='новый реестр'!AK6,55)+IF('Итоговый реестр'!I11='новый реестр'!AL6,165)+IF('Итоговый реестр'!I11='новый реестр'!AM6,165)+IF('Итоговый реестр'!I11='новый реестр'!AN6,110)+IF('Итоговый реестр'!I11='новый реестр'!AO6,220)+IF('Итоговый реестр'!I11='новый реестр'!AP6,196)+IF('Итоговый реестр'!I11='новый реестр'!AQ6,220)+IF('Итоговый реестр'!I11='новый реестр'!AR6,220)+IF('Итоговый реестр'!I11='новый реестр'!AS6,118)+IF('Итоговый реестр'!I11='новый реестр'!AT6,110)+IF('Итоговый реестр'!I11='новый реестр'!AU6,86)+IF('Итоговый реестр'!I11='новый реестр'!AV6,251)+IF('Итоговый реестр'!I11='новый реестр'!AW6,86)+IF('Итоговый реестр'!I11='новый реестр'!AX6,86)+IF('Итоговый реестр'!I11='новый реестр'!AY6,31)+IF('Итоговый реестр'!I11='новый реестр'!AZ6,63)+IF('Итоговый реестр'!I11='новый реестр'!BA6,165)+IF('Итоговый реестр'!I11='новый реестр'!BB6,55)+IF('Итоговый реестр'!I11='новый реестр'!BC6,149)+IF('Итоговый реестр'!I11='новый реестр'!BD6,78)+IF('Итоговый реестр'!I11='новый реестр'!BE6,78)+IF('Итоговый реестр'!I11='новый реестр'!BF6,149)+IF('Итоговый реестр'!I11='новый реестр'!BG6,337)+IF('Итоговый реестр'!I11='новый реестр'!BH6,659)+IF('Итоговый реестр'!I11='новый реестр'!BI6,133)+IF('Итоговый реестр'!I11='новый реестр'!BJ6,118)+IF('Итоговый реестр'!I11='новый реестр'!BK6,141)+IF('Итоговый реестр'!I11='новый реестр'!BL6,55)+IF('Итоговый реестр'!I11='новый реестр'!BM6,63)+IF('Итоговый реестр'!I11='новый реестр'!BN6,47)+IF('Итоговый реестр'!I11='новый реестр'!BO6,31)+IF('Итоговый реестр'!I11='новый реестр'!BP6,55)+IF('Итоговый реестр'!I11='новый реестр'!BQ6,172)+IF('Итоговый реестр'!I11='новый реестр'!BR6,329)+IF('Итоговый реестр'!I11='новый реестр'!BS6,94)+IF('Итоговый реестр'!I11='новый реестр'!BT6,329)+IF('Итоговый реестр'!I11='новый реестр'!BU6,321)+IF('Итоговый реестр'!I11='новый реестр'!BV6,941)</f>
        <v>9658</v>
      </c>
    </row>
    <row r="12" spans="1:11" x14ac:dyDescent="0.25">
      <c r="A12" s="14"/>
      <c r="B12" s="51" t="str">
        <f>IFERROR(IF((ROW(A6)-MATCH(B11,B$7:B11,))&lt;--VLOOKUP(B11,'новый реестр'!A:H,8,),B11,MATCH("*",INDEX('новый реестр'!H:H,B11+2):'новый реестр'!H$10001,)+B11),"")</f>
        <v/>
      </c>
      <c r="C12" s="12" t="str">
        <f>IF($B12&lt;&gt;"",INDEX('новый реестр'!B:B,$B12+1),"")</f>
        <v/>
      </c>
      <c r="D12" s="12" t="str">
        <f>IF($B12&lt;&gt;"",INDEX('новый реестр'!C:C,$B12+1),"")</f>
        <v/>
      </c>
      <c r="E12" s="12" t="str">
        <f>IF($B12&lt;&gt;"",INDEX('новый реестр'!D:D,$B12+1),"")</f>
        <v/>
      </c>
      <c r="F12" s="12" t="str">
        <f>IF($B12&lt;&gt;"",INDEX('новый реестр'!E:E,$B12+1),"")</f>
        <v/>
      </c>
      <c r="G12" s="32" t="str">
        <f>IF($B12&lt;&gt;"",INDEX('новый реестр'!F:F,$B12+1),"")</f>
        <v/>
      </c>
      <c r="H12" s="32" t="str">
        <f>IF($B12&lt;&gt;"",INDEX('новый реестр'!G:G,$B12+1),"")</f>
        <v/>
      </c>
      <c r="I12" s="12" t="str">
        <f t="array" ref="I12">IF($B12&lt;&gt;"",INDEX('новый реестр'!A:BV,B12+1,SMALL(IF(INDEX('новый реестр'!J:BV,B12+1,)&lt;&gt;"",COLUMN('новый реестр'!J:BV)),(ROW(A7)-MATCH(B12,B$7:B12,)))),"")</f>
        <v/>
      </c>
      <c r="J12" s="50">
        <f>IF(I12='новый реестр'!J7,55)+IF(I12='новый реестр'!K7,55)+IF(I12='новый реестр'!L7,55)+IF(I12='новый реестр'!M7,55)+IF(I12='новый реестр'!N7,392)+IF('Итоговый реестр'!I12='новый реестр'!O7,721)+IF('Итоговый реестр'!I12='новый реестр'!P7,86)+IF('Итоговый реестр'!I12='новый реестр'!Q7,94)+IF('Итоговый реестр'!I12='новый реестр'!R7,94)+IF('Итоговый реестр'!I12='новый реестр'!S7,172)+IF('Итоговый реестр'!I12='новый реестр'!T7,55)+IF('Итоговый реестр'!I12='новый реестр'!U7,118)+IF('Итоговый реестр'!I12='новый реестр'!V7,39)+IF('Итоговый реестр'!I12='новый реестр'!W7,102)+IF('Итоговый реестр'!I12='новый реестр'!X7,141)+IF('Итоговый реестр'!I12='новый реестр'!Y7,47)+IF('Итоговый реестр'!I12='новый реестр'!Z7,86)+IF('Итоговый реестр'!I12='новый реестр'!AA7,259)+IF('Итоговый реестр'!I12='новый реестр'!AB7,31)+IF('Итоговый реестр'!I12='новый реестр'!AC7,71)+IF('Итоговый реестр'!I12='новый реестр'!AD7,31)+IF('Итоговый реестр'!I12='новый реестр'!AE7,31)+IF('Итоговый реестр'!I12='новый реестр'!AF7,31)+IF('Итоговый реестр'!I12='новый реестр'!AG7,31)+IF('Итоговый реестр'!I12='новый реестр'!AH7,31)+IF('Итоговый реестр'!I12='новый реестр'!AI7,31)+IF('Итоговый реестр'!I12='новый реестр'!AJ7,63)+IF('Итоговый реестр'!I12='новый реестр'!AK7,55)+IF('Итоговый реестр'!I12='новый реестр'!AL7,165)+IF('Итоговый реестр'!I12='новый реестр'!AM7,165)+IF('Итоговый реестр'!I12='новый реестр'!AN7,110)+IF('Итоговый реестр'!I12='новый реестр'!AO7,220)+IF('Итоговый реестр'!I12='новый реестр'!AP7,196)+IF('Итоговый реестр'!I12='новый реестр'!AQ7,220)+IF('Итоговый реестр'!I12='новый реестр'!AR7,220)+IF('Итоговый реестр'!I12='новый реестр'!AS7,118)+IF('Итоговый реестр'!I12='новый реестр'!AT7,110)+IF('Итоговый реестр'!I12='новый реестр'!AU7,86)+IF('Итоговый реестр'!I12='новый реестр'!AV7,251)+IF('Итоговый реестр'!I12='новый реестр'!AW7,86)+IF('Итоговый реестр'!I12='новый реестр'!AX7,86)+IF('Итоговый реестр'!I12='новый реестр'!AY7,31)+IF('Итоговый реестр'!I12='новый реестр'!AZ7,63)+IF('Итоговый реестр'!I12='новый реестр'!BA7,165)+IF('Итоговый реестр'!I12='новый реестр'!BB7,55)+IF('Итоговый реестр'!I12='новый реестр'!BC7,149)+IF('Итоговый реестр'!I12='новый реестр'!BD7,78)+IF('Итоговый реестр'!I12='новый реестр'!BE7,78)+IF('Итоговый реестр'!I12='новый реестр'!BF7,149)+IF('Итоговый реестр'!I12='новый реестр'!BG7,337)+IF('Итоговый реестр'!I12='новый реестр'!BH7,659)+IF('Итоговый реестр'!I12='новый реестр'!BI7,133)+IF('Итоговый реестр'!I12='новый реестр'!BJ7,118)+IF('Итоговый реестр'!I12='новый реестр'!BK7,141)+IF('Итоговый реестр'!I12='новый реестр'!BL7,55)+IF('Итоговый реестр'!I12='новый реестр'!BM7,63)+IF('Итоговый реестр'!I12='новый реестр'!BN7,47)+IF('Итоговый реестр'!I12='новый реестр'!BO7,31)+IF('Итоговый реестр'!I12='новый реестр'!BP7,55)+IF('Итоговый реестр'!I12='новый реестр'!BQ7,172)+IF('Итоговый реестр'!I12='новый реестр'!BR7,329)+IF('Итоговый реестр'!I12='новый реестр'!BS7,94)+IF('Итоговый реестр'!I12='новый реестр'!BT7,329)+IF('Итоговый реестр'!I12='новый реестр'!BU7,321)+IF('Итоговый реестр'!I12='новый реестр'!BV7,941)</f>
        <v>9658</v>
      </c>
    </row>
    <row r="13" spans="1:11" x14ac:dyDescent="0.25">
      <c r="A13" s="14"/>
      <c r="B13" s="51" t="str">
        <f>IFERROR(IF((ROW(A7)-MATCH(B12,B$7:B12,))&lt;--VLOOKUP(B12,'новый реестр'!A:H,8,),B12,MATCH("*",INDEX('новый реестр'!H:H,B12+2):'новый реестр'!H$10001,)+B12),"")</f>
        <v/>
      </c>
      <c r="C13" s="12" t="str">
        <f>IF($B13&lt;&gt;"",INDEX('новый реестр'!B:B,$B13+1),"")</f>
        <v/>
      </c>
      <c r="D13" s="12" t="str">
        <f>IF($B13&lt;&gt;"",INDEX('новый реестр'!C:C,$B13+1),"")</f>
        <v/>
      </c>
      <c r="E13" s="12" t="str">
        <f>IF($B13&lt;&gt;"",INDEX('новый реестр'!D:D,$B13+1),"")</f>
        <v/>
      </c>
      <c r="F13" s="12" t="str">
        <f>IF($B13&lt;&gt;"",INDEX('новый реестр'!E:E,$B13+1),"")</f>
        <v/>
      </c>
      <c r="G13" s="32" t="str">
        <f>IF($B13&lt;&gt;"",INDEX('новый реестр'!F:F,$B13+1),"")</f>
        <v/>
      </c>
      <c r="H13" s="32" t="str">
        <f>IF($B13&lt;&gt;"",INDEX('новый реестр'!G:G,$B13+1),"")</f>
        <v/>
      </c>
      <c r="I13" s="12" t="str">
        <f t="array" ref="I13">IF($B13&lt;&gt;"",INDEX('новый реестр'!A:BV,B13+1,SMALL(IF(INDEX('новый реестр'!J:BV,B13+1,)&lt;&gt;"",COLUMN('новый реестр'!J:BV)),(ROW(A8)-MATCH(B13,B$7:B13,)))),"")</f>
        <v/>
      </c>
    </row>
    <row r="14" spans="1:11" x14ac:dyDescent="0.25">
      <c r="A14" s="14"/>
      <c r="B14" s="51" t="str">
        <f>IFERROR(IF((ROW(A8)-MATCH(B13,B$7:B13,))&lt;--VLOOKUP(B13,'новый реестр'!A:H,8,),B13,MATCH("*",INDEX('новый реестр'!H:H,B13+2):'новый реестр'!H$10001,)+B13),"")</f>
        <v/>
      </c>
      <c r="C14" s="12" t="str">
        <f>IF($B14&lt;&gt;"",INDEX('новый реестр'!B:B,$B14+1),"")</f>
        <v/>
      </c>
      <c r="D14" s="12" t="str">
        <f>IF($B14&lt;&gt;"",INDEX('новый реестр'!C:C,$B14+1),"")</f>
        <v/>
      </c>
      <c r="E14" s="12" t="str">
        <f>IF($B14&lt;&gt;"",INDEX('новый реестр'!D:D,$B14+1),"")</f>
        <v/>
      </c>
      <c r="F14" s="12" t="str">
        <f>IF($B14&lt;&gt;"",INDEX('новый реестр'!E:E,$B14+1),"")</f>
        <v/>
      </c>
      <c r="G14" s="32" t="str">
        <f>IF($B14&lt;&gt;"",INDEX('новый реестр'!F:F,$B14+1),"")</f>
        <v/>
      </c>
      <c r="H14" s="32" t="str">
        <f>IF($B14&lt;&gt;"",INDEX('новый реестр'!G:G,$B14+1),"")</f>
        <v/>
      </c>
      <c r="I14" s="12" t="str">
        <f t="array" ref="I14">IF($B14&lt;&gt;"",INDEX('новый реестр'!A:BV,B14+1,SMALL(IF(INDEX('новый реестр'!J:BV,B14+1,)&lt;&gt;"",COLUMN('новый реестр'!J:BV)),(ROW(A9)-MATCH(B14,B$7:B14,)))),"")</f>
        <v/>
      </c>
    </row>
    <row r="15" spans="1:11" x14ac:dyDescent="0.25">
      <c r="A15" s="14"/>
      <c r="B15" s="51" t="str">
        <f>IFERROR(IF((ROW(A9)-MATCH(B14,B$7:B14,))&lt;--VLOOKUP(B14,'новый реестр'!A:H,8,),B14,MATCH("*",INDEX('новый реестр'!H:H,B14+2):'новый реестр'!H$10001,)+B14),"")</f>
        <v/>
      </c>
      <c r="C15" s="12" t="str">
        <f>IF($B15&lt;&gt;"",INDEX('новый реестр'!B:B,$B15+1),"")</f>
        <v/>
      </c>
      <c r="D15" s="12" t="str">
        <f>IF($B15&lt;&gt;"",INDEX('новый реестр'!C:C,$B15+1),"")</f>
        <v/>
      </c>
      <c r="E15" s="12" t="str">
        <f>IF($B15&lt;&gt;"",INDEX('новый реестр'!D:D,$B15+1),"")</f>
        <v/>
      </c>
      <c r="F15" s="12" t="str">
        <f>IF($B15&lt;&gt;"",INDEX('новый реестр'!E:E,$B15+1),"")</f>
        <v/>
      </c>
      <c r="G15" s="32" t="str">
        <f>IF($B15&lt;&gt;"",INDEX('новый реестр'!F:F,$B15+1),"")</f>
        <v/>
      </c>
      <c r="H15" s="32" t="str">
        <f>IF($B15&lt;&gt;"",INDEX('новый реестр'!G:G,$B15+1),"")</f>
        <v/>
      </c>
      <c r="I15" s="12" t="str">
        <f t="array" ref="I15">IF($B15&lt;&gt;"",INDEX('новый реестр'!A:BV,B15+1,SMALL(IF(INDEX('новый реестр'!J:BV,B15+1,)&lt;&gt;"",COLUMN('новый реестр'!J:BV)),(ROW(A10)-MATCH(B15,B$7:B15,)))),"")</f>
        <v/>
      </c>
    </row>
    <row r="16" spans="1:11" x14ac:dyDescent="0.25">
      <c r="A16" s="14"/>
      <c r="B16" s="51" t="str">
        <f>IFERROR(IF((ROW(A10)-MATCH(B15,B$7:B15,))&lt;--VLOOKUP(B15,'новый реестр'!A:H,8,),B15,MATCH("*",INDEX('новый реестр'!H:H,B15+2):'новый реестр'!H$10001,)+B15),"")</f>
        <v/>
      </c>
      <c r="C16" s="12" t="str">
        <f>IF($B16&lt;&gt;"",INDEX('новый реестр'!B:B,$B16+1),"")</f>
        <v/>
      </c>
      <c r="D16" s="12" t="str">
        <f>IF($B16&lt;&gt;"",INDEX('новый реестр'!C:C,$B16+1),"")</f>
        <v/>
      </c>
      <c r="E16" s="12" t="str">
        <f>IF($B16&lt;&gt;"",INDEX('новый реестр'!D:D,$B16+1),"")</f>
        <v/>
      </c>
      <c r="F16" s="12" t="str">
        <f>IF($B16&lt;&gt;"",INDEX('новый реестр'!E:E,$B16+1),"")</f>
        <v/>
      </c>
      <c r="G16" s="32" t="str">
        <f>IF($B16&lt;&gt;"",INDEX('новый реестр'!F:F,$B16+1),"")</f>
        <v/>
      </c>
      <c r="H16" s="32" t="str">
        <f>IF($B16&lt;&gt;"",INDEX('новый реестр'!G:G,$B16+1),"")</f>
        <v/>
      </c>
      <c r="I16" s="12" t="str">
        <f t="array" ref="I16">IF($B16&lt;&gt;"",INDEX('новый реестр'!A:BV,B16+1,SMALL(IF(INDEX('новый реестр'!J:BV,B16+1,)&lt;&gt;"",COLUMN('новый реестр'!J:BV)),(ROW(A11)-MATCH(B16,B$7:B16,)))),"")</f>
        <v/>
      </c>
    </row>
    <row r="17" spans="1:9" x14ac:dyDescent="0.25">
      <c r="A17" s="14"/>
      <c r="B17" s="51" t="str">
        <f>IFERROR(IF((ROW(A11)-MATCH(B16,B$7:B16,))&lt;--VLOOKUP(B16,'новый реестр'!A:H,8,),B16,MATCH("*",INDEX('новый реестр'!H:H,B16+2):'новый реестр'!H$10001,)+B16),"")</f>
        <v/>
      </c>
      <c r="C17" s="12" t="str">
        <f>IF($B17&lt;&gt;"",INDEX('новый реестр'!B:B,$B17+1),"")</f>
        <v/>
      </c>
      <c r="D17" s="12" t="str">
        <f>IF($B17&lt;&gt;"",INDEX('новый реестр'!C:C,$B17+1),"")</f>
        <v/>
      </c>
      <c r="E17" s="12" t="str">
        <f>IF($B17&lt;&gt;"",INDEX('новый реестр'!D:D,$B17+1),"")</f>
        <v/>
      </c>
      <c r="F17" s="12" t="str">
        <f>IF($B17&lt;&gt;"",INDEX('новый реестр'!E:E,$B17+1),"")</f>
        <v/>
      </c>
      <c r="G17" s="32" t="str">
        <f>IF($B17&lt;&gt;"",INDEX('новый реестр'!F:F,$B17+1),"")</f>
        <v/>
      </c>
      <c r="H17" s="32" t="str">
        <f>IF($B17&lt;&gt;"",INDEX('новый реестр'!G:G,$B17+1),"")</f>
        <v/>
      </c>
      <c r="I17" s="12" t="str">
        <f t="array" ref="I17">IF($B17&lt;&gt;"",INDEX('новый реестр'!A:BV,B17+1,SMALL(IF(INDEX('новый реестр'!J:BV,B17+1,)&lt;&gt;"",COLUMN('новый реестр'!J:BV)),(ROW(A12)-MATCH(B17,B$7:B17,)))),"")</f>
        <v/>
      </c>
    </row>
    <row r="18" spans="1:9" x14ac:dyDescent="0.25">
      <c r="A18" s="14"/>
      <c r="B18" s="51" t="str">
        <f>IFERROR(IF((ROW(A12)-MATCH(B17,B$7:B17,))&lt;--VLOOKUP(B17,'новый реестр'!A:H,8,),B17,MATCH("*",INDEX('новый реестр'!H:H,B17+2):'новый реестр'!H$10001,)+B17),"")</f>
        <v/>
      </c>
      <c r="C18" s="12" t="str">
        <f>IF($B18&lt;&gt;"",INDEX('новый реестр'!B:B,$B18+1),"")</f>
        <v/>
      </c>
      <c r="D18" s="12" t="str">
        <f>IF($B18&lt;&gt;"",INDEX('новый реестр'!C:C,$B18+1),"")</f>
        <v/>
      </c>
      <c r="E18" s="12" t="str">
        <f>IF($B18&lt;&gt;"",INDEX('новый реестр'!D:D,$B18+1),"")</f>
        <v/>
      </c>
      <c r="F18" s="12" t="str">
        <f>IF($B18&lt;&gt;"",INDEX('новый реестр'!E:E,$B18+1),"")</f>
        <v/>
      </c>
      <c r="G18" s="32" t="str">
        <f>IF($B18&lt;&gt;"",INDEX('новый реестр'!F:F,$B18+1),"")</f>
        <v/>
      </c>
      <c r="H18" s="32" t="str">
        <f>IF($B18&lt;&gt;"",INDEX('новый реестр'!G:G,$B18+1),"")</f>
        <v/>
      </c>
      <c r="I18" s="12" t="str">
        <f t="array" ref="I18">IF($B18&lt;&gt;"",INDEX('новый реестр'!A:BV,B18+1,SMALL(IF(INDEX('новый реестр'!J:BV,B18+1,)&lt;&gt;"",COLUMN('новый реестр'!J:BV)),(ROW(A13)-MATCH(B18,B$7:B18,)))),"")</f>
        <v/>
      </c>
    </row>
    <row r="19" spans="1:9" x14ac:dyDescent="0.25">
      <c r="A19" s="14"/>
      <c r="B19" s="51" t="str">
        <f>IFERROR(IF((ROW(A13)-MATCH(B18,B$7:B18,))&lt;--VLOOKUP(B18,'новый реестр'!A:H,8,),B18,MATCH("*",INDEX('новый реестр'!H:H,B18+2):'новый реестр'!H$10001,)+B18),"")</f>
        <v/>
      </c>
      <c r="C19" s="12" t="str">
        <f>IF($B19&lt;&gt;"",INDEX('новый реестр'!B:B,$B19+1),"")</f>
        <v/>
      </c>
      <c r="D19" s="12" t="str">
        <f>IF($B19&lt;&gt;"",INDEX('новый реестр'!C:C,$B19+1),"")</f>
        <v/>
      </c>
      <c r="E19" s="12" t="str">
        <f>IF($B19&lt;&gt;"",INDEX('новый реестр'!D:D,$B19+1),"")</f>
        <v/>
      </c>
      <c r="F19" s="12" t="str">
        <f>IF($B19&lt;&gt;"",INDEX('новый реестр'!E:E,$B19+1),"")</f>
        <v/>
      </c>
      <c r="G19" s="32" t="str">
        <f>IF($B19&lt;&gt;"",INDEX('новый реестр'!F:F,$B19+1),"")</f>
        <v/>
      </c>
      <c r="H19" s="32" t="str">
        <f>IF($B19&lt;&gt;"",INDEX('новый реестр'!G:G,$B19+1),"")</f>
        <v/>
      </c>
      <c r="I19" s="12" t="str">
        <f t="array" ref="I19">IF($B19&lt;&gt;"",INDEX('новый реестр'!A:BV,B19+1,SMALL(IF(INDEX('новый реестр'!J:BV,B19+1,)&lt;&gt;"",COLUMN('новый реестр'!J:BV)),(ROW(A14)-MATCH(B19,B$7:B19,)))),"")</f>
        <v/>
      </c>
    </row>
    <row r="20" spans="1:9" x14ac:dyDescent="0.25">
      <c r="A20" s="14"/>
      <c r="B20" s="51" t="str">
        <f>IFERROR(IF((ROW(A14)-MATCH(B19,B$7:B19,))&lt;--VLOOKUP(B19,'новый реестр'!A:H,8,),B19,MATCH("*",INDEX('новый реестр'!H:H,B19+2):'новый реестр'!H$10001,)+B19),"")</f>
        <v/>
      </c>
      <c r="C20" s="12" t="str">
        <f>IF($B20&lt;&gt;"",INDEX('новый реестр'!B:B,$B20+1),"")</f>
        <v/>
      </c>
      <c r="D20" s="12" t="str">
        <f>IF($B20&lt;&gt;"",INDEX('новый реестр'!C:C,$B20+1),"")</f>
        <v/>
      </c>
      <c r="E20" s="12" t="str">
        <f>IF($B20&lt;&gt;"",INDEX('новый реестр'!D:D,$B20+1),"")</f>
        <v/>
      </c>
      <c r="F20" s="12" t="str">
        <f>IF($B20&lt;&gt;"",INDEX('новый реестр'!E:E,$B20+1),"")</f>
        <v/>
      </c>
      <c r="G20" s="32" t="str">
        <f>IF($B20&lt;&gt;"",INDEX('новый реестр'!F:F,$B20+1),"")</f>
        <v/>
      </c>
      <c r="H20" s="32" t="str">
        <f>IF($B20&lt;&gt;"",INDEX('новый реестр'!G:G,$B20+1),"")</f>
        <v/>
      </c>
      <c r="I20" s="12" t="str">
        <f t="array" ref="I20">IF($B20&lt;&gt;"",INDEX('новый реестр'!A:BV,B20+1,SMALL(IF(INDEX('новый реестр'!J:BV,B20+1,)&lt;&gt;"",COLUMN('новый реестр'!J:BV)),(ROW(A15)-MATCH(B20,B$7:B20,)))),"")</f>
        <v/>
      </c>
    </row>
    <row r="21" spans="1:9" x14ac:dyDescent="0.25">
      <c r="A21" s="14"/>
      <c r="B21" s="51" t="str">
        <f>IFERROR(IF((ROW(A15)-MATCH(B20,B$7:B20,))&lt;--VLOOKUP(B20,'новый реестр'!A:H,8,),B20,MATCH("*",INDEX('новый реестр'!H:H,B20+2):'новый реестр'!H$10001,)+B20),"")</f>
        <v/>
      </c>
      <c r="C21" s="12" t="str">
        <f>IF($B21&lt;&gt;"",INDEX('новый реестр'!B:B,$B21+1),"")</f>
        <v/>
      </c>
      <c r="D21" s="12" t="str">
        <f>IF($B21&lt;&gt;"",INDEX('новый реестр'!C:C,$B21+1),"")</f>
        <v/>
      </c>
      <c r="E21" s="12" t="str">
        <f>IF($B21&lt;&gt;"",INDEX('новый реестр'!D:D,$B21+1),"")</f>
        <v/>
      </c>
      <c r="F21" s="12" t="str">
        <f>IF($B21&lt;&gt;"",INDEX('новый реестр'!E:E,$B21+1),"")</f>
        <v/>
      </c>
      <c r="G21" s="32" t="str">
        <f>IF($B21&lt;&gt;"",INDEX('новый реестр'!F:F,$B21+1),"")</f>
        <v/>
      </c>
      <c r="H21" s="32" t="str">
        <f>IF($B21&lt;&gt;"",INDEX('новый реестр'!G:G,$B21+1),"")</f>
        <v/>
      </c>
      <c r="I21" s="12" t="str">
        <f t="array" ref="I21">IF($B21&lt;&gt;"",INDEX('новый реестр'!A:BV,B21+1,SMALL(IF(INDEX('новый реестр'!J:BV,B21+1,)&lt;&gt;"",COLUMN('новый реестр'!J:BV)),(ROW(A16)-MATCH(B21,B$7:B21,)))),"")</f>
        <v/>
      </c>
    </row>
    <row r="22" spans="1:9" x14ac:dyDescent="0.25">
      <c r="A22" s="14"/>
      <c r="B22" s="51" t="str">
        <f>IFERROR(IF((ROW(A16)-MATCH(B21,B$7:B21,))&lt;--VLOOKUP(B21,'новый реестр'!A:H,8,),B21,MATCH("*",INDEX('новый реестр'!H:H,B21+2):'новый реестр'!H$10001,)+B21),"")</f>
        <v/>
      </c>
      <c r="C22" s="12" t="str">
        <f>IF($B22&lt;&gt;"",INDEX('новый реестр'!B:B,$B22+1),"")</f>
        <v/>
      </c>
      <c r="D22" s="12" t="str">
        <f>IF($B22&lt;&gt;"",INDEX('новый реестр'!C:C,$B22+1),"")</f>
        <v/>
      </c>
      <c r="E22" s="12" t="str">
        <f>IF($B22&lt;&gt;"",INDEX('новый реестр'!D:D,$B22+1),"")</f>
        <v/>
      </c>
      <c r="F22" s="12" t="str">
        <f>IF($B22&lt;&gt;"",INDEX('новый реестр'!E:E,$B22+1),"")</f>
        <v/>
      </c>
      <c r="G22" s="32" t="str">
        <f>IF($B22&lt;&gt;"",INDEX('новый реестр'!F:F,$B22+1),"")</f>
        <v/>
      </c>
      <c r="H22" s="32" t="str">
        <f>IF($B22&lt;&gt;"",INDEX('новый реестр'!G:G,$B22+1),"")</f>
        <v/>
      </c>
      <c r="I22" s="12" t="str">
        <f t="array" ref="I22">IF($B22&lt;&gt;"",INDEX('новый реестр'!A:BV,B22+1,SMALL(IF(INDEX('новый реестр'!J:BV,B22+1,)&lt;&gt;"",COLUMN('новый реестр'!J:BV)),(ROW(A17)-MATCH(B22,B$7:B22,)))),"")</f>
        <v/>
      </c>
    </row>
    <row r="23" spans="1:9" x14ac:dyDescent="0.25">
      <c r="A23" s="14"/>
      <c r="B23" s="51" t="str">
        <f>IFERROR(IF((ROW(A17)-MATCH(B22,B$7:B22,))&lt;--VLOOKUP(B22,'новый реестр'!A:H,8,),B22,MATCH("*",INDEX('новый реестр'!H:H,B22+2):'новый реестр'!H$10001,)+B22),"")</f>
        <v/>
      </c>
      <c r="C23" s="12" t="str">
        <f>IF($B23&lt;&gt;"",INDEX('новый реестр'!B:B,$B23+1),"")</f>
        <v/>
      </c>
      <c r="D23" s="12" t="str">
        <f>IF($B23&lt;&gt;"",INDEX('новый реестр'!C:C,$B23+1),"")</f>
        <v/>
      </c>
      <c r="E23" s="12" t="str">
        <f>IF($B23&lt;&gt;"",INDEX('новый реестр'!D:D,$B23+1),"")</f>
        <v/>
      </c>
      <c r="F23" s="12" t="str">
        <f>IF($B23&lt;&gt;"",INDEX('новый реестр'!E:E,$B23+1),"")</f>
        <v/>
      </c>
      <c r="G23" s="32" t="str">
        <f>IF($B23&lt;&gt;"",INDEX('новый реестр'!F:F,$B23+1),"")</f>
        <v/>
      </c>
      <c r="H23" s="32" t="str">
        <f>IF($B23&lt;&gt;"",INDEX('новый реестр'!G:G,$B23+1),"")</f>
        <v/>
      </c>
      <c r="I23" s="12" t="str">
        <f t="array" ref="I23">IF($B23&lt;&gt;"",INDEX('новый реестр'!A:BV,B23+1,SMALL(IF(INDEX('новый реестр'!J:BV,B23+1,)&lt;&gt;"",COLUMN('новый реестр'!J:BV)),(ROW(A18)-MATCH(B23,B$7:B23,)))),"")</f>
        <v/>
      </c>
    </row>
    <row r="24" spans="1:9" x14ac:dyDescent="0.25">
      <c r="A24" s="14"/>
      <c r="B24" s="51" t="str">
        <f>IFERROR(IF((ROW(A18)-MATCH(B23,B$7:B23,))&lt;--VLOOKUP(B23,'новый реестр'!A:H,8,),B23,MATCH("*",INDEX('новый реестр'!H:H,B23+2):'новый реестр'!H$10001,)+B23),"")</f>
        <v/>
      </c>
      <c r="C24" s="12" t="str">
        <f>IF($B24&lt;&gt;"",INDEX('новый реестр'!B:B,$B24+1),"")</f>
        <v/>
      </c>
      <c r="D24" s="12" t="str">
        <f>IF($B24&lt;&gt;"",INDEX('новый реестр'!C:C,$B24+1),"")</f>
        <v/>
      </c>
      <c r="E24" s="12" t="str">
        <f>IF($B24&lt;&gt;"",INDEX('новый реестр'!D:D,$B24+1),"")</f>
        <v/>
      </c>
      <c r="F24" s="12" t="str">
        <f>IF($B24&lt;&gt;"",INDEX('новый реестр'!E:E,$B24+1),"")</f>
        <v/>
      </c>
      <c r="G24" s="32" t="str">
        <f>IF($B24&lt;&gt;"",INDEX('новый реестр'!F:F,$B24+1),"")</f>
        <v/>
      </c>
      <c r="H24" s="32" t="str">
        <f>IF($B24&lt;&gt;"",INDEX('новый реестр'!G:G,$B24+1),"")</f>
        <v/>
      </c>
      <c r="I24" s="12" t="str">
        <f t="array" ref="I24">IF($B24&lt;&gt;"",INDEX('новый реестр'!A:BV,B24+1,SMALL(IF(INDEX('новый реестр'!J:BV,B24+1,)&lt;&gt;"",COLUMN('новый реестр'!J:BV)),(ROW(A19)-MATCH(B24,B$7:B24,)))),"")</f>
        <v/>
      </c>
    </row>
    <row r="25" spans="1:9" x14ac:dyDescent="0.25">
      <c r="A25" s="14"/>
      <c r="B25" s="51" t="str">
        <f>IFERROR(IF((ROW(A19)-MATCH(B24,B$7:B24,))&lt;--VLOOKUP(B24,'новый реестр'!A:H,8,),B24,MATCH("*",INDEX('новый реестр'!H:H,B24+2):'новый реестр'!H$10001,)+B24),"")</f>
        <v/>
      </c>
      <c r="C25" s="12" t="str">
        <f>IF($B25&lt;&gt;"",INDEX('новый реестр'!B:B,$B25+1),"")</f>
        <v/>
      </c>
      <c r="D25" s="12" t="str">
        <f>IF($B25&lt;&gt;"",INDEX('новый реестр'!C:C,$B25+1),"")</f>
        <v/>
      </c>
      <c r="E25" s="12" t="str">
        <f>IF($B25&lt;&gt;"",INDEX('новый реестр'!D:D,$B25+1),"")</f>
        <v/>
      </c>
      <c r="F25" s="12" t="str">
        <f>IF($B25&lt;&gt;"",INDEX('новый реестр'!E:E,$B25+1),"")</f>
        <v/>
      </c>
      <c r="G25" s="32" t="str">
        <f>IF($B25&lt;&gt;"",INDEX('новый реестр'!F:F,$B25+1),"")</f>
        <v/>
      </c>
      <c r="H25" s="32" t="str">
        <f>IF($B25&lt;&gt;"",INDEX('новый реестр'!G:G,$B25+1),"")</f>
        <v/>
      </c>
      <c r="I25" s="12" t="str">
        <f t="array" ref="I25">IF($B25&lt;&gt;"",INDEX('новый реестр'!A:BV,B25+1,SMALL(IF(INDEX('новый реестр'!J:BV,B25+1,)&lt;&gt;"",COLUMN('новый реестр'!J:BV)),(ROW(A20)-MATCH(B25,B$7:B25,)))),"")</f>
        <v/>
      </c>
    </row>
    <row r="26" spans="1:9" x14ac:dyDescent="0.25">
      <c r="A26" s="14"/>
      <c r="B26" s="51" t="str">
        <f>IFERROR(IF((ROW(A20)-MATCH(B25,B$7:B25,))&lt;--VLOOKUP(B25,'новый реестр'!A:H,8,),B25,MATCH("*",INDEX('новый реестр'!H:H,B25+2):'новый реестр'!H$10001,)+B25),"")</f>
        <v/>
      </c>
      <c r="C26" s="12" t="str">
        <f>IF($B26&lt;&gt;"",INDEX('новый реестр'!B:B,$B26+1),"")</f>
        <v/>
      </c>
      <c r="D26" s="12" t="str">
        <f>IF($B26&lt;&gt;"",INDEX('новый реестр'!C:C,$B26+1),"")</f>
        <v/>
      </c>
      <c r="E26" s="12" t="str">
        <f>IF($B26&lt;&gt;"",INDEX('новый реестр'!D:D,$B26+1),"")</f>
        <v/>
      </c>
      <c r="F26" s="12" t="str">
        <f>IF($B26&lt;&gt;"",INDEX('новый реестр'!E:E,$B26+1),"")</f>
        <v/>
      </c>
      <c r="G26" s="32" t="str">
        <f>IF($B26&lt;&gt;"",INDEX('новый реестр'!F:F,$B26+1),"")</f>
        <v/>
      </c>
      <c r="H26" s="32" t="str">
        <f>IF($B26&lt;&gt;"",INDEX('новый реестр'!G:G,$B26+1),"")</f>
        <v/>
      </c>
      <c r="I26" s="12" t="str">
        <f t="array" ref="I26">IF($B26&lt;&gt;"",INDEX('новый реестр'!A:BV,B26+1,SMALL(IF(INDEX('новый реестр'!J:BV,B26+1,)&lt;&gt;"",COLUMN('новый реестр'!J:BV)),(ROW(A21)-MATCH(B26,B$7:B26,)))),"")</f>
        <v/>
      </c>
    </row>
    <row r="27" spans="1:9" x14ac:dyDescent="0.25">
      <c r="A27" s="14"/>
      <c r="B27" s="51" t="str">
        <f>IFERROR(IF((ROW(A21)-MATCH(B26,B$7:B26,))&lt;--VLOOKUP(B26,'новый реестр'!A:H,8,),B26,MATCH("*",INDEX('новый реестр'!H:H,B26+2):'новый реестр'!H$10001,)+B26),"")</f>
        <v/>
      </c>
      <c r="C27" s="12" t="str">
        <f>IF($B27&lt;&gt;"",INDEX('новый реестр'!B:B,$B27+1),"")</f>
        <v/>
      </c>
      <c r="D27" s="12" t="str">
        <f>IF($B27&lt;&gt;"",INDEX('новый реестр'!C:C,$B27+1),"")</f>
        <v/>
      </c>
      <c r="E27" s="12" t="str">
        <f>IF($B27&lt;&gt;"",INDEX('новый реестр'!D:D,$B27+1),"")</f>
        <v/>
      </c>
      <c r="F27" s="12" t="str">
        <f>IF($B27&lt;&gt;"",INDEX('новый реестр'!E:E,$B27+1),"")</f>
        <v/>
      </c>
      <c r="G27" s="32" t="str">
        <f>IF($B27&lt;&gt;"",INDEX('новый реестр'!F:F,$B27+1),"")</f>
        <v/>
      </c>
      <c r="H27" s="32" t="str">
        <f>IF($B27&lt;&gt;"",INDEX('новый реестр'!G:G,$B27+1),"")</f>
        <v/>
      </c>
      <c r="I27" s="12" t="str">
        <f t="array" ref="I27">IF($B27&lt;&gt;"",INDEX('новый реестр'!A:BV,B27+1,SMALL(IF(INDEX('новый реестр'!J:BV,B27+1,)&lt;&gt;"",COLUMN('новый реестр'!J:BV)),(ROW(A22)-MATCH(B27,B$7:B27,)))),"")</f>
        <v/>
      </c>
    </row>
    <row r="28" spans="1:9" x14ac:dyDescent="0.25">
      <c r="A28" s="14"/>
      <c r="B28" s="51" t="str">
        <f>IFERROR(IF((ROW(A22)-MATCH(B27,B$7:B27,))&lt;--VLOOKUP(B27,'новый реестр'!A:H,8,),B27,MATCH("*",INDEX('новый реестр'!H:H,B27+2):'новый реестр'!H$10001,)+B27),"")</f>
        <v/>
      </c>
      <c r="C28" s="12" t="str">
        <f>IF($B28&lt;&gt;"",INDEX('новый реестр'!B:B,$B28+1),"")</f>
        <v/>
      </c>
      <c r="D28" s="12" t="str">
        <f>IF($B28&lt;&gt;"",INDEX('новый реестр'!C:C,$B28+1),"")</f>
        <v/>
      </c>
      <c r="E28" s="12" t="str">
        <f>IF($B28&lt;&gt;"",INDEX('новый реестр'!D:D,$B28+1),"")</f>
        <v/>
      </c>
      <c r="F28" s="12" t="str">
        <f>IF($B28&lt;&gt;"",INDEX('новый реестр'!E:E,$B28+1),"")</f>
        <v/>
      </c>
      <c r="G28" s="32" t="str">
        <f>IF($B28&lt;&gt;"",INDEX('новый реестр'!F:F,$B28+1),"")</f>
        <v/>
      </c>
      <c r="H28" s="32" t="str">
        <f>IF($B28&lt;&gt;"",INDEX('новый реестр'!G:G,$B28+1),"")</f>
        <v/>
      </c>
      <c r="I28" s="12" t="str">
        <f t="array" ref="I28">IF($B28&lt;&gt;"",INDEX('новый реестр'!A:BV,B28+1,SMALL(IF(INDEX('новый реестр'!J:BV,B28+1,)&lt;&gt;"",COLUMN('новый реестр'!J:BV)),(ROW(A23)-MATCH(B28,B$7:B28,)))),"")</f>
        <v/>
      </c>
    </row>
    <row r="29" spans="1:9" x14ac:dyDescent="0.25">
      <c r="A29" s="14"/>
      <c r="B29" s="51" t="str">
        <f>IFERROR(IF((ROW(A23)-MATCH(B28,B$7:B28,))&lt;--VLOOKUP(B28,'новый реестр'!A:H,8,),B28,MATCH("*",INDEX('новый реестр'!H:H,B28+2):'новый реестр'!H$10001,)+B28),"")</f>
        <v/>
      </c>
      <c r="C29" s="12" t="str">
        <f>IF($B29&lt;&gt;"",INDEX('новый реестр'!B:B,$B29+1),"")</f>
        <v/>
      </c>
      <c r="D29" s="12" t="str">
        <f>IF($B29&lt;&gt;"",INDEX('новый реестр'!C:C,$B29+1),"")</f>
        <v/>
      </c>
      <c r="E29" s="12" t="str">
        <f>IF($B29&lt;&gt;"",INDEX('новый реестр'!D:D,$B29+1),"")</f>
        <v/>
      </c>
      <c r="F29" s="12" t="str">
        <f>IF($B29&lt;&gt;"",INDEX('новый реестр'!E:E,$B29+1),"")</f>
        <v/>
      </c>
      <c r="G29" s="32" t="str">
        <f>IF($B29&lt;&gt;"",INDEX('новый реестр'!F:F,$B29+1),"")</f>
        <v/>
      </c>
      <c r="H29" s="32" t="str">
        <f>IF($B29&lt;&gt;"",INDEX('новый реестр'!G:G,$B29+1),"")</f>
        <v/>
      </c>
      <c r="I29" s="12" t="str">
        <f t="array" ref="I29">IF($B29&lt;&gt;"",INDEX('новый реестр'!A:BV,B29+1,SMALL(IF(INDEX('новый реестр'!J:BV,B29+1,)&lt;&gt;"",COLUMN('новый реестр'!J:BV)),(ROW(A24)-MATCH(B29,B$7:B29,)))),"")</f>
        <v/>
      </c>
    </row>
    <row r="30" spans="1:9" x14ac:dyDescent="0.25">
      <c r="A30" s="14"/>
      <c r="B30" s="51" t="str">
        <f>IFERROR(IF((ROW(A24)-MATCH(B29,B$7:B29,))&lt;--VLOOKUP(B29,'новый реестр'!A:H,8,),B29,MATCH("*",INDEX('новый реестр'!H:H,B29+2):'новый реестр'!H$10001,)+B29),"")</f>
        <v/>
      </c>
      <c r="C30" s="12" t="str">
        <f>IF($B30&lt;&gt;"",INDEX('новый реестр'!B:B,$B30+1),"")</f>
        <v/>
      </c>
      <c r="D30" s="12" t="str">
        <f>IF($B30&lt;&gt;"",INDEX('новый реестр'!C:C,$B30+1),"")</f>
        <v/>
      </c>
      <c r="E30" s="12" t="str">
        <f>IF($B30&lt;&gt;"",INDEX('новый реестр'!D:D,$B30+1),"")</f>
        <v/>
      </c>
      <c r="F30" s="12" t="str">
        <f>IF($B30&lt;&gt;"",INDEX('новый реестр'!E:E,$B30+1),"")</f>
        <v/>
      </c>
      <c r="G30" s="32" t="str">
        <f>IF($B30&lt;&gt;"",INDEX('новый реестр'!F:F,$B30+1),"")</f>
        <v/>
      </c>
      <c r="H30" s="32" t="str">
        <f>IF($B30&lt;&gt;"",INDEX('новый реестр'!G:G,$B30+1),"")</f>
        <v/>
      </c>
      <c r="I30" s="12" t="str">
        <f t="array" ref="I30">IF($B30&lt;&gt;"",INDEX('новый реестр'!A:BV,B30+1,SMALL(IF(INDEX('новый реестр'!J:BV,B30+1,)&lt;&gt;"",COLUMN('новый реестр'!J:BV)),(ROW(A25)-MATCH(B30,B$7:B30,)))),"")</f>
        <v/>
      </c>
    </row>
    <row r="31" spans="1:9" x14ac:dyDescent="0.25">
      <c r="A31" s="14"/>
      <c r="B31" s="51" t="str">
        <f>IFERROR(IF((ROW(A25)-MATCH(B30,B$7:B30,))&lt;--VLOOKUP(B30,'новый реестр'!A:H,8,),B30,MATCH("*",INDEX('новый реестр'!H:H,B30+2):'новый реестр'!H$10001,)+B30),"")</f>
        <v/>
      </c>
      <c r="C31" s="12" t="str">
        <f>IF($B31&lt;&gt;"",INDEX('новый реестр'!B:B,$B31+1),"")</f>
        <v/>
      </c>
      <c r="D31" s="12" t="str">
        <f>IF($B31&lt;&gt;"",INDEX('новый реестр'!C:C,$B31+1),"")</f>
        <v/>
      </c>
      <c r="E31" s="12" t="str">
        <f>IF($B31&lt;&gt;"",INDEX('новый реестр'!D:D,$B31+1),"")</f>
        <v/>
      </c>
      <c r="F31" s="12" t="str">
        <f>IF($B31&lt;&gt;"",INDEX('новый реестр'!E:E,$B31+1),"")</f>
        <v/>
      </c>
      <c r="G31" s="32" t="str">
        <f>IF($B31&lt;&gt;"",INDEX('новый реестр'!F:F,$B31+1),"")</f>
        <v/>
      </c>
      <c r="H31" s="32" t="str">
        <f>IF($B31&lt;&gt;"",INDEX('новый реестр'!G:G,$B31+1),"")</f>
        <v/>
      </c>
      <c r="I31" s="12" t="str">
        <f t="array" ref="I31">IF($B31&lt;&gt;"",INDEX('новый реестр'!A:BV,B31+1,SMALL(IF(INDEX('новый реестр'!J:BV,B31+1,)&lt;&gt;"",COLUMN('новый реестр'!J:BV)),(ROW(A26)-MATCH(B31,B$7:B31,)))),"")</f>
        <v/>
      </c>
    </row>
    <row r="32" spans="1:9" x14ac:dyDescent="0.25">
      <c r="A32" s="14"/>
      <c r="B32" s="51" t="str">
        <f>IFERROR(IF((ROW(A26)-MATCH(B31,B$7:B31,))&lt;--VLOOKUP(B31,'новый реестр'!A:H,8,),B31,MATCH("*",INDEX('новый реестр'!H:H,B31+2):'новый реестр'!H$10001,)+B31),"")</f>
        <v/>
      </c>
      <c r="C32" s="12" t="str">
        <f>IF($B32&lt;&gt;"",INDEX('новый реестр'!B:B,$B32+1),"")</f>
        <v/>
      </c>
      <c r="D32" s="12" t="str">
        <f>IF($B32&lt;&gt;"",INDEX('новый реестр'!C:C,$B32+1),"")</f>
        <v/>
      </c>
      <c r="E32" s="12" t="str">
        <f>IF($B32&lt;&gt;"",INDEX('новый реестр'!D:D,$B32+1),"")</f>
        <v/>
      </c>
      <c r="F32" s="12" t="str">
        <f>IF($B32&lt;&gt;"",INDEX('новый реестр'!E:E,$B32+1),"")</f>
        <v/>
      </c>
      <c r="G32" s="32" t="str">
        <f>IF($B32&lt;&gt;"",INDEX('новый реестр'!F:F,$B32+1),"")</f>
        <v/>
      </c>
      <c r="H32" s="32" t="str">
        <f>IF($B32&lt;&gt;"",INDEX('новый реестр'!G:G,$B32+1),"")</f>
        <v/>
      </c>
      <c r="I32" s="12" t="str">
        <f t="array" ref="I32">IF($B32&lt;&gt;"",INDEX('новый реестр'!A:BV,B32+1,SMALL(IF(INDEX('новый реестр'!J:BV,B32+1,)&lt;&gt;"",COLUMN('новый реестр'!J:BV)),(ROW(A27)-MATCH(B32,B$7:B32,)))),"")</f>
        <v/>
      </c>
    </row>
    <row r="33" spans="1:9" x14ac:dyDescent="0.25">
      <c r="A33" s="14"/>
      <c r="B33" s="51" t="str">
        <f>IFERROR(IF((ROW(A27)-MATCH(B32,B$7:B32,))&lt;--VLOOKUP(B32,'новый реестр'!A:H,8,),B32,MATCH("*",INDEX('новый реестр'!H:H,B32+2):'новый реестр'!H$10001,)+B32),"")</f>
        <v/>
      </c>
      <c r="C33" s="12" t="str">
        <f>IF($B33&lt;&gt;"",INDEX('новый реестр'!B:B,$B33+1),"")</f>
        <v/>
      </c>
      <c r="D33" s="12" t="str">
        <f>IF($B33&lt;&gt;"",INDEX('новый реестр'!C:C,$B33+1),"")</f>
        <v/>
      </c>
      <c r="E33" s="12" t="str">
        <f>IF($B33&lt;&gt;"",INDEX('новый реестр'!D:D,$B33+1),"")</f>
        <v/>
      </c>
      <c r="F33" s="12" t="str">
        <f>IF($B33&lt;&gt;"",INDEX('новый реестр'!E:E,$B33+1),"")</f>
        <v/>
      </c>
      <c r="G33" s="32" t="str">
        <f>IF($B33&lt;&gt;"",INDEX('новый реестр'!F:F,$B33+1),"")</f>
        <v/>
      </c>
      <c r="H33" s="32" t="str">
        <f>IF($B33&lt;&gt;"",INDEX('новый реестр'!G:G,$B33+1),"")</f>
        <v/>
      </c>
      <c r="I33" s="12" t="str">
        <f t="array" ref="I33">IF($B33&lt;&gt;"",INDEX('новый реестр'!A:BV,B33+1,SMALL(IF(INDEX('новый реестр'!J:BV,B33+1,)&lt;&gt;"",COLUMN('новый реестр'!J:BV)),(ROW(A28)-MATCH(B33,B$7:B33,)))),"")</f>
        <v/>
      </c>
    </row>
    <row r="34" spans="1:9" x14ac:dyDescent="0.25">
      <c r="A34" s="14"/>
      <c r="B34" s="51" t="str">
        <f>IFERROR(IF((ROW(A28)-MATCH(B33,B$7:B33,))&lt;--VLOOKUP(B33,'новый реестр'!A:H,8,),B33,MATCH("*",INDEX('новый реестр'!H:H,B33+2):'новый реестр'!H$10001,)+B33),"")</f>
        <v/>
      </c>
      <c r="C34" s="12" t="str">
        <f>IF($B34&lt;&gt;"",INDEX('новый реестр'!B:B,$B34+1),"")</f>
        <v/>
      </c>
      <c r="D34" s="12" t="str">
        <f>IF($B34&lt;&gt;"",INDEX('новый реестр'!C:C,$B34+1),"")</f>
        <v/>
      </c>
      <c r="E34" s="12" t="str">
        <f>IF($B34&lt;&gt;"",INDEX('новый реестр'!D:D,$B34+1),"")</f>
        <v/>
      </c>
      <c r="F34" s="12" t="str">
        <f>IF($B34&lt;&gt;"",INDEX('новый реестр'!E:E,$B34+1),"")</f>
        <v/>
      </c>
      <c r="G34" s="32" t="str">
        <f>IF($B34&lt;&gt;"",INDEX('новый реестр'!F:F,$B34+1),"")</f>
        <v/>
      </c>
      <c r="H34" s="32" t="str">
        <f>IF($B34&lt;&gt;"",INDEX('новый реестр'!G:G,$B34+1),"")</f>
        <v/>
      </c>
      <c r="I34" s="12" t="str">
        <f t="array" ref="I34">IF($B34&lt;&gt;"",INDEX('новый реестр'!A:BV,B34+1,SMALL(IF(INDEX('новый реестр'!J:BV,B34+1,)&lt;&gt;"",COLUMN('новый реестр'!J:BV)),(ROW(A29)-MATCH(B34,B$7:B34,)))),"")</f>
        <v/>
      </c>
    </row>
    <row r="35" spans="1:9" x14ac:dyDescent="0.25">
      <c r="A35" s="14"/>
      <c r="B35" s="51" t="str">
        <f>IFERROR(IF((ROW(A29)-MATCH(B34,B$7:B34,))&lt;--VLOOKUP(B34,'новый реестр'!A:H,8,),B34,MATCH("*",INDEX('новый реестр'!H:H,B34+2):'новый реестр'!H$10001,)+B34),"")</f>
        <v/>
      </c>
      <c r="C35" s="12" t="str">
        <f>IF($B35&lt;&gt;"",INDEX('новый реестр'!B:B,$B35+1),"")</f>
        <v/>
      </c>
      <c r="D35" s="12" t="str">
        <f>IF($B35&lt;&gt;"",INDEX('новый реестр'!C:C,$B35+1),"")</f>
        <v/>
      </c>
      <c r="E35" s="12" t="str">
        <f>IF($B35&lt;&gt;"",INDEX('новый реестр'!D:D,$B35+1),"")</f>
        <v/>
      </c>
      <c r="F35" s="12" t="str">
        <f>IF($B35&lt;&gt;"",INDEX('новый реестр'!E:E,$B35+1),"")</f>
        <v/>
      </c>
      <c r="G35" s="32" t="str">
        <f>IF($B35&lt;&gt;"",INDEX('новый реестр'!F:F,$B35+1),"")</f>
        <v/>
      </c>
      <c r="H35" s="32" t="str">
        <f>IF($B35&lt;&gt;"",INDEX('новый реестр'!G:G,$B35+1),"")</f>
        <v/>
      </c>
      <c r="I35" s="12" t="str">
        <f t="array" ref="I35">IF($B35&lt;&gt;"",INDEX('новый реестр'!A:BV,B35+1,SMALL(IF(INDEX('новый реестр'!J:BV,B35+1,)&lt;&gt;"",COLUMN('новый реестр'!J:BV)),(ROW(A30)-MATCH(B35,B$7:B35,)))),"")</f>
        <v/>
      </c>
    </row>
    <row r="36" spans="1:9" x14ac:dyDescent="0.25">
      <c r="A36" s="14"/>
      <c r="B36" s="51" t="str">
        <f>IFERROR(IF((ROW(A30)-MATCH(B35,B$7:B35,))&lt;--VLOOKUP(B35,'новый реестр'!A:H,8,),B35,MATCH("*",INDEX('новый реестр'!H:H,B35+2):'новый реестр'!H$10001,)+B35),"")</f>
        <v/>
      </c>
      <c r="C36" s="12" t="str">
        <f>IF($B36&lt;&gt;"",INDEX('новый реестр'!B:B,$B36+1),"")</f>
        <v/>
      </c>
      <c r="D36" s="12" t="str">
        <f>IF($B36&lt;&gt;"",INDEX('новый реестр'!C:C,$B36+1),"")</f>
        <v/>
      </c>
      <c r="E36" s="12" t="str">
        <f>IF($B36&lt;&gt;"",INDEX('новый реестр'!D:D,$B36+1),"")</f>
        <v/>
      </c>
      <c r="F36" s="12" t="str">
        <f>IF($B36&lt;&gt;"",INDEX('новый реестр'!E:E,$B36+1),"")</f>
        <v/>
      </c>
      <c r="G36" s="32" t="str">
        <f>IF($B36&lt;&gt;"",INDEX('новый реестр'!F:F,$B36+1),"")</f>
        <v/>
      </c>
      <c r="H36" s="32" t="str">
        <f>IF($B36&lt;&gt;"",INDEX('новый реестр'!G:G,$B36+1),"")</f>
        <v/>
      </c>
      <c r="I36" s="12" t="str">
        <f t="array" ref="I36">IF($B36&lt;&gt;"",INDEX('новый реестр'!A:BV,B36+1,SMALL(IF(INDEX('новый реестр'!J:BV,B36+1,)&lt;&gt;"",COLUMN('новый реестр'!J:BV)),(ROW(A31)-MATCH(B36,B$7:B36,)))),"")</f>
        <v/>
      </c>
    </row>
    <row r="37" spans="1:9" x14ac:dyDescent="0.25">
      <c r="A37" s="14"/>
      <c r="B37" s="51" t="str">
        <f>IFERROR(IF((ROW(A31)-MATCH(B36,B$7:B36,))&lt;--VLOOKUP(B36,'новый реестр'!A:H,8,),B36,MATCH("*",INDEX('новый реестр'!H:H,B36+2):'новый реестр'!H$10001,)+B36),"")</f>
        <v/>
      </c>
      <c r="C37" s="12" t="str">
        <f>IF($B37&lt;&gt;"",INDEX('новый реестр'!B:B,$B37+1),"")</f>
        <v/>
      </c>
      <c r="D37" s="12" t="str">
        <f>IF($B37&lt;&gt;"",INDEX('новый реестр'!C:C,$B37+1),"")</f>
        <v/>
      </c>
      <c r="E37" s="12" t="str">
        <f>IF($B37&lt;&gt;"",INDEX('новый реестр'!D:D,$B37+1),"")</f>
        <v/>
      </c>
      <c r="F37" s="12" t="str">
        <f>IF($B37&lt;&gt;"",INDEX('новый реестр'!E:E,$B37+1),"")</f>
        <v/>
      </c>
      <c r="G37" s="32" t="str">
        <f>IF($B37&lt;&gt;"",INDEX('новый реестр'!F:F,$B37+1),"")</f>
        <v/>
      </c>
      <c r="H37" s="32" t="str">
        <f>IF($B37&lt;&gt;"",INDEX('новый реестр'!G:G,$B37+1),"")</f>
        <v/>
      </c>
      <c r="I37" s="12" t="str">
        <f t="array" ref="I37">IF($B37&lt;&gt;"",INDEX('новый реестр'!A:BV,B37+1,SMALL(IF(INDEX('новый реестр'!J:BV,B37+1,)&lt;&gt;"",COLUMN('новый реестр'!J:BV)),(ROW(A32)-MATCH(B37,B$7:B37,)))),"")</f>
        <v/>
      </c>
    </row>
    <row r="38" spans="1:9" x14ac:dyDescent="0.25">
      <c r="A38" s="14"/>
      <c r="B38" s="51" t="str">
        <f>IFERROR(IF((ROW(A32)-MATCH(B37,B$7:B37,))&lt;--VLOOKUP(B37,'новый реестр'!A:H,8,),B37,MATCH("*",INDEX('новый реестр'!H:H,B37+2):'новый реестр'!H$10001,)+B37),"")</f>
        <v/>
      </c>
      <c r="C38" s="12" t="str">
        <f>IF($B38&lt;&gt;"",INDEX('новый реестр'!B:B,$B38+1),"")</f>
        <v/>
      </c>
      <c r="D38" s="12" t="str">
        <f>IF($B38&lt;&gt;"",INDEX('новый реестр'!C:C,$B38+1),"")</f>
        <v/>
      </c>
      <c r="E38" s="12" t="str">
        <f>IF($B38&lt;&gt;"",INDEX('новый реестр'!D:D,$B38+1),"")</f>
        <v/>
      </c>
      <c r="F38" s="12" t="str">
        <f>IF($B38&lt;&gt;"",INDEX('новый реестр'!E:E,$B38+1),"")</f>
        <v/>
      </c>
      <c r="G38" s="32" t="str">
        <f>IF($B38&lt;&gt;"",INDEX('новый реестр'!F:F,$B38+1),"")</f>
        <v/>
      </c>
      <c r="H38" s="32" t="str">
        <f>IF($B38&lt;&gt;"",INDEX('новый реестр'!G:G,$B38+1),"")</f>
        <v/>
      </c>
      <c r="I38" s="12" t="str">
        <f t="array" ref="I38">IF($B38&lt;&gt;"",INDEX('новый реестр'!A:BV,B38+1,SMALL(IF(INDEX('новый реестр'!J:BV,B38+1,)&lt;&gt;"",COLUMN('новый реестр'!J:BV)),(ROW(A33)-MATCH(B38,B$7:B38,)))),"")</f>
        <v/>
      </c>
    </row>
    <row r="39" spans="1:9" x14ac:dyDescent="0.25">
      <c r="A39" s="14"/>
      <c r="B39" s="51" t="str">
        <f>IFERROR(IF((ROW(A33)-MATCH(B38,B$7:B38,))&lt;--VLOOKUP(B38,'новый реестр'!A:H,8,),B38,MATCH("*",INDEX('новый реестр'!H:H,B38+2):'новый реестр'!H$10001,)+B38),"")</f>
        <v/>
      </c>
      <c r="C39" s="12" t="str">
        <f>IF($B39&lt;&gt;"",INDEX('новый реестр'!B:B,$B39+1),"")</f>
        <v/>
      </c>
      <c r="D39" s="12" t="str">
        <f>IF($B39&lt;&gt;"",INDEX('новый реестр'!C:C,$B39+1),"")</f>
        <v/>
      </c>
      <c r="E39" s="12" t="str">
        <f>IF($B39&lt;&gt;"",INDEX('новый реестр'!D:D,$B39+1),"")</f>
        <v/>
      </c>
      <c r="F39" s="12" t="str">
        <f>IF($B39&lt;&gt;"",INDEX('новый реестр'!E:E,$B39+1),"")</f>
        <v/>
      </c>
      <c r="G39" s="32" t="str">
        <f>IF($B39&lt;&gt;"",INDEX('новый реестр'!F:F,$B39+1),"")</f>
        <v/>
      </c>
      <c r="H39" s="32" t="str">
        <f>IF($B39&lt;&gt;"",INDEX('новый реестр'!G:G,$B39+1),"")</f>
        <v/>
      </c>
      <c r="I39" s="12" t="str">
        <f t="array" ref="I39">IF($B39&lt;&gt;"",INDEX('новый реестр'!A:BV,B39+1,SMALL(IF(INDEX('новый реестр'!J:BV,B39+1,)&lt;&gt;"",COLUMN('новый реестр'!J:BV)),(ROW(A34)-MATCH(B39,B$7:B39,)))),"")</f>
        <v/>
      </c>
    </row>
    <row r="40" spans="1:9" x14ac:dyDescent="0.25">
      <c r="A40" s="14"/>
      <c r="B40" s="51" t="str">
        <f>IFERROR(IF((ROW(A34)-MATCH(B39,B$7:B39,))&lt;--VLOOKUP(B39,'новый реестр'!A:H,8,),B39,MATCH("*",INDEX('новый реестр'!H:H,B39+2):'новый реестр'!H$10001,)+B39),"")</f>
        <v/>
      </c>
      <c r="C40" s="12" t="str">
        <f>IF($B40&lt;&gt;"",INDEX('новый реестр'!B:B,$B40+1),"")</f>
        <v/>
      </c>
      <c r="D40" s="12" t="str">
        <f>IF($B40&lt;&gt;"",INDEX('новый реестр'!C:C,$B40+1),"")</f>
        <v/>
      </c>
      <c r="E40" s="12" t="str">
        <f>IF($B40&lt;&gt;"",INDEX('новый реестр'!D:D,$B40+1),"")</f>
        <v/>
      </c>
      <c r="F40" s="12" t="str">
        <f>IF($B40&lt;&gt;"",INDEX('новый реестр'!E:E,$B40+1),"")</f>
        <v/>
      </c>
      <c r="G40" s="32" t="str">
        <f>IF($B40&lt;&gt;"",INDEX('новый реестр'!F:F,$B40+1),"")</f>
        <v/>
      </c>
      <c r="H40" s="32" t="str">
        <f>IF($B40&lt;&gt;"",INDEX('новый реестр'!G:G,$B40+1),"")</f>
        <v/>
      </c>
      <c r="I40" s="12" t="str">
        <f t="array" ref="I40">IF($B40&lt;&gt;"",INDEX('новый реестр'!A:BV,B40+1,SMALL(IF(INDEX('новый реестр'!J:BV,B40+1,)&lt;&gt;"",COLUMN('новый реестр'!J:BV)),(ROW(A35)-MATCH(B40,B$7:B40,)))),"")</f>
        <v/>
      </c>
    </row>
    <row r="41" spans="1:9" x14ac:dyDescent="0.25">
      <c r="A41" s="14"/>
      <c r="B41" s="51" t="str">
        <f>IFERROR(IF((ROW(A35)-MATCH(B40,B$7:B40,))&lt;--VLOOKUP(B40,'новый реестр'!A:H,8,),B40,MATCH("*",INDEX('новый реестр'!H:H,B40+2):'новый реестр'!H$10001,)+B40),"")</f>
        <v/>
      </c>
      <c r="C41" s="12" t="str">
        <f>IF($B41&lt;&gt;"",INDEX('новый реестр'!B:B,$B41+1),"")</f>
        <v/>
      </c>
      <c r="D41" s="12" t="str">
        <f>IF($B41&lt;&gt;"",INDEX('новый реестр'!C:C,$B41+1),"")</f>
        <v/>
      </c>
      <c r="E41" s="12" t="str">
        <f>IF($B41&lt;&gt;"",INDEX('новый реестр'!D:D,$B41+1),"")</f>
        <v/>
      </c>
      <c r="F41" s="12" t="str">
        <f>IF($B41&lt;&gt;"",INDEX('новый реестр'!E:E,$B41+1),"")</f>
        <v/>
      </c>
      <c r="G41" s="32" t="str">
        <f>IF($B41&lt;&gt;"",INDEX('новый реестр'!F:F,$B41+1),"")</f>
        <v/>
      </c>
      <c r="H41" s="32" t="str">
        <f>IF($B41&lt;&gt;"",INDEX('новый реестр'!G:G,$B41+1),"")</f>
        <v/>
      </c>
      <c r="I41" s="12" t="str">
        <f t="array" ref="I41">IF($B41&lt;&gt;"",INDEX('новый реестр'!A:BV,B41+1,SMALL(IF(INDEX('новый реестр'!J:BV,B41+1,)&lt;&gt;"",COLUMN('новый реестр'!J:BV)),(ROW(A36)-MATCH(B41,B$7:B41,)))),"")</f>
        <v/>
      </c>
    </row>
    <row r="42" spans="1:9" x14ac:dyDescent="0.25">
      <c r="A42" s="14"/>
      <c r="B42" s="51" t="str">
        <f>IFERROR(IF((ROW(A36)-MATCH(B41,B$7:B41,))&lt;--VLOOKUP(B41,'новый реестр'!A:H,8,),B41,MATCH("*",INDEX('новый реестр'!H:H,B41+2):'новый реестр'!H$10001,)+B41),"")</f>
        <v/>
      </c>
      <c r="C42" s="12" t="str">
        <f>IF($B42&lt;&gt;"",INDEX('новый реестр'!B:B,$B42+1),"")</f>
        <v/>
      </c>
      <c r="D42" s="12" t="str">
        <f>IF($B42&lt;&gt;"",INDEX('новый реестр'!C:C,$B42+1),"")</f>
        <v/>
      </c>
      <c r="E42" s="12" t="str">
        <f>IF($B42&lt;&gt;"",INDEX('новый реестр'!D:D,$B42+1),"")</f>
        <v/>
      </c>
      <c r="F42" s="12" t="str">
        <f>IF($B42&lt;&gt;"",INDEX('новый реестр'!E:E,$B42+1),"")</f>
        <v/>
      </c>
      <c r="G42" s="32" t="str">
        <f>IF($B42&lt;&gt;"",INDEX('новый реестр'!F:F,$B42+1),"")</f>
        <v/>
      </c>
      <c r="H42" s="32" t="str">
        <f>IF($B42&lt;&gt;"",INDEX('новый реестр'!G:G,$B42+1),"")</f>
        <v/>
      </c>
      <c r="I42" s="12" t="str">
        <f t="array" ref="I42">IF($B42&lt;&gt;"",INDEX('новый реестр'!A:BV,B42+1,SMALL(IF(INDEX('новый реестр'!J:BV,B42+1,)&lt;&gt;"",COLUMN('новый реестр'!J:BV)),(ROW(A37)-MATCH(B42,B$7:B42,)))),"")</f>
        <v/>
      </c>
    </row>
    <row r="43" spans="1:9" x14ac:dyDescent="0.25">
      <c r="A43" s="14"/>
      <c r="B43" s="51" t="str">
        <f>IFERROR(IF((ROW(A37)-MATCH(B42,B$7:B42,))&lt;--VLOOKUP(B42,'новый реестр'!A:H,8,),B42,MATCH("*",INDEX('новый реестр'!H:H,B42+2):'новый реестр'!H$10001,)+B42),"")</f>
        <v/>
      </c>
      <c r="C43" s="12" t="str">
        <f>IF($B43&lt;&gt;"",INDEX('новый реестр'!B:B,$B43+1),"")</f>
        <v/>
      </c>
      <c r="D43" s="12" t="str">
        <f>IF($B43&lt;&gt;"",INDEX('новый реестр'!C:C,$B43+1),"")</f>
        <v/>
      </c>
      <c r="E43" s="12" t="str">
        <f>IF($B43&lt;&gt;"",INDEX('новый реестр'!D:D,$B43+1),"")</f>
        <v/>
      </c>
      <c r="F43" s="12" t="str">
        <f>IF($B43&lt;&gt;"",INDEX('новый реестр'!E:E,$B43+1),"")</f>
        <v/>
      </c>
      <c r="G43" s="32" t="str">
        <f>IF($B43&lt;&gt;"",INDEX('новый реестр'!F:F,$B43+1),"")</f>
        <v/>
      </c>
      <c r="H43" s="32" t="str">
        <f>IF($B43&lt;&gt;"",INDEX('новый реестр'!G:G,$B43+1),"")</f>
        <v/>
      </c>
      <c r="I43" s="12" t="str">
        <f t="array" ref="I43">IF($B43&lt;&gt;"",INDEX('новый реестр'!A:BV,B43+1,SMALL(IF(INDEX('новый реестр'!J:BV,B43+1,)&lt;&gt;"",COLUMN('новый реестр'!J:BV)),(ROW(A38)-MATCH(B43,B$7:B43,)))),"")</f>
        <v/>
      </c>
    </row>
    <row r="44" spans="1:9" x14ac:dyDescent="0.25">
      <c r="A44" s="14"/>
      <c r="B44" s="51" t="str">
        <f>IFERROR(IF((ROW(A38)-MATCH(B43,B$7:B43,))&lt;--VLOOKUP(B43,'новый реестр'!A:H,8,),B43,MATCH("*",INDEX('новый реестр'!H:H,B43+2):'новый реестр'!H$10001,)+B43),"")</f>
        <v/>
      </c>
      <c r="C44" s="12" t="str">
        <f>IF($B44&lt;&gt;"",INDEX('новый реестр'!B:B,$B44+1),"")</f>
        <v/>
      </c>
      <c r="D44" s="12" t="str">
        <f>IF($B44&lt;&gt;"",INDEX('новый реестр'!C:C,$B44+1),"")</f>
        <v/>
      </c>
      <c r="E44" s="12" t="str">
        <f>IF($B44&lt;&gt;"",INDEX('новый реестр'!D:D,$B44+1),"")</f>
        <v/>
      </c>
      <c r="F44" s="12" t="str">
        <f>IF($B44&lt;&gt;"",INDEX('новый реестр'!E:E,$B44+1),"")</f>
        <v/>
      </c>
      <c r="G44" s="32" t="str">
        <f>IF($B44&lt;&gt;"",INDEX('новый реестр'!F:F,$B44+1),"")</f>
        <v/>
      </c>
      <c r="H44" s="32" t="str">
        <f>IF($B44&lt;&gt;"",INDEX('новый реестр'!G:G,$B44+1),"")</f>
        <v/>
      </c>
      <c r="I44" s="12" t="str">
        <f t="array" ref="I44">IF($B44&lt;&gt;"",INDEX('новый реестр'!A:BV,B44+1,SMALL(IF(INDEX('новый реестр'!J:BV,B44+1,)&lt;&gt;"",COLUMN('новый реестр'!J:BV)),(ROW(A39)-MATCH(B44,B$7:B44,)))),"")</f>
        <v/>
      </c>
    </row>
    <row r="45" spans="1:9" x14ac:dyDescent="0.25">
      <c r="A45" s="14"/>
      <c r="B45" s="51" t="str">
        <f>IFERROR(IF((ROW(A39)-MATCH(B44,B$7:B44,))&lt;--VLOOKUP(B44,'новый реестр'!A:H,8,),B44,MATCH("*",INDEX('новый реестр'!H:H,B44+2):'новый реестр'!H$10001,)+B44),"")</f>
        <v/>
      </c>
      <c r="C45" s="12" t="str">
        <f>IF($B45&lt;&gt;"",INDEX('новый реестр'!B:B,$B45+1),"")</f>
        <v/>
      </c>
      <c r="D45" s="12" t="str">
        <f>IF($B45&lt;&gt;"",INDEX('новый реестр'!C:C,$B45+1),"")</f>
        <v/>
      </c>
      <c r="E45" s="12" t="str">
        <f>IF($B45&lt;&gt;"",INDEX('новый реестр'!D:D,$B45+1),"")</f>
        <v/>
      </c>
      <c r="F45" s="12" t="str">
        <f>IF($B45&lt;&gt;"",INDEX('новый реестр'!E:E,$B45+1),"")</f>
        <v/>
      </c>
      <c r="G45" s="32" t="str">
        <f>IF($B45&lt;&gt;"",INDEX('новый реестр'!F:F,$B45+1),"")</f>
        <v/>
      </c>
      <c r="H45" s="32" t="str">
        <f>IF($B45&lt;&gt;"",INDEX('новый реестр'!G:G,$B45+1),"")</f>
        <v/>
      </c>
      <c r="I45" s="12" t="str">
        <f t="array" ref="I45">IF($B45&lt;&gt;"",INDEX('новый реестр'!A:BV,B45+1,SMALL(IF(INDEX('новый реестр'!J:BV,B45+1,)&lt;&gt;"",COLUMN('новый реестр'!J:BV)),(ROW(A40)-MATCH(B45,B$7:B45,)))),"")</f>
        <v/>
      </c>
    </row>
    <row r="46" spans="1:9" x14ac:dyDescent="0.25">
      <c r="A46" s="14"/>
      <c r="B46" s="51" t="str">
        <f>IFERROR(IF((ROW(A40)-MATCH(B45,B$7:B45,))&lt;--VLOOKUP(B45,'новый реестр'!A:H,8,),B45,MATCH("*",INDEX('новый реестр'!H:H,B45+2):'новый реестр'!H$10001,)+B45),"")</f>
        <v/>
      </c>
      <c r="C46" s="12" t="str">
        <f>IF($B46&lt;&gt;"",INDEX('новый реестр'!B:B,$B46+1),"")</f>
        <v/>
      </c>
      <c r="D46" s="12" t="str">
        <f>IF($B46&lt;&gt;"",INDEX('новый реестр'!C:C,$B46+1),"")</f>
        <v/>
      </c>
      <c r="E46" s="12" t="str">
        <f>IF($B46&lt;&gt;"",INDEX('новый реестр'!D:D,$B46+1),"")</f>
        <v/>
      </c>
      <c r="F46" s="12" t="str">
        <f>IF($B46&lt;&gt;"",INDEX('новый реестр'!E:E,$B46+1),"")</f>
        <v/>
      </c>
      <c r="G46" s="32" t="str">
        <f>IF($B46&lt;&gt;"",INDEX('новый реестр'!F:F,$B46+1),"")</f>
        <v/>
      </c>
      <c r="H46" s="32" t="str">
        <f>IF($B46&lt;&gt;"",INDEX('новый реестр'!G:G,$B46+1),"")</f>
        <v/>
      </c>
      <c r="I46" s="12" t="str">
        <f t="array" ref="I46">IF($B46&lt;&gt;"",INDEX('новый реестр'!A:BV,B46+1,SMALL(IF(INDEX('новый реестр'!J:BV,B46+1,)&lt;&gt;"",COLUMN('новый реестр'!J:BV)),(ROW(A41)-MATCH(B46,B$7:B46,)))),"")</f>
        <v/>
      </c>
    </row>
    <row r="47" spans="1:9" x14ac:dyDescent="0.25">
      <c r="A47" s="14"/>
      <c r="B47" s="51" t="str">
        <f>IFERROR(IF((ROW(A41)-MATCH(B46,B$7:B46,))&lt;--VLOOKUP(B46,'новый реестр'!A:H,8,),B46,MATCH("*",INDEX('новый реестр'!H:H,B46+2):'новый реестр'!H$10001,)+B46),"")</f>
        <v/>
      </c>
      <c r="C47" s="12" t="str">
        <f>IF($B47&lt;&gt;"",INDEX('новый реестр'!B:B,$B47+1),"")</f>
        <v/>
      </c>
      <c r="D47" s="12" t="str">
        <f>IF($B47&lt;&gt;"",INDEX('новый реестр'!C:C,$B47+1),"")</f>
        <v/>
      </c>
      <c r="E47" s="12" t="str">
        <f>IF($B47&lt;&gt;"",INDEX('новый реестр'!D:D,$B47+1),"")</f>
        <v/>
      </c>
      <c r="F47" s="12" t="str">
        <f>IF($B47&lt;&gt;"",INDEX('новый реестр'!E:E,$B47+1),"")</f>
        <v/>
      </c>
      <c r="G47" s="32" t="str">
        <f>IF($B47&lt;&gt;"",INDEX('новый реестр'!F:F,$B47+1),"")</f>
        <v/>
      </c>
      <c r="H47" s="32" t="str">
        <f>IF($B47&lt;&gt;"",INDEX('новый реестр'!G:G,$B47+1),"")</f>
        <v/>
      </c>
      <c r="I47" s="12" t="str">
        <f t="array" ref="I47">IF($B47&lt;&gt;"",INDEX('новый реестр'!A:BV,B47+1,SMALL(IF(INDEX('новый реестр'!J:BV,B47+1,)&lt;&gt;"",COLUMN('новый реестр'!J:BV)),(ROW(A42)-MATCH(B47,B$7:B47,)))),"")</f>
        <v/>
      </c>
    </row>
    <row r="48" spans="1:9" x14ac:dyDescent="0.25">
      <c r="A48" s="14"/>
      <c r="B48" s="51" t="str">
        <f>IFERROR(IF((ROW(A42)-MATCH(B47,B$7:B47,))&lt;--VLOOKUP(B47,'новый реестр'!A:H,8,),B47,MATCH("*",INDEX('новый реестр'!H:H,B47+2):'новый реестр'!H$10001,)+B47),"")</f>
        <v/>
      </c>
      <c r="C48" s="12" t="str">
        <f>IF($B48&lt;&gt;"",INDEX('новый реестр'!B:B,$B48+1),"")</f>
        <v/>
      </c>
      <c r="D48" s="12" t="str">
        <f>IF($B48&lt;&gt;"",INDEX('новый реестр'!C:C,$B48+1),"")</f>
        <v/>
      </c>
      <c r="E48" s="12" t="str">
        <f>IF($B48&lt;&gt;"",INDEX('новый реестр'!D:D,$B48+1),"")</f>
        <v/>
      </c>
      <c r="F48" s="12" t="str">
        <f>IF($B48&lt;&gt;"",INDEX('новый реестр'!E:E,$B48+1),"")</f>
        <v/>
      </c>
      <c r="G48" s="32" t="str">
        <f>IF($B48&lt;&gt;"",INDEX('новый реестр'!F:F,$B48+1),"")</f>
        <v/>
      </c>
      <c r="H48" s="32" t="str">
        <f>IF($B48&lt;&gt;"",INDEX('новый реестр'!G:G,$B48+1),"")</f>
        <v/>
      </c>
      <c r="I48" s="12" t="str">
        <f t="array" ref="I48">IF($B48&lt;&gt;"",INDEX('новый реестр'!A:BV,B48+1,SMALL(IF(INDEX('новый реестр'!J:BV,B48+1,)&lt;&gt;"",COLUMN('новый реестр'!J:BV)),(ROW(A43)-MATCH(B48,B$7:B48,)))),"")</f>
        <v/>
      </c>
    </row>
    <row r="49" spans="1:9" x14ac:dyDescent="0.25">
      <c r="A49" s="14"/>
      <c r="B49" s="51" t="str">
        <f>IFERROR(IF((ROW(A43)-MATCH(B48,B$7:B48,))&lt;--VLOOKUP(B48,'новый реестр'!A:H,8,),B48,MATCH("*",INDEX('новый реестр'!H:H,B48+2):'новый реестр'!H$10001,)+B48),"")</f>
        <v/>
      </c>
      <c r="C49" s="12" t="str">
        <f>IF($B49&lt;&gt;"",INDEX('новый реестр'!B:B,$B49+1),"")</f>
        <v/>
      </c>
      <c r="D49" s="12" t="str">
        <f>IF($B49&lt;&gt;"",INDEX('новый реестр'!C:C,$B49+1),"")</f>
        <v/>
      </c>
      <c r="E49" s="12" t="str">
        <f>IF($B49&lt;&gt;"",INDEX('новый реестр'!D:D,$B49+1),"")</f>
        <v/>
      </c>
      <c r="F49" s="12" t="str">
        <f>IF($B49&lt;&gt;"",INDEX('новый реестр'!E:E,$B49+1),"")</f>
        <v/>
      </c>
      <c r="G49" s="32" t="str">
        <f>IF($B49&lt;&gt;"",INDEX('новый реестр'!F:F,$B49+1),"")</f>
        <v/>
      </c>
      <c r="H49" s="32" t="str">
        <f>IF($B49&lt;&gt;"",INDEX('новый реестр'!G:G,$B49+1),"")</f>
        <v/>
      </c>
      <c r="I49" s="12" t="str">
        <f t="array" ref="I49">IF($B49&lt;&gt;"",INDEX('новый реестр'!A:BV,B49+1,SMALL(IF(INDEX('новый реестр'!J:BV,B49+1,)&lt;&gt;"",COLUMN('новый реестр'!J:BV)),(ROW(A44)-MATCH(B49,B$7:B49,)))),"")</f>
        <v/>
      </c>
    </row>
    <row r="50" spans="1:9" x14ac:dyDescent="0.25">
      <c r="A50" s="14"/>
      <c r="B50" s="51" t="str">
        <f>IFERROR(IF((ROW(A44)-MATCH(B49,B$7:B49,))&lt;--VLOOKUP(B49,'новый реестр'!A:H,8,),B49,MATCH("*",INDEX('новый реестр'!H:H,B49+2):'новый реестр'!H$10001,)+B49),"")</f>
        <v/>
      </c>
      <c r="C50" s="12" t="str">
        <f>IF($B50&lt;&gt;"",INDEX('новый реестр'!B:B,$B50+1),"")</f>
        <v/>
      </c>
      <c r="D50" s="12" t="str">
        <f>IF($B50&lt;&gt;"",INDEX('новый реестр'!C:C,$B50+1),"")</f>
        <v/>
      </c>
      <c r="E50" s="12" t="str">
        <f>IF($B50&lt;&gt;"",INDEX('новый реестр'!D:D,$B50+1),"")</f>
        <v/>
      </c>
      <c r="F50" s="12" t="str">
        <f>IF($B50&lt;&gt;"",INDEX('новый реестр'!E:E,$B50+1),"")</f>
        <v/>
      </c>
      <c r="G50" s="32" t="str">
        <f>IF($B50&lt;&gt;"",INDEX('новый реестр'!F:F,$B50+1),"")</f>
        <v/>
      </c>
      <c r="H50" s="32" t="str">
        <f>IF($B50&lt;&gt;"",INDEX('новый реестр'!G:G,$B50+1),"")</f>
        <v/>
      </c>
      <c r="I50" s="12" t="str">
        <f t="array" ref="I50">IF($B50&lt;&gt;"",INDEX('новый реестр'!A:BV,B50+1,SMALL(IF(INDEX('новый реестр'!J:BV,B50+1,)&lt;&gt;"",COLUMN('новый реестр'!J:BV)),(ROW(A45)-MATCH(B50,B$7:B50,)))),"")</f>
        <v/>
      </c>
    </row>
    <row r="51" spans="1:9" x14ac:dyDescent="0.25">
      <c r="A51" s="14"/>
      <c r="B51" s="51" t="str">
        <f>IFERROR(IF((ROW(A45)-MATCH(B50,B$7:B50,))&lt;--VLOOKUP(B50,'новый реестр'!A:H,8,),B50,MATCH("*",INDEX('новый реестр'!H:H,B50+2):'новый реестр'!H$10001,)+B50),"")</f>
        <v/>
      </c>
      <c r="C51" s="12" t="str">
        <f>IF($B51&lt;&gt;"",INDEX('новый реестр'!B:B,$B51+1),"")</f>
        <v/>
      </c>
      <c r="D51" s="12" t="str">
        <f>IF($B51&lt;&gt;"",INDEX('новый реестр'!C:C,$B51+1),"")</f>
        <v/>
      </c>
      <c r="E51" s="12" t="str">
        <f>IF($B51&lt;&gt;"",INDEX('новый реестр'!D:D,$B51+1),"")</f>
        <v/>
      </c>
      <c r="F51" s="12" t="str">
        <f>IF($B51&lt;&gt;"",INDEX('новый реестр'!E:E,$B51+1),"")</f>
        <v/>
      </c>
      <c r="G51" s="32" t="str">
        <f>IF($B51&lt;&gt;"",INDEX('новый реестр'!F:F,$B51+1),"")</f>
        <v/>
      </c>
      <c r="H51" s="32" t="str">
        <f>IF($B51&lt;&gt;"",INDEX('новый реестр'!G:G,$B51+1),"")</f>
        <v/>
      </c>
      <c r="I51" s="12" t="str">
        <f t="array" ref="I51">IF($B51&lt;&gt;"",INDEX('новый реестр'!A:BV,B51+1,SMALL(IF(INDEX('новый реестр'!J:BV,B51+1,)&lt;&gt;"",COLUMN('новый реестр'!J:BV)),(ROW(A46)-MATCH(B51,B$7:B51,)))),"")</f>
        <v/>
      </c>
    </row>
    <row r="52" spans="1:9" x14ac:dyDescent="0.25">
      <c r="A52" s="14"/>
      <c r="B52" s="51" t="str">
        <f>IFERROR(IF((ROW(A46)-MATCH(B51,B$7:B51,))&lt;--VLOOKUP(B51,'новый реестр'!A:H,8,),B51,MATCH("*",INDEX('новый реестр'!H:H,B51+2):'новый реестр'!H$10001,)+B51),"")</f>
        <v/>
      </c>
      <c r="C52" s="12" t="str">
        <f>IF($B52&lt;&gt;"",INDEX('новый реестр'!B:B,$B52+1),"")</f>
        <v/>
      </c>
      <c r="D52" s="12" t="str">
        <f>IF($B52&lt;&gt;"",INDEX('новый реестр'!C:C,$B52+1),"")</f>
        <v/>
      </c>
      <c r="E52" s="12" t="str">
        <f>IF($B52&lt;&gt;"",INDEX('новый реестр'!D:D,$B52+1),"")</f>
        <v/>
      </c>
      <c r="F52" s="12" t="str">
        <f>IF($B52&lt;&gt;"",INDEX('новый реестр'!E:E,$B52+1),"")</f>
        <v/>
      </c>
      <c r="G52" s="32" t="str">
        <f>IF($B52&lt;&gt;"",INDEX('новый реестр'!F:F,$B52+1),"")</f>
        <v/>
      </c>
      <c r="H52" s="32" t="str">
        <f>IF($B52&lt;&gt;"",INDEX('новый реестр'!G:G,$B52+1),"")</f>
        <v/>
      </c>
      <c r="I52" s="12" t="str">
        <f t="array" ref="I52">IF($B52&lt;&gt;"",INDEX('новый реестр'!A:BV,B52+1,SMALL(IF(INDEX('новый реестр'!J:BV,B52+1,)&lt;&gt;"",COLUMN('новый реестр'!J:BV)),(ROW(A47)-MATCH(B52,B$7:B52,)))),"")</f>
        <v/>
      </c>
    </row>
    <row r="53" spans="1:9" x14ac:dyDescent="0.25">
      <c r="A53" s="14"/>
      <c r="B53" s="51" t="str">
        <f>IFERROR(IF((ROW(A47)-MATCH(B52,B$7:B52,))&lt;--VLOOKUP(B52,'новый реестр'!A:H,8,),B52,MATCH("*",INDEX('новый реестр'!H:H,B52+2):'новый реестр'!H$10001,)+B52),"")</f>
        <v/>
      </c>
      <c r="C53" s="12" t="str">
        <f>IF($B53&lt;&gt;"",INDEX('новый реестр'!B:B,$B53+1),"")</f>
        <v/>
      </c>
      <c r="D53" s="12" t="str">
        <f>IF($B53&lt;&gt;"",INDEX('новый реестр'!C:C,$B53+1),"")</f>
        <v/>
      </c>
      <c r="E53" s="12" t="str">
        <f>IF($B53&lt;&gt;"",INDEX('новый реестр'!D:D,$B53+1),"")</f>
        <v/>
      </c>
      <c r="F53" s="12" t="str">
        <f>IF($B53&lt;&gt;"",INDEX('новый реестр'!E:E,$B53+1),"")</f>
        <v/>
      </c>
      <c r="G53" s="32" t="str">
        <f>IF($B53&lt;&gt;"",INDEX('новый реестр'!F:F,$B53+1),"")</f>
        <v/>
      </c>
      <c r="H53" s="32" t="str">
        <f>IF($B53&lt;&gt;"",INDEX('новый реестр'!G:G,$B53+1),"")</f>
        <v/>
      </c>
      <c r="I53" s="12" t="str">
        <f t="array" ref="I53">IF($B53&lt;&gt;"",INDEX('новый реестр'!A:BV,B53+1,SMALL(IF(INDEX('новый реестр'!J:BV,B53+1,)&lt;&gt;"",COLUMN('новый реестр'!J:BV)),(ROW(A48)-MATCH(B53,B$7:B53,)))),"")</f>
        <v/>
      </c>
    </row>
    <row r="54" spans="1:9" x14ac:dyDescent="0.25">
      <c r="A54" s="14"/>
      <c r="B54" s="51" t="str">
        <f>IFERROR(IF((ROW(A48)-MATCH(B53,B$7:B53,))&lt;--VLOOKUP(B53,'новый реестр'!A:H,8,),B53,MATCH("*",INDEX('новый реестр'!H:H,B53+2):'новый реестр'!H$10001,)+B53),"")</f>
        <v/>
      </c>
      <c r="C54" s="12" t="str">
        <f>IF($B54&lt;&gt;"",INDEX('новый реестр'!B:B,$B54+1),"")</f>
        <v/>
      </c>
      <c r="D54" s="12" t="str">
        <f>IF($B54&lt;&gt;"",INDEX('новый реестр'!C:C,$B54+1),"")</f>
        <v/>
      </c>
      <c r="E54" s="12" t="str">
        <f>IF($B54&lt;&gt;"",INDEX('новый реестр'!D:D,$B54+1),"")</f>
        <v/>
      </c>
      <c r="F54" s="12" t="str">
        <f>IF($B54&lt;&gt;"",INDEX('новый реестр'!E:E,$B54+1),"")</f>
        <v/>
      </c>
      <c r="G54" s="32" t="str">
        <f>IF($B54&lt;&gt;"",INDEX('новый реестр'!F:F,$B54+1),"")</f>
        <v/>
      </c>
      <c r="H54" s="32" t="str">
        <f>IF($B54&lt;&gt;"",INDEX('новый реестр'!G:G,$B54+1),"")</f>
        <v/>
      </c>
      <c r="I54" s="12" t="str">
        <f t="array" ref="I54">IF($B54&lt;&gt;"",INDEX('новый реестр'!A:BV,B54+1,SMALL(IF(INDEX('новый реестр'!J:BV,B54+1,)&lt;&gt;"",COLUMN('новый реестр'!J:BV)),(ROW(A49)-MATCH(B54,B$7:B54,)))),"")</f>
        <v/>
      </c>
    </row>
    <row r="55" spans="1:9" x14ac:dyDescent="0.25">
      <c r="A55" s="14"/>
      <c r="B55" s="51" t="str">
        <f>IFERROR(IF((ROW(A49)-MATCH(B54,B$7:B54,))&lt;--VLOOKUP(B54,'новый реестр'!A:H,8,),B54,MATCH("*",INDEX('новый реестр'!H:H,B54+2):'новый реестр'!H$10001,)+B54),"")</f>
        <v/>
      </c>
      <c r="C55" s="12" t="str">
        <f>IF($B55&lt;&gt;"",INDEX('новый реестр'!B:B,$B55+1),"")</f>
        <v/>
      </c>
      <c r="D55" s="12" t="str">
        <f>IF($B55&lt;&gt;"",INDEX('новый реестр'!C:C,$B55+1),"")</f>
        <v/>
      </c>
      <c r="E55" s="12" t="str">
        <f>IF($B55&lt;&gt;"",INDEX('новый реестр'!D:D,$B55+1),"")</f>
        <v/>
      </c>
      <c r="F55" s="12" t="str">
        <f>IF($B55&lt;&gt;"",INDEX('новый реестр'!E:E,$B55+1),"")</f>
        <v/>
      </c>
      <c r="G55" s="32" t="str">
        <f>IF($B55&lt;&gt;"",INDEX('новый реестр'!F:F,$B55+1),"")</f>
        <v/>
      </c>
      <c r="H55" s="32" t="str">
        <f>IF($B55&lt;&gt;"",INDEX('новый реестр'!G:G,$B55+1),"")</f>
        <v/>
      </c>
      <c r="I55" s="12" t="str">
        <f t="array" ref="I55">IF($B55&lt;&gt;"",INDEX('новый реестр'!A:BV,B55+1,SMALL(IF(INDEX('новый реестр'!J:BV,B55+1,)&lt;&gt;"",COLUMN('новый реестр'!J:BV)),(ROW(A50)-MATCH(B55,B$7:B55,)))),"")</f>
        <v/>
      </c>
    </row>
    <row r="56" spans="1:9" x14ac:dyDescent="0.25">
      <c r="A56" s="14"/>
      <c r="B56" s="51" t="str">
        <f>IFERROR(IF((ROW(A50)-MATCH(B55,B$7:B55,))&lt;--VLOOKUP(B55,'новый реестр'!A:H,8,),B55,MATCH("*",INDEX('новый реестр'!H:H,B55+2):'новый реестр'!H$10001,)+B55),"")</f>
        <v/>
      </c>
      <c r="C56" s="12" t="str">
        <f>IF($B56&lt;&gt;"",INDEX('новый реестр'!B:B,$B56+1),"")</f>
        <v/>
      </c>
      <c r="D56" s="12" t="str">
        <f>IF($B56&lt;&gt;"",INDEX('новый реестр'!C:C,$B56+1),"")</f>
        <v/>
      </c>
      <c r="E56" s="12" t="str">
        <f>IF($B56&lt;&gt;"",INDEX('новый реестр'!D:D,$B56+1),"")</f>
        <v/>
      </c>
      <c r="F56" s="12" t="str">
        <f>IF($B56&lt;&gt;"",INDEX('новый реестр'!E:E,$B56+1),"")</f>
        <v/>
      </c>
      <c r="G56" s="32" t="str">
        <f>IF($B56&lt;&gt;"",INDEX('новый реестр'!F:F,$B56+1),"")</f>
        <v/>
      </c>
      <c r="H56" s="32" t="str">
        <f>IF($B56&lt;&gt;"",INDEX('новый реестр'!G:G,$B56+1),"")</f>
        <v/>
      </c>
      <c r="I56" s="12" t="str">
        <f t="array" ref="I56">IF($B56&lt;&gt;"",INDEX('новый реестр'!A:BV,B56+1,SMALL(IF(INDEX('новый реестр'!J:BV,B56+1,)&lt;&gt;"",COLUMN('новый реестр'!J:BV)),(ROW(A51)-MATCH(B56,B$7:B56,)))),"")</f>
        <v/>
      </c>
    </row>
    <row r="57" spans="1:9" x14ac:dyDescent="0.25">
      <c r="A57" s="14"/>
      <c r="B57" s="51" t="str">
        <f>IFERROR(IF((ROW(A51)-MATCH(B56,B$7:B56,))&lt;--VLOOKUP(B56,'новый реестр'!A:H,8,),B56,MATCH("*",INDEX('новый реестр'!H:H,B56+2):'новый реестр'!H$10001,)+B56),"")</f>
        <v/>
      </c>
      <c r="C57" s="12" t="str">
        <f>IF($B57&lt;&gt;"",INDEX('новый реестр'!B:B,$B57+1),"")</f>
        <v/>
      </c>
      <c r="D57" s="12" t="str">
        <f>IF($B57&lt;&gt;"",INDEX('новый реестр'!C:C,$B57+1),"")</f>
        <v/>
      </c>
      <c r="E57" s="12" t="str">
        <f>IF($B57&lt;&gt;"",INDEX('новый реестр'!D:D,$B57+1),"")</f>
        <v/>
      </c>
      <c r="F57" s="12" t="str">
        <f>IF($B57&lt;&gt;"",INDEX('новый реестр'!E:E,$B57+1),"")</f>
        <v/>
      </c>
      <c r="G57" s="32" t="str">
        <f>IF($B57&lt;&gt;"",INDEX('новый реестр'!F:F,$B57+1),"")</f>
        <v/>
      </c>
      <c r="H57" s="32" t="str">
        <f>IF($B57&lt;&gt;"",INDEX('новый реестр'!G:G,$B57+1),"")</f>
        <v/>
      </c>
      <c r="I57" s="12" t="str">
        <f t="array" ref="I57">IF($B57&lt;&gt;"",INDEX('новый реестр'!A:BV,B57+1,SMALL(IF(INDEX('новый реестр'!J:BV,B57+1,)&lt;&gt;"",COLUMN('новый реестр'!J:BV)),(ROW(A52)-MATCH(B57,B$7:B57,)))),"")</f>
        <v/>
      </c>
    </row>
    <row r="58" spans="1:9" x14ac:dyDescent="0.25">
      <c r="A58" s="14"/>
      <c r="B58" s="51" t="str">
        <f>IFERROR(IF((ROW(A52)-MATCH(B57,B$7:B57,))&lt;--VLOOKUP(B57,'новый реестр'!A:H,8,),B57,MATCH("*",INDEX('новый реестр'!H:H,B57+2):'новый реестр'!H$10001,)+B57),"")</f>
        <v/>
      </c>
      <c r="C58" s="12" t="str">
        <f>IF($B58&lt;&gt;"",INDEX('новый реестр'!B:B,$B58+1),"")</f>
        <v/>
      </c>
      <c r="D58" s="12" t="str">
        <f>IF($B58&lt;&gt;"",INDEX('новый реестр'!C:C,$B58+1),"")</f>
        <v/>
      </c>
      <c r="E58" s="12" t="str">
        <f>IF($B58&lt;&gt;"",INDEX('новый реестр'!D:D,$B58+1),"")</f>
        <v/>
      </c>
      <c r="F58" s="12" t="str">
        <f>IF($B58&lt;&gt;"",INDEX('новый реестр'!E:E,$B58+1),"")</f>
        <v/>
      </c>
      <c r="G58" s="32" t="str">
        <f>IF($B58&lt;&gt;"",INDEX('новый реестр'!F:F,$B58+1),"")</f>
        <v/>
      </c>
      <c r="H58" s="32" t="str">
        <f>IF($B58&lt;&gt;"",INDEX('новый реестр'!G:G,$B58+1),"")</f>
        <v/>
      </c>
      <c r="I58" s="12" t="str">
        <f t="array" ref="I58">IF($B58&lt;&gt;"",INDEX('новый реестр'!A:BV,B58+1,SMALL(IF(INDEX('новый реестр'!J:BV,B58+1,)&lt;&gt;"",COLUMN('новый реестр'!J:BV)),(ROW(A53)-MATCH(B58,B$7:B58,)))),"")</f>
        <v/>
      </c>
    </row>
    <row r="59" spans="1:9" x14ac:dyDescent="0.25">
      <c r="A59" s="14"/>
      <c r="B59" s="51" t="str">
        <f>IFERROR(IF((ROW(A53)-MATCH(B58,B$7:B58,))&lt;--VLOOKUP(B58,'новый реестр'!A:H,8,),B58,MATCH("*",INDEX('новый реестр'!H:H,B58+2):'новый реестр'!H$10001,)+B58),"")</f>
        <v/>
      </c>
      <c r="C59" s="12" t="str">
        <f>IF($B59&lt;&gt;"",INDEX('новый реестр'!B:B,$B59+1),"")</f>
        <v/>
      </c>
      <c r="D59" s="12" t="str">
        <f>IF($B59&lt;&gt;"",INDEX('новый реестр'!C:C,$B59+1),"")</f>
        <v/>
      </c>
      <c r="E59" s="12" t="str">
        <f>IF($B59&lt;&gt;"",INDEX('новый реестр'!D:D,$B59+1),"")</f>
        <v/>
      </c>
      <c r="F59" s="12" t="str">
        <f>IF($B59&lt;&gt;"",INDEX('новый реестр'!E:E,$B59+1),"")</f>
        <v/>
      </c>
      <c r="G59" s="32" t="str">
        <f>IF($B59&lt;&gt;"",INDEX('новый реестр'!F:F,$B59+1),"")</f>
        <v/>
      </c>
      <c r="H59" s="32" t="str">
        <f>IF($B59&lt;&gt;"",INDEX('новый реестр'!G:G,$B59+1),"")</f>
        <v/>
      </c>
      <c r="I59" s="12" t="str">
        <f t="array" ref="I59">IF($B59&lt;&gt;"",INDEX('новый реестр'!A:BV,B59+1,SMALL(IF(INDEX('новый реестр'!J:BV,B59+1,)&lt;&gt;"",COLUMN('новый реестр'!J:BV)),(ROW(A54)-MATCH(B59,B$7:B59,)))),"")</f>
        <v/>
      </c>
    </row>
    <row r="60" spans="1:9" x14ac:dyDescent="0.25">
      <c r="A60" s="14"/>
      <c r="B60" s="51" t="str">
        <f>IFERROR(IF((ROW(A54)-MATCH(B59,B$7:B59,))&lt;--VLOOKUP(B59,'новый реестр'!A:H,8,),B59,MATCH("*",INDEX('новый реестр'!H:H,B59+2):'новый реестр'!H$10001,)+B59),"")</f>
        <v/>
      </c>
      <c r="C60" s="12" t="str">
        <f>IF($B60&lt;&gt;"",INDEX('новый реестр'!B:B,$B60+1),"")</f>
        <v/>
      </c>
      <c r="D60" s="12" t="str">
        <f>IF($B60&lt;&gt;"",INDEX('новый реестр'!C:C,$B60+1),"")</f>
        <v/>
      </c>
      <c r="E60" s="12" t="str">
        <f>IF($B60&lt;&gt;"",INDEX('новый реестр'!D:D,$B60+1),"")</f>
        <v/>
      </c>
      <c r="F60" s="12" t="str">
        <f>IF($B60&lt;&gt;"",INDEX('новый реестр'!E:E,$B60+1),"")</f>
        <v/>
      </c>
      <c r="G60" s="32" t="str">
        <f>IF($B60&lt;&gt;"",INDEX('новый реестр'!F:F,$B60+1),"")</f>
        <v/>
      </c>
      <c r="H60" s="32" t="str">
        <f>IF($B60&lt;&gt;"",INDEX('новый реестр'!G:G,$B60+1),"")</f>
        <v/>
      </c>
      <c r="I60" s="12" t="str">
        <f t="array" ref="I60">IF($B60&lt;&gt;"",INDEX('новый реестр'!A:BV,B60+1,SMALL(IF(INDEX('новый реестр'!J:BV,B60+1,)&lt;&gt;"",COLUMN('новый реестр'!J:BV)),(ROW(A55)-MATCH(B60,B$7:B60,)))),"")</f>
        <v/>
      </c>
    </row>
    <row r="61" spans="1:9" x14ac:dyDescent="0.25">
      <c r="A61" s="14"/>
      <c r="B61" s="51" t="str">
        <f>IFERROR(IF((ROW(A55)-MATCH(B60,B$7:B60,))&lt;--VLOOKUP(B60,'новый реестр'!A:H,8,),B60,MATCH("*",INDEX('новый реестр'!H:H,B60+2):'новый реестр'!H$10001,)+B60),"")</f>
        <v/>
      </c>
      <c r="C61" s="12" t="str">
        <f>IF($B61&lt;&gt;"",INDEX('новый реестр'!B:B,$B61+1),"")</f>
        <v/>
      </c>
      <c r="D61" s="12" t="str">
        <f>IF($B61&lt;&gt;"",INDEX('новый реестр'!C:C,$B61+1),"")</f>
        <v/>
      </c>
      <c r="E61" s="12" t="str">
        <f>IF($B61&lt;&gt;"",INDEX('новый реестр'!D:D,$B61+1),"")</f>
        <v/>
      </c>
      <c r="F61" s="12" t="str">
        <f>IF($B61&lt;&gt;"",INDEX('новый реестр'!E:E,$B61+1),"")</f>
        <v/>
      </c>
      <c r="G61" s="32" t="str">
        <f>IF($B61&lt;&gt;"",INDEX('новый реестр'!F:F,$B61+1),"")</f>
        <v/>
      </c>
      <c r="H61" s="32" t="str">
        <f>IF($B61&lt;&gt;"",INDEX('новый реестр'!G:G,$B61+1),"")</f>
        <v/>
      </c>
      <c r="I61" s="12" t="str">
        <f t="array" ref="I61">IF($B61&lt;&gt;"",INDEX('новый реестр'!A:BV,B61+1,SMALL(IF(INDEX('новый реестр'!J:BV,B61+1,)&lt;&gt;"",COLUMN('новый реестр'!J:BV)),(ROW(A56)-MATCH(B61,B$7:B61,)))),"")</f>
        <v/>
      </c>
    </row>
    <row r="62" spans="1:9" x14ac:dyDescent="0.25">
      <c r="A62" s="14"/>
      <c r="B62" s="51" t="str">
        <f>IFERROR(IF((ROW(A56)-MATCH(B61,B$7:B61,))&lt;--VLOOKUP(B61,'новый реестр'!A:H,8,),B61,MATCH("*",INDEX('новый реестр'!H:H,B61+2):'новый реестр'!H$10001,)+B61),"")</f>
        <v/>
      </c>
      <c r="C62" s="12" t="str">
        <f>IF($B62&lt;&gt;"",INDEX('новый реестр'!B:B,$B62+1),"")</f>
        <v/>
      </c>
      <c r="D62" s="12" t="str">
        <f>IF($B62&lt;&gt;"",INDEX('новый реестр'!C:C,$B62+1),"")</f>
        <v/>
      </c>
      <c r="E62" s="12" t="str">
        <f>IF($B62&lt;&gt;"",INDEX('новый реестр'!D:D,$B62+1),"")</f>
        <v/>
      </c>
      <c r="F62" s="12" t="str">
        <f>IF($B62&lt;&gt;"",INDEX('новый реестр'!E:E,$B62+1),"")</f>
        <v/>
      </c>
      <c r="G62" s="32" t="str">
        <f>IF($B62&lt;&gt;"",INDEX('новый реестр'!F:F,$B62+1),"")</f>
        <v/>
      </c>
      <c r="H62" s="32" t="str">
        <f>IF($B62&lt;&gt;"",INDEX('новый реестр'!G:G,$B62+1),"")</f>
        <v/>
      </c>
      <c r="I62" s="12" t="str">
        <f t="array" ref="I62">IF($B62&lt;&gt;"",INDEX('новый реестр'!A:BV,B62+1,SMALL(IF(INDEX('новый реестр'!J:BV,B62+1,)&lt;&gt;"",COLUMN('новый реестр'!J:BV)),(ROW(A57)-MATCH(B62,B$7:B62,)))),"")</f>
        <v/>
      </c>
    </row>
    <row r="63" spans="1:9" x14ac:dyDescent="0.25">
      <c r="A63" s="14"/>
      <c r="B63" s="51" t="str">
        <f>IFERROR(IF((ROW(A57)-MATCH(B62,B$7:B62,))&lt;--VLOOKUP(B62,'новый реестр'!A:H,8,),B62,MATCH("*",INDEX('новый реестр'!H:H,B62+2):'новый реестр'!H$10001,)+B62),"")</f>
        <v/>
      </c>
      <c r="C63" s="12" t="str">
        <f>IF($B63&lt;&gt;"",INDEX('новый реестр'!B:B,$B63+1),"")</f>
        <v/>
      </c>
      <c r="D63" s="12" t="str">
        <f>IF($B63&lt;&gt;"",INDEX('новый реестр'!C:C,$B63+1),"")</f>
        <v/>
      </c>
      <c r="E63" s="12" t="str">
        <f>IF($B63&lt;&gt;"",INDEX('новый реестр'!D:D,$B63+1),"")</f>
        <v/>
      </c>
      <c r="F63" s="12" t="str">
        <f>IF($B63&lt;&gt;"",INDEX('новый реестр'!E:E,$B63+1),"")</f>
        <v/>
      </c>
      <c r="G63" s="32" t="str">
        <f>IF($B63&lt;&gt;"",INDEX('новый реестр'!F:F,$B63+1),"")</f>
        <v/>
      </c>
      <c r="H63" s="32" t="str">
        <f>IF($B63&lt;&gt;"",INDEX('новый реестр'!G:G,$B63+1),"")</f>
        <v/>
      </c>
      <c r="I63" s="12" t="str">
        <f t="array" ref="I63">IF($B63&lt;&gt;"",INDEX('новый реестр'!A:BV,B63+1,SMALL(IF(INDEX('новый реестр'!J:BV,B63+1,)&lt;&gt;"",COLUMN('новый реестр'!J:BV)),(ROW(A58)-MATCH(B63,B$7:B63,)))),"")</f>
        <v/>
      </c>
    </row>
    <row r="64" spans="1:9" x14ac:dyDescent="0.25">
      <c r="A64" s="14"/>
      <c r="B64" s="51" t="str">
        <f>IFERROR(IF((ROW(A58)-MATCH(B63,B$7:B63,))&lt;--VLOOKUP(B63,'новый реестр'!A:H,8,),B63,MATCH("*",INDEX('новый реестр'!H:H,B63+2):'новый реестр'!H$10001,)+B63),"")</f>
        <v/>
      </c>
      <c r="C64" s="12" t="str">
        <f>IF($B64&lt;&gt;"",INDEX('новый реестр'!B:B,$B64+1),"")</f>
        <v/>
      </c>
      <c r="D64" s="12" t="str">
        <f>IF($B64&lt;&gt;"",INDEX('новый реестр'!C:C,$B64+1),"")</f>
        <v/>
      </c>
      <c r="E64" s="12" t="str">
        <f>IF($B64&lt;&gt;"",INDEX('новый реестр'!D:D,$B64+1),"")</f>
        <v/>
      </c>
      <c r="F64" s="12" t="str">
        <f>IF($B64&lt;&gt;"",INDEX('новый реестр'!E:E,$B64+1),"")</f>
        <v/>
      </c>
      <c r="G64" s="32" t="str">
        <f>IF($B64&lt;&gt;"",INDEX('новый реестр'!F:F,$B64+1),"")</f>
        <v/>
      </c>
      <c r="H64" s="32" t="str">
        <f>IF($B64&lt;&gt;"",INDEX('новый реестр'!G:G,$B64+1),"")</f>
        <v/>
      </c>
      <c r="I64" s="12" t="str">
        <f t="array" ref="I64">IF($B64&lt;&gt;"",INDEX('новый реестр'!A:BV,B64+1,SMALL(IF(INDEX('новый реестр'!J:BV,B64+1,)&lt;&gt;"",COLUMN('новый реестр'!J:BV)),(ROW(A59)-MATCH(B64,B$7:B64,)))),"")</f>
        <v/>
      </c>
    </row>
    <row r="65" spans="1:9" x14ac:dyDescent="0.25">
      <c r="A65" s="14"/>
      <c r="B65" s="51" t="str">
        <f>IFERROR(IF((ROW(A59)-MATCH(B64,B$7:B64,))&lt;--VLOOKUP(B64,'новый реестр'!A:H,8,),B64,MATCH("*",INDEX('новый реестр'!H:H,B64+2):'новый реестр'!H$10001,)+B64),"")</f>
        <v/>
      </c>
      <c r="C65" s="12" t="str">
        <f>IF($B65&lt;&gt;"",INDEX('новый реестр'!B:B,$B65+1),"")</f>
        <v/>
      </c>
      <c r="D65" s="12" t="str">
        <f>IF($B65&lt;&gt;"",INDEX('новый реестр'!C:C,$B65+1),"")</f>
        <v/>
      </c>
      <c r="E65" s="12" t="str">
        <f>IF($B65&lt;&gt;"",INDEX('новый реестр'!D:D,$B65+1),"")</f>
        <v/>
      </c>
      <c r="F65" s="12" t="str">
        <f>IF($B65&lt;&gt;"",INDEX('новый реестр'!E:E,$B65+1),"")</f>
        <v/>
      </c>
      <c r="G65" s="32" t="str">
        <f>IF($B65&lt;&gt;"",INDEX('новый реестр'!F:F,$B65+1),"")</f>
        <v/>
      </c>
      <c r="H65" s="32" t="str">
        <f>IF($B65&lt;&gt;"",INDEX('новый реестр'!G:G,$B65+1),"")</f>
        <v/>
      </c>
      <c r="I65" s="12" t="str">
        <f t="array" ref="I65">IF($B65&lt;&gt;"",INDEX('новый реестр'!A:BV,B65+1,SMALL(IF(INDEX('новый реестр'!J:BV,B65+1,)&lt;&gt;"",COLUMN('новый реестр'!J:BV)),(ROW(A60)-MATCH(B65,B$7:B65,)))),"")</f>
        <v/>
      </c>
    </row>
    <row r="66" spans="1:9" x14ac:dyDescent="0.25">
      <c r="A66" s="14"/>
      <c r="B66" s="51" t="str">
        <f>IFERROR(IF((ROW(A60)-MATCH(B65,B$7:B65,))&lt;--VLOOKUP(B65,'новый реестр'!A:H,8,),B65,MATCH("*",INDEX('новый реестр'!H:H,B65+2):'новый реестр'!H$10001,)+B65),"")</f>
        <v/>
      </c>
      <c r="C66" s="12" t="str">
        <f>IF($B66&lt;&gt;"",INDEX('новый реестр'!B:B,$B66+1),"")</f>
        <v/>
      </c>
      <c r="D66" s="12" t="str">
        <f>IF($B66&lt;&gt;"",INDEX('новый реестр'!C:C,$B66+1),"")</f>
        <v/>
      </c>
      <c r="E66" s="12" t="str">
        <f>IF($B66&lt;&gt;"",INDEX('новый реестр'!D:D,$B66+1),"")</f>
        <v/>
      </c>
      <c r="F66" s="12" t="str">
        <f>IF($B66&lt;&gt;"",INDEX('новый реестр'!E:E,$B66+1),"")</f>
        <v/>
      </c>
      <c r="G66" s="32" t="str">
        <f>IF($B66&lt;&gt;"",INDEX('новый реестр'!F:F,$B66+1),"")</f>
        <v/>
      </c>
      <c r="H66" s="32" t="str">
        <f>IF($B66&lt;&gt;"",INDEX('новый реестр'!G:G,$B66+1),"")</f>
        <v/>
      </c>
      <c r="I66" s="12" t="str">
        <f t="array" ref="I66">IF($B66&lt;&gt;"",INDEX('новый реестр'!A:BV,B66+1,SMALL(IF(INDEX('новый реестр'!J:BV,B66+1,)&lt;&gt;"",COLUMN('новый реестр'!J:BV)),(ROW(A61)-MATCH(B66,B$7:B66,)))),"")</f>
        <v/>
      </c>
    </row>
    <row r="67" spans="1:9" x14ac:dyDescent="0.25">
      <c r="A67" s="14"/>
      <c r="B67" s="51" t="str">
        <f>IFERROR(IF((ROW(A61)-MATCH(B66,B$7:B66,))&lt;--VLOOKUP(B66,'новый реестр'!A:H,8,),B66,MATCH("*",INDEX('новый реестр'!H:H,B66+2):'новый реестр'!H$10001,)+B66),"")</f>
        <v/>
      </c>
      <c r="C67" s="12" t="str">
        <f>IF($B67&lt;&gt;"",INDEX('новый реестр'!B:B,$B67+1),"")</f>
        <v/>
      </c>
      <c r="D67" s="12" t="str">
        <f>IF($B67&lt;&gt;"",INDEX('новый реестр'!C:C,$B67+1),"")</f>
        <v/>
      </c>
      <c r="E67" s="12" t="str">
        <f>IF($B67&lt;&gt;"",INDEX('новый реестр'!D:D,$B67+1),"")</f>
        <v/>
      </c>
      <c r="F67" s="12" t="str">
        <f>IF($B67&lt;&gt;"",INDEX('новый реестр'!E:E,$B67+1),"")</f>
        <v/>
      </c>
      <c r="G67" s="32" t="str">
        <f>IF($B67&lt;&gt;"",INDEX('новый реестр'!F:F,$B67+1),"")</f>
        <v/>
      </c>
      <c r="H67" s="32" t="str">
        <f>IF($B67&lt;&gt;"",INDEX('новый реестр'!G:G,$B67+1),"")</f>
        <v/>
      </c>
      <c r="I67" s="12" t="str">
        <f t="array" ref="I67">IF($B67&lt;&gt;"",INDEX('новый реестр'!A:BV,B67+1,SMALL(IF(INDEX('новый реестр'!J:BV,B67+1,)&lt;&gt;"",COLUMN('новый реестр'!J:BV)),(ROW(A62)-MATCH(B67,B$7:B67,)))),"")</f>
        <v/>
      </c>
    </row>
    <row r="68" spans="1:9" x14ac:dyDescent="0.25">
      <c r="A68" s="14"/>
      <c r="B68" s="51" t="str">
        <f>IFERROR(IF((ROW(A62)-MATCH(B67,B$7:B67,))&lt;--VLOOKUP(B67,'новый реестр'!A:H,8,),B67,MATCH("*",INDEX('новый реестр'!H:H,B67+2):'новый реестр'!H$10001,)+B67),"")</f>
        <v/>
      </c>
      <c r="C68" s="12" t="str">
        <f>IF($B68&lt;&gt;"",INDEX('новый реестр'!B:B,$B68+1),"")</f>
        <v/>
      </c>
      <c r="D68" s="12" t="str">
        <f>IF($B68&lt;&gt;"",INDEX('новый реестр'!C:C,$B68+1),"")</f>
        <v/>
      </c>
      <c r="E68" s="12" t="str">
        <f>IF($B68&lt;&gt;"",INDEX('новый реестр'!D:D,$B68+1),"")</f>
        <v/>
      </c>
      <c r="F68" s="12" t="str">
        <f>IF($B68&lt;&gt;"",INDEX('новый реестр'!E:E,$B68+1),"")</f>
        <v/>
      </c>
      <c r="G68" s="32" t="str">
        <f>IF($B68&lt;&gt;"",INDEX('новый реестр'!F:F,$B68+1),"")</f>
        <v/>
      </c>
      <c r="H68" s="32" t="str">
        <f>IF($B68&lt;&gt;"",INDEX('новый реестр'!G:G,$B68+1),"")</f>
        <v/>
      </c>
      <c r="I68" s="12" t="str">
        <f t="array" ref="I68">IF($B68&lt;&gt;"",INDEX('новый реестр'!A:BV,B68+1,SMALL(IF(INDEX('новый реестр'!J:BV,B68+1,)&lt;&gt;"",COLUMN('новый реестр'!J:BV)),(ROW(A63)-MATCH(B68,B$7:B68,)))),"")</f>
        <v/>
      </c>
    </row>
    <row r="69" spans="1:9" x14ac:dyDescent="0.25">
      <c r="A69" s="14"/>
      <c r="B69" s="51" t="str">
        <f>IFERROR(IF((ROW(A63)-MATCH(B68,B$7:B68,))&lt;--VLOOKUP(B68,'новый реестр'!A:H,8,),B68,MATCH("*",INDEX('новый реестр'!H:H,B68+2):'новый реестр'!H$10001,)+B68),"")</f>
        <v/>
      </c>
      <c r="C69" s="12" t="str">
        <f>IF($B69&lt;&gt;"",INDEX('новый реестр'!B:B,$B69+1),"")</f>
        <v/>
      </c>
      <c r="D69" s="12" t="str">
        <f>IF($B69&lt;&gt;"",INDEX('новый реестр'!C:C,$B69+1),"")</f>
        <v/>
      </c>
      <c r="E69" s="12" t="str">
        <f>IF($B69&lt;&gt;"",INDEX('новый реестр'!D:D,$B69+1),"")</f>
        <v/>
      </c>
      <c r="F69" s="12" t="str">
        <f>IF($B69&lt;&gt;"",INDEX('новый реестр'!E:E,$B69+1),"")</f>
        <v/>
      </c>
      <c r="G69" s="32" t="str">
        <f>IF($B69&lt;&gt;"",INDEX('новый реестр'!F:F,$B69+1),"")</f>
        <v/>
      </c>
      <c r="H69" s="32" t="str">
        <f>IF($B69&lt;&gt;"",INDEX('новый реестр'!G:G,$B69+1),"")</f>
        <v/>
      </c>
      <c r="I69" s="12" t="str">
        <f t="array" ref="I69">IF($B69&lt;&gt;"",INDEX('новый реестр'!A:BV,B69+1,SMALL(IF(INDEX('новый реестр'!J:BV,B69+1,)&lt;&gt;"",COLUMN('новый реестр'!J:BV)),(ROW(A64)-MATCH(B69,B$7:B69,)))),"")</f>
        <v/>
      </c>
    </row>
    <row r="70" spans="1:9" x14ac:dyDescent="0.25">
      <c r="A70" s="14"/>
      <c r="B70" s="51" t="str">
        <f>IFERROR(IF((ROW(A64)-MATCH(B69,B$7:B69,))&lt;--VLOOKUP(B69,'новый реестр'!A:H,8,),B69,MATCH("*",INDEX('новый реестр'!H:H,B69+2):'новый реестр'!H$10001,)+B69),"")</f>
        <v/>
      </c>
      <c r="C70" s="12" t="str">
        <f>IF($B70&lt;&gt;"",INDEX('новый реестр'!B:B,$B70+1),"")</f>
        <v/>
      </c>
      <c r="D70" s="12" t="str">
        <f>IF($B70&lt;&gt;"",INDEX('новый реестр'!C:C,$B70+1),"")</f>
        <v/>
      </c>
      <c r="E70" s="12" t="str">
        <f>IF($B70&lt;&gt;"",INDEX('новый реестр'!D:D,$B70+1),"")</f>
        <v/>
      </c>
      <c r="F70" s="12" t="str">
        <f>IF($B70&lt;&gt;"",INDEX('новый реестр'!E:E,$B70+1),"")</f>
        <v/>
      </c>
      <c r="G70" s="32" t="str">
        <f>IF($B70&lt;&gt;"",INDEX('новый реестр'!F:F,$B70+1),"")</f>
        <v/>
      </c>
      <c r="H70" s="32" t="str">
        <f>IF($B70&lt;&gt;"",INDEX('новый реестр'!G:G,$B70+1),"")</f>
        <v/>
      </c>
      <c r="I70" s="12" t="str">
        <f t="array" ref="I70">IF($B70&lt;&gt;"",INDEX('новый реестр'!A:BV,B70+1,SMALL(IF(INDEX('новый реестр'!J:BV,B70+1,)&lt;&gt;"",COLUMN('новый реестр'!J:BV)),(ROW(A65)-MATCH(B70,B$7:B70,)))),"")</f>
        <v/>
      </c>
    </row>
    <row r="71" spans="1:9" x14ac:dyDescent="0.25">
      <c r="A71" s="14"/>
      <c r="B71" s="51" t="str">
        <f>IFERROR(IF((ROW(A65)-MATCH(B70,B$7:B70,))&lt;--VLOOKUP(B70,'новый реестр'!A:H,8,),B70,MATCH("*",INDEX('новый реестр'!H:H,B70+2):'новый реестр'!H$10001,)+B70),"")</f>
        <v/>
      </c>
      <c r="C71" s="12" t="str">
        <f>IF($B71&lt;&gt;"",INDEX('новый реестр'!B:B,$B71+1),"")</f>
        <v/>
      </c>
      <c r="D71" s="12" t="str">
        <f>IF($B71&lt;&gt;"",INDEX('новый реестр'!C:C,$B71+1),"")</f>
        <v/>
      </c>
      <c r="E71" s="12" t="str">
        <f>IF($B71&lt;&gt;"",INDEX('новый реестр'!D:D,$B71+1),"")</f>
        <v/>
      </c>
      <c r="F71" s="12" t="str">
        <f>IF($B71&lt;&gt;"",INDEX('новый реестр'!E:E,$B71+1),"")</f>
        <v/>
      </c>
      <c r="G71" s="32" t="str">
        <f>IF($B71&lt;&gt;"",INDEX('новый реестр'!F:F,$B71+1),"")</f>
        <v/>
      </c>
      <c r="H71" s="32" t="str">
        <f>IF($B71&lt;&gt;"",INDEX('новый реестр'!G:G,$B71+1),"")</f>
        <v/>
      </c>
      <c r="I71" s="12" t="str">
        <f t="array" ref="I71">IF($B71&lt;&gt;"",INDEX('новый реестр'!A:BV,B71+1,SMALL(IF(INDEX('новый реестр'!J:BV,B71+1,)&lt;&gt;"",COLUMN('новый реестр'!J:BV)),(ROW(A66)-MATCH(B71,B$7:B71,)))),"")</f>
        <v/>
      </c>
    </row>
    <row r="72" spans="1:9" x14ac:dyDescent="0.25">
      <c r="A72" s="14"/>
      <c r="B72" s="51" t="str">
        <f>IFERROR(IF((ROW(A66)-MATCH(B71,B$7:B71,))&lt;--VLOOKUP(B71,'новый реестр'!A:H,8,),B71,MATCH("*",INDEX('новый реестр'!H:H,B71+2):'новый реестр'!H$10001,)+B71),"")</f>
        <v/>
      </c>
      <c r="C72" s="12" t="str">
        <f>IF($B72&lt;&gt;"",INDEX('новый реестр'!B:B,$B72+1),"")</f>
        <v/>
      </c>
      <c r="D72" s="12" t="str">
        <f>IF($B72&lt;&gt;"",INDEX('новый реестр'!C:C,$B72+1),"")</f>
        <v/>
      </c>
      <c r="E72" s="12" t="str">
        <f>IF($B72&lt;&gt;"",INDEX('новый реестр'!D:D,$B72+1),"")</f>
        <v/>
      </c>
      <c r="F72" s="12" t="str">
        <f>IF($B72&lt;&gt;"",INDEX('новый реестр'!E:E,$B72+1),"")</f>
        <v/>
      </c>
      <c r="G72" s="32" t="str">
        <f>IF($B72&lt;&gt;"",INDEX('новый реестр'!F:F,$B72+1),"")</f>
        <v/>
      </c>
      <c r="H72" s="32" t="str">
        <f>IF($B72&lt;&gt;"",INDEX('новый реестр'!G:G,$B72+1),"")</f>
        <v/>
      </c>
      <c r="I72" s="12" t="str">
        <f t="array" ref="I72">IF($B72&lt;&gt;"",INDEX('новый реестр'!A:BV,B72+1,SMALL(IF(INDEX('новый реестр'!J:BV,B72+1,)&lt;&gt;"",COLUMN('новый реестр'!J:BV)),(ROW(A67)-MATCH(B72,B$7:B72,)))),"")</f>
        <v/>
      </c>
    </row>
    <row r="73" spans="1:9" x14ac:dyDescent="0.25">
      <c r="A73" s="14"/>
      <c r="B73" s="51" t="str">
        <f>IFERROR(IF((ROW(A67)-MATCH(B72,B$7:B72,))&lt;--VLOOKUP(B72,'новый реестр'!A:H,8,),B72,MATCH("*",INDEX('новый реестр'!H:H,B72+2):'новый реестр'!H$10001,)+B72),"")</f>
        <v/>
      </c>
      <c r="C73" s="12" t="str">
        <f>IF($B73&lt;&gt;"",INDEX('новый реестр'!B:B,$B73+1),"")</f>
        <v/>
      </c>
      <c r="D73" s="12" t="str">
        <f>IF($B73&lt;&gt;"",INDEX('новый реестр'!C:C,$B73+1),"")</f>
        <v/>
      </c>
      <c r="E73" s="12" t="str">
        <f>IF($B73&lt;&gt;"",INDEX('новый реестр'!D:D,$B73+1),"")</f>
        <v/>
      </c>
      <c r="F73" s="12" t="str">
        <f>IF($B73&lt;&gt;"",INDEX('новый реестр'!E:E,$B73+1),"")</f>
        <v/>
      </c>
      <c r="G73" s="32" t="str">
        <f>IF($B73&lt;&gt;"",INDEX('новый реестр'!F:F,$B73+1),"")</f>
        <v/>
      </c>
      <c r="H73" s="32" t="str">
        <f>IF($B73&lt;&gt;"",INDEX('новый реестр'!G:G,$B73+1),"")</f>
        <v/>
      </c>
      <c r="I73" s="12" t="str">
        <f t="array" ref="I73">IF($B73&lt;&gt;"",INDEX('новый реестр'!A:BV,B73+1,SMALL(IF(INDEX('новый реестр'!J:BV,B73+1,)&lt;&gt;"",COLUMN('новый реестр'!J:BV)),(ROW(A68)-MATCH(B73,B$7:B73,)))),"")</f>
        <v/>
      </c>
    </row>
    <row r="74" spans="1:9" x14ac:dyDescent="0.25">
      <c r="A74" s="14"/>
      <c r="B74" s="51" t="str">
        <f>IFERROR(IF((ROW(A68)-MATCH(B73,B$7:B73,))&lt;--VLOOKUP(B73,'новый реестр'!A:H,8,),B73,MATCH("*",INDEX('новый реестр'!H:H,B73+2):'новый реестр'!H$10001,)+B73),"")</f>
        <v/>
      </c>
      <c r="C74" s="12" t="str">
        <f>IF($B74&lt;&gt;"",INDEX('новый реестр'!B:B,$B74+1),"")</f>
        <v/>
      </c>
      <c r="D74" s="12" t="str">
        <f>IF($B74&lt;&gt;"",INDEX('новый реестр'!C:C,$B74+1),"")</f>
        <v/>
      </c>
      <c r="E74" s="12" t="str">
        <f>IF($B74&lt;&gt;"",INDEX('новый реестр'!D:D,$B74+1),"")</f>
        <v/>
      </c>
      <c r="F74" s="12" t="str">
        <f>IF($B74&lt;&gt;"",INDEX('новый реестр'!E:E,$B74+1),"")</f>
        <v/>
      </c>
      <c r="G74" s="32" t="str">
        <f>IF($B74&lt;&gt;"",INDEX('новый реестр'!F:F,$B74+1),"")</f>
        <v/>
      </c>
      <c r="H74" s="32" t="str">
        <f>IF($B74&lt;&gt;"",INDEX('новый реестр'!G:G,$B74+1),"")</f>
        <v/>
      </c>
      <c r="I74" s="12" t="str">
        <f t="array" ref="I74">IF($B74&lt;&gt;"",INDEX('новый реестр'!A:BV,B74+1,SMALL(IF(INDEX('новый реестр'!J:BV,B74+1,)&lt;&gt;"",COLUMN('новый реестр'!J:BV)),(ROW(A69)-MATCH(B74,B$7:B74,)))),"")</f>
        <v/>
      </c>
    </row>
    <row r="75" spans="1:9" x14ac:dyDescent="0.25">
      <c r="A75" s="14"/>
      <c r="B75" s="51" t="str">
        <f>IFERROR(IF((ROW(A69)-MATCH(B74,B$7:B74,))&lt;--VLOOKUP(B74,'новый реестр'!A:H,8,),B74,MATCH("*",INDEX('новый реестр'!H:H,B74+2):'новый реестр'!H$10001,)+B74),"")</f>
        <v/>
      </c>
      <c r="C75" s="12" t="str">
        <f>IF($B75&lt;&gt;"",INDEX('новый реестр'!B:B,$B75+1),"")</f>
        <v/>
      </c>
      <c r="D75" s="12" t="str">
        <f>IF($B75&lt;&gt;"",INDEX('новый реестр'!C:C,$B75+1),"")</f>
        <v/>
      </c>
      <c r="E75" s="12" t="str">
        <f>IF($B75&lt;&gt;"",INDEX('новый реестр'!D:D,$B75+1),"")</f>
        <v/>
      </c>
      <c r="F75" s="12" t="str">
        <f>IF($B75&lt;&gt;"",INDEX('новый реестр'!E:E,$B75+1),"")</f>
        <v/>
      </c>
      <c r="G75" s="32" t="str">
        <f>IF($B75&lt;&gt;"",INDEX('новый реестр'!F:F,$B75+1),"")</f>
        <v/>
      </c>
      <c r="H75" s="32" t="str">
        <f>IF($B75&lt;&gt;"",INDEX('новый реестр'!G:G,$B75+1),"")</f>
        <v/>
      </c>
      <c r="I75" s="12" t="str">
        <f t="array" ref="I75">IF($B75&lt;&gt;"",INDEX('новый реестр'!A:BV,B75+1,SMALL(IF(INDEX('новый реестр'!J:BV,B75+1,)&lt;&gt;"",COLUMN('новый реестр'!J:BV)),(ROW(A70)-MATCH(B75,B$7:B75,)))),"")</f>
        <v/>
      </c>
    </row>
    <row r="76" spans="1:9" x14ac:dyDescent="0.25">
      <c r="A76" s="14"/>
      <c r="B76" s="51" t="str">
        <f>IFERROR(IF((ROW(A70)-MATCH(B75,B$7:B75,))&lt;--VLOOKUP(B75,'новый реестр'!A:H,8,),B75,MATCH("*",INDEX('новый реестр'!H:H,B75+2):'новый реестр'!H$10001,)+B75),"")</f>
        <v/>
      </c>
      <c r="C76" s="12" t="str">
        <f>IF($B76&lt;&gt;"",INDEX('новый реестр'!B:B,$B76+1),"")</f>
        <v/>
      </c>
      <c r="D76" s="12" t="str">
        <f>IF($B76&lt;&gt;"",INDEX('новый реестр'!C:C,$B76+1),"")</f>
        <v/>
      </c>
      <c r="E76" s="12" t="str">
        <f>IF($B76&lt;&gt;"",INDEX('новый реестр'!D:D,$B76+1),"")</f>
        <v/>
      </c>
      <c r="F76" s="12" t="str">
        <f>IF($B76&lt;&gt;"",INDEX('новый реестр'!E:E,$B76+1),"")</f>
        <v/>
      </c>
      <c r="G76" s="32" t="str">
        <f>IF($B76&lt;&gt;"",INDEX('новый реестр'!F:F,$B76+1),"")</f>
        <v/>
      </c>
      <c r="H76" s="32" t="str">
        <f>IF($B76&lt;&gt;"",INDEX('новый реестр'!G:G,$B76+1),"")</f>
        <v/>
      </c>
      <c r="I76" s="12" t="str">
        <f t="array" ref="I76">IF($B76&lt;&gt;"",INDEX('новый реестр'!A:BV,B76+1,SMALL(IF(INDEX('новый реестр'!J:BV,B76+1,)&lt;&gt;"",COLUMN('новый реестр'!J:BV)),(ROW(A71)-MATCH(B76,B$7:B76,)))),"")</f>
        <v/>
      </c>
    </row>
    <row r="77" spans="1:9" x14ac:dyDescent="0.25">
      <c r="A77" s="14"/>
      <c r="B77" s="51" t="str">
        <f>IFERROR(IF((ROW(A71)-MATCH(B76,B$7:B76,))&lt;--VLOOKUP(B76,'новый реестр'!A:H,8,),B76,MATCH("*",INDEX('новый реестр'!H:H,B76+2):'новый реестр'!H$10001,)+B76),"")</f>
        <v/>
      </c>
      <c r="C77" s="12" t="str">
        <f>IF($B77&lt;&gt;"",INDEX('новый реестр'!B:B,$B77+1),"")</f>
        <v/>
      </c>
      <c r="D77" s="12" t="str">
        <f>IF($B77&lt;&gt;"",INDEX('новый реестр'!C:C,$B77+1),"")</f>
        <v/>
      </c>
      <c r="E77" s="12" t="str">
        <f>IF($B77&lt;&gt;"",INDEX('новый реестр'!D:D,$B77+1),"")</f>
        <v/>
      </c>
      <c r="F77" s="12" t="str">
        <f>IF($B77&lt;&gt;"",INDEX('новый реестр'!E:E,$B77+1),"")</f>
        <v/>
      </c>
      <c r="G77" s="32" t="str">
        <f>IF($B77&lt;&gt;"",INDEX('новый реестр'!F:F,$B77+1),"")</f>
        <v/>
      </c>
      <c r="H77" s="32" t="str">
        <f>IF($B77&lt;&gt;"",INDEX('новый реестр'!G:G,$B77+1),"")</f>
        <v/>
      </c>
      <c r="I77" s="12" t="str">
        <f t="array" ref="I77">IF($B77&lt;&gt;"",INDEX('новый реестр'!A:BV,B77+1,SMALL(IF(INDEX('новый реестр'!J:BV,B77+1,)&lt;&gt;"",COLUMN('новый реестр'!J:BV)),(ROW(A72)-MATCH(B77,B$7:B77,)))),"")</f>
        <v/>
      </c>
    </row>
    <row r="78" spans="1:9" x14ac:dyDescent="0.25">
      <c r="A78" s="14"/>
      <c r="B78" s="51" t="str">
        <f>IFERROR(IF((ROW(A72)-MATCH(B77,B$7:B77,))&lt;--VLOOKUP(B77,'новый реестр'!A:H,8,),B77,MATCH("*",INDEX('новый реестр'!H:H,B77+2):'новый реестр'!H$10001,)+B77),"")</f>
        <v/>
      </c>
      <c r="C78" s="12" t="str">
        <f>IF($B78&lt;&gt;"",INDEX('новый реестр'!B:B,$B78+1),"")</f>
        <v/>
      </c>
      <c r="D78" s="12" t="str">
        <f>IF($B78&lt;&gt;"",INDEX('новый реестр'!C:C,$B78+1),"")</f>
        <v/>
      </c>
      <c r="E78" s="12" t="str">
        <f>IF($B78&lt;&gt;"",INDEX('новый реестр'!D:D,$B78+1),"")</f>
        <v/>
      </c>
      <c r="F78" s="12" t="str">
        <f>IF($B78&lt;&gt;"",INDEX('новый реестр'!E:E,$B78+1),"")</f>
        <v/>
      </c>
      <c r="G78" s="32" t="str">
        <f>IF($B78&lt;&gt;"",INDEX('новый реестр'!F:F,$B78+1),"")</f>
        <v/>
      </c>
      <c r="H78" s="32" t="str">
        <f>IF($B78&lt;&gt;"",INDEX('новый реестр'!G:G,$B78+1),"")</f>
        <v/>
      </c>
      <c r="I78" s="12" t="str">
        <f t="array" ref="I78">IF($B78&lt;&gt;"",INDEX('новый реестр'!A:BV,B78+1,SMALL(IF(INDEX('новый реестр'!J:BV,B78+1,)&lt;&gt;"",COLUMN('новый реестр'!J:BV)),(ROW(A73)-MATCH(B78,B$7:B78,)))),"")</f>
        <v/>
      </c>
    </row>
    <row r="79" spans="1:9" x14ac:dyDescent="0.25">
      <c r="A79" s="14"/>
      <c r="B79" s="51" t="str">
        <f>IFERROR(IF((ROW(A73)-MATCH(B78,B$7:B78,))&lt;--VLOOKUP(B78,'новый реестр'!A:H,8,),B78,MATCH("*",INDEX('новый реестр'!H:H,B78+2):'новый реестр'!H$10001,)+B78),"")</f>
        <v/>
      </c>
      <c r="C79" s="12" t="str">
        <f>IF($B79&lt;&gt;"",INDEX('новый реестр'!B:B,$B79+1),"")</f>
        <v/>
      </c>
      <c r="D79" s="12" t="str">
        <f>IF($B79&lt;&gt;"",INDEX('новый реестр'!C:C,$B79+1),"")</f>
        <v/>
      </c>
      <c r="E79" s="12" t="str">
        <f>IF($B79&lt;&gt;"",INDEX('новый реестр'!D:D,$B79+1),"")</f>
        <v/>
      </c>
      <c r="F79" s="12" t="str">
        <f>IF($B79&lt;&gt;"",INDEX('новый реестр'!E:E,$B79+1),"")</f>
        <v/>
      </c>
      <c r="G79" s="32" t="str">
        <f>IF($B79&lt;&gt;"",INDEX('новый реестр'!F:F,$B79+1),"")</f>
        <v/>
      </c>
      <c r="H79" s="32" t="str">
        <f>IF($B79&lt;&gt;"",INDEX('новый реестр'!G:G,$B79+1),"")</f>
        <v/>
      </c>
      <c r="I79" s="12" t="str">
        <f t="array" ref="I79">IF($B79&lt;&gt;"",INDEX('новый реестр'!A:BV,B79+1,SMALL(IF(INDEX('новый реестр'!J:BV,B79+1,)&lt;&gt;"",COLUMN('новый реестр'!J:BV)),(ROW(A74)-MATCH(B79,B$7:B79,)))),"")</f>
        <v/>
      </c>
    </row>
    <row r="80" spans="1:9" x14ac:dyDescent="0.25">
      <c r="A80" s="14"/>
      <c r="B80" s="51" t="str">
        <f>IFERROR(IF((ROW(A74)-MATCH(B79,B$7:B79,))&lt;--VLOOKUP(B79,'новый реестр'!A:H,8,),B79,MATCH("*",INDEX('новый реестр'!H:H,B79+2):'новый реестр'!H$10001,)+B79),"")</f>
        <v/>
      </c>
      <c r="C80" s="12" t="str">
        <f>IF($B80&lt;&gt;"",INDEX('новый реестр'!B:B,$B80+1),"")</f>
        <v/>
      </c>
      <c r="D80" s="12" t="str">
        <f>IF($B80&lt;&gt;"",INDEX('новый реестр'!C:C,$B80+1),"")</f>
        <v/>
      </c>
      <c r="E80" s="12" t="str">
        <f>IF($B80&lt;&gt;"",INDEX('новый реестр'!D:D,$B80+1),"")</f>
        <v/>
      </c>
      <c r="F80" s="12" t="str">
        <f>IF($B80&lt;&gt;"",INDEX('новый реестр'!E:E,$B80+1),"")</f>
        <v/>
      </c>
      <c r="G80" s="32" t="str">
        <f>IF($B80&lt;&gt;"",INDEX('новый реестр'!F:F,$B80+1),"")</f>
        <v/>
      </c>
      <c r="H80" s="32" t="str">
        <f>IF($B80&lt;&gt;"",INDEX('новый реестр'!G:G,$B80+1),"")</f>
        <v/>
      </c>
      <c r="I80" s="12" t="str">
        <f t="array" ref="I80">IF($B80&lt;&gt;"",INDEX('новый реестр'!A:BV,B80+1,SMALL(IF(INDEX('новый реестр'!J:BV,B80+1,)&lt;&gt;"",COLUMN('новый реестр'!J:BV)),(ROW(A75)-MATCH(B80,B$7:B80,)))),"")</f>
        <v/>
      </c>
    </row>
    <row r="81" spans="1:9" x14ac:dyDescent="0.25">
      <c r="A81" s="14"/>
      <c r="B81" s="51" t="str">
        <f>IFERROR(IF((ROW(A75)-MATCH(B80,B$7:B80,))&lt;--VLOOKUP(B80,'новый реестр'!A:H,8,),B80,MATCH("*",INDEX('новый реестр'!H:H,B80+2):'новый реестр'!H$10001,)+B80),"")</f>
        <v/>
      </c>
      <c r="C81" s="12" t="str">
        <f>IF($B81&lt;&gt;"",INDEX('новый реестр'!B:B,$B81+1),"")</f>
        <v/>
      </c>
      <c r="D81" s="12" t="str">
        <f>IF($B81&lt;&gt;"",INDEX('новый реестр'!C:C,$B81+1),"")</f>
        <v/>
      </c>
      <c r="E81" s="12" t="str">
        <f>IF($B81&lt;&gt;"",INDEX('новый реестр'!D:D,$B81+1),"")</f>
        <v/>
      </c>
      <c r="F81" s="12" t="str">
        <f>IF($B81&lt;&gt;"",INDEX('новый реестр'!E:E,$B81+1),"")</f>
        <v/>
      </c>
      <c r="G81" s="32" t="str">
        <f>IF($B81&lt;&gt;"",INDEX('новый реестр'!F:F,$B81+1),"")</f>
        <v/>
      </c>
      <c r="H81" s="32" t="str">
        <f>IF($B81&lt;&gt;"",INDEX('новый реестр'!G:G,$B81+1),"")</f>
        <v/>
      </c>
      <c r="I81" s="12" t="str">
        <f t="array" ref="I81">IF($B81&lt;&gt;"",INDEX('новый реестр'!A:BV,B81+1,SMALL(IF(INDEX('новый реестр'!J:BV,B81+1,)&lt;&gt;"",COLUMN('новый реестр'!J:BV)),(ROW(A76)-MATCH(B81,B$7:B81,)))),"")</f>
        <v/>
      </c>
    </row>
    <row r="82" spans="1:9" x14ac:dyDescent="0.25">
      <c r="A82" s="14"/>
      <c r="B82" s="51" t="str">
        <f>IFERROR(IF((ROW(A76)-MATCH(B81,B$7:B81,))&lt;--VLOOKUP(B81,'новый реестр'!A:H,8,),B81,MATCH("*",INDEX('новый реестр'!H:H,B81+2):'новый реестр'!H$10001,)+B81),"")</f>
        <v/>
      </c>
      <c r="C82" s="12" t="str">
        <f>IF($B82&lt;&gt;"",INDEX('новый реестр'!B:B,$B82+1),"")</f>
        <v/>
      </c>
      <c r="D82" s="12" t="str">
        <f>IF($B82&lt;&gt;"",INDEX('новый реестр'!C:C,$B82+1),"")</f>
        <v/>
      </c>
      <c r="E82" s="12" t="str">
        <f>IF($B82&lt;&gt;"",INDEX('новый реестр'!D:D,$B82+1),"")</f>
        <v/>
      </c>
      <c r="F82" s="12" t="str">
        <f>IF($B82&lt;&gt;"",INDEX('новый реестр'!E:E,$B82+1),"")</f>
        <v/>
      </c>
      <c r="G82" s="32" t="str">
        <f>IF($B82&lt;&gt;"",INDEX('новый реестр'!F:F,$B82+1),"")</f>
        <v/>
      </c>
      <c r="H82" s="32" t="str">
        <f>IF($B82&lt;&gt;"",INDEX('новый реестр'!G:G,$B82+1),"")</f>
        <v/>
      </c>
      <c r="I82" s="12" t="str">
        <f t="array" ref="I82">IF($B82&lt;&gt;"",INDEX('новый реестр'!A:BV,B82+1,SMALL(IF(INDEX('новый реестр'!J:BV,B82+1,)&lt;&gt;"",COLUMN('новый реестр'!J:BV)),(ROW(A77)-MATCH(B82,B$7:B82,)))),"")</f>
        <v/>
      </c>
    </row>
    <row r="83" spans="1:9" x14ac:dyDescent="0.25">
      <c r="A83" s="14"/>
      <c r="B83" s="51" t="str">
        <f>IFERROR(IF((ROW(A77)-MATCH(B82,B$7:B82,))&lt;--VLOOKUP(B82,'новый реестр'!A:H,8,),B82,MATCH("*",INDEX('новый реестр'!H:H,B82+2):'новый реестр'!H$10001,)+B82),"")</f>
        <v/>
      </c>
      <c r="C83" s="12" t="str">
        <f>IF($B83&lt;&gt;"",INDEX('новый реестр'!B:B,$B83+1),"")</f>
        <v/>
      </c>
      <c r="D83" s="12" t="str">
        <f>IF($B83&lt;&gt;"",INDEX('новый реестр'!C:C,$B83+1),"")</f>
        <v/>
      </c>
      <c r="E83" s="12" t="str">
        <f>IF($B83&lt;&gt;"",INDEX('новый реестр'!D:D,$B83+1),"")</f>
        <v/>
      </c>
      <c r="F83" s="12" t="str">
        <f>IF($B83&lt;&gt;"",INDEX('новый реестр'!E:E,$B83+1),"")</f>
        <v/>
      </c>
      <c r="G83" s="32" t="str">
        <f>IF($B83&lt;&gt;"",INDEX('новый реестр'!F:F,$B83+1),"")</f>
        <v/>
      </c>
      <c r="H83" s="32" t="str">
        <f>IF($B83&lt;&gt;"",INDEX('новый реестр'!G:G,$B83+1),"")</f>
        <v/>
      </c>
      <c r="I83" s="12" t="str">
        <f t="array" ref="I83">IF($B83&lt;&gt;"",INDEX('новый реестр'!A:BV,B83+1,SMALL(IF(INDEX('новый реестр'!J:BV,B83+1,)&lt;&gt;"",COLUMN('новый реестр'!J:BV)),(ROW(A78)-MATCH(B83,B$7:B83,)))),"")</f>
        <v/>
      </c>
    </row>
    <row r="84" spans="1:9" x14ac:dyDescent="0.25">
      <c r="A84" s="14"/>
      <c r="B84" s="51" t="str">
        <f>IFERROR(IF((ROW(A78)-MATCH(B83,B$7:B83,))&lt;--VLOOKUP(B83,'новый реестр'!A:H,8,),B83,MATCH("*",INDEX('новый реестр'!H:H,B83+2):'новый реестр'!H$10001,)+B83),"")</f>
        <v/>
      </c>
      <c r="C84" s="12" t="str">
        <f>IF($B84&lt;&gt;"",INDEX('новый реестр'!B:B,$B84+1),"")</f>
        <v/>
      </c>
      <c r="D84" s="12" t="str">
        <f>IF($B84&lt;&gt;"",INDEX('новый реестр'!C:C,$B84+1),"")</f>
        <v/>
      </c>
      <c r="E84" s="12" t="str">
        <f>IF($B84&lt;&gt;"",INDEX('новый реестр'!D:D,$B84+1),"")</f>
        <v/>
      </c>
      <c r="F84" s="12" t="str">
        <f>IF($B84&lt;&gt;"",INDEX('новый реестр'!E:E,$B84+1),"")</f>
        <v/>
      </c>
      <c r="G84" s="32" t="str">
        <f>IF($B84&lt;&gt;"",INDEX('новый реестр'!F:F,$B84+1),"")</f>
        <v/>
      </c>
      <c r="H84" s="32" t="str">
        <f>IF($B84&lt;&gt;"",INDEX('новый реестр'!G:G,$B84+1),"")</f>
        <v/>
      </c>
      <c r="I84" s="12" t="str">
        <f t="array" ref="I84">IF($B84&lt;&gt;"",INDEX('новый реестр'!A:BV,B84+1,SMALL(IF(INDEX('новый реестр'!J:BV,B84+1,)&lt;&gt;"",COLUMN('новый реестр'!J:BV)),(ROW(A79)-MATCH(B84,B$7:B84,)))),"")</f>
        <v/>
      </c>
    </row>
    <row r="85" spans="1:9" x14ac:dyDescent="0.25">
      <c r="A85" s="14"/>
      <c r="B85" s="51" t="str">
        <f>IFERROR(IF((ROW(A79)-MATCH(B84,B$7:B84,))&lt;--VLOOKUP(B84,'новый реестр'!A:H,8,),B84,MATCH("*",INDEX('новый реестр'!H:H,B84+2):'новый реестр'!H$10001,)+B84),"")</f>
        <v/>
      </c>
      <c r="C85" s="12" t="str">
        <f>IF($B85&lt;&gt;"",INDEX('новый реестр'!B:B,$B85+1),"")</f>
        <v/>
      </c>
      <c r="D85" s="12" t="str">
        <f>IF($B85&lt;&gt;"",INDEX('новый реестр'!C:C,$B85+1),"")</f>
        <v/>
      </c>
      <c r="E85" s="12" t="str">
        <f>IF($B85&lt;&gt;"",INDEX('новый реестр'!D:D,$B85+1),"")</f>
        <v/>
      </c>
      <c r="F85" s="12" t="str">
        <f>IF($B85&lt;&gt;"",INDEX('новый реестр'!E:E,$B85+1),"")</f>
        <v/>
      </c>
      <c r="G85" s="32" t="str">
        <f>IF($B85&lt;&gt;"",INDEX('новый реестр'!F:F,$B85+1),"")</f>
        <v/>
      </c>
      <c r="H85" s="32" t="str">
        <f>IF($B85&lt;&gt;"",INDEX('новый реестр'!G:G,$B85+1),"")</f>
        <v/>
      </c>
      <c r="I85" s="12" t="str">
        <f t="array" ref="I85">IF($B85&lt;&gt;"",INDEX('новый реестр'!A:BV,B85+1,SMALL(IF(INDEX('новый реестр'!J:BV,B85+1,)&lt;&gt;"",COLUMN('новый реестр'!J:BV)),(ROW(A80)-MATCH(B85,B$7:B85,)))),"")</f>
        <v/>
      </c>
    </row>
    <row r="86" spans="1:9" x14ac:dyDescent="0.25">
      <c r="A86" s="14"/>
      <c r="B86" s="51" t="str">
        <f>IFERROR(IF((ROW(A80)-MATCH(B85,B$7:B85,))&lt;--VLOOKUP(B85,'новый реестр'!A:H,8,),B85,MATCH("*",INDEX('новый реестр'!H:H,B85+2):'новый реестр'!H$10001,)+B85),"")</f>
        <v/>
      </c>
      <c r="C86" s="12" t="str">
        <f>IF($B86&lt;&gt;"",INDEX('новый реестр'!B:B,$B86+1),"")</f>
        <v/>
      </c>
      <c r="D86" s="12" t="str">
        <f>IF($B86&lt;&gt;"",INDEX('новый реестр'!C:C,$B86+1),"")</f>
        <v/>
      </c>
      <c r="E86" s="12" t="str">
        <f>IF($B86&lt;&gt;"",INDEX('новый реестр'!D:D,$B86+1),"")</f>
        <v/>
      </c>
      <c r="F86" s="12" t="str">
        <f>IF($B86&lt;&gt;"",INDEX('новый реестр'!E:E,$B86+1),"")</f>
        <v/>
      </c>
      <c r="G86" s="32" t="str">
        <f>IF($B86&lt;&gt;"",INDEX('новый реестр'!F:F,$B86+1),"")</f>
        <v/>
      </c>
      <c r="H86" s="32" t="str">
        <f>IF($B86&lt;&gt;"",INDEX('новый реестр'!G:G,$B86+1),"")</f>
        <v/>
      </c>
      <c r="I86" s="12" t="str">
        <f t="array" ref="I86">IF($B86&lt;&gt;"",INDEX('новый реестр'!A:BV,B86+1,SMALL(IF(INDEX('новый реестр'!J:BV,B86+1,)&lt;&gt;"",COLUMN('новый реестр'!J:BV)),(ROW(A81)-MATCH(B86,B$7:B86,)))),"")</f>
        <v/>
      </c>
    </row>
    <row r="87" spans="1:9" x14ac:dyDescent="0.25">
      <c r="A87" s="14"/>
      <c r="B87" s="51" t="str">
        <f>IFERROR(IF((ROW(A81)-MATCH(B86,B$7:B86,))&lt;--VLOOKUP(B86,'новый реестр'!A:H,8,),B86,MATCH("*",INDEX('новый реестр'!H:H,B86+2):'новый реестр'!H$10001,)+B86),"")</f>
        <v/>
      </c>
      <c r="C87" s="12" t="str">
        <f>IF($B87&lt;&gt;"",INDEX('новый реестр'!B:B,$B87+1),"")</f>
        <v/>
      </c>
      <c r="D87" s="12" t="str">
        <f>IF($B87&lt;&gt;"",INDEX('новый реестр'!C:C,$B87+1),"")</f>
        <v/>
      </c>
      <c r="E87" s="12" t="str">
        <f>IF($B87&lt;&gt;"",INDEX('новый реестр'!D:D,$B87+1),"")</f>
        <v/>
      </c>
      <c r="F87" s="12" t="str">
        <f>IF($B87&lt;&gt;"",INDEX('новый реестр'!E:E,$B87+1),"")</f>
        <v/>
      </c>
      <c r="G87" s="32" t="str">
        <f>IF($B87&lt;&gt;"",INDEX('новый реестр'!F:F,$B87+1),"")</f>
        <v/>
      </c>
      <c r="H87" s="32" t="str">
        <f>IF($B87&lt;&gt;"",INDEX('новый реестр'!G:G,$B87+1),"")</f>
        <v/>
      </c>
      <c r="I87" s="12" t="str">
        <f t="array" ref="I87">IF($B87&lt;&gt;"",INDEX('новый реестр'!A:BV,B87+1,SMALL(IF(INDEX('новый реестр'!J:BV,B87+1,)&lt;&gt;"",COLUMN('новый реестр'!J:BV)),(ROW(A82)-MATCH(B87,B$7:B87,)))),"")</f>
        <v/>
      </c>
    </row>
    <row r="88" spans="1:9" x14ac:dyDescent="0.25">
      <c r="A88" s="14"/>
      <c r="B88" s="51" t="str">
        <f>IFERROR(IF((ROW(A82)-MATCH(B87,B$7:B87,))&lt;--VLOOKUP(B87,'новый реестр'!A:H,8,),B87,MATCH("*",INDEX('новый реестр'!H:H,B87+2):'новый реестр'!H$10001,)+B87),"")</f>
        <v/>
      </c>
      <c r="C88" s="12" t="str">
        <f>IF($B88&lt;&gt;"",INDEX('новый реестр'!B:B,$B88+1),"")</f>
        <v/>
      </c>
      <c r="D88" s="12" t="str">
        <f>IF($B88&lt;&gt;"",INDEX('новый реестр'!C:C,$B88+1),"")</f>
        <v/>
      </c>
      <c r="E88" s="12" t="str">
        <f>IF($B88&lt;&gt;"",INDEX('новый реестр'!D:D,$B88+1),"")</f>
        <v/>
      </c>
      <c r="F88" s="12" t="str">
        <f>IF($B88&lt;&gt;"",INDEX('новый реестр'!E:E,$B88+1),"")</f>
        <v/>
      </c>
      <c r="G88" s="32" t="str">
        <f>IF($B88&lt;&gt;"",INDEX('новый реестр'!F:F,$B88+1),"")</f>
        <v/>
      </c>
      <c r="H88" s="32" t="str">
        <f>IF($B88&lt;&gt;"",INDEX('новый реестр'!G:G,$B88+1),"")</f>
        <v/>
      </c>
      <c r="I88" s="12" t="str">
        <f t="array" ref="I88">IF($B88&lt;&gt;"",INDEX('новый реестр'!A:BV,B88+1,SMALL(IF(INDEX('новый реестр'!J:BV,B88+1,)&lt;&gt;"",COLUMN('новый реестр'!J:BV)),(ROW(A83)-MATCH(B88,B$7:B88,)))),"")</f>
        <v/>
      </c>
    </row>
    <row r="89" spans="1:9" x14ac:dyDescent="0.25">
      <c r="A89" s="14"/>
      <c r="B89" s="51" t="str">
        <f>IFERROR(IF((ROW(A83)-MATCH(B88,B$7:B88,))&lt;--VLOOKUP(B88,'новый реестр'!A:H,8,),B88,MATCH("*",INDEX('новый реестр'!H:H,B88+2):'новый реестр'!H$10001,)+B88),"")</f>
        <v/>
      </c>
      <c r="C89" s="12" t="str">
        <f>IF($B89&lt;&gt;"",INDEX('новый реестр'!B:B,$B89+1),"")</f>
        <v/>
      </c>
      <c r="D89" s="12" t="str">
        <f>IF($B89&lt;&gt;"",INDEX('новый реестр'!C:C,$B89+1),"")</f>
        <v/>
      </c>
      <c r="E89" s="12" t="str">
        <f>IF($B89&lt;&gt;"",INDEX('новый реестр'!D:D,$B89+1),"")</f>
        <v/>
      </c>
      <c r="F89" s="12" t="str">
        <f>IF($B89&lt;&gt;"",INDEX('новый реестр'!E:E,$B89+1),"")</f>
        <v/>
      </c>
      <c r="G89" s="32" t="str">
        <f>IF($B89&lt;&gt;"",INDEX('новый реестр'!F:F,$B89+1),"")</f>
        <v/>
      </c>
      <c r="H89" s="32" t="str">
        <f>IF($B89&lt;&gt;"",INDEX('новый реестр'!G:G,$B89+1),"")</f>
        <v/>
      </c>
      <c r="I89" s="12" t="str">
        <f t="array" ref="I89">IF($B89&lt;&gt;"",INDEX('новый реестр'!A:BV,B89+1,SMALL(IF(INDEX('новый реестр'!J:BV,B89+1,)&lt;&gt;"",COLUMN('новый реестр'!J:BV)),(ROW(A84)-MATCH(B89,B$7:B89,)))),"")</f>
        <v/>
      </c>
    </row>
    <row r="90" spans="1:9" x14ac:dyDescent="0.25">
      <c r="A90" s="14"/>
      <c r="B90" s="51" t="str">
        <f>IFERROR(IF((ROW(A84)-MATCH(B89,B$7:B89,))&lt;--VLOOKUP(B89,'новый реестр'!A:H,8,),B89,MATCH("*",INDEX('новый реестр'!H:H,B89+2):'новый реестр'!H$10001,)+B89),"")</f>
        <v/>
      </c>
      <c r="C90" s="12" t="str">
        <f>IF($B90&lt;&gt;"",INDEX('новый реестр'!B:B,$B90+1),"")</f>
        <v/>
      </c>
      <c r="D90" s="12" t="str">
        <f>IF($B90&lt;&gt;"",INDEX('новый реестр'!C:C,$B90+1),"")</f>
        <v/>
      </c>
      <c r="E90" s="12" t="str">
        <f>IF($B90&lt;&gt;"",INDEX('новый реестр'!D:D,$B90+1),"")</f>
        <v/>
      </c>
      <c r="F90" s="12" t="str">
        <f>IF($B90&lt;&gt;"",INDEX('новый реестр'!E:E,$B90+1),"")</f>
        <v/>
      </c>
      <c r="G90" s="32" t="str">
        <f>IF($B90&lt;&gt;"",INDEX('новый реестр'!F:F,$B90+1),"")</f>
        <v/>
      </c>
      <c r="H90" s="32" t="str">
        <f>IF($B90&lt;&gt;"",INDEX('новый реестр'!G:G,$B90+1),"")</f>
        <v/>
      </c>
      <c r="I90" s="12" t="str">
        <f t="array" ref="I90">IF($B90&lt;&gt;"",INDEX('новый реестр'!A:BV,B90+1,SMALL(IF(INDEX('новый реестр'!J:BV,B90+1,)&lt;&gt;"",COLUMN('новый реестр'!J:BV)),(ROW(A85)-MATCH(B90,B$7:B90,)))),"")</f>
        <v/>
      </c>
    </row>
    <row r="91" spans="1:9" x14ac:dyDescent="0.25">
      <c r="A91" s="14"/>
      <c r="B91" s="51" t="str">
        <f>IFERROR(IF((ROW(A85)-MATCH(B90,B$7:B90,))&lt;--VLOOKUP(B90,'новый реестр'!A:H,8,),B90,MATCH("*",INDEX('новый реестр'!H:H,B90+2):'новый реестр'!H$10001,)+B90),"")</f>
        <v/>
      </c>
      <c r="C91" s="12" t="str">
        <f>IF($B91&lt;&gt;"",INDEX('новый реестр'!B:B,$B91+1),"")</f>
        <v/>
      </c>
      <c r="D91" s="12" t="str">
        <f>IF($B91&lt;&gt;"",INDEX('новый реестр'!C:C,$B91+1),"")</f>
        <v/>
      </c>
      <c r="E91" s="12" t="str">
        <f>IF($B91&lt;&gt;"",INDEX('новый реестр'!D:D,$B91+1),"")</f>
        <v/>
      </c>
      <c r="F91" s="12" t="str">
        <f>IF($B91&lt;&gt;"",INDEX('новый реестр'!E:E,$B91+1),"")</f>
        <v/>
      </c>
      <c r="G91" s="32" t="str">
        <f>IF($B91&lt;&gt;"",INDEX('новый реестр'!F:F,$B91+1),"")</f>
        <v/>
      </c>
      <c r="H91" s="32" t="str">
        <f>IF($B91&lt;&gt;"",INDEX('новый реестр'!G:G,$B91+1),"")</f>
        <v/>
      </c>
      <c r="I91" s="12" t="str">
        <f t="array" ref="I91">IF($B91&lt;&gt;"",INDEX('новый реестр'!A:BV,B91+1,SMALL(IF(INDEX('новый реестр'!J:BV,B91+1,)&lt;&gt;"",COLUMN('новый реестр'!J:BV)),(ROW(A86)-MATCH(B91,B$7:B91,)))),"")</f>
        <v/>
      </c>
    </row>
    <row r="92" spans="1:9" x14ac:dyDescent="0.25">
      <c r="A92" s="14"/>
      <c r="B92" s="51" t="str">
        <f>IFERROR(IF((ROW(A86)-MATCH(B91,B$7:B91,))&lt;--VLOOKUP(B91,'новый реестр'!A:H,8,),B91,MATCH("*",INDEX('новый реестр'!H:H,B91+2):'новый реестр'!H$10001,)+B91),"")</f>
        <v/>
      </c>
      <c r="C92" s="12" t="str">
        <f>IF($B92&lt;&gt;"",INDEX('новый реестр'!B:B,$B92+1),"")</f>
        <v/>
      </c>
      <c r="D92" s="12" t="str">
        <f>IF($B92&lt;&gt;"",INDEX('новый реестр'!C:C,$B92+1),"")</f>
        <v/>
      </c>
      <c r="E92" s="12" t="str">
        <f>IF($B92&lt;&gt;"",INDEX('новый реестр'!D:D,$B92+1),"")</f>
        <v/>
      </c>
      <c r="F92" s="12" t="str">
        <f>IF($B92&lt;&gt;"",INDEX('новый реестр'!E:E,$B92+1),"")</f>
        <v/>
      </c>
      <c r="G92" s="32" t="str">
        <f>IF($B92&lt;&gt;"",INDEX('новый реестр'!F:F,$B92+1),"")</f>
        <v/>
      </c>
      <c r="H92" s="32" t="str">
        <f>IF($B92&lt;&gt;"",INDEX('новый реестр'!G:G,$B92+1),"")</f>
        <v/>
      </c>
      <c r="I92" s="12" t="str">
        <f t="array" ref="I92">IF($B92&lt;&gt;"",INDEX('новый реестр'!A:BV,B92+1,SMALL(IF(INDEX('новый реестр'!J:BV,B92+1,)&lt;&gt;"",COLUMN('новый реестр'!J:BV)),(ROW(A87)-MATCH(B92,B$7:B92,)))),"")</f>
        <v/>
      </c>
    </row>
    <row r="93" spans="1:9" x14ac:dyDescent="0.25">
      <c r="A93" s="14"/>
      <c r="B93" s="51" t="str">
        <f>IFERROR(IF((ROW(A87)-MATCH(B92,B$7:B92,))&lt;--VLOOKUP(B92,'новый реестр'!A:H,8,),B92,MATCH("*",INDEX('новый реестр'!H:H,B92+2):'новый реестр'!H$10001,)+B92),"")</f>
        <v/>
      </c>
      <c r="C93" s="12" t="str">
        <f>IF($B93&lt;&gt;"",INDEX('новый реестр'!B:B,$B93+1),"")</f>
        <v/>
      </c>
      <c r="D93" s="12" t="str">
        <f>IF($B93&lt;&gt;"",INDEX('новый реестр'!C:C,$B93+1),"")</f>
        <v/>
      </c>
      <c r="E93" s="12" t="str">
        <f>IF($B93&lt;&gt;"",INDEX('новый реестр'!D:D,$B93+1),"")</f>
        <v/>
      </c>
      <c r="F93" s="12" t="str">
        <f>IF($B93&lt;&gt;"",INDEX('новый реестр'!E:E,$B93+1),"")</f>
        <v/>
      </c>
      <c r="G93" s="32" t="str">
        <f>IF($B93&lt;&gt;"",INDEX('новый реестр'!F:F,$B93+1),"")</f>
        <v/>
      </c>
      <c r="H93" s="32" t="str">
        <f>IF($B93&lt;&gt;"",INDEX('новый реестр'!G:G,$B93+1),"")</f>
        <v/>
      </c>
      <c r="I93" s="12" t="str">
        <f t="array" ref="I93">IF($B93&lt;&gt;"",INDEX('новый реестр'!A:BV,B93+1,SMALL(IF(INDEX('новый реестр'!J:BV,B93+1,)&lt;&gt;"",COLUMN('новый реестр'!J:BV)),(ROW(A88)-MATCH(B93,B$7:B93,)))),"")</f>
        <v/>
      </c>
    </row>
    <row r="94" spans="1:9" x14ac:dyDescent="0.25">
      <c r="A94" s="14"/>
      <c r="B94" s="51" t="str">
        <f>IFERROR(IF((ROW(A88)-MATCH(B93,B$7:B93,))&lt;--VLOOKUP(B93,'новый реестр'!A:H,8,),B93,MATCH("*",INDEX('новый реестр'!H:H,B93+2):'новый реестр'!H$10001,)+B93),"")</f>
        <v/>
      </c>
      <c r="C94" s="12" t="str">
        <f>IF($B94&lt;&gt;"",INDEX('новый реестр'!B:B,$B94+1),"")</f>
        <v/>
      </c>
      <c r="D94" s="12" t="str">
        <f>IF($B94&lt;&gt;"",INDEX('новый реестр'!C:C,$B94+1),"")</f>
        <v/>
      </c>
      <c r="E94" s="12" t="str">
        <f>IF($B94&lt;&gt;"",INDEX('новый реестр'!D:D,$B94+1),"")</f>
        <v/>
      </c>
      <c r="F94" s="12" t="str">
        <f>IF($B94&lt;&gt;"",INDEX('новый реестр'!E:E,$B94+1),"")</f>
        <v/>
      </c>
      <c r="G94" s="32" t="str">
        <f>IF($B94&lt;&gt;"",INDEX('новый реестр'!F:F,$B94+1),"")</f>
        <v/>
      </c>
      <c r="H94" s="32" t="str">
        <f>IF($B94&lt;&gt;"",INDEX('новый реестр'!G:G,$B94+1),"")</f>
        <v/>
      </c>
      <c r="I94" s="12" t="str">
        <f t="array" ref="I94">IF($B94&lt;&gt;"",INDEX('новый реестр'!A:BV,B94+1,SMALL(IF(INDEX('новый реестр'!J:BV,B94+1,)&lt;&gt;"",COLUMN('новый реестр'!J:BV)),(ROW(A89)-MATCH(B94,B$7:B94,)))),"")</f>
        <v/>
      </c>
    </row>
    <row r="95" spans="1:9" x14ac:dyDescent="0.25">
      <c r="A95" s="14"/>
      <c r="B95" s="51" t="str">
        <f>IFERROR(IF((ROW(A89)-MATCH(B94,B$7:B94,))&lt;--VLOOKUP(B94,'новый реестр'!A:H,8,),B94,MATCH("*",INDEX('новый реестр'!H:H,B94+2):'новый реестр'!H$10001,)+B94),"")</f>
        <v/>
      </c>
      <c r="C95" s="12" t="str">
        <f>IF($B95&lt;&gt;"",INDEX('новый реестр'!B:B,$B95+1),"")</f>
        <v/>
      </c>
      <c r="D95" s="12" t="str">
        <f>IF($B95&lt;&gt;"",INDEX('новый реестр'!C:C,$B95+1),"")</f>
        <v/>
      </c>
      <c r="E95" s="12" t="str">
        <f>IF($B95&lt;&gt;"",INDEX('новый реестр'!D:D,$B95+1),"")</f>
        <v/>
      </c>
      <c r="F95" s="12" t="str">
        <f>IF($B95&lt;&gt;"",INDEX('новый реестр'!E:E,$B95+1),"")</f>
        <v/>
      </c>
      <c r="G95" s="32" t="str">
        <f>IF($B95&lt;&gt;"",INDEX('новый реестр'!F:F,$B95+1),"")</f>
        <v/>
      </c>
      <c r="H95" s="32" t="str">
        <f>IF($B95&lt;&gt;"",INDEX('новый реестр'!G:G,$B95+1),"")</f>
        <v/>
      </c>
      <c r="I95" s="12" t="str">
        <f t="array" ref="I95">IF($B95&lt;&gt;"",INDEX('новый реестр'!A:BV,B95+1,SMALL(IF(INDEX('новый реестр'!J:BV,B95+1,)&lt;&gt;"",COLUMN('новый реестр'!J:BV)),(ROW(A90)-MATCH(B95,B$7:B95,)))),"")</f>
        <v/>
      </c>
    </row>
    <row r="96" spans="1:9" x14ac:dyDescent="0.25">
      <c r="A96" s="14"/>
      <c r="B96" s="51" t="str">
        <f>IFERROR(IF((ROW(A90)-MATCH(B95,B$7:B95,))&lt;--VLOOKUP(B95,'новый реестр'!A:H,8,),B95,MATCH("*",INDEX('новый реестр'!H:H,B95+2):'новый реестр'!H$10001,)+B95),"")</f>
        <v/>
      </c>
      <c r="C96" s="12" t="str">
        <f>IF($B96&lt;&gt;"",INDEX('новый реестр'!B:B,$B96+1),"")</f>
        <v/>
      </c>
      <c r="D96" s="12" t="str">
        <f>IF($B96&lt;&gt;"",INDEX('новый реестр'!C:C,$B96+1),"")</f>
        <v/>
      </c>
      <c r="E96" s="12" t="str">
        <f>IF($B96&lt;&gt;"",INDEX('новый реестр'!D:D,$B96+1),"")</f>
        <v/>
      </c>
      <c r="F96" s="12" t="str">
        <f>IF($B96&lt;&gt;"",INDEX('новый реестр'!E:E,$B96+1),"")</f>
        <v/>
      </c>
      <c r="G96" s="32" t="str">
        <f>IF($B96&lt;&gt;"",INDEX('новый реестр'!F:F,$B96+1),"")</f>
        <v/>
      </c>
      <c r="H96" s="32" t="str">
        <f>IF($B96&lt;&gt;"",INDEX('новый реестр'!G:G,$B96+1),"")</f>
        <v/>
      </c>
      <c r="I96" s="12" t="str">
        <f t="array" ref="I96">IF($B96&lt;&gt;"",INDEX('новый реестр'!A:BV,B96+1,SMALL(IF(INDEX('новый реестр'!J:BV,B96+1,)&lt;&gt;"",COLUMN('новый реестр'!J:BV)),(ROW(A91)-MATCH(B96,B$7:B96,)))),"")</f>
        <v/>
      </c>
    </row>
    <row r="97" spans="1:9" x14ac:dyDescent="0.25">
      <c r="A97" s="14"/>
      <c r="B97" s="51" t="str">
        <f>IFERROR(IF((ROW(A91)-MATCH(B96,B$7:B96,))&lt;--VLOOKUP(B96,'новый реестр'!A:H,8,),B96,MATCH("*",INDEX('новый реестр'!H:H,B96+2):'новый реестр'!H$10001,)+B96),"")</f>
        <v/>
      </c>
      <c r="C97" s="12" t="str">
        <f>IF($B97&lt;&gt;"",INDEX('новый реестр'!B:B,$B97+1),"")</f>
        <v/>
      </c>
      <c r="D97" s="12" t="str">
        <f>IF($B97&lt;&gt;"",INDEX('новый реестр'!C:C,$B97+1),"")</f>
        <v/>
      </c>
      <c r="E97" s="12" t="str">
        <f>IF($B97&lt;&gt;"",INDEX('новый реестр'!D:D,$B97+1),"")</f>
        <v/>
      </c>
      <c r="F97" s="12" t="str">
        <f>IF($B97&lt;&gt;"",INDEX('новый реестр'!E:E,$B97+1),"")</f>
        <v/>
      </c>
      <c r="G97" s="32" t="str">
        <f>IF($B97&lt;&gt;"",INDEX('новый реестр'!F:F,$B97+1),"")</f>
        <v/>
      </c>
      <c r="H97" s="32" t="str">
        <f>IF($B97&lt;&gt;"",INDEX('новый реестр'!G:G,$B97+1),"")</f>
        <v/>
      </c>
      <c r="I97" s="12" t="str">
        <f t="array" ref="I97">IF($B97&lt;&gt;"",INDEX('новый реестр'!A:BV,B97+1,SMALL(IF(INDEX('новый реестр'!J:BV,B97+1,)&lt;&gt;"",COLUMN('новый реестр'!J:BV)),(ROW(A92)-MATCH(B97,B$7:B97,)))),"")</f>
        <v/>
      </c>
    </row>
    <row r="98" spans="1:9" x14ac:dyDescent="0.25">
      <c r="A98" s="14"/>
      <c r="B98" s="51" t="str">
        <f>IFERROR(IF((ROW(A92)-MATCH(B97,B$7:B97,))&lt;--VLOOKUP(B97,'новый реестр'!A:H,8,),B97,MATCH("*",INDEX('новый реестр'!H:H,B97+2):'новый реестр'!H$10001,)+B97),"")</f>
        <v/>
      </c>
      <c r="C98" s="12" t="str">
        <f>IF($B98&lt;&gt;"",INDEX('новый реестр'!B:B,$B98+1),"")</f>
        <v/>
      </c>
      <c r="D98" s="12" t="str">
        <f>IF($B98&lt;&gt;"",INDEX('новый реестр'!C:C,$B98+1),"")</f>
        <v/>
      </c>
      <c r="E98" s="12" t="str">
        <f>IF($B98&lt;&gt;"",INDEX('новый реестр'!D:D,$B98+1),"")</f>
        <v/>
      </c>
      <c r="F98" s="12" t="str">
        <f>IF($B98&lt;&gt;"",INDEX('новый реестр'!E:E,$B98+1),"")</f>
        <v/>
      </c>
      <c r="G98" s="32" t="str">
        <f>IF($B98&lt;&gt;"",INDEX('новый реестр'!F:F,$B98+1),"")</f>
        <v/>
      </c>
      <c r="H98" s="32" t="str">
        <f>IF($B98&lt;&gt;"",INDEX('новый реестр'!G:G,$B98+1),"")</f>
        <v/>
      </c>
      <c r="I98" s="12" t="str">
        <f t="array" ref="I98">IF($B98&lt;&gt;"",INDEX('новый реестр'!A:BV,B98+1,SMALL(IF(INDEX('новый реестр'!J:BV,B98+1,)&lt;&gt;"",COLUMN('новый реестр'!J:BV)),(ROW(A93)-MATCH(B98,B$7:B98,)))),"")</f>
        <v/>
      </c>
    </row>
    <row r="99" spans="1:9" x14ac:dyDescent="0.25">
      <c r="A99" s="14"/>
      <c r="B99" s="51" t="str">
        <f>IFERROR(IF((ROW(A93)-MATCH(B98,B$7:B98,))&lt;--VLOOKUP(B98,'новый реестр'!A:H,8,),B98,MATCH("*",INDEX('новый реестр'!H:H,B98+2):'новый реестр'!H$10001,)+B98),"")</f>
        <v/>
      </c>
      <c r="C99" s="12" t="str">
        <f>IF($B99&lt;&gt;"",INDEX('новый реестр'!B:B,$B99+1),"")</f>
        <v/>
      </c>
      <c r="D99" s="12" t="str">
        <f>IF($B99&lt;&gt;"",INDEX('новый реестр'!C:C,$B99+1),"")</f>
        <v/>
      </c>
      <c r="E99" s="12" t="str">
        <f>IF($B99&lt;&gt;"",INDEX('новый реестр'!D:D,$B99+1),"")</f>
        <v/>
      </c>
      <c r="F99" s="12" t="str">
        <f>IF($B99&lt;&gt;"",INDEX('новый реестр'!E:E,$B99+1),"")</f>
        <v/>
      </c>
      <c r="G99" s="32" t="str">
        <f>IF($B99&lt;&gt;"",INDEX('новый реестр'!F:F,$B99+1),"")</f>
        <v/>
      </c>
      <c r="H99" s="32" t="str">
        <f>IF($B99&lt;&gt;"",INDEX('новый реестр'!G:G,$B99+1),"")</f>
        <v/>
      </c>
      <c r="I99" s="12" t="str">
        <f t="array" ref="I99">IF($B99&lt;&gt;"",INDEX('новый реестр'!A:BV,B99+1,SMALL(IF(INDEX('новый реестр'!J:BV,B99+1,)&lt;&gt;"",COLUMN('новый реестр'!J:BV)),(ROW(A94)-MATCH(B99,B$7:B99,)))),"")</f>
        <v/>
      </c>
    </row>
    <row r="100" spans="1:9" x14ac:dyDescent="0.25">
      <c r="A100" s="14"/>
      <c r="B100" s="51" t="str">
        <f>IFERROR(IF((ROW(A94)-MATCH(B99,B$7:B99,))&lt;--VLOOKUP(B99,'новый реестр'!A:H,8,),B99,MATCH("*",INDEX('новый реестр'!H:H,B99+2):'новый реестр'!H$10001,)+B99),"")</f>
        <v/>
      </c>
      <c r="C100" s="12" t="str">
        <f>IF($B100&lt;&gt;"",INDEX('новый реестр'!B:B,$B100+1),"")</f>
        <v/>
      </c>
      <c r="D100" s="12" t="str">
        <f>IF($B100&lt;&gt;"",INDEX('новый реестр'!C:C,$B100+1),"")</f>
        <v/>
      </c>
      <c r="E100" s="12" t="str">
        <f>IF($B100&lt;&gt;"",INDEX('новый реестр'!D:D,$B100+1),"")</f>
        <v/>
      </c>
      <c r="F100" s="12" t="str">
        <f>IF($B100&lt;&gt;"",INDEX('новый реестр'!E:E,$B100+1),"")</f>
        <v/>
      </c>
      <c r="G100" s="32" t="str">
        <f>IF($B100&lt;&gt;"",INDEX('новый реестр'!F:F,$B100+1),"")</f>
        <v/>
      </c>
      <c r="H100" s="32" t="str">
        <f>IF($B100&lt;&gt;"",INDEX('новый реестр'!G:G,$B100+1),"")</f>
        <v/>
      </c>
      <c r="I100" s="12" t="str">
        <f t="array" ref="I100">IF($B100&lt;&gt;"",INDEX('новый реестр'!A:BV,B100+1,SMALL(IF(INDEX('новый реестр'!J:BV,B100+1,)&lt;&gt;"",COLUMN('новый реестр'!J:BV)),(ROW(A95)-MATCH(B100,B$7:B100,)))),"")</f>
        <v/>
      </c>
    </row>
    <row r="101" spans="1:9" x14ac:dyDescent="0.25">
      <c r="A101" s="14"/>
      <c r="B101" s="51" t="str">
        <f>IFERROR(IF((ROW(A95)-MATCH(B100,B$7:B100,))&lt;--VLOOKUP(B100,'новый реестр'!A:H,8,),B100,MATCH("*",INDEX('новый реестр'!H:H,B100+2):'новый реестр'!H$10001,)+B100),"")</f>
        <v/>
      </c>
      <c r="C101" s="12" t="str">
        <f>IF($B101&lt;&gt;"",INDEX('новый реестр'!B:B,$B101+1),"")</f>
        <v/>
      </c>
      <c r="D101" s="12" t="str">
        <f>IF($B101&lt;&gt;"",INDEX('новый реестр'!C:C,$B101+1),"")</f>
        <v/>
      </c>
      <c r="E101" s="12" t="str">
        <f>IF($B101&lt;&gt;"",INDEX('новый реестр'!D:D,$B101+1),"")</f>
        <v/>
      </c>
      <c r="F101" s="12" t="str">
        <f>IF($B101&lt;&gt;"",INDEX('новый реестр'!E:E,$B101+1),"")</f>
        <v/>
      </c>
      <c r="G101" s="32" t="str">
        <f>IF($B101&lt;&gt;"",INDEX('новый реестр'!F:F,$B101+1),"")</f>
        <v/>
      </c>
      <c r="H101" s="32" t="str">
        <f>IF($B101&lt;&gt;"",INDEX('новый реестр'!G:G,$B101+1),"")</f>
        <v/>
      </c>
      <c r="I101" s="12" t="str">
        <f t="array" ref="I101">IF($B101&lt;&gt;"",INDEX('новый реестр'!A:BV,B101+1,SMALL(IF(INDEX('новый реестр'!J:BV,B101+1,)&lt;&gt;"",COLUMN('новый реестр'!J:BV)),(ROW(A96)-MATCH(B101,B$7:B101,)))),"")</f>
        <v/>
      </c>
    </row>
    <row r="102" spans="1:9" x14ac:dyDescent="0.25">
      <c r="A102" s="14"/>
      <c r="B102" s="51" t="str">
        <f>IFERROR(IF((ROW(A96)-MATCH(B101,B$7:B101,))&lt;--VLOOKUP(B101,'новый реестр'!A:H,8,),B101,MATCH("*",INDEX('новый реестр'!H:H,B101+2):'новый реестр'!H$10001,)+B101),"")</f>
        <v/>
      </c>
      <c r="C102" s="12" t="str">
        <f>IF($B102&lt;&gt;"",INDEX('новый реестр'!B:B,$B102+1),"")</f>
        <v/>
      </c>
      <c r="D102" s="12" t="str">
        <f>IF($B102&lt;&gt;"",INDEX('новый реестр'!C:C,$B102+1),"")</f>
        <v/>
      </c>
      <c r="E102" s="12" t="str">
        <f>IF($B102&lt;&gt;"",INDEX('новый реестр'!D:D,$B102+1),"")</f>
        <v/>
      </c>
      <c r="F102" s="12" t="str">
        <f>IF($B102&lt;&gt;"",INDEX('новый реестр'!E:E,$B102+1),"")</f>
        <v/>
      </c>
      <c r="G102" s="32" t="str">
        <f>IF($B102&lt;&gt;"",INDEX('новый реестр'!F:F,$B102+1),"")</f>
        <v/>
      </c>
      <c r="H102" s="32" t="str">
        <f>IF($B102&lt;&gt;"",INDEX('новый реестр'!G:G,$B102+1),"")</f>
        <v/>
      </c>
      <c r="I102" s="12" t="str">
        <f t="array" ref="I102">IF($B102&lt;&gt;"",INDEX('новый реестр'!A:BV,B102+1,SMALL(IF(INDEX('новый реестр'!J:BV,B102+1,)&lt;&gt;"",COLUMN('новый реестр'!J:BV)),(ROW(A97)-MATCH(B102,B$7:B102,)))),"")</f>
        <v/>
      </c>
    </row>
    <row r="103" spans="1:9" x14ac:dyDescent="0.25">
      <c r="A103" s="14"/>
      <c r="B103" s="51" t="str">
        <f>IFERROR(IF((ROW(A97)-MATCH(B102,B$7:B102,))&lt;--VLOOKUP(B102,'новый реестр'!A:H,8,),B102,MATCH("*",INDEX('новый реестр'!H:H,B102+2):'новый реестр'!H$10001,)+B102),"")</f>
        <v/>
      </c>
      <c r="C103" s="12" t="str">
        <f>IF($B103&lt;&gt;"",INDEX('новый реестр'!B:B,$B103+1),"")</f>
        <v/>
      </c>
      <c r="D103" s="12" t="str">
        <f>IF($B103&lt;&gt;"",INDEX('новый реестр'!C:C,$B103+1),"")</f>
        <v/>
      </c>
      <c r="E103" s="12" t="str">
        <f>IF($B103&lt;&gt;"",INDEX('новый реестр'!D:D,$B103+1),"")</f>
        <v/>
      </c>
      <c r="F103" s="12" t="str">
        <f>IF($B103&lt;&gt;"",INDEX('новый реестр'!E:E,$B103+1),"")</f>
        <v/>
      </c>
      <c r="G103" s="32" t="str">
        <f>IF($B103&lt;&gt;"",INDEX('новый реестр'!F:F,$B103+1),"")</f>
        <v/>
      </c>
      <c r="H103" s="32" t="str">
        <f>IF($B103&lt;&gt;"",INDEX('новый реестр'!G:G,$B103+1),"")</f>
        <v/>
      </c>
      <c r="I103" s="12" t="str">
        <f t="array" ref="I103">IF($B103&lt;&gt;"",INDEX('новый реестр'!A:BV,B103+1,SMALL(IF(INDEX('новый реестр'!J:BV,B103+1,)&lt;&gt;"",COLUMN('новый реестр'!J:BV)),(ROW(A98)-MATCH(B103,B$7:B103,)))),"")</f>
        <v/>
      </c>
    </row>
    <row r="104" spans="1:9" x14ac:dyDescent="0.25">
      <c r="A104" s="14"/>
      <c r="B104" s="51" t="str">
        <f>IFERROR(IF((ROW(A98)-MATCH(B103,B$7:B103,))&lt;--VLOOKUP(B103,'новый реестр'!A:H,8,),B103,MATCH("*",INDEX('новый реестр'!H:H,B103+2):'новый реестр'!H$10001,)+B103),"")</f>
        <v/>
      </c>
      <c r="C104" s="12" t="str">
        <f>IF($B104&lt;&gt;"",INDEX('новый реестр'!B:B,$B104+1),"")</f>
        <v/>
      </c>
      <c r="D104" s="12" t="str">
        <f>IF($B104&lt;&gt;"",INDEX('новый реестр'!C:C,$B104+1),"")</f>
        <v/>
      </c>
      <c r="E104" s="12" t="str">
        <f>IF($B104&lt;&gt;"",INDEX('новый реестр'!D:D,$B104+1),"")</f>
        <v/>
      </c>
      <c r="F104" s="12" t="str">
        <f>IF($B104&lt;&gt;"",INDEX('новый реестр'!E:E,$B104+1),"")</f>
        <v/>
      </c>
      <c r="G104" s="32" t="str">
        <f>IF($B104&lt;&gt;"",INDEX('новый реестр'!F:F,$B104+1),"")</f>
        <v/>
      </c>
      <c r="H104" s="32" t="str">
        <f>IF($B104&lt;&gt;"",INDEX('новый реестр'!G:G,$B104+1),"")</f>
        <v/>
      </c>
      <c r="I104" s="12" t="str">
        <f t="array" ref="I104">IF($B104&lt;&gt;"",INDEX('новый реестр'!A:BV,B104+1,SMALL(IF(INDEX('новый реестр'!J:BV,B104+1,)&lt;&gt;"",COLUMN('новый реестр'!J:BV)),(ROW(A99)-MATCH(B104,B$7:B104,)))),"")</f>
        <v/>
      </c>
    </row>
    <row r="105" spans="1:9" x14ac:dyDescent="0.25">
      <c r="A105" s="14"/>
      <c r="B105" s="51" t="str">
        <f>IFERROR(IF((ROW(A99)-MATCH(B104,B$7:B104,))&lt;--VLOOKUP(B104,'новый реестр'!A:H,8,),B104,MATCH("*",INDEX('новый реестр'!H:H,B104+2):'новый реестр'!H$10001,)+B104),"")</f>
        <v/>
      </c>
      <c r="C105" s="12" t="str">
        <f>IF($B105&lt;&gt;"",INDEX('новый реестр'!B:B,$B105+1),"")</f>
        <v/>
      </c>
      <c r="D105" s="12" t="str">
        <f>IF($B105&lt;&gt;"",INDEX('новый реестр'!C:C,$B105+1),"")</f>
        <v/>
      </c>
      <c r="E105" s="12" t="str">
        <f>IF($B105&lt;&gt;"",INDEX('новый реестр'!D:D,$B105+1),"")</f>
        <v/>
      </c>
      <c r="F105" s="12" t="str">
        <f>IF($B105&lt;&gt;"",INDEX('новый реестр'!E:E,$B105+1),"")</f>
        <v/>
      </c>
      <c r="G105" s="32" t="str">
        <f>IF($B105&lt;&gt;"",INDEX('новый реестр'!F:F,$B105+1),"")</f>
        <v/>
      </c>
      <c r="H105" s="32" t="str">
        <f>IF($B105&lt;&gt;"",INDEX('новый реестр'!G:G,$B105+1),"")</f>
        <v/>
      </c>
      <c r="I105" s="12" t="str">
        <f t="array" ref="I105">IF($B105&lt;&gt;"",INDEX('новый реестр'!A:BV,B105+1,SMALL(IF(INDEX('новый реестр'!J:BV,B105+1,)&lt;&gt;"",COLUMN('новый реестр'!J:BV)),(ROW(A100)-MATCH(B105,B$7:B105,)))),"")</f>
        <v/>
      </c>
    </row>
    <row r="106" spans="1:9" x14ac:dyDescent="0.25">
      <c r="A106" s="14"/>
      <c r="B106" s="51" t="str">
        <f>IFERROR(IF((ROW(A100)-MATCH(B105,B$7:B105,))&lt;--VLOOKUP(B105,'новый реестр'!A:H,8,),B105,MATCH("*",INDEX('новый реестр'!H:H,B105+2):'новый реестр'!H$10001,)+B105),"")</f>
        <v/>
      </c>
      <c r="C106" s="12" t="str">
        <f>IF($B106&lt;&gt;"",INDEX('новый реестр'!B:B,$B106+1),"")</f>
        <v/>
      </c>
      <c r="D106" s="12" t="str">
        <f>IF($B106&lt;&gt;"",INDEX('новый реестр'!C:C,$B106+1),"")</f>
        <v/>
      </c>
      <c r="E106" s="12" t="str">
        <f>IF($B106&lt;&gt;"",INDEX('новый реестр'!D:D,$B106+1),"")</f>
        <v/>
      </c>
      <c r="F106" s="12" t="str">
        <f>IF($B106&lt;&gt;"",INDEX('новый реестр'!E:E,$B106+1),"")</f>
        <v/>
      </c>
      <c r="G106" s="32" t="str">
        <f>IF($B106&lt;&gt;"",INDEX('новый реестр'!F:F,$B106+1),"")</f>
        <v/>
      </c>
      <c r="H106" s="32" t="str">
        <f>IF($B106&lt;&gt;"",INDEX('новый реестр'!G:G,$B106+1),"")</f>
        <v/>
      </c>
      <c r="I106" s="12" t="str">
        <f t="array" ref="I106">IF($B106&lt;&gt;"",INDEX('новый реестр'!A:BV,B106+1,SMALL(IF(INDEX('новый реестр'!J:BV,B106+1,)&lt;&gt;"",COLUMN('новый реестр'!J:BV)),(ROW(A101)-MATCH(B106,B$7:B106,)))),"")</f>
        <v/>
      </c>
    </row>
    <row r="107" spans="1:9" x14ac:dyDescent="0.25">
      <c r="A107" s="14"/>
      <c r="B107" s="51" t="str">
        <f>IFERROR(IF((ROW(A101)-MATCH(B106,B$7:B106,))&lt;--VLOOKUP(B106,'новый реестр'!A:H,8,),B106,MATCH("*",INDEX('новый реестр'!H:H,B106+2):'новый реестр'!H$10001,)+B106),"")</f>
        <v/>
      </c>
      <c r="C107" s="12" t="str">
        <f>IF($B107&lt;&gt;"",INDEX('новый реестр'!B:B,$B107+1),"")</f>
        <v/>
      </c>
      <c r="D107" s="12" t="str">
        <f>IF($B107&lt;&gt;"",INDEX('новый реестр'!C:C,$B107+1),"")</f>
        <v/>
      </c>
      <c r="E107" s="12" t="str">
        <f>IF($B107&lt;&gt;"",INDEX('новый реестр'!D:D,$B107+1),"")</f>
        <v/>
      </c>
      <c r="F107" s="12" t="str">
        <f>IF($B107&lt;&gt;"",INDEX('новый реестр'!E:E,$B107+1),"")</f>
        <v/>
      </c>
      <c r="G107" s="32" t="str">
        <f>IF($B107&lt;&gt;"",INDEX('новый реестр'!F:F,$B107+1),"")</f>
        <v/>
      </c>
      <c r="H107" s="32" t="str">
        <f>IF($B107&lt;&gt;"",INDEX('новый реестр'!G:G,$B107+1),"")</f>
        <v/>
      </c>
      <c r="I107" s="12" t="str">
        <f t="array" ref="I107">IF($B107&lt;&gt;"",INDEX('новый реестр'!A:BV,B107+1,SMALL(IF(INDEX('новый реестр'!J:BV,B107+1,)&lt;&gt;"",COLUMN('новый реестр'!J:BV)),(ROW(A102)-MATCH(B107,B$7:B107,)))),"")</f>
        <v/>
      </c>
    </row>
    <row r="108" spans="1:9" x14ac:dyDescent="0.25">
      <c r="A108" s="14"/>
      <c r="B108" s="51" t="str">
        <f>IFERROR(IF((ROW(A102)-MATCH(B107,B$7:B107,))&lt;--VLOOKUP(B107,'новый реестр'!A:H,8,),B107,MATCH("*",INDEX('новый реестр'!H:H,B107+2):'новый реестр'!H$10001,)+B107),"")</f>
        <v/>
      </c>
      <c r="C108" s="12" t="str">
        <f>IF($B108&lt;&gt;"",INDEX('новый реестр'!B:B,$B108+1),"")</f>
        <v/>
      </c>
      <c r="D108" s="12" t="str">
        <f>IF($B108&lt;&gt;"",INDEX('новый реестр'!C:C,$B108+1),"")</f>
        <v/>
      </c>
      <c r="E108" s="12" t="str">
        <f>IF($B108&lt;&gt;"",INDEX('новый реестр'!D:D,$B108+1),"")</f>
        <v/>
      </c>
      <c r="F108" s="12" t="str">
        <f>IF($B108&lt;&gt;"",INDEX('новый реестр'!E:E,$B108+1),"")</f>
        <v/>
      </c>
      <c r="G108" s="32" t="str">
        <f>IF($B108&lt;&gt;"",INDEX('новый реестр'!F:F,$B108+1),"")</f>
        <v/>
      </c>
      <c r="H108" s="32" t="str">
        <f>IF($B108&lt;&gt;"",INDEX('новый реестр'!G:G,$B108+1),"")</f>
        <v/>
      </c>
      <c r="I108" s="12" t="str">
        <f t="array" ref="I108">IF($B108&lt;&gt;"",INDEX('новый реестр'!A:BV,B108+1,SMALL(IF(INDEX('новый реестр'!J:BV,B108+1,)&lt;&gt;"",COLUMN('новый реестр'!J:BV)),(ROW(A103)-MATCH(B108,B$7:B108,)))),"")</f>
        <v/>
      </c>
    </row>
    <row r="109" spans="1:9" x14ac:dyDescent="0.25">
      <c r="A109" s="14"/>
      <c r="B109" s="51" t="str">
        <f>IFERROR(IF((ROW(A103)-MATCH(B108,B$7:B108,))&lt;--VLOOKUP(B108,'новый реестр'!A:H,8,),B108,MATCH("*",INDEX('новый реестр'!H:H,B108+2):'новый реестр'!H$10001,)+B108),"")</f>
        <v/>
      </c>
      <c r="C109" s="12" t="str">
        <f>IF($B109&lt;&gt;"",INDEX('новый реестр'!B:B,$B109+1),"")</f>
        <v/>
      </c>
      <c r="D109" s="12" t="str">
        <f>IF($B109&lt;&gt;"",INDEX('новый реестр'!C:C,$B109+1),"")</f>
        <v/>
      </c>
      <c r="E109" s="12" t="str">
        <f>IF($B109&lt;&gt;"",INDEX('новый реестр'!D:D,$B109+1),"")</f>
        <v/>
      </c>
      <c r="F109" s="12" t="str">
        <f>IF($B109&lt;&gt;"",INDEX('новый реестр'!E:E,$B109+1),"")</f>
        <v/>
      </c>
      <c r="G109" s="32" t="str">
        <f>IF($B109&lt;&gt;"",INDEX('новый реестр'!F:F,$B109+1),"")</f>
        <v/>
      </c>
      <c r="H109" s="32" t="str">
        <f>IF($B109&lt;&gt;"",INDEX('новый реестр'!G:G,$B109+1),"")</f>
        <v/>
      </c>
      <c r="I109" s="12" t="str">
        <f t="array" ref="I109">IF($B109&lt;&gt;"",INDEX('новый реестр'!A:BV,B109+1,SMALL(IF(INDEX('новый реестр'!J:BV,B109+1,)&lt;&gt;"",COLUMN('новый реестр'!J:BV)),(ROW(A104)-MATCH(B109,B$7:B109,)))),"")</f>
        <v/>
      </c>
    </row>
    <row r="110" spans="1:9" x14ac:dyDescent="0.25">
      <c r="A110" s="14"/>
      <c r="B110" s="51" t="str">
        <f>IFERROR(IF((ROW(A104)-MATCH(B109,B$7:B109,))&lt;--VLOOKUP(B109,'новый реестр'!A:H,8,),B109,MATCH("*",INDEX('новый реестр'!H:H,B109+2):'новый реестр'!H$10001,)+B109),"")</f>
        <v/>
      </c>
      <c r="C110" s="12" t="str">
        <f>IF($B110&lt;&gt;"",INDEX('новый реестр'!B:B,$B110+1),"")</f>
        <v/>
      </c>
      <c r="D110" s="12" t="str">
        <f>IF($B110&lt;&gt;"",INDEX('новый реестр'!C:C,$B110+1),"")</f>
        <v/>
      </c>
      <c r="E110" s="12" t="str">
        <f>IF($B110&lt;&gt;"",INDEX('новый реестр'!D:D,$B110+1),"")</f>
        <v/>
      </c>
      <c r="F110" s="12" t="str">
        <f>IF($B110&lt;&gt;"",INDEX('новый реестр'!E:E,$B110+1),"")</f>
        <v/>
      </c>
      <c r="G110" s="32" t="str">
        <f>IF($B110&lt;&gt;"",INDEX('новый реестр'!F:F,$B110+1),"")</f>
        <v/>
      </c>
      <c r="H110" s="32" t="str">
        <f>IF($B110&lt;&gt;"",INDEX('новый реестр'!G:G,$B110+1),"")</f>
        <v/>
      </c>
      <c r="I110" s="12" t="str">
        <f t="array" ref="I110">IF($B110&lt;&gt;"",INDEX('новый реестр'!A:BV,B110+1,SMALL(IF(INDEX('новый реестр'!J:BV,B110+1,)&lt;&gt;"",COLUMN('новый реестр'!J:BV)),(ROW(A105)-MATCH(B110,B$7:B110,)))),"")</f>
        <v/>
      </c>
    </row>
    <row r="111" spans="1:9" x14ac:dyDescent="0.25">
      <c r="A111" s="14"/>
      <c r="B111" s="51" t="str">
        <f>IFERROR(IF((ROW(A105)-MATCH(B110,B$7:B110,))&lt;--VLOOKUP(B110,'новый реестр'!A:H,8,),B110,MATCH("*",INDEX('новый реестр'!H:H,B110+2):'новый реестр'!H$10001,)+B110),"")</f>
        <v/>
      </c>
      <c r="C111" s="12" t="str">
        <f>IF($B111&lt;&gt;"",INDEX('новый реестр'!B:B,$B111+1),"")</f>
        <v/>
      </c>
      <c r="D111" s="12" t="str">
        <f>IF($B111&lt;&gt;"",INDEX('новый реестр'!C:C,$B111+1),"")</f>
        <v/>
      </c>
      <c r="E111" s="12" t="str">
        <f>IF($B111&lt;&gt;"",INDEX('новый реестр'!D:D,$B111+1),"")</f>
        <v/>
      </c>
      <c r="F111" s="12" t="str">
        <f>IF($B111&lt;&gt;"",INDEX('новый реестр'!E:E,$B111+1),"")</f>
        <v/>
      </c>
      <c r="G111" s="32" t="str">
        <f>IF($B111&lt;&gt;"",INDEX('новый реестр'!F:F,$B111+1),"")</f>
        <v/>
      </c>
      <c r="H111" s="32" t="str">
        <f>IF($B111&lt;&gt;"",INDEX('новый реестр'!G:G,$B111+1),"")</f>
        <v/>
      </c>
      <c r="I111" s="12" t="str">
        <f t="array" ref="I111">IF($B111&lt;&gt;"",INDEX('новый реестр'!A:BV,B111+1,SMALL(IF(INDEX('новый реестр'!J:BV,B111+1,)&lt;&gt;"",COLUMN('новый реестр'!J:BV)),(ROW(A106)-MATCH(B111,B$7:B111,)))),"")</f>
        <v/>
      </c>
    </row>
    <row r="112" spans="1:9" x14ac:dyDescent="0.25">
      <c r="A112" s="14"/>
      <c r="B112" s="51" t="str">
        <f>IFERROR(IF((ROW(A106)-MATCH(B111,B$7:B111,))&lt;--VLOOKUP(B111,'новый реестр'!A:H,8,),B111,MATCH("*",INDEX('новый реестр'!H:H,B111+2):'новый реестр'!H$10001,)+B111),"")</f>
        <v/>
      </c>
      <c r="C112" s="12" t="str">
        <f>IF($B112&lt;&gt;"",INDEX('новый реестр'!B:B,$B112+1),"")</f>
        <v/>
      </c>
      <c r="D112" s="12" t="str">
        <f>IF($B112&lt;&gt;"",INDEX('новый реестр'!C:C,$B112+1),"")</f>
        <v/>
      </c>
      <c r="E112" s="12" t="str">
        <f>IF($B112&lt;&gt;"",INDEX('новый реестр'!D:D,$B112+1),"")</f>
        <v/>
      </c>
      <c r="F112" s="12" t="str">
        <f>IF($B112&lt;&gt;"",INDEX('новый реестр'!E:E,$B112+1),"")</f>
        <v/>
      </c>
      <c r="G112" s="32" t="str">
        <f>IF($B112&lt;&gt;"",INDEX('новый реестр'!F:F,$B112+1),"")</f>
        <v/>
      </c>
      <c r="H112" s="32" t="str">
        <f>IF($B112&lt;&gt;"",INDEX('новый реестр'!G:G,$B112+1),"")</f>
        <v/>
      </c>
      <c r="I112" s="12" t="str">
        <f t="array" ref="I112">IF($B112&lt;&gt;"",INDEX('новый реестр'!A:BV,B112+1,SMALL(IF(INDEX('новый реестр'!J:BV,B112+1,)&lt;&gt;"",COLUMN('новый реестр'!J:BV)),(ROW(A107)-MATCH(B112,B$7:B112,)))),"")</f>
        <v/>
      </c>
    </row>
    <row r="113" spans="1:9" x14ac:dyDescent="0.25">
      <c r="A113" s="14"/>
      <c r="B113" s="51" t="str">
        <f>IFERROR(IF((ROW(A107)-MATCH(B112,B$7:B112,))&lt;--VLOOKUP(B112,'новый реестр'!A:H,8,),B112,MATCH("*",INDEX('новый реестр'!H:H,B112+2):'новый реестр'!H$10001,)+B112),"")</f>
        <v/>
      </c>
      <c r="C113" s="12" t="str">
        <f>IF($B113&lt;&gt;"",INDEX('новый реестр'!B:B,$B113+1),"")</f>
        <v/>
      </c>
      <c r="D113" s="12" t="str">
        <f>IF($B113&lt;&gt;"",INDEX('новый реестр'!C:C,$B113+1),"")</f>
        <v/>
      </c>
      <c r="E113" s="12" t="str">
        <f>IF($B113&lt;&gt;"",INDEX('новый реестр'!D:D,$B113+1),"")</f>
        <v/>
      </c>
      <c r="F113" s="12" t="str">
        <f>IF($B113&lt;&gt;"",INDEX('новый реестр'!E:E,$B113+1),"")</f>
        <v/>
      </c>
      <c r="G113" s="32" t="str">
        <f>IF($B113&lt;&gt;"",INDEX('новый реестр'!F:F,$B113+1),"")</f>
        <v/>
      </c>
      <c r="H113" s="32" t="str">
        <f>IF($B113&lt;&gt;"",INDEX('новый реестр'!G:G,$B113+1),"")</f>
        <v/>
      </c>
      <c r="I113" s="12" t="str">
        <f t="array" ref="I113">IF($B113&lt;&gt;"",INDEX('новый реестр'!A:BV,B113+1,SMALL(IF(INDEX('новый реестр'!J:BV,B113+1,)&lt;&gt;"",COLUMN('новый реестр'!J:BV)),(ROW(A108)-MATCH(B113,B$7:B113,)))),"")</f>
        <v/>
      </c>
    </row>
    <row r="114" spans="1:9" x14ac:dyDescent="0.25">
      <c r="A114" s="14"/>
      <c r="B114" s="51" t="str">
        <f>IFERROR(IF((ROW(A108)-MATCH(B113,B$7:B113,))&lt;--VLOOKUP(B113,'новый реестр'!A:H,8,),B113,MATCH("*",INDEX('новый реестр'!H:H,B113+2):'новый реестр'!H$10001,)+B113),"")</f>
        <v/>
      </c>
      <c r="C114" s="12" t="str">
        <f>IF($B114&lt;&gt;"",INDEX('новый реестр'!B:B,$B114+1),"")</f>
        <v/>
      </c>
      <c r="D114" s="12" t="str">
        <f>IF($B114&lt;&gt;"",INDEX('новый реестр'!C:C,$B114+1),"")</f>
        <v/>
      </c>
      <c r="E114" s="12" t="str">
        <f>IF($B114&lt;&gt;"",INDEX('новый реестр'!D:D,$B114+1),"")</f>
        <v/>
      </c>
      <c r="F114" s="12" t="str">
        <f>IF($B114&lt;&gt;"",INDEX('новый реестр'!E:E,$B114+1),"")</f>
        <v/>
      </c>
      <c r="G114" s="32" t="str">
        <f>IF($B114&lt;&gt;"",INDEX('новый реестр'!F:F,$B114+1),"")</f>
        <v/>
      </c>
      <c r="H114" s="32" t="str">
        <f>IF($B114&lt;&gt;"",INDEX('новый реестр'!G:G,$B114+1),"")</f>
        <v/>
      </c>
      <c r="I114" s="12" t="str">
        <f t="array" ref="I114">IF($B114&lt;&gt;"",INDEX('новый реестр'!A:BV,B114+1,SMALL(IF(INDEX('новый реестр'!J:BV,B114+1,)&lt;&gt;"",COLUMN('новый реестр'!J:BV)),(ROW(A109)-MATCH(B114,B$7:B114,)))),"")</f>
        <v/>
      </c>
    </row>
    <row r="115" spans="1:9" x14ac:dyDescent="0.25">
      <c r="A115" s="14"/>
      <c r="B115" s="51" t="str">
        <f>IFERROR(IF((ROW(A109)-MATCH(B114,B$7:B114,))&lt;--VLOOKUP(B114,'новый реестр'!A:H,8,),B114,MATCH("*",INDEX('новый реестр'!H:H,B114+2):'новый реестр'!H$10001,)+B114),"")</f>
        <v/>
      </c>
      <c r="C115" s="12" t="str">
        <f>IF($B115&lt;&gt;"",INDEX('новый реестр'!B:B,$B115+1),"")</f>
        <v/>
      </c>
      <c r="D115" s="12" t="str">
        <f>IF($B115&lt;&gt;"",INDEX('новый реестр'!C:C,$B115+1),"")</f>
        <v/>
      </c>
      <c r="E115" s="12" t="str">
        <f>IF($B115&lt;&gt;"",INDEX('новый реестр'!D:D,$B115+1),"")</f>
        <v/>
      </c>
      <c r="F115" s="12" t="str">
        <f>IF($B115&lt;&gt;"",INDEX('новый реестр'!E:E,$B115+1),"")</f>
        <v/>
      </c>
      <c r="G115" s="32" t="str">
        <f>IF($B115&lt;&gt;"",INDEX('новый реестр'!F:F,$B115+1),"")</f>
        <v/>
      </c>
      <c r="H115" s="32" t="str">
        <f>IF($B115&lt;&gt;"",INDEX('новый реестр'!G:G,$B115+1),"")</f>
        <v/>
      </c>
      <c r="I115" s="12" t="str">
        <f t="array" ref="I115">IF($B115&lt;&gt;"",INDEX('новый реестр'!A:BV,B115+1,SMALL(IF(INDEX('новый реестр'!J:BV,B115+1,)&lt;&gt;"",COLUMN('новый реестр'!J:BV)),(ROW(A110)-MATCH(B115,B$7:B115,)))),"")</f>
        <v/>
      </c>
    </row>
    <row r="116" spans="1:9" x14ac:dyDescent="0.25">
      <c r="A116" s="14"/>
      <c r="B116" s="51" t="str">
        <f>IFERROR(IF((ROW(A110)-MATCH(B115,B$7:B115,))&lt;--VLOOKUP(B115,'новый реестр'!A:H,8,),B115,MATCH("*",INDEX('новый реестр'!H:H,B115+2):'новый реестр'!H$10001,)+B115),"")</f>
        <v/>
      </c>
      <c r="C116" s="12" t="str">
        <f>IF($B116&lt;&gt;"",INDEX('новый реестр'!B:B,$B116+1),"")</f>
        <v/>
      </c>
      <c r="D116" s="12" t="str">
        <f>IF($B116&lt;&gt;"",INDEX('новый реестр'!C:C,$B116+1),"")</f>
        <v/>
      </c>
      <c r="E116" s="12" t="str">
        <f>IF($B116&lt;&gt;"",INDEX('новый реестр'!D:D,$B116+1),"")</f>
        <v/>
      </c>
      <c r="F116" s="12" t="str">
        <f>IF($B116&lt;&gt;"",INDEX('новый реестр'!E:E,$B116+1),"")</f>
        <v/>
      </c>
      <c r="G116" s="32" t="str">
        <f>IF($B116&lt;&gt;"",INDEX('новый реестр'!F:F,$B116+1),"")</f>
        <v/>
      </c>
      <c r="H116" s="32" t="str">
        <f>IF($B116&lt;&gt;"",INDEX('новый реестр'!G:G,$B116+1),"")</f>
        <v/>
      </c>
      <c r="I116" s="12" t="str">
        <f t="array" ref="I116">IF($B116&lt;&gt;"",INDEX('новый реестр'!A:BV,B116+1,SMALL(IF(INDEX('новый реестр'!J:BV,B116+1,)&lt;&gt;"",COLUMN('новый реестр'!J:BV)),(ROW(A111)-MATCH(B116,B$7:B116,)))),"")</f>
        <v/>
      </c>
    </row>
    <row r="117" spans="1:9" x14ac:dyDescent="0.25">
      <c r="A117" s="14"/>
      <c r="B117" s="51" t="str">
        <f>IFERROR(IF((ROW(A111)-MATCH(B116,B$7:B116,))&lt;--VLOOKUP(B116,'новый реестр'!A:H,8,),B116,MATCH("*",INDEX('новый реестр'!H:H,B116+2):'новый реестр'!H$10001,)+B116),"")</f>
        <v/>
      </c>
      <c r="C117" s="12" t="str">
        <f>IF($B117&lt;&gt;"",INDEX('новый реестр'!B:B,$B117+1),"")</f>
        <v/>
      </c>
      <c r="D117" s="12" t="str">
        <f>IF($B117&lt;&gt;"",INDEX('новый реестр'!C:C,$B117+1),"")</f>
        <v/>
      </c>
      <c r="E117" s="12" t="str">
        <f>IF($B117&lt;&gt;"",INDEX('новый реестр'!D:D,$B117+1),"")</f>
        <v/>
      </c>
      <c r="F117" s="12" t="str">
        <f>IF($B117&lt;&gt;"",INDEX('новый реестр'!E:E,$B117+1),"")</f>
        <v/>
      </c>
      <c r="G117" s="32" t="str">
        <f>IF($B117&lt;&gt;"",INDEX('новый реестр'!F:F,$B117+1),"")</f>
        <v/>
      </c>
      <c r="H117" s="32" t="str">
        <f>IF($B117&lt;&gt;"",INDEX('новый реестр'!G:G,$B117+1),"")</f>
        <v/>
      </c>
      <c r="I117" s="12" t="str">
        <f t="array" ref="I117">IF($B117&lt;&gt;"",INDEX('новый реестр'!A:BV,B117+1,SMALL(IF(INDEX('новый реестр'!J:BV,B117+1,)&lt;&gt;"",COLUMN('новый реестр'!J:BV)),(ROW(A112)-MATCH(B117,B$7:B117,)))),"")</f>
        <v/>
      </c>
    </row>
    <row r="118" spans="1:9" x14ac:dyDescent="0.25">
      <c r="A118" s="14"/>
      <c r="B118" s="51" t="str">
        <f>IFERROR(IF((ROW(A112)-MATCH(B117,B$7:B117,))&lt;--VLOOKUP(B117,'новый реестр'!A:H,8,),B117,MATCH("*",INDEX('новый реестр'!H:H,B117+2):'новый реестр'!H$10001,)+B117),"")</f>
        <v/>
      </c>
      <c r="C118" s="12" t="str">
        <f>IF($B118&lt;&gt;"",INDEX('новый реестр'!B:B,$B118+1),"")</f>
        <v/>
      </c>
      <c r="D118" s="12" t="str">
        <f>IF($B118&lt;&gt;"",INDEX('новый реестр'!C:C,$B118+1),"")</f>
        <v/>
      </c>
      <c r="E118" s="12" t="str">
        <f>IF($B118&lt;&gt;"",INDEX('новый реестр'!D:D,$B118+1),"")</f>
        <v/>
      </c>
      <c r="F118" s="12" t="str">
        <f>IF($B118&lt;&gt;"",INDEX('новый реестр'!E:E,$B118+1),"")</f>
        <v/>
      </c>
      <c r="G118" s="32" t="str">
        <f>IF($B118&lt;&gt;"",INDEX('новый реестр'!F:F,$B118+1),"")</f>
        <v/>
      </c>
      <c r="H118" s="32" t="str">
        <f>IF($B118&lt;&gt;"",INDEX('новый реестр'!G:G,$B118+1),"")</f>
        <v/>
      </c>
      <c r="I118" s="12" t="str">
        <f t="array" ref="I118">IF($B118&lt;&gt;"",INDEX('новый реестр'!A:BV,B118+1,SMALL(IF(INDEX('новый реестр'!J:BV,B118+1,)&lt;&gt;"",COLUMN('новый реестр'!J:BV)),(ROW(A113)-MATCH(B118,B$7:B118,)))),"")</f>
        <v/>
      </c>
    </row>
    <row r="119" spans="1:9" x14ac:dyDescent="0.25">
      <c r="A119" s="14"/>
      <c r="B119" s="51" t="str">
        <f>IFERROR(IF((ROW(A113)-MATCH(B118,B$7:B118,))&lt;--VLOOKUP(B118,'новый реестр'!A:H,8,),B118,MATCH("*",INDEX('новый реестр'!H:H,B118+2):'новый реестр'!H$10001,)+B118),"")</f>
        <v/>
      </c>
      <c r="C119" s="12" t="str">
        <f>IF($B119&lt;&gt;"",INDEX('новый реестр'!B:B,$B119+1),"")</f>
        <v/>
      </c>
      <c r="D119" s="12" t="str">
        <f>IF($B119&lt;&gt;"",INDEX('новый реестр'!C:C,$B119+1),"")</f>
        <v/>
      </c>
      <c r="E119" s="12" t="str">
        <f>IF($B119&lt;&gt;"",INDEX('новый реестр'!D:D,$B119+1),"")</f>
        <v/>
      </c>
      <c r="F119" s="12" t="str">
        <f>IF($B119&lt;&gt;"",INDEX('новый реестр'!E:E,$B119+1),"")</f>
        <v/>
      </c>
      <c r="G119" s="32" t="str">
        <f>IF($B119&lt;&gt;"",INDEX('новый реестр'!F:F,$B119+1),"")</f>
        <v/>
      </c>
      <c r="H119" s="32" t="str">
        <f>IF($B119&lt;&gt;"",INDEX('новый реестр'!G:G,$B119+1),"")</f>
        <v/>
      </c>
      <c r="I119" s="12" t="str">
        <f t="array" ref="I119">IF($B119&lt;&gt;"",INDEX('новый реестр'!A:BV,B119+1,SMALL(IF(INDEX('новый реестр'!J:BV,B119+1,)&lt;&gt;"",COLUMN('новый реестр'!J:BV)),(ROW(A114)-MATCH(B119,B$7:B119,)))),"")</f>
        <v/>
      </c>
    </row>
    <row r="120" spans="1:9" x14ac:dyDescent="0.25">
      <c r="A120" s="14"/>
      <c r="B120" s="51" t="str">
        <f>IFERROR(IF((ROW(A114)-MATCH(B119,B$7:B119,))&lt;--VLOOKUP(B119,'новый реестр'!A:H,8,),B119,MATCH("*",INDEX('новый реестр'!H:H,B119+2):'новый реестр'!H$10001,)+B119),"")</f>
        <v/>
      </c>
      <c r="C120" s="12" t="str">
        <f>IF($B120&lt;&gt;"",INDEX('новый реестр'!B:B,$B120+1),"")</f>
        <v/>
      </c>
      <c r="D120" s="12" t="str">
        <f>IF($B120&lt;&gt;"",INDEX('новый реестр'!C:C,$B120+1),"")</f>
        <v/>
      </c>
      <c r="E120" s="12" t="str">
        <f>IF($B120&lt;&gt;"",INDEX('новый реестр'!D:D,$B120+1),"")</f>
        <v/>
      </c>
      <c r="F120" s="12" t="str">
        <f>IF($B120&lt;&gt;"",INDEX('новый реестр'!E:E,$B120+1),"")</f>
        <v/>
      </c>
      <c r="G120" s="32" t="str">
        <f>IF($B120&lt;&gt;"",INDEX('новый реестр'!F:F,$B120+1),"")</f>
        <v/>
      </c>
      <c r="H120" s="32" t="str">
        <f>IF($B120&lt;&gt;"",INDEX('новый реестр'!G:G,$B120+1),"")</f>
        <v/>
      </c>
      <c r="I120" s="12" t="str">
        <f t="array" ref="I120">IF($B120&lt;&gt;"",INDEX('новый реестр'!A:BV,B120+1,SMALL(IF(INDEX('новый реестр'!J:BV,B120+1,)&lt;&gt;"",COLUMN('новый реестр'!J:BV)),(ROW(A115)-MATCH(B120,B$7:B120,)))),"")</f>
        <v/>
      </c>
    </row>
    <row r="121" spans="1:9" x14ac:dyDescent="0.25">
      <c r="A121" s="14"/>
      <c r="B121" s="51" t="str">
        <f>IFERROR(IF((ROW(A115)-MATCH(B120,B$7:B120,))&lt;--VLOOKUP(B120,'новый реестр'!A:H,8,),B120,MATCH("*",INDEX('новый реестр'!H:H,B120+2):'новый реестр'!H$10001,)+B120),"")</f>
        <v/>
      </c>
      <c r="C121" s="12" t="str">
        <f>IF($B121&lt;&gt;"",INDEX('новый реестр'!B:B,$B121+1),"")</f>
        <v/>
      </c>
      <c r="D121" s="12" t="str">
        <f>IF($B121&lt;&gt;"",INDEX('новый реестр'!C:C,$B121+1),"")</f>
        <v/>
      </c>
      <c r="E121" s="12" t="str">
        <f>IF($B121&lt;&gt;"",INDEX('новый реестр'!D:D,$B121+1),"")</f>
        <v/>
      </c>
      <c r="F121" s="12" t="str">
        <f>IF($B121&lt;&gt;"",INDEX('новый реестр'!E:E,$B121+1),"")</f>
        <v/>
      </c>
      <c r="G121" s="32" t="str">
        <f>IF($B121&lt;&gt;"",INDEX('новый реестр'!F:F,$B121+1),"")</f>
        <v/>
      </c>
      <c r="H121" s="32" t="str">
        <f>IF($B121&lt;&gt;"",INDEX('новый реестр'!G:G,$B121+1),"")</f>
        <v/>
      </c>
      <c r="I121" s="12" t="str">
        <f t="array" ref="I121">IF($B121&lt;&gt;"",INDEX('новый реестр'!A:BV,B121+1,SMALL(IF(INDEX('новый реестр'!J:BV,B121+1,)&lt;&gt;"",COLUMN('новый реестр'!J:BV)),(ROW(A116)-MATCH(B121,B$7:B121,)))),"")</f>
        <v/>
      </c>
    </row>
    <row r="122" spans="1:9" x14ac:dyDescent="0.25">
      <c r="A122" s="14"/>
      <c r="B122" s="51" t="str">
        <f>IFERROR(IF((ROW(A116)-MATCH(B121,B$7:B121,))&lt;--VLOOKUP(B121,'новый реестр'!A:H,8,),B121,MATCH("*",INDEX('новый реестр'!H:H,B121+2):'новый реестр'!H$10001,)+B121),"")</f>
        <v/>
      </c>
      <c r="C122" s="12" t="str">
        <f>IF($B122&lt;&gt;"",INDEX('новый реестр'!B:B,$B122+1),"")</f>
        <v/>
      </c>
      <c r="D122" s="12" t="str">
        <f>IF($B122&lt;&gt;"",INDEX('новый реестр'!C:C,$B122+1),"")</f>
        <v/>
      </c>
      <c r="E122" s="12" t="str">
        <f>IF($B122&lt;&gt;"",INDEX('новый реестр'!D:D,$B122+1),"")</f>
        <v/>
      </c>
      <c r="F122" s="12" t="str">
        <f>IF($B122&lt;&gt;"",INDEX('новый реестр'!E:E,$B122+1),"")</f>
        <v/>
      </c>
      <c r="G122" s="32" t="str">
        <f>IF($B122&lt;&gt;"",INDEX('новый реестр'!F:F,$B122+1),"")</f>
        <v/>
      </c>
      <c r="H122" s="32" t="str">
        <f>IF($B122&lt;&gt;"",INDEX('новый реестр'!G:G,$B122+1),"")</f>
        <v/>
      </c>
      <c r="I122" s="12" t="str">
        <f t="array" ref="I122">IF($B122&lt;&gt;"",INDEX('новый реестр'!A:BV,B122+1,SMALL(IF(INDEX('новый реестр'!J:BV,B122+1,)&lt;&gt;"",COLUMN('новый реестр'!J:BV)),(ROW(A117)-MATCH(B122,B$7:B122,)))),"")</f>
        <v/>
      </c>
    </row>
    <row r="123" spans="1:9" x14ac:dyDescent="0.25">
      <c r="A123" s="14"/>
      <c r="B123" s="51" t="str">
        <f>IFERROR(IF((ROW(A117)-MATCH(B122,B$7:B122,))&lt;--VLOOKUP(B122,'новый реестр'!A:H,8,),B122,MATCH("*",INDEX('новый реестр'!H:H,B122+2):'новый реестр'!H$10001,)+B122),"")</f>
        <v/>
      </c>
      <c r="C123" s="12" t="str">
        <f>IF($B123&lt;&gt;"",INDEX('новый реестр'!B:B,$B123+1),"")</f>
        <v/>
      </c>
      <c r="D123" s="12" t="str">
        <f>IF($B123&lt;&gt;"",INDEX('новый реестр'!C:C,$B123+1),"")</f>
        <v/>
      </c>
      <c r="E123" s="12" t="str">
        <f>IF($B123&lt;&gt;"",INDEX('новый реестр'!D:D,$B123+1),"")</f>
        <v/>
      </c>
      <c r="F123" s="12" t="str">
        <f>IF($B123&lt;&gt;"",INDEX('новый реестр'!E:E,$B123+1),"")</f>
        <v/>
      </c>
      <c r="G123" s="32" t="str">
        <f>IF($B123&lt;&gt;"",INDEX('новый реестр'!F:F,$B123+1),"")</f>
        <v/>
      </c>
      <c r="H123" s="32" t="str">
        <f>IF($B123&lt;&gt;"",INDEX('новый реестр'!G:G,$B123+1),"")</f>
        <v/>
      </c>
      <c r="I123" s="12" t="str">
        <f t="array" ref="I123">IF($B123&lt;&gt;"",INDEX('новый реестр'!A:BV,B123+1,SMALL(IF(INDEX('новый реестр'!J:BV,B123+1,)&lt;&gt;"",COLUMN('новый реестр'!J:BV)),(ROW(A118)-MATCH(B123,B$7:B123,)))),"")</f>
        <v/>
      </c>
    </row>
    <row r="124" spans="1:9" x14ac:dyDescent="0.25">
      <c r="A124" s="14"/>
      <c r="B124" s="51" t="str">
        <f>IFERROR(IF((ROW(A118)-MATCH(B123,B$7:B123,))&lt;--VLOOKUP(B123,'новый реестр'!A:H,8,),B123,MATCH("*",INDEX('новый реестр'!H:H,B123+2):'новый реестр'!H$10001,)+B123),"")</f>
        <v/>
      </c>
      <c r="C124" s="12" t="str">
        <f>IF($B124&lt;&gt;"",INDEX('новый реестр'!B:B,$B124+1),"")</f>
        <v/>
      </c>
      <c r="D124" s="12" t="str">
        <f>IF($B124&lt;&gt;"",INDEX('новый реестр'!C:C,$B124+1),"")</f>
        <v/>
      </c>
      <c r="E124" s="12" t="str">
        <f>IF($B124&lt;&gt;"",INDEX('новый реестр'!D:D,$B124+1),"")</f>
        <v/>
      </c>
      <c r="F124" s="12" t="str">
        <f>IF($B124&lt;&gt;"",INDEX('новый реестр'!E:E,$B124+1),"")</f>
        <v/>
      </c>
      <c r="G124" s="32" t="str">
        <f>IF($B124&lt;&gt;"",INDEX('новый реестр'!F:F,$B124+1),"")</f>
        <v/>
      </c>
      <c r="H124" s="32" t="str">
        <f>IF($B124&lt;&gt;"",INDEX('новый реестр'!G:G,$B124+1),"")</f>
        <v/>
      </c>
      <c r="I124" s="12" t="str">
        <f t="array" ref="I124">IF($B124&lt;&gt;"",INDEX('новый реестр'!A:BV,B124+1,SMALL(IF(INDEX('новый реестр'!J:BV,B124+1,)&lt;&gt;"",COLUMN('новый реестр'!J:BV)),(ROW(A119)-MATCH(B124,B$7:B124,)))),"")</f>
        <v/>
      </c>
    </row>
    <row r="125" spans="1:9" x14ac:dyDescent="0.25">
      <c r="A125" s="14"/>
      <c r="B125" s="51" t="str">
        <f>IFERROR(IF((ROW(A119)-MATCH(B124,B$7:B124,))&lt;--VLOOKUP(B124,'новый реестр'!A:H,8,),B124,MATCH("*",INDEX('новый реестр'!H:H,B124+2):'новый реестр'!H$10001,)+B124),"")</f>
        <v/>
      </c>
      <c r="C125" s="12" t="str">
        <f>IF($B125&lt;&gt;"",INDEX('новый реестр'!B:B,$B125+1),"")</f>
        <v/>
      </c>
      <c r="D125" s="12" t="str">
        <f>IF($B125&lt;&gt;"",INDEX('новый реестр'!C:C,$B125+1),"")</f>
        <v/>
      </c>
      <c r="E125" s="12" t="str">
        <f>IF($B125&lt;&gt;"",INDEX('новый реестр'!D:D,$B125+1),"")</f>
        <v/>
      </c>
      <c r="F125" s="12" t="str">
        <f>IF($B125&lt;&gt;"",INDEX('новый реестр'!E:E,$B125+1),"")</f>
        <v/>
      </c>
      <c r="G125" s="32" t="str">
        <f>IF($B125&lt;&gt;"",INDEX('новый реестр'!F:F,$B125+1),"")</f>
        <v/>
      </c>
      <c r="H125" s="32" t="str">
        <f>IF($B125&lt;&gt;"",INDEX('новый реестр'!G:G,$B125+1),"")</f>
        <v/>
      </c>
      <c r="I125" s="12" t="str">
        <f t="array" ref="I125">IF($B125&lt;&gt;"",INDEX('новый реестр'!A:BV,B125+1,SMALL(IF(INDEX('новый реестр'!J:BV,B125+1,)&lt;&gt;"",COLUMN('новый реестр'!J:BV)),(ROW(A120)-MATCH(B125,B$7:B125,)))),"")</f>
        <v/>
      </c>
    </row>
    <row r="126" spans="1:9" x14ac:dyDescent="0.25">
      <c r="A126" s="14"/>
      <c r="B126" s="51" t="str">
        <f>IFERROR(IF((ROW(A120)-MATCH(B125,B$7:B125,))&lt;--VLOOKUP(B125,'новый реестр'!A:H,8,),B125,MATCH("*",INDEX('новый реестр'!H:H,B125+2):'новый реестр'!H$10001,)+B125),"")</f>
        <v/>
      </c>
      <c r="C126" s="12" t="str">
        <f>IF($B126&lt;&gt;"",INDEX('новый реестр'!B:B,$B126+1),"")</f>
        <v/>
      </c>
      <c r="D126" s="12" t="str">
        <f>IF($B126&lt;&gt;"",INDEX('новый реестр'!C:C,$B126+1),"")</f>
        <v/>
      </c>
      <c r="E126" s="12" t="str">
        <f>IF($B126&lt;&gt;"",INDEX('новый реестр'!D:D,$B126+1),"")</f>
        <v/>
      </c>
      <c r="F126" s="12" t="str">
        <f>IF($B126&lt;&gt;"",INDEX('новый реестр'!E:E,$B126+1),"")</f>
        <v/>
      </c>
      <c r="G126" s="32" t="str">
        <f>IF($B126&lt;&gt;"",INDEX('новый реестр'!F:F,$B126+1),"")</f>
        <v/>
      </c>
      <c r="H126" s="32" t="str">
        <f>IF($B126&lt;&gt;"",INDEX('новый реестр'!G:G,$B126+1),"")</f>
        <v/>
      </c>
      <c r="I126" s="12" t="str">
        <f t="array" ref="I126">IF($B126&lt;&gt;"",INDEX('новый реестр'!A:BV,B126+1,SMALL(IF(INDEX('новый реестр'!J:BV,B126+1,)&lt;&gt;"",COLUMN('новый реестр'!J:BV)),(ROW(A121)-MATCH(B126,B$7:B126,)))),"")</f>
        <v/>
      </c>
    </row>
    <row r="127" spans="1:9" x14ac:dyDescent="0.25">
      <c r="A127" s="14"/>
      <c r="B127" s="51" t="str">
        <f>IFERROR(IF((ROW(A121)-MATCH(B126,B$7:B126,))&lt;--VLOOKUP(B126,'новый реестр'!A:H,8,),B126,MATCH("*",INDEX('новый реестр'!H:H,B126+2):'новый реестр'!H$10001,)+B126),"")</f>
        <v/>
      </c>
      <c r="C127" s="12" t="str">
        <f>IF($B127&lt;&gt;"",INDEX('новый реестр'!B:B,$B127+1),"")</f>
        <v/>
      </c>
      <c r="D127" s="12" t="str">
        <f>IF($B127&lt;&gt;"",INDEX('новый реестр'!C:C,$B127+1),"")</f>
        <v/>
      </c>
      <c r="E127" s="12" t="str">
        <f>IF($B127&lt;&gt;"",INDEX('новый реестр'!D:D,$B127+1),"")</f>
        <v/>
      </c>
      <c r="F127" s="12" t="str">
        <f>IF($B127&lt;&gt;"",INDEX('новый реестр'!E:E,$B127+1),"")</f>
        <v/>
      </c>
      <c r="G127" s="32" t="str">
        <f>IF($B127&lt;&gt;"",INDEX('новый реестр'!F:F,$B127+1),"")</f>
        <v/>
      </c>
      <c r="H127" s="32" t="str">
        <f>IF($B127&lt;&gt;"",INDEX('новый реестр'!G:G,$B127+1),"")</f>
        <v/>
      </c>
      <c r="I127" s="12" t="str">
        <f t="array" ref="I127">IF($B127&lt;&gt;"",INDEX('новый реестр'!A:BV,B127+1,SMALL(IF(INDEX('новый реестр'!J:BV,B127+1,)&lt;&gt;"",COLUMN('новый реестр'!J:BV)),(ROW(A122)-MATCH(B127,B$7:B127,)))),"")</f>
        <v/>
      </c>
    </row>
    <row r="128" spans="1:9" x14ac:dyDescent="0.25">
      <c r="A128" s="14"/>
      <c r="B128" s="51" t="str">
        <f>IFERROR(IF((ROW(A122)-MATCH(B127,B$7:B127,))&lt;--VLOOKUP(B127,'новый реестр'!A:H,8,),B127,MATCH("*",INDEX('новый реестр'!H:H,B127+2):'новый реестр'!H$10001,)+B127),"")</f>
        <v/>
      </c>
      <c r="C128" s="12" t="str">
        <f>IF($B128&lt;&gt;"",INDEX('новый реестр'!B:B,$B128+1),"")</f>
        <v/>
      </c>
      <c r="D128" s="12" t="str">
        <f>IF($B128&lt;&gt;"",INDEX('новый реестр'!C:C,$B128+1),"")</f>
        <v/>
      </c>
      <c r="E128" s="12" t="str">
        <f>IF($B128&lt;&gt;"",INDEX('новый реестр'!D:D,$B128+1),"")</f>
        <v/>
      </c>
      <c r="F128" s="12" t="str">
        <f>IF($B128&lt;&gt;"",INDEX('новый реестр'!E:E,$B128+1),"")</f>
        <v/>
      </c>
      <c r="G128" s="32" t="str">
        <f>IF($B128&lt;&gt;"",INDEX('новый реестр'!F:F,$B128+1),"")</f>
        <v/>
      </c>
      <c r="H128" s="32" t="str">
        <f>IF($B128&lt;&gt;"",INDEX('новый реестр'!G:G,$B128+1),"")</f>
        <v/>
      </c>
      <c r="I128" s="12" t="str">
        <f t="array" ref="I128">IF($B128&lt;&gt;"",INDEX('новый реестр'!A:BV,B128+1,SMALL(IF(INDEX('новый реестр'!J:BV,B128+1,)&lt;&gt;"",COLUMN('новый реестр'!J:BV)),(ROW(A123)-MATCH(B128,B$7:B128,)))),"")</f>
        <v/>
      </c>
    </row>
    <row r="129" spans="1:9" x14ac:dyDescent="0.25">
      <c r="A129" s="14"/>
      <c r="B129" s="51" t="str">
        <f>IFERROR(IF((ROW(A123)-MATCH(B128,B$7:B128,))&lt;--VLOOKUP(B128,'новый реестр'!A:H,8,),B128,MATCH("*",INDEX('новый реестр'!H:H,B128+2):'новый реестр'!H$10001,)+B128),"")</f>
        <v/>
      </c>
      <c r="C129" s="12" t="str">
        <f>IF($B129&lt;&gt;"",INDEX('новый реестр'!B:B,$B129+1),"")</f>
        <v/>
      </c>
      <c r="D129" s="12" t="str">
        <f>IF($B129&lt;&gt;"",INDEX('новый реестр'!C:C,$B129+1),"")</f>
        <v/>
      </c>
      <c r="E129" s="12" t="str">
        <f>IF($B129&lt;&gt;"",INDEX('новый реестр'!D:D,$B129+1),"")</f>
        <v/>
      </c>
      <c r="F129" s="12" t="str">
        <f>IF($B129&lt;&gt;"",INDEX('новый реестр'!E:E,$B129+1),"")</f>
        <v/>
      </c>
      <c r="G129" s="32" t="str">
        <f>IF($B129&lt;&gt;"",INDEX('новый реестр'!F:F,$B129+1),"")</f>
        <v/>
      </c>
      <c r="H129" s="32" t="str">
        <f>IF($B129&lt;&gt;"",INDEX('новый реестр'!G:G,$B129+1),"")</f>
        <v/>
      </c>
      <c r="I129" s="12" t="str">
        <f t="array" ref="I129">IF($B129&lt;&gt;"",INDEX('новый реестр'!A:BV,B129+1,SMALL(IF(INDEX('новый реестр'!J:BV,B129+1,)&lt;&gt;"",COLUMN('новый реестр'!J:BV)),(ROW(A124)-MATCH(B129,B$7:B129,)))),"")</f>
        <v/>
      </c>
    </row>
    <row r="130" spans="1:9" x14ac:dyDescent="0.25">
      <c r="A130" s="14"/>
      <c r="B130" s="51" t="str">
        <f>IFERROR(IF((ROW(A124)-MATCH(B129,B$7:B129,))&lt;--VLOOKUP(B129,'новый реестр'!A:H,8,),B129,MATCH("*",INDEX('новый реестр'!H:H,B129+2):'новый реестр'!H$10001,)+B129),"")</f>
        <v/>
      </c>
      <c r="C130" s="12" t="str">
        <f>IF($B130&lt;&gt;"",INDEX('новый реестр'!B:B,$B130+1),"")</f>
        <v/>
      </c>
      <c r="D130" s="12" t="str">
        <f>IF($B130&lt;&gt;"",INDEX('новый реестр'!C:C,$B130+1),"")</f>
        <v/>
      </c>
      <c r="E130" s="12" t="str">
        <f>IF($B130&lt;&gt;"",INDEX('новый реестр'!D:D,$B130+1),"")</f>
        <v/>
      </c>
      <c r="F130" s="12" t="str">
        <f>IF($B130&lt;&gt;"",INDEX('новый реестр'!E:E,$B130+1),"")</f>
        <v/>
      </c>
      <c r="G130" s="32" t="str">
        <f>IF($B130&lt;&gt;"",INDEX('новый реестр'!F:F,$B130+1),"")</f>
        <v/>
      </c>
      <c r="H130" s="32" t="str">
        <f>IF($B130&lt;&gt;"",INDEX('новый реестр'!G:G,$B130+1),"")</f>
        <v/>
      </c>
      <c r="I130" s="12" t="str">
        <f t="array" ref="I130">IF($B130&lt;&gt;"",INDEX('новый реестр'!A:BV,B130+1,SMALL(IF(INDEX('новый реестр'!J:BV,B130+1,)&lt;&gt;"",COLUMN('новый реестр'!J:BV)),(ROW(A125)-MATCH(B130,B$7:B130,)))),"")</f>
        <v/>
      </c>
    </row>
    <row r="131" spans="1:9" x14ac:dyDescent="0.25">
      <c r="A131" s="14"/>
      <c r="B131" s="51" t="str">
        <f>IFERROR(IF((ROW(A125)-MATCH(B130,B$7:B130,))&lt;--VLOOKUP(B130,'новый реестр'!A:H,8,),B130,MATCH("*",INDEX('новый реестр'!H:H,B130+2):'новый реестр'!H$10001,)+B130),"")</f>
        <v/>
      </c>
      <c r="C131" s="12" t="str">
        <f>IF($B131&lt;&gt;"",INDEX('новый реестр'!B:B,$B131+1),"")</f>
        <v/>
      </c>
      <c r="D131" s="12" t="str">
        <f>IF($B131&lt;&gt;"",INDEX('новый реестр'!C:C,$B131+1),"")</f>
        <v/>
      </c>
      <c r="E131" s="12" t="str">
        <f>IF($B131&lt;&gt;"",INDEX('новый реестр'!D:D,$B131+1),"")</f>
        <v/>
      </c>
      <c r="F131" s="12" t="str">
        <f>IF($B131&lt;&gt;"",INDEX('новый реестр'!E:E,$B131+1),"")</f>
        <v/>
      </c>
      <c r="G131" s="32" t="str">
        <f>IF($B131&lt;&gt;"",INDEX('новый реестр'!F:F,$B131+1),"")</f>
        <v/>
      </c>
      <c r="H131" s="32" t="str">
        <f>IF($B131&lt;&gt;"",INDEX('новый реестр'!G:G,$B131+1),"")</f>
        <v/>
      </c>
      <c r="I131" s="12" t="str">
        <f t="array" ref="I131">IF($B131&lt;&gt;"",INDEX('новый реестр'!A:BV,B131+1,SMALL(IF(INDEX('новый реестр'!J:BV,B131+1,)&lt;&gt;"",COLUMN('новый реестр'!J:BV)),(ROW(A126)-MATCH(B131,B$7:B131,)))),"")</f>
        <v/>
      </c>
    </row>
    <row r="132" spans="1:9" x14ac:dyDescent="0.25">
      <c r="A132" s="14"/>
      <c r="B132" s="51" t="str">
        <f>IFERROR(IF((ROW(A126)-MATCH(B131,B$7:B131,))&lt;--VLOOKUP(B131,'новый реестр'!A:H,8,),B131,MATCH("*",INDEX('новый реестр'!H:H,B131+2):'новый реестр'!H$10001,)+B131),"")</f>
        <v/>
      </c>
      <c r="C132" s="12" t="str">
        <f>IF($B132&lt;&gt;"",INDEX('новый реестр'!B:B,$B132+1),"")</f>
        <v/>
      </c>
      <c r="D132" s="12" t="str">
        <f>IF($B132&lt;&gt;"",INDEX('новый реестр'!C:C,$B132+1),"")</f>
        <v/>
      </c>
      <c r="E132" s="12" t="str">
        <f>IF($B132&lt;&gt;"",INDEX('новый реестр'!D:D,$B132+1),"")</f>
        <v/>
      </c>
      <c r="F132" s="12" t="str">
        <f>IF($B132&lt;&gt;"",INDEX('новый реестр'!E:E,$B132+1),"")</f>
        <v/>
      </c>
      <c r="G132" s="32" t="str">
        <f>IF($B132&lt;&gt;"",INDEX('новый реестр'!F:F,$B132+1),"")</f>
        <v/>
      </c>
      <c r="H132" s="32" t="str">
        <f>IF($B132&lt;&gt;"",INDEX('новый реестр'!G:G,$B132+1),"")</f>
        <v/>
      </c>
      <c r="I132" s="12" t="str">
        <f t="array" ref="I132">IF($B132&lt;&gt;"",INDEX('новый реестр'!A:BV,B132+1,SMALL(IF(INDEX('новый реестр'!J:BV,B132+1,)&lt;&gt;"",COLUMN('новый реестр'!J:BV)),(ROW(A127)-MATCH(B132,B$7:B132,)))),"")</f>
        <v/>
      </c>
    </row>
    <row r="133" spans="1:9" x14ac:dyDescent="0.25">
      <c r="A133" s="14"/>
      <c r="B133" s="51" t="str">
        <f>IFERROR(IF((ROW(A127)-MATCH(B132,B$7:B132,))&lt;--VLOOKUP(B132,'новый реестр'!A:H,8,),B132,MATCH("*",INDEX('новый реестр'!H:H,B132+2):'новый реестр'!H$10001,)+B132),"")</f>
        <v/>
      </c>
      <c r="C133" s="12" t="str">
        <f>IF($B133&lt;&gt;"",INDEX('новый реестр'!B:B,$B133+1),"")</f>
        <v/>
      </c>
      <c r="D133" s="12" t="str">
        <f>IF($B133&lt;&gt;"",INDEX('новый реестр'!C:C,$B133+1),"")</f>
        <v/>
      </c>
      <c r="E133" s="12" t="str">
        <f>IF($B133&lt;&gt;"",INDEX('новый реестр'!D:D,$B133+1),"")</f>
        <v/>
      </c>
      <c r="F133" s="12" t="str">
        <f>IF($B133&lt;&gt;"",INDEX('новый реестр'!E:E,$B133+1),"")</f>
        <v/>
      </c>
      <c r="G133" s="32" t="str">
        <f>IF($B133&lt;&gt;"",INDEX('новый реестр'!F:F,$B133+1),"")</f>
        <v/>
      </c>
      <c r="H133" s="32" t="str">
        <f>IF($B133&lt;&gt;"",INDEX('новый реестр'!G:G,$B133+1),"")</f>
        <v/>
      </c>
      <c r="I133" s="12" t="str">
        <f t="array" ref="I133">IF($B133&lt;&gt;"",INDEX('новый реестр'!A:BV,B133+1,SMALL(IF(INDEX('новый реестр'!J:BV,B133+1,)&lt;&gt;"",COLUMN('новый реестр'!J:BV)),(ROW(A128)-MATCH(B133,B$7:B133,)))),"")</f>
        <v/>
      </c>
    </row>
    <row r="134" spans="1:9" x14ac:dyDescent="0.25">
      <c r="A134" s="14"/>
      <c r="B134" s="51" t="str">
        <f>IFERROR(IF((ROW(A128)-MATCH(B133,B$7:B133,))&lt;--VLOOKUP(B133,'новый реестр'!A:H,8,),B133,MATCH("*",INDEX('новый реестр'!H:H,B133+2):'новый реестр'!H$10001,)+B133),"")</f>
        <v/>
      </c>
      <c r="C134" s="12" t="str">
        <f>IF($B134&lt;&gt;"",INDEX('новый реестр'!B:B,$B134+1),"")</f>
        <v/>
      </c>
      <c r="D134" s="12" t="str">
        <f>IF($B134&lt;&gt;"",INDEX('новый реестр'!C:C,$B134+1),"")</f>
        <v/>
      </c>
      <c r="E134" s="12" t="str">
        <f>IF($B134&lt;&gt;"",INDEX('новый реестр'!D:D,$B134+1),"")</f>
        <v/>
      </c>
      <c r="F134" s="12" t="str">
        <f>IF($B134&lt;&gt;"",INDEX('новый реестр'!E:E,$B134+1),"")</f>
        <v/>
      </c>
      <c r="G134" s="32" t="str">
        <f>IF($B134&lt;&gt;"",INDEX('новый реестр'!F:F,$B134+1),"")</f>
        <v/>
      </c>
      <c r="H134" s="32" t="str">
        <f>IF($B134&lt;&gt;"",INDEX('новый реестр'!G:G,$B134+1),"")</f>
        <v/>
      </c>
      <c r="I134" s="12" t="str">
        <f t="array" ref="I134">IF($B134&lt;&gt;"",INDEX('новый реестр'!A:BV,B134+1,SMALL(IF(INDEX('новый реестр'!J:BV,B134+1,)&lt;&gt;"",COLUMN('новый реестр'!J:BV)),(ROW(A129)-MATCH(B134,B$7:B134,)))),"")</f>
        <v/>
      </c>
    </row>
    <row r="135" spans="1:9" x14ac:dyDescent="0.25">
      <c r="A135" s="14"/>
      <c r="B135" s="51" t="str">
        <f>IFERROR(IF((ROW(A129)-MATCH(B134,B$7:B134,))&lt;--VLOOKUP(B134,'новый реестр'!A:H,8,),B134,MATCH("*",INDEX('новый реестр'!H:H,B134+2):'новый реестр'!H$10001,)+B134),"")</f>
        <v/>
      </c>
      <c r="C135" s="12" t="str">
        <f>IF($B135&lt;&gt;"",INDEX('новый реестр'!B:B,$B135+1),"")</f>
        <v/>
      </c>
      <c r="D135" s="12" t="str">
        <f>IF($B135&lt;&gt;"",INDEX('новый реестр'!C:C,$B135+1),"")</f>
        <v/>
      </c>
      <c r="E135" s="12" t="str">
        <f>IF($B135&lt;&gt;"",INDEX('новый реестр'!D:D,$B135+1),"")</f>
        <v/>
      </c>
      <c r="F135" s="12" t="str">
        <f>IF($B135&lt;&gt;"",INDEX('новый реестр'!E:E,$B135+1),"")</f>
        <v/>
      </c>
      <c r="G135" s="32" t="str">
        <f>IF($B135&lt;&gt;"",INDEX('новый реестр'!F:F,$B135+1),"")</f>
        <v/>
      </c>
      <c r="H135" s="32" t="str">
        <f>IF($B135&lt;&gt;"",INDEX('новый реестр'!G:G,$B135+1),"")</f>
        <v/>
      </c>
      <c r="I135" s="12" t="str">
        <f t="array" ref="I135">IF($B135&lt;&gt;"",INDEX('новый реестр'!A:BV,B135+1,SMALL(IF(INDEX('новый реестр'!J:BV,B135+1,)&lt;&gt;"",COLUMN('новый реестр'!J:BV)),(ROW(A130)-MATCH(B135,B$7:B135,)))),"")</f>
        <v/>
      </c>
    </row>
    <row r="136" spans="1:9" x14ac:dyDescent="0.25">
      <c r="A136" s="14"/>
      <c r="B136" s="51" t="str">
        <f>IFERROR(IF((ROW(A130)-MATCH(B135,B$7:B135,))&lt;--VLOOKUP(B135,'новый реестр'!A:H,8,),B135,MATCH("*",INDEX('новый реестр'!H:H,B135+2):'новый реестр'!H$10001,)+B135),"")</f>
        <v/>
      </c>
      <c r="C136" s="12" t="str">
        <f>IF($B136&lt;&gt;"",INDEX('новый реестр'!B:B,$B136+1),"")</f>
        <v/>
      </c>
      <c r="D136" s="12" t="str">
        <f>IF($B136&lt;&gt;"",INDEX('новый реестр'!C:C,$B136+1),"")</f>
        <v/>
      </c>
      <c r="E136" s="12" t="str">
        <f>IF($B136&lt;&gt;"",INDEX('новый реестр'!D:D,$B136+1),"")</f>
        <v/>
      </c>
      <c r="F136" s="12" t="str">
        <f>IF($B136&lt;&gt;"",INDEX('новый реестр'!E:E,$B136+1),"")</f>
        <v/>
      </c>
      <c r="G136" s="32" t="str">
        <f>IF($B136&lt;&gt;"",INDEX('новый реестр'!F:F,$B136+1),"")</f>
        <v/>
      </c>
      <c r="H136" s="32" t="str">
        <f>IF($B136&lt;&gt;"",INDEX('новый реестр'!G:G,$B136+1),"")</f>
        <v/>
      </c>
      <c r="I136" s="12" t="str">
        <f t="array" ref="I136">IF($B136&lt;&gt;"",INDEX('новый реестр'!A:BV,B136+1,SMALL(IF(INDEX('новый реестр'!J:BV,B136+1,)&lt;&gt;"",COLUMN('новый реестр'!J:BV)),(ROW(A131)-MATCH(B136,B$7:B136,)))),"")</f>
        <v/>
      </c>
    </row>
    <row r="137" spans="1:9" x14ac:dyDescent="0.25">
      <c r="A137" s="14"/>
      <c r="B137" s="51" t="str">
        <f>IFERROR(IF((ROW(A131)-MATCH(B136,B$7:B136,))&lt;--VLOOKUP(B136,'новый реестр'!A:H,8,),B136,MATCH("*",INDEX('новый реестр'!H:H,B136+2):'новый реестр'!H$10001,)+B136),"")</f>
        <v/>
      </c>
      <c r="C137" s="12" t="str">
        <f>IF($B137&lt;&gt;"",INDEX('новый реестр'!B:B,$B137+1),"")</f>
        <v/>
      </c>
      <c r="D137" s="12" t="str">
        <f>IF($B137&lt;&gt;"",INDEX('новый реестр'!C:C,$B137+1),"")</f>
        <v/>
      </c>
      <c r="E137" s="12" t="str">
        <f>IF($B137&lt;&gt;"",INDEX('новый реестр'!D:D,$B137+1),"")</f>
        <v/>
      </c>
      <c r="F137" s="12" t="str">
        <f>IF($B137&lt;&gt;"",INDEX('новый реестр'!E:E,$B137+1),"")</f>
        <v/>
      </c>
      <c r="G137" s="32" t="str">
        <f>IF($B137&lt;&gt;"",INDEX('новый реестр'!F:F,$B137+1),"")</f>
        <v/>
      </c>
      <c r="H137" s="32" t="str">
        <f>IF($B137&lt;&gt;"",INDEX('новый реестр'!G:G,$B137+1),"")</f>
        <v/>
      </c>
      <c r="I137" s="12" t="str">
        <f t="array" ref="I137">IF($B137&lt;&gt;"",INDEX('новый реестр'!A:BV,B137+1,SMALL(IF(INDEX('новый реестр'!J:BV,B137+1,)&lt;&gt;"",COLUMN('новый реестр'!J:BV)),(ROW(A132)-MATCH(B137,B$7:B137,)))),"")</f>
        <v/>
      </c>
    </row>
    <row r="138" spans="1:9" x14ac:dyDescent="0.25">
      <c r="A138" s="14"/>
      <c r="B138" s="51" t="str">
        <f>IFERROR(IF((ROW(A132)-MATCH(B137,B$7:B137,))&lt;--VLOOKUP(B137,'новый реестр'!A:H,8,),B137,MATCH("*",INDEX('новый реестр'!H:H,B137+2):'новый реестр'!H$10001,)+B137),"")</f>
        <v/>
      </c>
      <c r="C138" s="12" t="str">
        <f>IF($B138&lt;&gt;"",INDEX('новый реестр'!B:B,$B138+1),"")</f>
        <v/>
      </c>
      <c r="D138" s="12" t="str">
        <f>IF($B138&lt;&gt;"",INDEX('новый реестр'!C:C,$B138+1),"")</f>
        <v/>
      </c>
      <c r="E138" s="12" t="str">
        <f>IF($B138&lt;&gt;"",INDEX('новый реестр'!D:D,$B138+1),"")</f>
        <v/>
      </c>
      <c r="F138" s="12" t="str">
        <f>IF($B138&lt;&gt;"",INDEX('новый реестр'!E:E,$B138+1),"")</f>
        <v/>
      </c>
      <c r="G138" s="32" t="str">
        <f>IF($B138&lt;&gt;"",INDEX('новый реестр'!F:F,$B138+1),"")</f>
        <v/>
      </c>
      <c r="H138" s="32" t="str">
        <f>IF($B138&lt;&gt;"",INDEX('новый реестр'!G:G,$B138+1),"")</f>
        <v/>
      </c>
      <c r="I138" s="12" t="str">
        <f t="array" ref="I138">IF($B138&lt;&gt;"",INDEX('новый реестр'!A:BV,B138+1,SMALL(IF(INDEX('новый реестр'!J:BV,B138+1,)&lt;&gt;"",COLUMN('новый реестр'!J:BV)),(ROW(A133)-MATCH(B138,B$7:B138,)))),"")</f>
        <v/>
      </c>
    </row>
    <row r="139" spans="1:9" x14ac:dyDescent="0.25">
      <c r="A139" s="14"/>
      <c r="B139" s="51" t="str">
        <f>IFERROR(IF((ROW(A133)-MATCH(B138,B$7:B138,))&lt;--VLOOKUP(B138,'новый реестр'!A:H,8,),B138,MATCH("*",INDEX('новый реестр'!H:H,B138+2):'новый реестр'!H$10001,)+B138),"")</f>
        <v/>
      </c>
      <c r="C139" s="12" t="str">
        <f>IF($B139&lt;&gt;"",INDEX('новый реестр'!B:B,$B139+1),"")</f>
        <v/>
      </c>
      <c r="D139" s="12" t="str">
        <f>IF($B139&lt;&gt;"",INDEX('новый реестр'!C:C,$B139+1),"")</f>
        <v/>
      </c>
      <c r="E139" s="12" t="str">
        <f>IF($B139&lt;&gt;"",INDEX('новый реестр'!D:D,$B139+1),"")</f>
        <v/>
      </c>
      <c r="F139" s="12" t="str">
        <f>IF($B139&lt;&gt;"",INDEX('новый реестр'!E:E,$B139+1),"")</f>
        <v/>
      </c>
      <c r="G139" s="32" t="str">
        <f>IF($B139&lt;&gt;"",INDEX('новый реестр'!F:F,$B139+1),"")</f>
        <v/>
      </c>
      <c r="H139" s="32" t="str">
        <f>IF($B139&lt;&gt;"",INDEX('новый реестр'!G:G,$B139+1),"")</f>
        <v/>
      </c>
      <c r="I139" s="12" t="str">
        <f t="array" ref="I139">IF($B139&lt;&gt;"",INDEX('новый реестр'!A:BV,B139+1,SMALL(IF(INDEX('новый реестр'!J:BV,B139+1,)&lt;&gt;"",COLUMN('новый реестр'!J:BV)),(ROW(A134)-MATCH(B139,B$7:B139,)))),"")</f>
        <v/>
      </c>
    </row>
    <row r="140" spans="1:9" x14ac:dyDescent="0.25">
      <c r="A140" s="14"/>
      <c r="B140" s="51" t="str">
        <f>IFERROR(IF((ROW(A134)-MATCH(B139,B$7:B139,))&lt;--VLOOKUP(B139,'новый реестр'!A:H,8,),B139,MATCH("*",INDEX('новый реестр'!H:H,B139+2):'новый реестр'!H$10001,)+B139),"")</f>
        <v/>
      </c>
      <c r="C140" s="12" t="str">
        <f>IF($B140&lt;&gt;"",INDEX('новый реестр'!B:B,$B140+1),"")</f>
        <v/>
      </c>
      <c r="D140" s="12" t="str">
        <f>IF($B140&lt;&gt;"",INDEX('новый реестр'!C:C,$B140+1),"")</f>
        <v/>
      </c>
      <c r="E140" s="12" t="str">
        <f>IF($B140&lt;&gt;"",INDEX('новый реестр'!D:D,$B140+1),"")</f>
        <v/>
      </c>
      <c r="F140" s="12" t="str">
        <f>IF($B140&lt;&gt;"",INDEX('новый реестр'!E:E,$B140+1),"")</f>
        <v/>
      </c>
      <c r="G140" s="32" t="str">
        <f>IF($B140&lt;&gt;"",INDEX('новый реестр'!F:F,$B140+1),"")</f>
        <v/>
      </c>
      <c r="H140" s="32" t="str">
        <f>IF($B140&lt;&gt;"",INDEX('новый реестр'!G:G,$B140+1),"")</f>
        <v/>
      </c>
      <c r="I140" s="12" t="str">
        <f t="array" ref="I140">IF($B140&lt;&gt;"",INDEX('новый реестр'!A:BV,B140+1,SMALL(IF(INDEX('новый реестр'!J:BV,B140+1,)&lt;&gt;"",COLUMN('новый реестр'!J:BV)),(ROW(A135)-MATCH(B140,B$7:B140,)))),"")</f>
        <v/>
      </c>
    </row>
    <row r="141" spans="1:9" x14ac:dyDescent="0.25">
      <c r="A141" s="14"/>
      <c r="B141" s="51" t="str">
        <f>IFERROR(IF((ROW(A135)-MATCH(B140,B$7:B140,))&lt;--VLOOKUP(B140,'новый реестр'!A:H,8,),B140,MATCH("*",INDEX('новый реестр'!H:H,B140+2):'новый реестр'!H$10001,)+B140),"")</f>
        <v/>
      </c>
      <c r="C141" s="12" t="str">
        <f>IF($B141&lt;&gt;"",INDEX('новый реестр'!B:B,$B141+1),"")</f>
        <v/>
      </c>
      <c r="D141" s="12" t="str">
        <f>IF($B141&lt;&gt;"",INDEX('новый реестр'!C:C,$B141+1),"")</f>
        <v/>
      </c>
      <c r="E141" s="12" t="str">
        <f>IF($B141&lt;&gt;"",INDEX('новый реестр'!D:D,$B141+1),"")</f>
        <v/>
      </c>
      <c r="F141" s="12" t="str">
        <f>IF($B141&lt;&gt;"",INDEX('новый реестр'!E:E,$B141+1),"")</f>
        <v/>
      </c>
      <c r="G141" s="32" t="str">
        <f>IF($B141&lt;&gt;"",INDEX('новый реестр'!F:F,$B141+1),"")</f>
        <v/>
      </c>
      <c r="H141" s="32" t="str">
        <f>IF($B141&lt;&gt;"",INDEX('новый реестр'!G:G,$B141+1),"")</f>
        <v/>
      </c>
      <c r="I141" s="12" t="str">
        <f t="array" ref="I141">IF($B141&lt;&gt;"",INDEX('новый реестр'!A:BV,B141+1,SMALL(IF(INDEX('новый реестр'!J:BV,B141+1,)&lt;&gt;"",COLUMN('новый реестр'!J:BV)),(ROW(A136)-MATCH(B141,B$7:B141,)))),"")</f>
        <v/>
      </c>
    </row>
    <row r="142" spans="1:9" x14ac:dyDescent="0.25">
      <c r="A142" s="14"/>
      <c r="B142" s="51" t="str">
        <f>IFERROR(IF((ROW(A136)-MATCH(B141,B$7:B141,))&lt;--VLOOKUP(B141,'новый реестр'!A:H,8,),B141,MATCH("*",INDEX('новый реестр'!H:H,B141+2):'новый реестр'!H$10001,)+B141),"")</f>
        <v/>
      </c>
      <c r="C142" s="12" t="str">
        <f>IF($B142&lt;&gt;"",INDEX('новый реестр'!B:B,$B142+1),"")</f>
        <v/>
      </c>
      <c r="D142" s="12" t="str">
        <f>IF($B142&lt;&gt;"",INDEX('новый реестр'!C:C,$B142+1),"")</f>
        <v/>
      </c>
      <c r="E142" s="12" t="str">
        <f>IF($B142&lt;&gt;"",INDEX('новый реестр'!D:D,$B142+1),"")</f>
        <v/>
      </c>
      <c r="F142" s="12" t="str">
        <f>IF($B142&lt;&gt;"",INDEX('новый реестр'!E:E,$B142+1),"")</f>
        <v/>
      </c>
      <c r="G142" s="32" t="str">
        <f>IF($B142&lt;&gt;"",INDEX('новый реестр'!F:F,$B142+1),"")</f>
        <v/>
      </c>
      <c r="H142" s="32" t="str">
        <f>IF($B142&lt;&gt;"",INDEX('новый реестр'!G:G,$B142+1),"")</f>
        <v/>
      </c>
      <c r="I142" s="12" t="str">
        <f t="array" ref="I142">IF($B142&lt;&gt;"",INDEX('новый реестр'!A:BV,B142+1,SMALL(IF(INDEX('новый реестр'!J:BV,B142+1,)&lt;&gt;"",COLUMN('новый реестр'!J:BV)),(ROW(A137)-MATCH(B142,B$7:B142,)))),"")</f>
        <v/>
      </c>
    </row>
    <row r="143" spans="1:9" x14ac:dyDescent="0.25">
      <c r="A143" s="14"/>
      <c r="B143" s="51" t="str">
        <f>IFERROR(IF((ROW(A137)-MATCH(B142,B$7:B142,))&lt;--VLOOKUP(B142,'новый реестр'!A:H,8,),B142,MATCH("*",INDEX('новый реестр'!H:H,B142+2):'новый реестр'!H$10001,)+B142),"")</f>
        <v/>
      </c>
      <c r="C143" s="12" t="str">
        <f>IF($B143&lt;&gt;"",INDEX('новый реестр'!B:B,$B143+1),"")</f>
        <v/>
      </c>
      <c r="D143" s="12" t="str">
        <f>IF($B143&lt;&gt;"",INDEX('новый реестр'!C:C,$B143+1),"")</f>
        <v/>
      </c>
      <c r="E143" s="12" t="str">
        <f>IF($B143&lt;&gt;"",INDEX('новый реестр'!D:D,$B143+1),"")</f>
        <v/>
      </c>
      <c r="F143" s="12" t="str">
        <f>IF($B143&lt;&gt;"",INDEX('новый реестр'!E:E,$B143+1),"")</f>
        <v/>
      </c>
      <c r="G143" s="32" t="str">
        <f>IF($B143&lt;&gt;"",INDEX('новый реестр'!F:F,$B143+1),"")</f>
        <v/>
      </c>
      <c r="H143" s="32" t="str">
        <f>IF($B143&lt;&gt;"",INDEX('новый реестр'!G:G,$B143+1),"")</f>
        <v/>
      </c>
      <c r="I143" s="12" t="str">
        <f t="array" ref="I143">IF($B143&lt;&gt;"",INDEX('новый реестр'!A:BV,B143+1,SMALL(IF(INDEX('новый реестр'!J:BV,B143+1,)&lt;&gt;"",COLUMN('новый реестр'!J:BV)),(ROW(A138)-MATCH(B143,B$7:B143,)))),"")</f>
        <v/>
      </c>
    </row>
    <row r="144" spans="1:9" x14ac:dyDescent="0.25">
      <c r="A144" s="14"/>
      <c r="B144" s="51" t="str">
        <f>IFERROR(IF((ROW(A138)-MATCH(B143,B$7:B143,))&lt;--VLOOKUP(B143,'новый реестр'!A:H,8,),B143,MATCH("*",INDEX('новый реестр'!H:H,B143+2):'новый реестр'!H$10001,)+B143),"")</f>
        <v/>
      </c>
      <c r="C144" s="12" t="str">
        <f>IF($B144&lt;&gt;"",INDEX('новый реестр'!B:B,$B144+1),"")</f>
        <v/>
      </c>
      <c r="D144" s="12" t="str">
        <f>IF($B144&lt;&gt;"",INDEX('новый реестр'!C:C,$B144+1),"")</f>
        <v/>
      </c>
      <c r="E144" s="12" t="str">
        <f>IF($B144&lt;&gt;"",INDEX('новый реестр'!D:D,$B144+1),"")</f>
        <v/>
      </c>
      <c r="F144" s="12" t="str">
        <f>IF($B144&lt;&gt;"",INDEX('новый реестр'!E:E,$B144+1),"")</f>
        <v/>
      </c>
      <c r="G144" s="32" t="str">
        <f>IF($B144&lt;&gt;"",INDEX('новый реестр'!F:F,$B144+1),"")</f>
        <v/>
      </c>
      <c r="H144" s="32" t="str">
        <f>IF($B144&lt;&gt;"",INDEX('новый реестр'!G:G,$B144+1),"")</f>
        <v/>
      </c>
      <c r="I144" s="12" t="str">
        <f t="array" ref="I144">IF($B144&lt;&gt;"",INDEX('новый реестр'!A:BV,B144+1,SMALL(IF(INDEX('новый реестр'!J:BV,B144+1,)&lt;&gt;"",COLUMN('новый реестр'!J:BV)),(ROW(A139)-MATCH(B144,B$7:B144,)))),"")</f>
        <v/>
      </c>
    </row>
    <row r="145" spans="1:9" x14ac:dyDescent="0.25">
      <c r="A145" s="14"/>
      <c r="B145" s="51" t="str">
        <f>IFERROR(IF((ROW(A139)-MATCH(B144,B$7:B144,))&lt;--VLOOKUP(B144,'новый реестр'!A:H,8,),B144,MATCH("*",INDEX('новый реестр'!H:H,B144+2):'новый реестр'!H$10001,)+B144),"")</f>
        <v/>
      </c>
      <c r="C145" s="12" t="str">
        <f>IF($B145&lt;&gt;"",INDEX('новый реестр'!B:B,$B145+1),"")</f>
        <v/>
      </c>
      <c r="D145" s="12" t="str">
        <f>IF($B145&lt;&gt;"",INDEX('новый реестр'!C:C,$B145+1),"")</f>
        <v/>
      </c>
      <c r="E145" s="12" t="str">
        <f>IF($B145&lt;&gt;"",INDEX('новый реестр'!D:D,$B145+1),"")</f>
        <v/>
      </c>
      <c r="F145" s="12" t="str">
        <f>IF($B145&lt;&gt;"",INDEX('новый реестр'!E:E,$B145+1),"")</f>
        <v/>
      </c>
      <c r="G145" s="32" t="str">
        <f>IF($B145&lt;&gt;"",INDEX('новый реестр'!F:F,$B145+1),"")</f>
        <v/>
      </c>
      <c r="H145" s="32" t="str">
        <f>IF($B145&lt;&gt;"",INDEX('новый реестр'!G:G,$B145+1),"")</f>
        <v/>
      </c>
      <c r="I145" s="12" t="str">
        <f t="array" ref="I145">IF($B145&lt;&gt;"",INDEX('новый реестр'!A:BV,B145+1,SMALL(IF(INDEX('новый реестр'!J:BV,B145+1,)&lt;&gt;"",COLUMN('новый реестр'!J:BV)),(ROW(A140)-MATCH(B145,B$7:B145,)))),"")</f>
        <v/>
      </c>
    </row>
    <row r="146" spans="1:9" x14ac:dyDescent="0.25">
      <c r="A146" s="14"/>
      <c r="B146" s="51" t="str">
        <f>IFERROR(IF((ROW(A140)-MATCH(B145,B$7:B145,))&lt;--VLOOKUP(B145,'новый реестр'!A:H,8,),B145,MATCH("*",INDEX('новый реестр'!H:H,B145+2):'новый реестр'!H$10001,)+B145),"")</f>
        <v/>
      </c>
      <c r="C146" s="12" t="str">
        <f>IF($B146&lt;&gt;"",INDEX('новый реестр'!B:B,$B146+1),"")</f>
        <v/>
      </c>
      <c r="D146" s="12" t="str">
        <f>IF($B146&lt;&gt;"",INDEX('новый реестр'!C:C,$B146+1),"")</f>
        <v/>
      </c>
      <c r="E146" s="12" t="str">
        <f>IF($B146&lt;&gt;"",INDEX('новый реестр'!D:D,$B146+1),"")</f>
        <v/>
      </c>
      <c r="F146" s="12" t="str">
        <f>IF($B146&lt;&gt;"",INDEX('новый реестр'!E:E,$B146+1),"")</f>
        <v/>
      </c>
      <c r="G146" s="32" t="str">
        <f>IF($B146&lt;&gt;"",INDEX('новый реестр'!F:F,$B146+1),"")</f>
        <v/>
      </c>
      <c r="H146" s="32" t="str">
        <f>IF($B146&lt;&gt;"",INDEX('новый реестр'!G:G,$B146+1),"")</f>
        <v/>
      </c>
      <c r="I146" s="12" t="str">
        <f t="array" ref="I146">IF($B146&lt;&gt;"",INDEX('новый реестр'!A:BV,B146+1,SMALL(IF(INDEX('новый реестр'!J:BV,B146+1,)&lt;&gt;"",COLUMN('новый реестр'!J:BV)),(ROW(A141)-MATCH(B146,B$7:B146,)))),"")</f>
        <v/>
      </c>
    </row>
    <row r="147" spans="1:9" x14ac:dyDescent="0.25">
      <c r="A147" s="14"/>
      <c r="B147" s="51" t="str">
        <f>IFERROR(IF((ROW(A141)-MATCH(B146,B$7:B146,))&lt;--VLOOKUP(B146,'новый реестр'!A:H,8,),B146,MATCH("*",INDEX('новый реестр'!H:H,B146+2):'новый реестр'!H$10001,)+B146),"")</f>
        <v/>
      </c>
      <c r="C147" s="12" t="str">
        <f>IF($B147&lt;&gt;"",INDEX('новый реестр'!B:B,$B147+1),"")</f>
        <v/>
      </c>
      <c r="D147" s="12" t="str">
        <f>IF($B147&lt;&gt;"",INDEX('новый реестр'!C:C,$B147+1),"")</f>
        <v/>
      </c>
      <c r="E147" s="12" t="str">
        <f>IF($B147&lt;&gt;"",INDEX('новый реестр'!D:D,$B147+1),"")</f>
        <v/>
      </c>
      <c r="F147" s="12" t="str">
        <f>IF($B147&lt;&gt;"",INDEX('новый реестр'!E:E,$B147+1),"")</f>
        <v/>
      </c>
      <c r="G147" s="32" t="str">
        <f>IF($B147&lt;&gt;"",INDEX('новый реестр'!F:F,$B147+1),"")</f>
        <v/>
      </c>
      <c r="H147" s="32" t="str">
        <f>IF($B147&lt;&gt;"",INDEX('новый реестр'!G:G,$B147+1),"")</f>
        <v/>
      </c>
      <c r="I147" s="12" t="str">
        <f t="array" ref="I147">IF($B147&lt;&gt;"",INDEX('новый реестр'!A:BV,B147+1,SMALL(IF(INDEX('новый реестр'!J:BV,B147+1,)&lt;&gt;"",COLUMN('новый реестр'!J:BV)),(ROW(A142)-MATCH(B147,B$7:B147,)))),"")</f>
        <v/>
      </c>
    </row>
    <row r="148" spans="1:9" x14ac:dyDescent="0.25">
      <c r="A148" s="14"/>
      <c r="B148" s="51" t="str">
        <f>IFERROR(IF((ROW(A142)-MATCH(B147,B$7:B147,))&lt;--VLOOKUP(B147,'новый реестр'!A:H,8,),B147,MATCH("*",INDEX('новый реестр'!H:H,B147+2):'новый реестр'!H$10001,)+B147),"")</f>
        <v/>
      </c>
      <c r="C148" s="12" t="str">
        <f>IF($B148&lt;&gt;"",INDEX('новый реестр'!B:B,$B148+1),"")</f>
        <v/>
      </c>
      <c r="D148" s="12" t="str">
        <f>IF($B148&lt;&gt;"",INDEX('новый реестр'!C:C,$B148+1),"")</f>
        <v/>
      </c>
      <c r="E148" s="12" t="str">
        <f>IF($B148&lt;&gt;"",INDEX('новый реестр'!D:D,$B148+1),"")</f>
        <v/>
      </c>
      <c r="F148" s="12" t="str">
        <f>IF($B148&lt;&gt;"",INDEX('новый реестр'!E:E,$B148+1),"")</f>
        <v/>
      </c>
      <c r="G148" s="32" t="str">
        <f>IF($B148&lt;&gt;"",INDEX('новый реестр'!F:F,$B148+1),"")</f>
        <v/>
      </c>
      <c r="H148" s="32" t="str">
        <f>IF($B148&lt;&gt;"",INDEX('новый реестр'!G:G,$B148+1),"")</f>
        <v/>
      </c>
      <c r="I148" s="12" t="str">
        <f t="array" ref="I148">IF($B148&lt;&gt;"",INDEX('новый реестр'!A:BV,B148+1,SMALL(IF(INDEX('новый реестр'!J:BV,B148+1,)&lt;&gt;"",COLUMN('новый реестр'!J:BV)),(ROW(A143)-MATCH(B148,B$7:B148,)))),"")</f>
        <v/>
      </c>
    </row>
    <row r="149" spans="1:9" x14ac:dyDescent="0.25">
      <c r="A149" s="14"/>
      <c r="B149" s="51" t="str">
        <f>IFERROR(IF((ROW(A143)-MATCH(B148,B$7:B148,))&lt;--VLOOKUP(B148,'новый реестр'!A:H,8,),B148,MATCH("*",INDEX('новый реестр'!H:H,B148+2):'новый реестр'!H$10001,)+B148),"")</f>
        <v/>
      </c>
      <c r="C149" s="12" t="str">
        <f>IF($B149&lt;&gt;"",INDEX('новый реестр'!B:B,$B149+1),"")</f>
        <v/>
      </c>
      <c r="D149" s="12" t="str">
        <f>IF($B149&lt;&gt;"",INDEX('новый реестр'!C:C,$B149+1),"")</f>
        <v/>
      </c>
      <c r="E149" s="12" t="str">
        <f>IF($B149&lt;&gt;"",INDEX('новый реестр'!D:D,$B149+1),"")</f>
        <v/>
      </c>
      <c r="F149" s="12" t="str">
        <f>IF($B149&lt;&gt;"",INDEX('новый реестр'!E:E,$B149+1),"")</f>
        <v/>
      </c>
      <c r="G149" s="32" t="str">
        <f>IF($B149&lt;&gt;"",INDEX('новый реестр'!F:F,$B149+1),"")</f>
        <v/>
      </c>
      <c r="H149" s="32" t="str">
        <f>IF($B149&lt;&gt;"",INDEX('новый реестр'!G:G,$B149+1),"")</f>
        <v/>
      </c>
      <c r="I149" s="12" t="str">
        <f t="array" ref="I149">IF($B149&lt;&gt;"",INDEX('новый реестр'!A:BV,B149+1,SMALL(IF(INDEX('новый реестр'!J:BV,B149+1,)&lt;&gt;"",COLUMN('новый реестр'!J:BV)),(ROW(A144)-MATCH(B149,B$7:B149,)))),"")</f>
        <v/>
      </c>
    </row>
    <row r="150" spans="1:9" x14ac:dyDescent="0.25">
      <c r="A150" s="14"/>
      <c r="B150" s="51" t="str">
        <f>IFERROR(IF((ROW(A144)-MATCH(B149,B$7:B149,))&lt;--VLOOKUP(B149,'новый реестр'!A:H,8,),B149,MATCH("*",INDEX('новый реестр'!H:H,B149+2):'новый реестр'!H$10001,)+B149),"")</f>
        <v/>
      </c>
      <c r="C150" s="12" t="str">
        <f>IF($B150&lt;&gt;"",INDEX('новый реестр'!B:B,$B150+1),"")</f>
        <v/>
      </c>
      <c r="D150" s="12" t="str">
        <f>IF($B150&lt;&gt;"",INDEX('новый реестр'!C:C,$B150+1),"")</f>
        <v/>
      </c>
      <c r="E150" s="12" t="str">
        <f>IF($B150&lt;&gt;"",INDEX('новый реестр'!D:D,$B150+1),"")</f>
        <v/>
      </c>
      <c r="F150" s="12" t="str">
        <f>IF($B150&lt;&gt;"",INDEX('новый реестр'!E:E,$B150+1),"")</f>
        <v/>
      </c>
      <c r="G150" s="32" t="str">
        <f>IF($B150&lt;&gt;"",INDEX('новый реестр'!F:F,$B150+1),"")</f>
        <v/>
      </c>
      <c r="H150" s="32" t="str">
        <f>IF($B150&lt;&gt;"",INDEX('новый реестр'!G:G,$B150+1),"")</f>
        <v/>
      </c>
      <c r="I150" s="12" t="str">
        <f t="array" ref="I150">IF($B150&lt;&gt;"",INDEX('новый реестр'!A:BV,B150+1,SMALL(IF(INDEX('новый реестр'!J:BV,B150+1,)&lt;&gt;"",COLUMN('новый реестр'!J:BV)),(ROW(A145)-MATCH(B150,B$7:B150,)))),"")</f>
        <v/>
      </c>
    </row>
    <row r="151" spans="1:9" x14ac:dyDescent="0.25">
      <c r="A151" s="14"/>
      <c r="B151" s="51" t="str">
        <f>IFERROR(IF((ROW(A145)-MATCH(B150,B$7:B150,))&lt;--VLOOKUP(B150,'новый реестр'!A:H,8,),B150,MATCH("*",INDEX('новый реестр'!H:H,B150+2):'новый реестр'!H$10001,)+B150),"")</f>
        <v/>
      </c>
      <c r="C151" s="12" t="str">
        <f>IF($B151&lt;&gt;"",INDEX('новый реестр'!B:B,$B151+1),"")</f>
        <v/>
      </c>
      <c r="D151" s="12" t="str">
        <f>IF($B151&lt;&gt;"",INDEX('новый реестр'!C:C,$B151+1),"")</f>
        <v/>
      </c>
      <c r="E151" s="12" t="str">
        <f>IF($B151&lt;&gt;"",INDEX('новый реестр'!D:D,$B151+1),"")</f>
        <v/>
      </c>
      <c r="F151" s="12" t="str">
        <f>IF($B151&lt;&gt;"",INDEX('новый реестр'!E:E,$B151+1),"")</f>
        <v/>
      </c>
      <c r="G151" s="32" t="str">
        <f>IF($B151&lt;&gt;"",INDEX('новый реестр'!F:F,$B151+1),"")</f>
        <v/>
      </c>
      <c r="H151" s="32" t="str">
        <f>IF($B151&lt;&gt;"",INDEX('новый реестр'!G:G,$B151+1),"")</f>
        <v/>
      </c>
      <c r="I151" s="12" t="str">
        <f t="array" ref="I151">IF($B151&lt;&gt;"",INDEX('новый реестр'!A:BV,B151+1,SMALL(IF(INDEX('новый реестр'!J:BV,B151+1,)&lt;&gt;"",COLUMN('новый реестр'!J:BV)),(ROW(A146)-MATCH(B151,B$7:B151,)))),"")</f>
        <v/>
      </c>
    </row>
    <row r="152" spans="1:9" x14ac:dyDescent="0.25">
      <c r="A152" s="14"/>
      <c r="B152" s="51" t="str">
        <f>IFERROR(IF((ROW(A146)-MATCH(B151,B$7:B151,))&lt;--VLOOKUP(B151,'новый реестр'!A:H,8,),B151,MATCH("*",INDEX('новый реестр'!H:H,B151+2):'новый реестр'!H$10001,)+B151),"")</f>
        <v/>
      </c>
      <c r="C152" s="12" t="str">
        <f>IF($B152&lt;&gt;"",INDEX('новый реестр'!B:B,$B152+1),"")</f>
        <v/>
      </c>
      <c r="D152" s="12" t="str">
        <f>IF($B152&lt;&gt;"",INDEX('новый реестр'!C:C,$B152+1),"")</f>
        <v/>
      </c>
      <c r="E152" s="12" t="str">
        <f>IF($B152&lt;&gt;"",INDEX('новый реестр'!D:D,$B152+1),"")</f>
        <v/>
      </c>
      <c r="F152" s="12" t="str">
        <f>IF($B152&lt;&gt;"",INDEX('новый реестр'!E:E,$B152+1),"")</f>
        <v/>
      </c>
      <c r="G152" s="32" t="str">
        <f>IF($B152&lt;&gt;"",INDEX('новый реестр'!F:F,$B152+1),"")</f>
        <v/>
      </c>
      <c r="H152" s="32" t="str">
        <f>IF($B152&lt;&gt;"",INDEX('новый реестр'!G:G,$B152+1),"")</f>
        <v/>
      </c>
      <c r="I152" s="12" t="str">
        <f t="array" ref="I152">IF($B152&lt;&gt;"",INDEX('новый реестр'!A:BV,B152+1,SMALL(IF(INDEX('новый реестр'!J:BV,B152+1,)&lt;&gt;"",COLUMN('новый реестр'!J:BV)),(ROW(A147)-MATCH(B152,B$7:B152,)))),"")</f>
        <v/>
      </c>
    </row>
    <row r="153" spans="1:9" x14ac:dyDescent="0.25">
      <c r="A153" s="14"/>
      <c r="B153" s="51" t="str">
        <f>IFERROR(IF((ROW(A147)-MATCH(B152,B$7:B152,))&lt;--VLOOKUP(B152,'новый реестр'!A:H,8,),B152,MATCH("*",INDEX('новый реестр'!H:H,B152+2):'новый реестр'!H$10001,)+B152),"")</f>
        <v/>
      </c>
      <c r="C153" s="12" t="str">
        <f>IF($B153&lt;&gt;"",INDEX('новый реестр'!B:B,$B153+1),"")</f>
        <v/>
      </c>
      <c r="D153" s="12" t="str">
        <f>IF($B153&lt;&gt;"",INDEX('новый реестр'!C:C,$B153+1),"")</f>
        <v/>
      </c>
      <c r="E153" s="12" t="str">
        <f>IF($B153&lt;&gt;"",INDEX('новый реестр'!D:D,$B153+1),"")</f>
        <v/>
      </c>
      <c r="F153" s="12" t="str">
        <f>IF($B153&lt;&gt;"",INDEX('новый реестр'!E:E,$B153+1),"")</f>
        <v/>
      </c>
      <c r="G153" s="32" t="str">
        <f>IF($B153&lt;&gt;"",INDEX('новый реестр'!F:F,$B153+1),"")</f>
        <v/>
      </c>
      <c r="H153" s="32" t="str">
        <f>IF($B153&lt;&gt;"",INDEX('новый реестр'!G:G,$B153+1),"")</f>
        <v/>
      </c>
      <c r="I153" s="12" t="str">
        <f t="array" ref="I153">IF($B153&lt;&gt;"",INDEX('новый реестр'!A:BV,B153+1,SMALL(IF(INDEX('новый реестр'!J:BV,B153+1,)&lt;&gt;"",COLUMN('новый реестр'!J:BV)),(ROW(A148)-MATCH(B153,B$7:B153,)))),"")</f>
        <v/>
      </c>
    </row>
    <row r="154" spans="1:9" x14ac:dyDescent="0.25">
      <c r="A154" s="14"/>
      <c r="B154" s="51" t="str">
        <f>IFERROR(IF((ROW(A148)-MATCH(B153,B$7:B153,))&lt;--VLOOKUP(B153,'новый реестр'!A:H,8,),B153,MATCH("*",INDEX('новый реестр'!H:H,B153+2):'новый реестр'!H$10001,)+B153),"")</f>
        <v/>
      </c>
      <c r="C154" s="12" t="str">
        <f>IF($B154&lt;&gt;"",INDEX('новый реестр'!B:B,$B154+1),"")</f>
        <v/>
      </c>
      <c r="D154" s="12" t="str">
        <f>IF($B154&lt;&gt;"",INDEX('новый реестр'!C:C,$B154+1),"")</f>
        <v/>
      </c>
      <c r="E154" s="12" t="str">
        <f>IF($B154&lt;&gt;"",INDEX('новый реестр'!D:D,$B154+1),"")</f>
        <v/>
      </c>
      <c r="F154" s="12" t="str">
        <f>IF($B154&lt;&gt;"",INDEX('новый реестр'!E:E,$B154+1),"")</f>
        <v/>
      </c>
      <c r="G154" s="32" t="str">
        <f>IF($B154&lt;&gt;"",INDEX('новый реестр'!F:F,$B154+1),"")</f>
        <v/>
      </c>
      <c r="H154" s="32" t="str">
        <f>IF($B154&lt;&gt;"",INDEX('новый реестр'!G:G,$B154+1),"")</f>
        <v/>
      </c>
      <c r="I154" s="12" t="str">
        <f t="array" ref="I154">IF($B154&lt;&gt;"",INDEX('новый реестр'!A:BV,B154+1,SMALL(IF(INDEX('новый реестр'!J:BV,B154+1,)&lt;&gt;"",COLUMN('новый реестр'!J:BV)),(ROW(A149)-MATCH(B154,B$7:B154,)))),"")</f>
        <v/>
      </c>
    </row>
    <row r="155" spans="1:9" x14ac:dyDescent="0.25">
      <c r="A155" s="14"/>
      <c r="B155" s="51" t="str">
        <f>IFERROR(IF((ROW(A149)-MATCH(B154,B$7:B154,))&lt;--VLOOKUP(B154,'новый реестр'!A:H,8,),B154,MATCH("*",INDEX('новый реестр'!H:H,B154+2):'новый реестр'!H$10001,)+B154),"")</f>
        <v/>
      </c>
      <c r="C155" s="12" t="str">
        <f>IF($B155&lt;&gt;"",INDEX('новый реестр'!B:B,$B155+1),"")</f>
        <v/>
      </c>
      <c r="D155" s="12" t="str">
        <f>IF($B155&lt;&gt;"",INDEX('новый реестр'!C:C,$B155+1),"")</f>
        <v/>
      </c>
      <c r="E155" s="12" t="str">
        <f>IF($B155&lt;&gt;"",INDEX('новый реестр'!D:D,$B155+1),"")</f>
        <v/>
      </c>
      <c r="F155" s="12" t="str">
        <f>IF($B155&lt;&gt;"",INDEX('новый реестр'!E:E,$B155+1),"")</f>
        <v/>
      </c>
      <c r="G155" s="32" t="str">
        <f>IF($B155&lt;&gt;"",INDEX('новый реестр'!F:F,$B155+1),"")</f>
        <v/>
      </c>
      <c r="H155" s="32" t="str">
        <f>IF($B155&lt;&gt;"",INDEX('новый реестр'!G:G,$B155+1),"")</f>
        <v/>
      </c>
      <c r="I155" s="12" t="str">
        <f t="array" ref="I155">IF($B155&lt;&gt;"",INDEX('новый реестр'!A:BV,B155+1,SMALL(IF(INDEX('новый реестр'!J:BV,B155+1,)&lt;&gt;"",COLUMN('новый реестр'!J:BV)),(ROW(A150)-MATCH(B155,B$7:B155,)))),"")</f>
        <v/>
      </c>
    </row>
    <row r="156" spans="1:9" x14ac:dyDescent="0.25">
      <c r="A156" s="14"/>
      <c r="B156" s="51" t="str">
        <f>IFERROR(IF((ROW(A150)-MATCH(B155,B$7:B155,))&lt;--VLOOKUP(B155,'новый реестр'!A:H,8,),B155,MATCH("*",INDEX('новый реестр'!H:H,B155+2):'новый реестр'!H$10001,)+B155),"")</f>
        <v/>
      </c>
      <c r="C156" s="12" t="str">
        <f>IF($B156&lt;&gt;"",INDEX('новый реестр'!B:B,$B156+1),"")</f>
        <v/>
      </c>
      <c r="D156" s="12" t="str">
        <f>IF($B156&lt;&gt;"",INDEX('новый реестр'!C:C,$B156+1),"")</f>
        <v/>
      </c>
      <c r="E156" s="12" t="str">
        <f>IF($B156&lt;&gt;"",INDEX('новый реестр'!D:D,$B156+1),"")</f>
        <v/>
      </c>
      <c r="F156" s="12" t="str">
        <f>IF($B156&lt;&gt;"",INDEX('новый реестр'!E:E,$B156+1),"")</f>
        <v/>
      </c>
      <c r="G156" s="32" t="str">
        <f>IF($B156&lt;&gt;"",INDEX('новый реестр'!F:F,$B156+1),"")</f>
        <v/>
      </c>
      <c r="H156" s="32" t="str">
        <f>IF($B156&lt;&gt;"",INDEX('новый реестр'!G:G,$B156+1),"")</f>
        <v/>
      </c>
      <c r="I156" s="12" t="str">
        <f t="array" ref="I156">IF($B156&lt;&gt;"",INDEX('новый реестр'!A:BV,B156+1,SMALL(IF(INDEX('новый реестр'!J:BV,B156+1,)&lt;&gt;"",COLUMN('новый реестр'!J:BV)),(ROW(A151)-MATCH(B156,B$7:B156,)))),"")</f>
        <v/>
      </c>
    </row>
    <row r="157" spans="1:9" x14ac:dyDescent="0.25">
      <c r="A157" s="14"/>
      <c r="B157" s="51" t="str">
        <f>IFERROR(IF((ROW(A151)-MATCH(B156,B$7:B156,))&lt;--VLOOKUP(B156,'новый реестр'!A:H,8,),B156,MATCH("*",INDEX('новый реестр'!H:H,B156+2):'новый реестр'!H$10001,)+B156),"")</f>
        <v/>
      </c>
      <c r="C157" s="12" t="str">
        <f>IF($B157&lt;&gt;"",INDEX('новый реестр'!B:B,$B157+1),"")</f>
        <v/>
      </c>
      <c r="D157" s="12" t="str">
        <f>IF($B157&lt;&gt;"",INDEX('новый реестр'!C:C,$B157+1),"")</f>
        <v/>
      </c>
      <c r="E157" s="12" t="str">
        <f>IF($B157&lt;&gt;"",INDEX('новый реестр'!D:D,$B157+1),"")</f>
        <v/>
      </c>
      <c r="F157" s="12" t="str">
        <f>IF($B157&lt;&gt;"",INDEX('новый реестр'!E:E,$B157+1),"")</f>
        <v/>
      </c>
      <c r="G157" s="32" t="str">
        <f>IF($B157&lt;&gt;"",INDEX('новый реестр'!F:F,$B157+1),"")</f>
        <v/>
      </c>
      <c r="H157" s="32" t="str">
        <f>IF($B157&lt;&gt;"",INDEX('новый реестр'!G:G,$B157+1),"")</f>
        <v/>
      </c>
      <c r="I157" s="12" t="str">
        <f t="array" ref="I157">IF($B157&lt;&gt;"",INDEX('новый реестр'!A:BV,B157+1,SMALL(IF(INDEX('новый реестр'!J:BV,B157+1,)&lt;&gt;"",COLUMN('новый реестр'!J:BV)),(ROW(A152)-MATCH(B157,B$7:B157,)))),"")</f>
        <v/>
      </c>
    </row>
    <row r="158" spans="1:9" x14ac:dyDescent="0.25">
      <c r="A158" s="14"/>
      <c r="B158" s="51" t="str">
        <f>IFERROR(IF((ROW(A152)-MATCH(B157,B$7:B157,))&lt;--VLOOKUP(B157,'новый реестр'!A:H,8,),B157,MATCH("*",INDEX('новый реестр'!H:H,B157+2):'новый реестр'!H$10001,)+B157),"")</f>
        <v/>
      </c>
      <c r="C158" s="12" t="str">
        <f>IF($B158&lt;&gt;"",INDEX('новый реестр'!B:B,$B158+1),"")</f>
        <v/>
      </c>
      <c r="D158" s="12" t="str">
        <f>IF($B158&lt;&gt;"",INDEX('новый реестр'!C:C,$B158+1),"")</f>
        <v/>
      </c>
      <c r="E158" s="12" t="str">
        <f>IF($B158&lt;&gt;"",INDEX('новый реестр'!D:D,$B158+1),"")</f>
        <v/>
      </c>
      <c r="F158" s="12" t="str">
        <f>IF($B158&lt;&gt;"",INDEX('новый реестр'!E:E,$B158+1),"")</f>
        <v/>
      </c>
      <c r="G158" s="32" t="str">
        <f>IF($B158&lt;&gt;"",INDEX('новый реестр'!F:F,$B158+1),"")</f>
        <v/>
      </c>
      <c r="H158" s="32" t="str">
        <f>IF($B158&lt;&gt;"",INDEX('новый реестр'!G:G,$B158+1),"")</f>
        <v/>
      </c>
      <c r="I158" s="12" t="str">
        <f t="array" ref="I158">IF($B158&lt;&gt;"",INDEX('новый реестр'!A:BV,B158+1,SMALL(IF(INDEX('новый реестр'!J:BV,B158+1,)&lt;&gt;"",COLUMN('новый реестр'!J:BV)),(ROW(A153)-MATCH(B158,B$7:B158,)))),"")</f>
        <v/>
      </c>
    </row>
    <row r="159" spans="1:9" x14ac:dyDescent="0.25">
      <c r="A159" s="14"/>
      <c r="B159" s="51" t="str">
        <f>IFERROR(IF((ROW(A153)-MATCH(B158,B$7:B158,))&lt;--VLOOKUP(B158,'новый реестр'!A:H,8,),B158,MATCH("*",INDEX('новый реестр'!H:H,B158+2):'новый реестр'!H$10001,)+B158),"")</f>
        <v/>
      </c>
      <c r="C159" s="12" t="str">
        <f>IF($B159&lt;&gt;"",INDEX('новый реестр'!B:B,$B159+1),"")</f>
        <v/>
      </c>
      <c r="D159" s="12" t="str">
        <f>IF($B159&lt;&gt;"",INDEX('новый реестр'!C:C,$B159+1),"")</f>
        <v/>
      </c>
      <c r="E159" s="12" t="str">
        <f>IF($B159&lt;&gt;"",INDEX('новый реестр'!D:D,$B159+1),"")</f>
        <v/>
      </c>
      <c r="F159" s="12" t="str">
        <f>IF($B159&lt;&gt;"",INDEX('новый реестр'!E:E,$B159+1),"")</f>
        <v/>
      </c>
      <c r="G159" s="32" t="str">
        <f>IF($B159&lt;&gt;"",INDEX('новый реестр'!F:F,$B159+1),"")</f>
        <v/>
      </c>
      <c r="H159" s="32" t="str">
        <f>IF($B159&lt;&gt;"",INDEX('новый реестр'!G:G,$B159+1),"")</f>
        <v/>
      </c>
      <c r="I159" s="12" t="str">
        <f t="array" ref="I159">IF($B159&lt;&gt;"",INDEX('новый реестр'!A:BV,B159+1,SMALL(IF(INDEX('новый реестр'!J:BV,B159+1,)&lt;&gt;"",COLUMN('новый реестр'!J:BV)),(ROW(A154)-MATCH(B159,B$7:B159,)))),"")</f>
        <v/>
      </c>
    </row>
    <row r="160" spans="1:9" x14ac:dyDescent="0.25">
      <c r="A160" s="14"/>
      <c r="B160" s="51" t="str">
        <f>IFERROR(IF((ROW(A154)-MATCH(B159,B$7:B159,))&lt;--VLOOKUP(B159,'новый реестр'!A:H,8,),B159,MATCH("*",INDEX('новый реестр'!H:H,B159+2):'новый реестр'!H$10001,)+B159),"")</f>
        <v/>
      </c>
      <c r="C160" s="12" t="str">
        <f>IF($B160&lt;&gt;"",INDEX('новый реестр'!B:B,$B160+1),"")</f>
        <v/>
      </c>
      <c r="D160" s="12" t="str">
        <f>IF($B160&lt;&gt;"",INDEX('новый реестр'!C:C,$B160+1),"")</f>
        <v/>
      </c>
      <c r="E160" s="12" t="str">
        <f>IF($B160&lt;&gt;"",INDEX('новый реестр'!D:D,$B160+1),"")</f>
        <v/>
      </c>
      <c r="F160" s="12" t="str">
        <f>IF($B160&lt;&gt;"",INDEX('новый реестр'!E:E,$B160+1),"")</f>
        <v/>
      </c>
      <c r="G160" s="32" t="str">
        <f>IF($B160&lt;&gt;"",INDEX('новый реестр'!F:F,$B160+1),"")</f>
        <v/>
      </c>
      <c r="H160" s="32" t="str">
        <f>IF($B160&lt;&gt;"",INDEX('новый реестр'!G:G,$B160+1),"")</f>
        <v/>
      </c>
      <c r="I160" s="12" t="str">
        <f t="array" ref="I160">IF($B160&lt;&gt;"",INDEX('новый реестр'!A:BV,B160+1,SMALL(IF(INDEX('новый реестр'!J:BV,B160+1,)&lt;&gt;"",COLUMN('новый реестр'!J:BV)),(ROW(A155)-MATCH(B160,B$7:B160,)))),"")</f>
        <v/>
      </c>
    </row>
    <row r="161" spans="1:9" x14ac:dyDescent="0.25">
      <c r="A161" s="14"/>
      <c r="B161" s="51" t="str">
        <f>IFERROR(IF((ROW(A155)-MATCH(B160,B$7:B160,))&lt;--VLOOKUP(B160,'новый реестр'!A:H,8,),B160,MATCH("*",INDEX('новый реестр'!H:H,B160+2):'новый реестр'!H$10001,)+B160),"")</f>
        <v/>
      </c>
      <c r="C161" s="12" t="str">
        <f>IF($B161&lt;&gt;"",INDEX('новый реестр'!B:B,$B161+1),"")</f>
        <v/>
      </c>
      <c r="D161" s="12" t="str">
        <f>IF($B161&lt;&gt;"",INDEX('новый реестр'!C:C,$B161+1),"")</f>
        <v/>
      </c>
      <c r="E161" s="12" t="str">
        <f>IF($B161&lt;&gt;"",INDEX('новый реестр'!D:D,$B161+1),"")</f>
        <v/>
      </c>
      <c r="F161" s="12" t="str">
        <f>IF($B161&lt;&gt;"",INDEX('новый реестр'!E:E,$B161+1),"")</f>
        <v/>
      </c>
      <c r="G161" s="32" t="str">
        <f>IF($B161&lt;&gt;"",INDEX('новый реестр'!F:F,$B161+1),"")</f>
        <v/>
      </c>
      <c r="H161" s="32" t="str">
        <f>IF($B161&lt;&gt;"",INDEX('новый реестр'!G:G,$B161+1),"")</f>
        <v/>
      </c>
      <c r="I161" s="12" t="str">
        <f t="array" ref="I161">IF($B161&lt;&gt;"",INDEX('новый реестр'!A:BV,B161+1,SMALL(IF(INDEX('новый реестр'!J:BV,B161+1,)&lt;&gt;"",COLUMN('новый реестр'!J:BV)),(ROW(A156)-MATCH(B161,B$7:B161,)))),"")</f>
        <v/>
      </c>
    </row>
    <row r="162" spans="1:9" x14ac:dyDescent="0.25">
      <c r="A162" s="14"/>
      <c r="B162" s="51" t="str">
        <f>IFERROR(IF((ROW(A156)-MATCH(B161,B$7:B161,))&lt;--VLOOKUP(B161,'новый реестр'!A:H,8,),B161,MATCH("*",INDEX('новый реестр'!H:H,B161+2):'новый реестр'!H$10001,)+B161),"")</f>
        <v/>
      </c>
      <c r="C162" s="12" t="str">
        <f>IF($B162&lt;&gt;"",INDEX('новый реестр'!B:B,$B162+1),"")</f>
        <v/>
      </c>
      <c r="D162" s="12" t="str">
        <f>IF($B162&lt;&gt;"",INDEX('новый реестр'!C:C,$B162+1),"")</f>
        <v/>
      </c>
      <c r="E162" s="12" t="str">
        <f>IF($B162&lt;&gt;"",INDEX('новый реестр'!D:D,$B162+1),"")</f>
        <v/>
      </c>
      <c r="F162" s="12" t="str">
        <f>IF($B162&lt;&gt;"",INDEX('новый реестр'!E:E,$B162+1),"")</f>
        <v/>
      </c>
      <c r="G162" s="32" t="str">
        <f>IF($B162&lt;&gt;"",INDEX('новый реестр'!F:F,$B162+1),"")</f>
        <v/>
      </c>
      <c r="H162" s="32" t="str">
        <f>IF($B162&lt;&gt;"",INDEX('новый реестр'!G:G,$B162+1),"")</f>
        <v/>
      </c>
      <c r="I162" s="12" t="str">
        <f t="array" ref="I162">IF($B162&lt;&gt;"",INDEX('новый реестр'!A:BV,B162+1,SMALL(IF(INDEX('новый реестр'!J:BV,B162+1,)&lt;&gt;"",COLUMN('новый реестр'!J:BV)),(ROW(A157)-MATCH(B162,B$7:B162,)))),"")</f>
        <v/>
      </c>
    </row>
    <row r="163" spans="1:9" x14ac:dyDescent="0.25">
      <c r="A163" s="14"/>
      <c r="B163" s="51" t="str">
        <f>IFERROR(IF((ROW(A157)-MATCH(B162,B$7:B162,))&lt;--VLOOKUP(B162,'новый реестр'!A:H,8,),B162,MATCH("*",INDEX('новый реестр'!H:H,B162+2):'новый реестр'!H$10001,)+B162),"")</f>
        <v/>
      </c>
      <c r="C163" s="12" t="str">
        <f>IF($B163&lt;&gt;"",INDEX('новый реестр'!B:B,$B163+1),"")</f>
        <v/>
      </c>
      <c r="D163" s="12" t="str">
        <f>IF($B163&lt;&gt;"",INDEX('новый реестр'!C:C,$B163+1),"")</f>
        <v/>
      </c>
      <c r="E163" s="12" t="str">
        <f>IF($B163&lt;&gt;"",INDEX('новый реестр'!D:D,$B163+1),"")</f>
        <v/>
      </c>
      <c r="F163" s="12" t="str">
        <f>IF($B163&lt;&gt;"",INDEX('новый реестр'!E:E,$B163+1),"")</f>
        <v/>
      </c>
      <c r="G163" s="32" t="str">
        <f>IF($B163&lt;&gt;"",INDEX('новый реестр'!F:F,$B163+1),"")</f>
        <v/>
      </c>
      <c r="H163" s="32" t="str">
        <f>IF($B163&lt;&gt;"",INDEX('новый реестр'!G:G,$B163+1),"")</f>
        <v/>
      </c>
      <c r="I163" s="12" t="str">
        <f t="array" ref="I163">IF($B163&lt;&gt;"",INDEX('новый реестр'!A:BV,B163+1,SMALL(IF(INDEX('новый реестр'!J:BV,B163+1,)&lt;&gt;"",COLUMN('новый реестр'!J:BV)),(ROW(A158)-MATCH(B163,B$7:B163,)))),"")</f>
        <v/>
      </c>
    </row>
    <row r="164" spans="1:9" x14ac:dyDescent="0.25">
      <c r="A164" s="14"/>
      <c r="B164" s="51" t="str">
        <f>IFERROR(IF((ROW(A158)-MATCH(B163,B$7:B163,))&lt;--VLOOKUP(B163,'новый реестр'!A:H,8,),B163,MATCH("*",INDEX('новый реестр'!H:H,B163+2):'новый реестр'!H$10001,)+B163),"")</f>
        <v/>
      </c>
      <c r="C164" s="12" t="str">
        <f>IF($B164&lt;&gt;"",INDEX('новый реестр'!B:B,$B164+1),"")</f>
        <v/>
      </c>
      <c r="D164" s="12" t="str">
        <f>IF($B164&lt;&gt;"",INDEX('новый реестр'!C:C,$B164+1),"")</f>
        <v/>
      </c>
      <c r="E164" s="12" t="str">
        <f>IF($B164&lt;&gt;"",INDEX('новый реестр'!D:D,$B164+1),"")</f>
        <v/>
      </c>
      <c r="F164" s="12" t="str">
        <f>IF($B164&lt;&gt;"",INDEX('новый реестр'!E:E,$B164+1),"")</f>
        <v/>
      </c>
      <c r="G164" s="32" t="str">
        <f>IF($B164&lt;&gt;"",INDEX('новый реестр'!F:F,$B164+1),"")</f>
        <v/>
      </c>
      <c r="H164" s="32" t="str">
        <f>IF($B164&lt;&gt;"",INDEX('новый реестр'!G:G,$B164+1),"")</f>
        <v/>
      </c>
      <c r="I164" s="12" t="str">
        <f t="array" ref="I164">IF($B164&lt;&gt;"",INDEX('новый реестр'!A:BV,B164+1,SMALL(IF(INDEX('новый реестр'!J:BV,B164+1,)&lt;&gt;"",COLUMN('новый реестр'!J:BV)),(ROW(A159)-MATCH(B164,B$7:B164,)))),"")</f>
        <v/>
      </c>
    </row>
    <row r="165" spans="1:9" x14ac:dyDescent="0.25">
      <c r="A165" s="14"/>
      <c r="B165" s="51" t="str">
        <f>IFERROR(IF((ROW(A159)-MATCH(B164,B$7:B164,))&lt;--VLOOKUP(B164,'новый реестр'!A:H,8,),B164,MATCH("*",INDEX('новый реестр'!H:H,B164+2):'новый реестр'!H$10001,)+B164),"")</f>
        <v/>
      </c>
      <c r="C165" s="12" t="str">
        <f>IF($B165&lt;&gt;"",INDEX('новый реестр'!B:B,$B165+1),"")</f>
        <v/>
      </c>
      <c r="D165" s="12" t="str">
        <f>IF($B165&lt;&gt;"",INDEX('новый реестр'!C:C,$B165+1),"")</f>
        <v/>
      </c>
      <c r="E165" s="12" t="str">
        <f>IF($B165&lt;&gt;"",INDEX('новый реестр'!D:D,$B165+1),"")</f>
        <v/>
      </c>
      <c r="F165" s="12" t="str">
        <f>IF($B165&lt;&gt;"",INDEX('новый реестр'!E:E,$B165+1),"")</f>
        <v/>
      </c>
      <c r="G165" s="32" t="str">
        <f>IF($B165&lt;&gt;"",INDEX('новый реестр'!F:F,$B165+1),"")</f>
        <v/>
      </c>
      <c r="H165" s="32" t="str">
        <f>IF($B165&lt;&gt;"",INDEX('новый реестр'!G:G,$B165+1),"")</f>
        <v/>
      </c>
      <c r="I165" s="12" t="str">
        <f t="array" ref="I165">IF($B165&lt;&gt;"",INDEX('новый реестр'!A:BV,B165+1,SMALL(IF(INDEX('новый реестр'!J:BV,B165+1,)&lt;&gt;"",COLUMN('новый реестр'!J:BV)),(ROW(A160)-MATCH(B165,B$7:B165,)))),"")</f>
        <v/>
      </c>
    </row>
    <row r="166" spans="1:9" x14ac:dyDescent="0.25">
      <c r="A166" s="14"/>
      <c r="B166" s="51" t="str">
        <f>IFERROR(IF((ROW(A160)-MATCH(B165,B$7:B165,))&lt;--VLOOKUP(B165,'новый реестр'!A:H,8,),B165,MATCH("*",INDEX('новый реестр'!H:H,B165+2):'новый реестр'!H$10001,)+B165),"")</f>
        <v/>
      </c>
      <c r="C166" s="12" t="str">
        <f>IF($B166&lt;&gt;"",INDEX('новый реестр'!B:B,$B166+1),"")</f>
        <v/>
      </c>
      <c r="D166" s="12" t="str">
        <f>IF($B166&lt;&gt;"",INDEX('новый реестр'!C:C,$B166+1),"")</f>
        <v/>
      </c>
      <c r="E166" s="12" t="str">
        <f>IF($B166&lt;&gt;"",INDEX('новый реестр'!D:D,$B166+1),"")</f>
        <v/>
      </c>
      <c r="F166" s="12" t="str">
        <f>IF($B166&lt;&gt;"",INDEX('новый реестр'!E:E,$B166+1),"")</f>
        <v/>
      </c>
      <c r="G166" s="32" t="str">
        <f>IF($B166&lt;&gt;"",INDEX('новый реестр'!F:F,$B166+1),"")</f>
        <v/>
      </c>
      <c r="H166" s="32" t="str">
        <f>IF($B166&lt;&gt;"",INDEX('новый реестр'!G:G,$B166+1),"")</f>
        <v/>
      </c>
      <c r="I166" s="12" t="str">
        <f t="array" ref="I166">IF($B166&lt;&gt;"",INDEX('новый реестр'!A:BV,B166+1,SMALL(IF(INDEX('новый реестр'!J:BV,B166+1,)&lt;&gt;"",COLUMN('новый реестр'!J:BV)),(ROW(A161)-MATCH(B166,B$7:B166,)))),"")</f>
        <v/>
      </c>
    </row>
    <row r="167" spans="1:9" x14ac:dyDescent="0.25">
      <c r="A167" s="14"/>
      <c r="B167" s="51" t="str">
        <f>IFERROR(IF((ROW(A161)-MATCH(B166,B$7:B166,))&lt;--VLOOKUP(B166,'новый реестр'!A:H,8,),B166,MATCH("*",INDEX('новый реестр'!H:H,B166+2):'новый реестр'!H$10001,)+B166),"")</f>
        <v/>
      </c>
      <c r="C167" s="12" t="str">
        <f>IF($B167&lt;&gt;"",INDEX('новый реестр'!B:B,$B167+1),"")</f>
        <v/>
      </c>
      <c r="D167" s="12" t="str">
        <f>IF($B167&lt;&gt;"",INDEX('новый реестр'!C:C,$B167+1),"")</f>
        <v/>
      </c>
      <c r="E167" s="12" t="str">
        <f>IF($B167&lt;&gt;"",INDEX('новый реестр'!D:D,$B167+1),"")</f>
        <v/>
      </c>
      <c r="F167" s="12" t="str">
        <f>IF($B167&lt;&gt;"",INDEX('новый реестр'!E:E,$B167+1),"")</f>
        <v/>
      </c>
      <c r="G167" s="32" t="str">
        <f>IF($B167&lt;&gt;"",INDEX('новый реестр'!F:F,$B167+1),"")</f>
        <v/>
      </c>
      <c r="H167" s="32" t="str">
        <f>IF($B167&lt;&gt;"",INDEX('новый реестр'!G:G,$B167+1),"")</f>
        <v/>
      </c>
      <c r="I167" s="12" t="str">
        <f t="array" ref="I167">IF($B167&lt;&gt;"",INDEX('новый реестр'!A:BV,B167+1,SMALL(IF(INDEX('новый реестр'!J:BV,B167+1,)&lt;&gt;"",COLUMN('новый реестр'!J:BV)),(ROW(A162)-MATCH(B167,B$7:B167,)))),"")</f>
        <v/>
      </c>
    </row>
    <row r="168" spans="1:9" x14ac:dyDescent="0.25">
      <c r="A168" s="14"/>
      <c r="B168" s="51" t="str">
        <f>IFERROR(IF((ROW(A162)-MATCH(B167,B$7:B167,))&lt;--VLOOKUP(B167,'новый реестр'!A:H,8,),B167,MATCH("*",INDEX('новый реестр'!H:H,B167+2):'новый реестр'!H$10001,)+B167),"")</f>
        <v/>
      </c>
      <c r="C168" s="12" t="str">
        <f>IF($B168&lt;&gt;"",INDEX('новый реестр'!B:B,$B168+1),"")</f>
        <v/>
      </c>
      <c r="D168" s="12" t="str">
        <f>IF($B168&lt;&gt;"",INDEX('новый реестр'!C:C,$B168+1),"")</f>
        <v/>
      </c>
      <c r="E168" s="12" t="str">
        <f>IF($B168&lt;&gt;"",INDEX('новый реестр'!D:D,$B168+1),"")</f>
        <v/>
      </c>
      <c r="F168" s="12" t="str">
        <f>IF($B168&lt;&gt;"",INDEX('новый реестр'!E:E,$B168+1),"")</f>
        <v/>
      </c>
      <c r="G168" s="32" t="str">
        <f>IF($B168&lt;&gt;"",INDEX('новый реестр'!F:F,$B168+1),"")</f>
        <v/>
      </c>
      <c r="H168" s="32" t="str">
        <f>IF($B168&lt;&gt;"",INDEX('новый реестр'!G:G,$B168+1),"")</f>
        <v/>
      </c>
      <c r="I168" s="12" t="str">
        <f t="array" ref="I168">IF($B168&lt;&gt;"",INDEX('новый реестр'!A:BV,B168+1,SMALL(IF(INDEX('новый реестр'!J:BV,B168+1,)&lt;&gt;"",COLUMN('новый реестр'!J:BV)),(ROW(A163)-MATCH(B168,B$7:B168,)))),"")</f>
        <v/>
      </c>
    </row>
    <row r="169" spans="1:9" x14ac:dyDescent="0.25">
      <c r="A169" s="14"/>
      <c r="B169" s="51" t="str">
        <f>IFERROR(IF((ROW(A163)-MATCH(B168,B$7:B168,))&lt;--VLOOKUP(B168,'новый реестр'!A:H,8,),B168,MATCH("*",INDEX('новый реестр'!H:H,B168+2):'новый реестр'!H$10001,)+B168),"")</f>
        <v/>
      </c>
      <c r="C169" s="12" t="str">
        <f>IF($B169&lt;&gt;"",INDEX('новый реестр'!B:B,$B169+1),"")</f>
        <v/>
      </c>
      <c r="D169" s="12" t="str">
        <f>IF($B169&lt;&gt;"",INDEX('новый реестр'!C:C,$B169+1),"")</f>
        <v/>
      </c>
      <c r="E169" s="12" t="str">
        <f>IF($B169&lt;&gt;"",INDEX('новый реестр'!D:D,$B169+1),"")</f>
        <v/>
      </c>
      <c r="F169" s="12" t="str">
        <f>IF($B169&lt;&gt;"",INDEX('новый реестр'!E:E,$B169+1),"")</f>
        <v/>
      </c>
      <c r="G169" s="32" t="str">
        <f>IF($B169&lt;&gt;"",INDEX('новый реестр'!F:F,$B169+1),"")</f>
        <v/>
      </c>
      <c r="H169" s="32" t="str">
        <f>IF($B169&lt;&gt;"",INDEX('новый реестр'!G:G,$B169+1),"")</f>
        <v/>
      </c>
      <c r="I169" s="12" t="str">
        <f t="array" ref="I169">IF($B169&lt;&gt;"",INDEX('новый реестр'!A:BV,B169+1,SMALL(IF(INDEX('новый реестр'!J:BV,B169+1,)&lt;&gt;"",COLUMN('новый реестр'!J:BV)),(ROW(A164)-MATCH(B169,B$7:B169,)))),"")</f>
        <v/>
      </c>
    </row>
    <row r="170" spans="1:9" x14ac:dyDescent="0.25">
      <c r="A170" s="14"/>
      <c r="B170" s="51" t="str">
        <f>IFERROR(IF((ROW(A164)-MATCH(B169,B$7:B169,))&lt;--VLOOKUP(B169,'новый реестр'!A:H,8,),B169,MATCH("*",INDEX('новый реестр'!H:H,B169+2):'новый реестр'!H$10001,)+B169),"")</f>
        <v/>
      </c>
      <c r="C170" s="12" t="str">
        <f>IF($B170&lt;&gt;"",INDEX('новый реестр'!B:B,$B170+1),"")</f>
        <v/>
      </c>
      <c r="D170" s="12" t="str">
        <f>IF($B170&lt;&gt;"",INDEX('новый реестр'!C:C,$B170+1),"")</f>
        <v/>
      </c>
      <c r="E170" s="12" t="str">
        <f>IF($B170&lt;&gt;"",INDEX('новый реестр'!D:D,$B170+1),"")</f>
        <v/>
      </c>
      <c r="F170" s="12" t="str">
        <f>IF($B170&lt;&gt;"",INDEX('новый реестр'!E:E,$B170+1),"")</f>
        <v/>
      </c>
      <c r="G170" s="32" t="str">
        <f>IF($B170&lt;&gt;"",INDEX('новый реестр'!F:F,$B170+1),"")</f>
        <v/>
      </c>
      <c r="H170" s="32" t="str">
        <f>IF($B170&lt;&gt;"",INDEX('новый реестр'!G:G,$B170+1),"")</f>
        <v/>
      </c>
      <c r="I170" s="12" t="str">
        <f t="array" ref="I170">IF($B170&lt;&gt;"",INDEX('новый реестр'!A:BV,B170+1,SMALL(IF(INDEX('новый реестр'!J:BV,B170+1,)&lt;&gt;"",COLUMN('новый реестр'!J:BV)),(ROW(A165)-MATCH(B170,B$7:B170,)))),"")</f>
        <v/>
      </c>
    </row>
    <row r="171" spans="1:9" x14ac:dyDescent="0.25">
      <c r="A171" s="14"/>
      <c r="B171" s="51" t="str">
        <f>IFERROR(IF((ROW(A165)-MATCH(B170,B$7:B170,))&lt;--VLOOKUP(B170,'новый реестр'!A:H,8,),B170,MATCH("*",INDEX('новый реестр'!H:H,B170+2):'новый реестр'!H$10001,)+B170),"")</f>
        <v/>
      </c>
      <c r="C171" s="12" t="str">
        <f>IF($B171&lt;&gt;"",INDEX('новый реестр'!B:B,$B171+1),"")</f>
        <v/>
      </c>
      <c r="D171" s="12" t="str">
        <f>IF($B171&lt;&gt;"",INDEX('новый реестр'!C:C,$B171+1),"")</f>
        <v/>
      </c>
      <c r="E171" s="12" t="str">
        <f>IF($B171&lt;&gt;"",INDEX('новый реестр'!D:D,$B171+1),"")</f>
        <v/>
      </c>
      <c r="F171" s="12" t="str">
        <f>IF($B171&lt;&gt;"",INDEX('новый реестр'!E:E,$B171+1),"")</f>
        <v/>
      </c>
      <c r="G171" s="32" t="str">
        <f>IF($B171&lt;&gt;"",INDEX('новый реестр'!F:F,$B171+1),"")</f>
        <v/>
      </c>
      <c r="H171" s="32" t="str">
        <f>IF($B171&lt;&gt;"",INDEX('новый реестр'!G:G,$B171+1),"")</f>
        <v/>
      </c>
      <c r="I171" s="12" t="str">
        <f t="array" ref="I171">IF($B171&lt;&gt;"",INDEX('новый реестр'!A:BV,B171+1,SMALL(IF(INDEX('новый реестр'!J:BV,B171+1,)&lt;&gt;"",COLUMN('новый реестр'!J:BV)),(ROW(A166)-MATCH(B171,B$7:B171,)))),"")</f>
        <v/>
      </c>
    </row>
    <row r="172" spans="1:9" x14ac:dyDescent="0.25">
      <c r="A172" s="14"/>
      <c r="B172" s="51" t="str">
        <f>IFERROR(IF((ROW(A166)-MATCH(B171,B$7:B171,))&lt;--VLOOKUP(B171,'новый реестр'!A:H,8,),B171,MATCH("*",INDEX('новый реестр'!H:H,B171+2):'новый реестр'!H$10001,)+B171),"")</f>
        <v/>
      </c>
      <c r="C172" s="12" t="str">
        <f>IF($B172&lt;&gt;"",INDEX('новый реестр'!B:B,$B172+1),"")</f>
        <v/>
      </c>
      <c r="D172" s="12" t="str">
        <f>IF($B172&lt;&gt;"",INDEX('новый реестр'!C:C,$B172+1),"")</f>
        <v/>
      </c>
      <c r="E172" s="12" t="str">
        <f>IF($B172&lt;&gt;"",INDEX('новый реестр'!D:D,$B172+1),"")</f>
        <v/>
      </c>
      <c r="F172" s="12" t="str">
        <f>IF($B172&lt;&gt;"",INDEX('новый реестр'!E:E,$B172+1),"")</f>
        <v/>
      </c>
      <c r="G172" s="32" t="str">
        <f>IF($B172&lt;&gt;"",INDEX('новый реестр'!F:F,$B172+1),"")</f>
        <v/>
      </c>
      <c r="H172" s="32" t="str">
        <f>IF($B172&lt;&gt;"",INDEX('новый реестр'!G:G,$B172+1),"")</f>
        <v/>
      </c>
      <c r="I172" s="12" t="str">
        <f t="array" ref="I172">IF($B172&lt;&gt;"",INDEX('новый реестр'!A:BV,B172+1,SMALL(IF(INDEX('новый реестр'!J:BV,B172+1,)&lt;&gt;"",COLUMN('новый реестр'!J:BV)),(ROW(A167)-MATCH(B172,B$7:B172,)))),"")</f>
        <v/>
      </c>
    </row>
    <row r="173" spans="1:9" x14ac:dyDescent="0.25">
      <c r="A173" s="14"/>
      <c r="B173" s="51" t="str">
        <f>IFERROR(IF((ROW(A167)-MATCH(B172,B$7:B172,))&lt;--VLOOKUP(B172,'новый реестр'!A:H,8,),B172,MATCH("*",INDEX('новый реестр'!H:H,B172+2):'новый реестр'!H$10001,)+B172),"")</f>
        <v/>
      </c>
      <c r="C173" s="12" t="str">
        <f>IF($B173&lt;&gt;"",INDEX('новый реестр'!B:B,$B173+1),"")</f>
        <v/>
      </c>
      <c r="D173" s="12" t="str">
        <f>IF($B173&lt;&gt;"",INDEX('новый реестр'!C:C,$B173+1),"")</f>
        <v/>
      </c>
      <c r="E173" s="12" t="str">
        <f>IF($B173&lt;&gt;"",INDEX('новый реестр'!D:D,$B173+1),"")</f>
        <v/>
      </c>
      <c r="F173" s="12" t="str">
        <f>IF($B173&lt;&gt;"",INDEX('новый реестр'!E:E,$B173+1),"")</f>
        <v/>
      </c>
      <c r="G173" s="32" t="str">
        <f>IF($B173&lt;&gt;"",INDEX('новый реестр'!F:F,$B173+1),"")</f>
        <v/>
      </c>
      <c r="H173" s="32" t="str">
        <f>IF($B173&lt;&gt;"",INDEX('новый реестр'!G:G,$B173+1),"")</f>
        <v/>
      </c>
      <c r="I173" s="12" t="str">
        <f t="array" ref="I173">IF($B173&lt;&gt;"",INDEX('новый реестр'!A:BV,B173+1,SMALL(IF(INDEX('новый реестр'!J:BV,B173+1,)&lt;&gt;"",COLUMN('новый реестр'!J:BV)),(ROW(A168)-MATCH(B173,B$7:B173,)))),"")</f>
        <v/>
      </c>
    </row>
    <row r="174" spans="1:9" x14ac:dyDescent="0.25">
      <c r="A174" s="14"/>
      <c r="B174" s="51" t="str">
        <f>IFERROR(IF((ROW(A168)-MATCH(B173,B$7:B173,))&lt;--VLOOKUP(B173,'новый реестр'!A:H,8,),B173,MATCH("*",INDEX('новый реестр'!H:H,B173+2):'новый реестр'!H$10001,)+B173),"")</f>
        <v/>
      </c>
      <c r="C174" s="12" t="str">
        <f>IF($B174&lt;&gt;"",INDEX('новый реестр'!B:B,$B174+1),"")</f>
        <v/>
      </c>
      <c r="D174" s="12" t="str">
        <f>IF($B174&lt;&gt;"",INDEX('новый реестр'!C:C,$B174+1),"")</f>
        <v/>
      </c>
      <c r="E174" s="12" t="str">
        <f>IF($B174&lt;&gt;"",INDEX('новый реестр'!D:D,$B174+1),"")</f>
        <v/>
      </c>
      <c r="F174" s="12" t="str">
        <f>IF($B174&lt;&gt;"",INDEX('новый реестр'!E:E,$B174+1),"")</f>
        <v/>
      </c>
      <c r="G174" s="32" t="str">
        <f>IF($B174&lt;&gt;"",INDEX('новый реестр'!F:F,$B174+1),"")</f>
        <v/>
      </c>
      <c r="H174" s="32" t="str">
        <f>IF($B174&lt;&gt;"",INDEX('новый реестр'!G:G,$B174+1),"")</f>
        <v/>
      </c>
      <c r="I174" s="12" t="str">
        <f t="array" ref="I174">IF($B174&lt;&gt;"",INDEX('новый реестр'!A:BV,B174+1,SMALL(IF(INDEX('новый реестр'!J:BV,B174+1,)&lt;&gt;"",COLUMN('новый реестр'!J:BV)),(ROW(A169)-MATCH(B174,B$7:B174,)))),"")</f>
        <v/>
      </c>
    </row>
    <row r="175" spans="1:9" x14ac:dyDescent="0.25">
      <c r="A175" s="14"/>
      <c r="B175" s="51" t="str">
        <f>IFERROR(IF((ROW(A169)-MATCH(B174,B$7:B174,))&lt;--VLOOKUP(B174,'новый реестр'!A:H,8,),B174,MATCH("*",INDEX('новый реестр'!H:H,B174+2):'новый реестр'!H$10001,)+B174),"")</f>
        <v/>
      </c>
      <c r="C175" s="12" t="str">
        <f>IF($B175&lt;&gt;"",INDEX('новый реестр'!B:B,$B175+1),"")</f>
        <v/>
      </c>
      <c r="D175" s="12" t="str">
        <f>IF($B175&lt;&gt;"",INDEX('новый реестр'!C:C,$B175+1),"")</f>
        <v/>
      </c>
      <c r="E175" s="12" t="str">
        <f>IF($B175&lt;&gt;"",INDEX('новый реестр'!D:D,$B175+1),"")</f>
        <v/>
      </c>
      <c r="F175" s="12" t="str">
        <f>IF($B175&lt;&gt;"",INDEX('новый реестр'!E:E,$B175+1),"")</f>
        <v/>
      </c>
      <c r="G175" s="32" t="str">
        <f>IF($B175&lt;&gt;"",INDEX('новый реестр'!F:F,$B175+1),"")</f>
        <v/>
      </c>
      <c r="H175" s="32" t="str">
        <f>IF($B175&lt;&gt;"",INDEX('новый реестр'!G:G,$B175+1),"")</f>
        <v/>
      </c>
      <c r="I175" s="12" t="str">
        <f t="array" ref="I175">IF($B175&lt;&gt;"",INDEX('новый реестр'!A:BV,B175+1,SMALL(IF(INDEX('новый реестр'!J:BV,B175+1,)&lt;&gt;"",COLUMN('новый реестр'!J:BV)),(ROW(A170)-MATCH(B175,B$7:B175,)))),"")</f>
        <v/>
      </c>
    </row>
    <row r="176" spans="1:9" x14ac:dyDescent="0.25">
      <c r="A176" s="14"/>
      <c r="B176" s="51" t="str">
        <f>IFERROR(IF((ROW(A170)-MATCH(B175,B$7:B175,))&lt;--VLOOKUP(B175,'новый реестр'!A:H,8,),B175,MATCH("*",INDEX('новый реестр'!H:H,B175+2):'новый реестр'!H$10001,)+B175),"")</f>
        <v/>
      </c>
      <c r="C176" s="12" t="str">
        <f>IF($B176&lt;&gt;"",INDEX('новый реестр'!B:B,$B176+1),"")</f>
        <v/>
      </c>
      <c r="D176" s="12" t="str">
        <f>IF($B176&lt;&gt;"",INDEX('новый реестр'!C:C,$B176+1),"")</f>
        <v/>
      </c>
      <c r="E176" s="12" t="str">
        <f>IF($B176&lt;&gt;"",INDEX('новый реестр'!D:D,$B176+1),"")</f>
        <v/>
      </c>
      <c r="F176" s="12" t="str">
        <f>IF($B176&lt;&gt;"",INDEX('новый реестр'!E:E,$B176+1),"")</f>
        <v/>
      </c>
      <c r="G176" s="32" t="str">
        <f>IF($B176&lt;&gt;"",INDEX('новый реестр'!F:F,$B176+1),"")</f>
        <v/>
      </c>
      <c r="H176" s="32" t="str">
        <f>IF($B176&lt;&gt;"",INDEX('новый реестр'!G:G,$B176+1),"")</f>
        <v/>
      </c>
      <c r="I176" s="12" t="str">
        <f t="array" ref="I176">IF($B176&lt;&gt;"",INDEX('новый реестр'!A:BV,B176+1,SMALL(IF(INDEX('новый реестр'!J:BV,B176+1,)&lt;&gt;"",COLUMN('новый реестр'!J:BV)),(ROW(A171)-MATCH(B176,B$7:B176,)))),"")</f>
        <v/>
      </c>
    </row>
    <row r="177" spans="1:9" x14ac:dyDescent="0.25">
      <c r="A177" s="14"/>
      <c r="B177" s="51" t="str">
        <f>IFERROR(IF((ROW(A171)-MATCH(B176,B$7:B176,))&lt;--VLOOKUP(B176,'новый реестр'!A:H,8,),B176,MATCH("*",INDEX('новый реестр'!H:H,B176+2):'новый реестр'!H$10001,)+B176),"")</f>
        <v/>
      </c>
      <c r="C177" s="12" t="str">
        <f>IF($B177&lt;&gt;"",INDEX('новый реестр'!B:B,$B177+1),"")</f>
        <v/>
      </c>
      <c r="D177" s="12" t="str">
        <f>IF($B177&lt;&gt;"",INDEX('новый реестр'!C:C,$B177+1),"")</f>
        <v/>
      </c>
      <c r="E177" s="12" t="str">
        <f>IF($B177&lt;&gt;"",INDEX('новый реестр'!D:D,$B177+1),"")</f>
        <v/>
      </c>
      <c r="F177" s="12" t="str">
        <f>IF($B177&lt;&gt;"",INDEX('новый реестр'!E:E,$B177+1),"")</f>
        <v/>
      </c>
      <c r="G177" s="32" t="str">
        <f>IF($B177&lt;&gt;"",INDEX('новый реестр'!F:F,$B177+1),"")</f>
        <v/>
      </c>
      <c r="H177" s="32" t="str">
        <f>IF($B177&lt;&gt;"",INDEX('новый реестр'!G:G,$B177+1),"")</f>
        <v/>
      </c>
      <c r="I177" s="12" t="str">
        <f t="array" ref="I177">IF($B177&lt;&gt;"",INDEX('новый реестр'!A:BV,B177+1,SMALL(IF(INDEX('новый реестр'!J:BV,B177+1,)&lt;&gt;"",COLUMN('новый реестр'!J:BV)),(ROW(A172)-MATCH(B177,B$7:B177,)))),"")</f>
        <v/>
      </c>
    </row>
    <row r="178" spans="1:9" x14ac:dyDescent="0.25">
      <c r="A178" s="14"/>
      <c r="B178" s="51" t="str">
        <f>IFERROR(IF((ROW(A172)-MATCH(B177,B$7:B177,))&lt;--VLOOKUP(B177,'новый реестр'!A:H,8,),B177,MATCH("*",INDEX('новый реестр'!H:H,B177+2):'новый реестр'!H$10001,)+B177),"")</f>
        <v/>
      </c>
      <c r="C178" s="12" t="str">
        <f>IF($B178&lt;&gt;"",INDEX('новый реестр'!B:B,$B178+1),"")</f>
        <v/>
      </c>
      <c r="D178" s="12" t="str">
        <f>IF($B178&lt;&gt;"",INDEX('новый реестр'!C:C,$B178+1),"")</f>
        <v/>
      </c>
      <c r="E178" s="12" t="str">
        <f>IF($B178&lt;&gt;"",INDEX('новый реестр'!D:D,$B178+1),"")</f>
        <v/>
      </c>
      <c r="F178" s="12" t="str">
        <f>IF($B178&lt;&gt;"",INDEX('новый реестр'!E:E,$B178+1),"")</f>
        <v/>
      </c>
      <c r="G178" s="32" t="str">
        <f>IF($B178&lt;&gt;"",INDEX('новый реестр'!F:F,$B178+1),"")</f>
        <v/>
      </c>
      <c r="H178" s="32" t="str">
        <f>IF($B178&lt;&gt;"",INDEX('новый реестр'!G:G,$B178+1),"")</f>
        <v/>
      </c>
      <c r="I178" s="12" t="str">
        <f t="array" ref="I178">IF($B178&lt;&gt;"",INDEX('новый реестр'!A:BV,B178+1,SMALL(IF(INDEX('новый реестр'!J:BV,B178+1,)&lt;&gt;"",COLUMN('новый реестр'!J:BV)),(ROW(A173)-MATCH(B178,B$7:B178,)))),"")</f>
        <v/>
      </c>
    </row>
    <row r="179" spans="1:9" x14ac:dyDescent="0.25">
      <c r="A179" s="14"/>
      <c r="B179" s="51" t="str">
        <f>IFERROR(IF((ROW(A173)-MATCH(B178,B$7:B178,))&lt;--VLOOKUP(B178,'новый реестр'!A:H,8,),B178,MATCH("*",INDEX('новый реестр'!H:H,B178+2):'новый реестр'!H$10001,)+B178),"")</f>
        <v/>
      </c>
      <c r="C179" s="12" t="str">
        <f>IF($B179&lt;&gt;"",INDEX('новый реестр'!B:B,$B179+1),"")</f>
        <v/>
      </c>
      <c r="D179" s="12" t="str">
        <f>IF($B179&lt;&gt;"",INDEX('новый реестр'!C:C,$B179+1),"")</f>
        <v/>
      </c>
      <c r="E179" s="12" t="str">
        <f>IF($B179&lt;&gt;"",INDEX('новый реестр'!D:D,$B179+1),"")</f>
        <v/>
      </c>
      <c r="F179" s="12" t="str">
        <f>IF($B179&lt;&gt;"",INDEX('новый реестр'!E:E,$B179+1),"")</f>
        <v/>
      </c>
      <c r="G179" s="32" t="str">
        <f>IF($B179&lt;&gt;"",INDEX('новый реестр'!F:F,$B179+1),"")</f>
        <v/>
      </c>
      <c r="H179" s="32" t="str">
        <f>IF($B179&lt;&gt;"",INDEX('новый реестр'!G:G,$B179+1),"")</f>
        <v/>
      </c>
      <c r="I179" s="12" t="str">
        <f t="array" ref="I179">IF($B179&lt;&gt;"",INDEX('новый реестр'!A:BV,B179+1,SMALL(IF(INDEX('новый реестр'!J:BV,B179+1,)&lt;&gt;"",COLUMN('новый реестр'!J:BV)),(ROW(A174)-MATCH(B179,B$7:B179,)))),"")</f>
        <v/>
      </c>
    </row>
    <row r="180" spans="1:9" x14ac:dyDescent="0.25">
      <c r="A180" s="14"/>
      <c r="B180" s="51" t="str">
        <f>IFERROR(IF((ROW(A174)-MATCH(B179,B$7:B179,))&lt;--VLOOKUP(B179,'новый реестр'!A:H,8,),B179,MATCH("*",INDEX('новый реестр'!H:H,B179+2):'новый реестр'!H$10001,)+B179),"")</f>
        <v/>
      </c>
      <c r="C180" s="12" t="str">
        <f>IF($B180&lt;&gt;"",INDEX('новый реестр'!B:B,$B180+1),"")</f>
        <v/>
      </c>
      <c r="D180" s="12" t="str">
        <f>IF($B180&lt;&gt;"",INDEX('новый реестр'!C:C,$B180+1),"")</f>
        <v/>
      </c>
      <c r="E180" s="12" t="str">
        <f>IF($B180&lt;&gt;"",INDEX('новый реестр'!D:D,$B180+1),"")</f>
        <v/>
      </c>
      <c r="F180" s="12" t="str">
        <f>IF($B180&lt;&gt;"",INDEX('новый реестр'!E:E,$B180+1),"")</f>
        <v/>
      </c>
      <c r="G180" s="32" t="str">
        <f>IF($B180&lt;&gt;"",INDEX('новый реестр'!F:F,$B180+1),"")</f>
        <v/>
      </c>
      <c r="H180" s="32" t="str">
        <f>IF($B180&lt;&gt;"",INDEX('новый реестр'!G:G,$B180+1),"")</f>
        <v/>
      </c>
      <c r="I180" s="12" t="str">
        <f t="array" ref="I180">IF($B180&lt;&gt;"",INDEX('новый реестр'!A:BV,B180+1,SMALL(IF(INDEX('новый реестр'!J:BV,B180+1,)&lt;&gt;"",COLUMN('новый реестр'!J:BV)),(ROW(A175)-MATCH(B180,B$7:B180,)))),"")</f>
        <v/>
      </c>
    </row>
    <row r="181" spans="1:9" x14ac:dyDescent="0.25">
      <c r="A181" s="14"/>
      <c r="B181" s="51" t="str">
        <f>IFERROR(IF((ROW(A175)-MATCH(B180,B$7:B180,))&lt;--VLOOKUP(B180,'новый реестр'!A:H,8,),B180,MATCH("*",INDEX('новый реестр'!H:H,B180+2):'новый реестр'!H$10001,)+B180),"")</f>
        <v/>
      </c>
      <c r="C181" s="12" t="str">
        <f>IF($B181&lt;&gt;"",INDEX('новый реестр'!B:B,$B181+1),"")</f>
        <v/>
      </c>
      <c r="D181" s="12" t="str">
        <f>IF($B181&lt;&gt;"",INDEX('новый реестр'!C:C,$B181+1),"")</f>
        <v/>
      </c>
      <c r="E181" s="12" t="str">
        <f>IF($B181&lt;&gt;"",INDEX('новый реестр'!D:D,$B181+1),"")</f>
        <v/>
      </c>
      <c r="F181" s="12" t="str">
        <f>IF($B181&lt;&gt;"",INDEX('новый реестр'!E:E,$B181+1),"")</f>
        <v/>
      </c>
      <c r="G181" s="32" t="str">
        <f>IF($B181&lt;&gt;"",INDEX('новый реестр'!F:F,$B181+1),"")</f>
        <v/>
      </c>
      <c r="H181" s="32" t="str">
        <f>IF($B181&lt;&gt;"",INDEX('новый реестр'!G:G,$B181+1),"")</f>
        <v/>
      </c>
      <c r="I181" s="12" t="str">
        <f t="array" ref="I181">IF($B181&lt;&gt;"",INDEX('новый реестр'!A:BV,B181+1,SMALL(IF(INDEX('новый реестр'!J:BV,B181+1,)&lt;&gt;"",COLUMN('новый реестр'!J:BV)),(ROW(A176)-MATCH(B181,B$7:B181,)))),"")</f>
        <v/>
      </c>
    </row>
    <row r="182" spans="1:9" x14ac:dyDescent="0.25">
      <c r="A182" s="14"/>
      <c r="B182" s="51" t="str">
        <f>IFERROR(IF((ROW(A176)-MATCH(B181,B$7:B181,))&lt;--VLOOKUP(B181,'новый реестр'!A:H,8,),B181,MATCH("*",INDEX('новый реестр'!H:H,B181+2):'новый реестр'!H$10001,)+B181),"")</f>
        <v/>
      </c>
      <c r="C182" s="12" t="str">
        <f>IF($B182&lt;&gt;"",INDEX('новый реестр'!B:B,$B182+1),"")</f>
        <v/>
      </c>
      <c r="D182" s="12" t="str">
        <f>IF($B182&lt;&gt;"",INDEX('новый реестр'!C:C,$B182+1),"")</f>
        <v/>
      </c>
      <c r="E182" s="12" t="str">
        <f>IF($B182&lt;&gt;"",INDEX('новый реестр'!D:D,$B182+1),"")</f>
        <v/>
      </c>
      <c r="F182" s="12" t="str">
        <f>IF($B182&lt;&gt;"",INDEX('новый реестр'!E:E,$B182+1),"")</f>
        <v/>
      </c>
      <c r="G182" s="32" t="str">
        <f>IF($B182&lt;&gt;"",INDEX('новый реестр'!F:F,$B182+1),"")</f>
        <v/>
      </c>
      <c r="H182" s="32" t="str">
        <f>IF($B182&lt;&gt;"",INDEX('новый реестр'!G:G,$B182+1),"")</f>
        <v/>
      </c>
      <c r="I182" s="12" t="str">
        <f t="array" ref="I182">IF($B182&lt;&gt;"",INDEX('новый реестр'!A:BV,B182+1,SMALL(IF(INDEX('новый реестр'!J:BV,B182+1,)&lt;&gt;"",COLUMN('новый реестр'!J:BV)),(ROW(A177)-MATCH(B182,B$7:B182,)))),"")</f>
        <v/>
      </c>
    </row>
    <row r="183" spans="1:9" x14ac:dyDescent="0.25">
      <c r="A183" s="14"/>
      <c r="B183" s="51" t="str">
        <f>IFERROR(IF((ROW(A177)-MATCH(B182,B$7:B182,))&lt;--VLOOKUP(B182,'новый реестр'!A:H,8,),B182,MATCH("*",INDEX('новый реестр'!H:H,B182+2):'новый реестр'!H$10001,)+B182),"")</f>
        <v/>
      </c>
      <c r="C183" s="12" t="str">
        <f>IF($B183&lt;&gt;"",INDEX('новый реестр'!B:B,$B183+1),"")</f>
        <v/>
      </c>
      <c r="D183" s="12" t="str">
        <f>IF($B183&lt;&gt;"",INDEX('новый реестр'!C:C,$B183+1),"")</f>
        <v/>
      </c>
      <c r="E183" s="12" t="str">
        <f>IF($B183&lt;&gt;"",INDEX('новый реестр'!D:D,$B183+1),"")</f>
        <v/>
      </c>
      <c r="F183" s="12" t="str">
        <f>IF($B183&lt;&gt;"",INDEX('новый реестр'!E:E,$B183+1),"")</f>
        <v/>
      </c>
      <c r="G183" s="32" t="str">
        <f>IF($B183&lt;&gt;"",INDEX('новый реестр'!F:F,$B183+1),"")</f>
        <v/>
      </c>
      <c r="H183" s="32" t="str">
        <f>IF($B183&lt;&gt;"",INDEX('новый реестр'!G:G,$B183+1),"")</f>
        <v/>
      </c>
      <c r="I183" s="12" t="str">
        <f t="array" ref="I183">IF($B183&lt;&gt;"",INDEX('новый реестр'!A:BV,B183+1,SMALL(IF(INDEX('новый реестр'!J:BV,B183+1,)&lt;&gt;"",COLUMN('новый реестр'!J:BV)),(ROW(A178)-MATCH(B183,B$7:B183,)))),"")</f>
        <v/>
      </c>
    </row>
    <row r="184" spans="1:9" x14ac:dyDescent="0.25">
      <c r="A184" s="14"/>
      <c r="B184" s="51" t="str">
        <f>IFERROR(IF((ROW(A178)-MATCH(B183,B$7:B183,))&lt;--VLOOKUP(B183,'новый реестр'!A:H,8,),B183,MATCH("*",INDEX('новый реестр'!H:H,B183+2):'новый реестр'!H$10001,)+B183),"")</f>
        <v/>
      </c>
      <c r="C184" s="12" t="str">
        <f>IF($B184&lt;&gt;"",INDEX('новый реестр'!B:B,$B184+1),"")</f>
        <v/>
      </c>
      <c r="D184" s="12" t="str">
        <f>IF($B184&lt;&gt;"",INDEX('новый реестр'!C:C,$B184+1),"")</f>
        <v/>
      </c>
      <c r="E184" s="12" t="str">
        <f>IF($B184&lt;&gt;"",INDEX('новый реестр'!D:D,$B184+1),"")</f>
        <v/>
      </c>
      <c r="F184" s="12" t="str">
        <f>IF($B184&lt;&gt;"",INDEX('новый реестр'!E:E,$B184+1),"")</f>
        <v/>
      </c>
      <c r="G184" s="32" t="str">
        <f>IF($B184&lt;&gt;"",INDEX('новый реестр'!F:F,$B184+1),"")</f>
        <v/>
      </c>
      <c r="H184" s="32" t="str">
        <f>IF($B184&lt;&gt;"",INDEX('новый реестр'!G:G,$B184+1),"")</f>
        <v/>
      </c>
      <c r="I184" s="12" t="str">
        <f t="array" ref="I184">IF($B184&lt;&gt;"",INDEX('новый реестр'!A:BV,B184+1,SMALL(IF(INDEX('новый реестр'!J:BV,B184+1,)&lt;&gt;"",COLUMN('новый реестр'!J:BV)),(ROW(A179)-MATCH(B184,B$7:B184,)))),"")</f>
        <v/>
      </c>
    </row>
    <row r="185" spans="1:9" x14ac:dyDescent="0.25">
      <c r="A185" s="14"/>
      <c r="B185" s="51" t="str">
        <f>IFERROR(IF((ROW(A179)-MATCH(B184,B$7:B184,))&lt;--VLOOKUP(B184,'новый реестр'!A:H,8,),B184,MATCH("*",INDEX('новый реестр'!H:H,B184+2):'новый реестр'!H$10001,)+B184),"")</f>
        <v/>
      </c>
      <c r="C185" s="12" t="str">
        <f>IF($B185&lt;&gt;"",INDEX('новый реестр'!B:B,$B185+1),"")</f>
        <v/>
      </c>
      <c r="D185" s="12" t="str">
        <f>IF($B185&lt;&gt;"",INDEX('новый реестр'!C:C,$B185+1),"")</f>
        <v/>
      </c>
      <c r="E185" s="12" t="str">
        <f>IF($B185&lt;&gt;"",INDEX('новый реестр'!D:D,$B185+1),"")</f>
        <v/>
      </c>
      <c r="F185" s="12" t="str">
        <f>IF($B185&lt;&gt;"",INDEX('новый реестр'!E:E,$B185+1),"")</f>
        <v/>
      </c>
      <c r="G185" s="32" t="str">
        <f>IF($B185&lt;&gt;"",INDEX('новый реестр'!F:F,$B185+1),"")</f>
        <v/>
      </c>
      <c r="H185" s="32" t="str">
        <f>IF($B185&lt;&gt;"",INDEX('новый реестр'!G:G,$B185+1),"")</f>
        <v/>
      </c>
      <c r="I185" s="12" t="str">
        <f t="array" ref="I185">IF($B185&lt;&gt;"",INDEX('новый реестр'!A:BV,B185+1,SMALL(IF(INDEX('новый реестр'!J:BV,B185+1,)&lt;&gt;"",COLUMN('новый реестр'!J:BV)),(ROW(A180)-MATCH(B185,B$7:B185,)))),"")</f>
        <v/>
      </c>
    </row>
    <row r="186" spans="1:9" x14ac:dyDescent="0.25">
      <c r="A186" s="14"/>
      <c r="B186" s="51" t="str">
        <f>IFERROR(IF((ROW(A180)-MATCH(B185,B$7:B185,))&lt;--VLOOKUP(B185,'новый реестр'!A:H,8,),B185,MATCH("*",INDEX('новый реестр'!H:H,B185+2):'новый реестр'!H$10001,)+B185),"")</f>
        <v/>
      </c>
      <c r="C186" s="12" t="str">
        <f>IF($B186&lt;&gt;"",INDEX('новый реестр'!B:B,$B186+1),"")</f>
        <v/>
      </c>
      <c r="D186" s="12" t="str">
        <f>IF($B186&lt;&gt;"",INDEX('новый реестр'!C:C,$B186+1),"")</f>
        <v/>
      </c>
      <c r="E186" s="12" t="str">
        <f>IF($B186&lt;&gt;"",INDEX('новый реестр'!D:D,$B186+1),"")</f>
        <v/>
      </c>
      <c r="F186" s="12" t="str">
        <f>IF($B186&lt;&gt;"",INDEX('новый реестр'!E:E,$B186+1),"")</f>
        <v/>
      </c>
      <c r="G186" s="32" t="str">
        <f>IF($B186&lt;&gt;"",INDEX('новый реестр'!F:F,$B186+1),"")</f>
        <v/>
      </c>
      <c r="H186" s="32" t="str">
        <f>IF($B186&lt;&gt;"",INDEX('новый реестр'!G:G,$B186+1),"")</f>
        <v/>
      </c>
      <c r="I186" s="12" t="str">
        <f t="array" ref="I186">IF($B186&lt;&gt;"",INDEX('новый реестр'!A:BV,B186+1,SMALL(IF(INDEX('новый реестр'!J:BV,B186+1,)&lt;&gt;"",COLUMN('новый реестр'!J:BV)),(ROW(A181)-MATCH(B186,B$7:B186,)))),"")</f>
        <v/>
      </c>
    </row>
    <row r="187" spans="1:9" x14ac:dyDescent="0.25">
      <c r="A187" s="14"/>
      <c r="B187" s="51" t="str">
        <f>IFERROR(IF((ROW(A181)-MATCH(B186,B$7:B186,))&lt;--VLOOKUP(B186,'новый реестр'!A:H,8,),B186,MATCH("*",INDEX('новый реестр'!H:H,B186+2):'новый реестр'!H$10001,)+B186),"")</f>
        <v/>
      </c>
      <c r="C187" s="12" t="str">
        <f>IF($B187&lt;&gt;"",INDEX('новый реестр'!B:B,$B187+1),"")</f>
        <v/>
      </c>
      <c r="D187" s="12" t="str">
        <f>IF($B187&lt;&gt;"",INDEX('новый реестр'!C:C,$B187+1),"")</f>
        <v/>
      </c>
      <c r="E187" s="12" t="str">
        <f>IF($B187&lt;&gt;"",INDEX('новый реестр'!D:D,$B187+1),"")</f>
        <v/>
      </c>
      <c r="F187" s="12" t="str">
        <f>IF($B187&lt;&gt;"",INDEX('новый реестр'!E:E,$B187+1),"")</f>
        <v/>
      </c>
      <c r="G187" s="32" t="str">
        <f>IF($B187&lt;&gt;"",INDEX('новый реестр'!F:F,$B187+1),"")</f>
        <v/>
      </c>
      <c r="H187" s="32" t="str">
        <f>IF($B187&lt;&gt;"",INDEX('новый реестр'!G:G,$B187+1),"")</f>
        <v/>
      </c>
      <c r="I187" s="12" t="str">
        <f t="array" ref="I187">IF($B187&lt;&gt;"",INDEX('новый реестр'!A:BV,B187+1,SMALL(IF(INDEX('новый реестр'!J:BV,B187+1,)&lt;&gt;"",COLUMN('новый реестр'!J:BV)),(ROW(A182)-MATCH(B187,B$7:B187,)))),"")</f>
        <v/>
      </c>
    </row>
    <row r="188" spans="1:9" x14ac:dyDescent="0.25">
      <c r="A188" s="14"/>
      <c r="B188" s="51" t="str">
        <f>IFERROR(IF((ROW(A182)-MATCH(B187,B$7:B187,))&lt;--VLOOKUP(B187,'новый реестр'!A:H,8,),B187,MATCH("*",INDEX('новый реестр'!H:H,B187+2):'новый реестр'!H$10001,)+B187),"")</f>
        <v/>
      </c>
      <c r="C188" s="12" t="str">
        <f>IF($B188&lt;&gt;"",INDEX('новый реестр'!B:B,$B188+1),"")</f>
        <v/>
      </c>
      <c r="D188" s="12" t="str">
        <f>IF($B188&lt;&gt;"",INDEX('новый реестр'!C:C,$B188+1),"")</f>
        <v/>
      </c>
      <c r="E188" s="12" t="str">
        <f>IF($B188&lt;&gt;"",INDEX('новый реестр'!D:D,$B188+1),"")</f>
        <v/>
      </c>
      <c r="F188" s="12" t="str">
        <f>IF($B188&lt;&gt;"",INDEX('новый реестр'!E:E,$B188+1),"")</f>
        <v/>
      </c>
      <c r="G188" s="32" t="str">
        <f>IF($B188&lt;&gt;"",INDEX('новый реестр'!F:F,$B188+1),"")</f>
        <v/>
      </c>
      <c r="H188" s="32" t="str">
        <f>IF($B188&lt;&gt;"",INDEX('новый реестр'!G:G,$B188+1),"")</f>
        <v/>
      </c>
      <c r="I188" s="12" t="str">
        <f t="array" ref="I188">IF($B188&lt;&gt;"",INDEX('новый реестр'!A:BV,B188+1,SMALL(IF(INDEX('новый реестр'!J:BV,B188+1,)&lt;&gt;"",COLUMN('новый реестр'!J:BV)),(ROW(A183)-MATCH(B188,B$7:B188,)))),"")</f>
        <v/>
      </c>
    </row>
    <row r="189" spans="1:9" x14ac:dyDescent="0.25">
      <c r="A189" s="14"/>
      <c r="B189" s="51" t="str">
        <f>IFERROR(IF((ROW(A183)-MATCH(B188,B$7:B188,))&lt;--VLOOKUP(B188,'новый реестр'!A:H,8,),B188,MATCH("*",INDEX('новый реестр'!H:H,B188+2):'новый реестр'!H$10001,)+B188),"")</f>
        <v/>
      </c>
      <c r="C189" s="12" t="str">
        <f>IF($B189&lt;&gt;"",INDEX('новый реестр'!B:B,$B189+1),"")</f>
        <v/>
      </c>
      <c r="D189" s="12" t="str">
        <f>IF($B189&lt;&gt;"",INDEX('новый реестр'!C:C,$B189+1),"")</f>
        <v/>
      </c>
      <c r="E189" s="12" t="str">
        <f>IF($B189&lt;&gt;"",INDEX('новый реестр'!D:D,$B189+1),"")</f>
        <v/>
      </c>
      <c r="F189" s="12" t="str">
        <f>IF($B189&lt;&gt;"",INDEX('новый реестр'!E:E,$B189+1),"")</f>
        <v/>
      </c>
      <c r="G189" s="32" t="str">
        <f>IF($B189&lt;&gt;"",INDEX('новый реестр'!F:F,$B189+1),"")</f>
        <v/>
      </c>
      <c r="H189" s="32" t="str">
        <f>IF($B189&lt;&gt;"",INDEX('новый реестр'!G:G,$B189+1),"")</f>
        <v/>
      </c>
      <c r="I189" s="12" t="str">
        <f t="array" ref="I189">IF($B189&lt;&gt;"",INDEX('новый реестр'!A:BV,B189+1,SMALL(IF(INDEX('новый реестр'!J:BV,B189+1,)&lt;&gt;"",COLUMN('новый реестр'!J:BV)),(ROW(A184)-MATCH(B189,B$7:B189,)))),"")</f>
        <v/>
      </c>
    </row>
    <row r="190" spans="1:9" x14ac:dyDescent="0.25">
      <c r="A190" s="14"/>
      <c r="B190" s="51" t="str">
        <f>IFERROR(IF((ROW(A184)-MATCH(B189,B$7:B189,))&lt;--VLOOKUP(B189,'новый реестр'!A:H,8,),B189,MATCH("*",INDEX('новый реестр'!H:H,B189+2):'новый реестр'!H$10001,)+B189),"")</f>
        <v/>
      </c>
      <c r="C190" s="12" t="str">
        <f>IF($B190&lt;&gt;"",INDEX('новый реестр'!B:B,$B190+1),"")</f>
        <v/>
      </c>
      <c r="D190" s="12" t="str">
        <f>IF($B190&lt;&gt;"",INDEX('новый реестр'!C:C,$B190+1),"")</f>
        <v/>
      </c>
      <c r="E190" s="12" t="str">
        <f>IF($B190&lt;&gt;"",INDEX('новый реестр'!D:D,$B190+1),"")</f>
        <v/>
      </c>
      <c r="F190" s="12" t="str">
        <f>IF($B190&lt;&gt;"",INDEX('новый реестр'!E:E,$B190+1),"")</f>
        <v/>
      </c>
      <c r="G190" s="32" t="str">
        <f>IF($B190&lt;&gt;"",INDEX('новый реестр'!F:F,$B190+1),"")</f>
        <v/>
      </c>
      <c r="H190" s="32" t="str">
        <f>IF($B190&lt;&gt;"",INDEX('новый реестр'!G:G,$B190+1),"")</f>
        <v/>
      </c>
      <c r="I190" s="12" t="str">
        <f t="array" ref="I190">IF($B190&lt;&gt;"",INDEX('новый реестр'!A:BV,B190+1,SMALL(IF(INDEX('новый реестр'!J:BV,B190+1,)&lt;&gt;"",COLUMN('новый реестр'!J:BV)),(ROW(A185)-MATCH(B190,B$7:B190,)))),"")</f>
        <v/>
      </c>
    </row>
    <row r="191" spans="1:9" x14ac:dyDescent="0.25">
      <c r="A191" s="14"/>
      <c r="B191" s="51" t="str">
        <f>IFERROR(IF((ROW(A185)-MATCH(B190,B$7:B190,))&lt;--VLOOKUP(B190,'новый реестр'!A:H,8,),B190,MATCH("*",INDEX('новый реестр'!H:H,B190+2):'новый реестр'!H$10001,)+B190),"")</f>
        <v/>
      </c>
      <c r="C191" s="12" t="str">
        <f>IF($B191&lt;&gt;"",INDEX('новый реестр'!B:B,$B191+1),"")</f>
        <v/>
      </c>
      <c r="D191" s="12" t="str">
        <f>IF($B191&lt;&gt;"",INDEX('новый реестр'!C:C,$B191+1),"")</f>
        <v/>
      </c>
      <c r="E191" s="12" t="str">
        <f>IF($B191&lt;&gt;"",INDEX('новый реестр'!D:D,$B191+1),"")</f>
        <v/>
      </c>
      <c r="F191" s="12" t="str">
        <f>IF($B191&lt;&gt;"",INDEX('новый реестр'!E:E,$B191+1),"")</f>
        <v/>
      </c>
      <c r="G191" s="32" t="str">
        <f>IF($B191&lt;&gt;"",INDEX('новый реестр'!F:F,$B191+1),"")</f>
        <v/>
      </c>
      <c r="H191" s="32" t="str">
        <f>IF($B191&lt;&gt;"",INDEX('новый реестр'!G:G,$B191+1),"")</f>
        <v/>
      </c>
      <c r="I191" s="12" t="str">
        <f t="array" ref="I191">IF($B191&lt;&gt;"",INDEX('новый реестр'!A:BV,B191+1,SMALL(IF(INDEX('новый реестр'!J:BV,B191+1,)&lt;&gt;"",COLUMN('новый реестр'!J:BV)),(ROW(A186)-MATCH(B191,B$7:B191,)))),"")</f>
        <v/>
      </c>
    </row>
    <row r="192" spans="1:9" x14ac:dyDescent="0.25">
      <c r="A192" s="14"/>
      <c r="B192" s="51" t="str">
        <f>IFERROR(IF((ROW(A186)-MATCH(B191,B$7:B191,))&lt;--VLOOKUP(B191,'новый реестр'!A:H,8,),B191,MATCH("*",INDEX('новый реестр'!H:H,B191+2):'новый реестр'!H$10001,)+B191),"")</f>
        <v/>
      </c>
      <c r="C192" s="12" t="str">
        <f>IF($B192&lt;&gt;"",INDEX('новый реестр'!B:B,$B192+1),"")</f>
        <v/>
      </c>
      <c r="D192" s="12" t="str">
        <f>IF($B192&lt;&gt;"",INDEX('новый реестр'!C:C,$B192+1),"")</f>
        <v/>
      </c>
      <c r="E192" s="12" t="str">
        <f>IF($B192&lt;&gt;"",INDEX('новый реестр'!D:D,$B192+1),"")</f>
        <v/>
      </c>
      <c r="F192" s="12" t="str">
        <f>IF($B192&lt;&gt;"",INDEX('новый реестр'!E:E,$B192+1),"")</f>
        <v/>
      </c>
      <c r="G192" s="32" t="str">
        <f>IF($B192&lt;&gt;"",INDEX('новый реестр'!F:F,$B192+1),"")</f>
        <v/>
      </c>
      <c r="H192" s="32" t="str">
        <f>IF($B192&lt;&gt;"",INDEX('новый реестр'!G:G,$B192+1),"")</f>
        <v/>
      </c>
      <c r="I192" s="12" t="str">
        <f t="array" ref="I192">IF($B192&lt;&gt;"",INDEX('новый реестр'!A:BV,B192+1,SMALL(IF(INDEX('новый реестр'!J:BV,B192+1,)&lt;&gt;"",COLUMN('новый реестр'!J:BV)),(ROW(A187)-MATCH(B192,B$7:B192,)))),"")</f>
        <v/>
      </c>
    </row>
    <row r="193" spans="1:9" x14ac:dyDescent="0.25">
      <c r="A193" s="14"/>
      <c r="B193" s="51" t="str">
        <f>IFERROR(IF((ROW(A187)-MATCH(B192,B$7:B192,))&lt;--VLOOKUP(B192,'новый реестр'!A:H,8,),B192,MATCH("*",INDEX('новый реестр'!H:H,B192+2):'новый реестр'!H$10001,)+B192),"")</f>
        <v/>
      </c>
      <c r="C193" s="12" t="str">
        <f>IF($B193&lt;&gt;"",INDEX('новый реестр'!B:B,$B193+1),"")</f>
        <v/>
      </c>
      <c r="D193" s="12" t="str">
        <f>IF($B193&lt;&gt;"",INDEX('новый реестр'!C:C,$B193+1),"")</f>
        <v/>
      </c>
      <c r="E193" s="12" t="str">
        <f>IF($B193&lt;&gt;"",INDEX('новый реестр'!D:D,$B193+1),"")</f>
        <v/>
      </c>
      <c r="F193" s="12" t="str">
        <f>IF($B193&lt;&gt;"",INDEX('новый реестр'!E:E,$B193+1),"")</f>
        <v/>
      </c>
      <c r="G193" s="32" t="str">
        <f>IF($B193&lt;&gt;"",INDEX('новый реестр'!F:F,$B193+1),"")</f>
        <v/>
      </c>
      <c r="H193" s="32" t="str">
        <f>IF($B193&lt;&gt;"",INDEX('новый реестр'!G:G,$B193+1),"")</f>
        <v/>
      </c>
      <c r="I193" s="12" t="str">
        <f t="array" ref="I193">IF($B193&lt;&gt;"",INDEX('новый реестр'!A:BV,B193+1,SMALL(IF(INDEX('новый реестр'!J:BV,B193+1,)&lt;&gt;"",COLUMN('новый реестр'!J:BV)),(ROW(A188)-MATCH(B193,B$7:B193,)))),"")</f>
        <v/>
      </c>
    </row>
    <row r="194" spans="1:9" x14ac:dyDescent="0.25">
      <c r="A194" s="14"/>
      <c r="B194" s="51" t="str">
        <f>IFERROR(IF((ROW(A188)-MATCH(B193,B$7:B193,))&lt;--VLOOKUP(B193,'новый реестр'!A:H,8,),B193,MATCH("*",INDEX('новый реестр'!H:H,B193+2):'новый реестр'!H$10001,)+B193),"")</f>
        <v/>
      </c>
      <c r="C194" s="12" t="str">
        <f>IF($B194&lt;&gt;"",INDEX('новый реестр'!B:B,$B194+1),"")</f>
        <v/>
      </c>
      <c r="D194" s="12" t="str">
        <f>IF($B194&lt;&gt;"",INDEX('новый реестр'!C:C,$B194+1),"")</f>
        <v/>
      </c>
      <c r="E194" s="12" t="str">
        <f>IF($B194&lt;&gt;"",INDEX('новый реестр'!D:D,$B194+1),"")</f>
        <v/>
      </c>
      <c r="F194" s="12" t="str">
        <f>IF($B194&lt;&gt;"",INDEX('новый реестр'!E:E,$B194+1),"")</f>
        <v/>
      </c>
      <c r="G194" s="32" t="str">
        <f>IF($B194&lt;&gt;"",INDEX('новый реестр'!F:F,$B194+1),"")</f>
        <v/>
      </c>
      <c r="H194" s="32" t="str">
        <f>IF($B194&lt;&gt;"",INDEX('новый реестр'!G:G,$B194+1),"")</f>
        <v/>
      </c>
      <c r="I194" s="12" t="str">
        <f t="array" ref="I194">IF($B194&lt;&gt;"",INDEX('новый реестр'!A:BV,B194+1,SMALL(IF(INDEX('новый реестр'!J:BV,B194+1,)&lt;&gt;"",COLUMN('новый реестр'!J:BV)),(ROW(A189)-MATCH(B194,B$7:B194,)))),"")</f>
        <v/>
      </c>
    </row>
    <row r="195" spans="1:9" x14ac:dyDescent="0.25">
      <c r="A195" s="14"/>
      <c r="B195" s="51" t="str">
        <f>IFERROR(IF((ROW(A189)-MATCH(B194,B$7:B194,))&lt;--VLOOKUP(B194,'новый реестр'!A:H,8,),B194,MATCH("*",INDEX('новый реестр'!H:H,B194+2):'новый реестр'!H$10001,)+B194),"")</f>
        <v/>
      </c>
      <c r="C195" s="12" t="str">
        <f>IF($B195&lt;&gt;"",INDEX('новый реестр'!B:B,$B195+1),"")</f>
        <v/>
      </c>
      <c r="D195" s="12" t="str">
        <f>IF($B195&lt;&gt;"",INDEX('новый реестр'!C:C,$B195+1),"")</f>
        <v/>
      </c>
      <c r="E195" s="12" t="str">
        <f>IF($B195&lt;&gt;"",INDEX('новый реестр'!D:D,$B195+1),"")</f>
        <v/>
      </c>
      <c r="F195" s="12" t="str">
        <f>IF($B195&lt;&gt;"",INDEX('новый реестр'!E:E,$B195+1),"")</f>
        <v/>
      </c>
      <c r="G195" s="32" t="str">
        <f>IF($B195&lt;&gt;"",INDEX('новый реестр'!F:F,$B195+1),"")</f>
        <v/>
      </c>
      <c r="H195" s="32" t="str">
        <f>IF($B195&lt;&gt;"",INDEX('новый реестр'!G:G,$B195+1),"")</f>
        <v/>
      </c>
      <c r="I195" s="12" t="str">
        <f t="array" ref="I195">IF($B195&lt;&gt;"",INDEX('новый реестр'!A:BV,B195+1,SMALL(IF(INDEX('новый реестр'!J:BV,B195+1,)&lt;&gt;"",COLUMN('новый реестр'!J:BV)),(ROW(A190)-MATCH(B195,B$7:B195,)))),"")</f>
        <v/>
      </c>
    </row>
    <row r="196" spans="1:9" x14ac:dyDescent="0.25">
      <c r="A196" s="14"/>
      <c r="B196" s="51" t="str">
        <f>IFERROR(IF((ROW(A190)-MATCH(B195,B$7:B195,))&lt;--VLOOKUP(B195,'новый реестр'!A:H,8,),B195,MATCH("*",INDEX('новый реестр'!H:H,B195+2):'новый реестр'!H$10001,)+B195),"")</f>
        <v/>
      </c>
      <c r="C196" s="12" t="str">
        <f>IF($B196&lt;&gt;"",INDEX('новый реестр'!B:B,$B196+1),"")</f>
        <v/>
      </c>
      <c r="D196" s="12" t="str">
        <f>IF($B196&lt;&gt;"",INDEX('новый реестр'!C:C,$B196+1),"")</f>
        <v/>
      </c>
      <c r="E196" s="12" t="str">
        <f>IF($B196&lt;&gt;"",INDEX('новый реестр'!D:D,$B196+1),"")</f>
        <v/>
      </c>
      <c r="F196" s="12" t="str">
        <f>IF($B196&lt;&gt;"",INDEX('новый реестр'!E:E,$B196+1),"")</f>
        <v/>
      </c>
      <c r="G196" s="32" t="str">
        <f>IF($B196&lt;&gt;"",INDEX('новый реестр'!F:F,$B196+1),"")</f>
        <v/>
      </c>
      <c r="H196" s="32" t="str">
        <f>IF($B196&lt;&gt;"",INDEX('новый реестр'!G:G,$B196+1),"")</f>
        <v/>
      </c>
      <c r="I196" s="12" t="str">
        <f t="array" ref="I196">IF($B196&lt;&gt;"",INDEX('новый реестр'!A:BV,B196+1,SMALL(IF(INDEX('новый реестр'!J:BV,B196+1,)&lt;&gt;"",COLUMN('новый реестр'!J:BV)),(ROW(A191)-MATCH(B196,B$7:B196,)))),"")</f>
        <v/>
      </c>
    </row>
    <row r="197" spans="1:9" x14ac:dyDescent="0.25">
      <c r="A197" s="14"/>
      <c r="B197" s="51" t="str">
        <f>IFERROR(IF((ROW(A191)-MATCH(B196,B$7:B196,))&lt;--VLOOKUP(B196,'новый реестр'!A:H,8,),B196,MATCH("*",INDEX('новый реестр'!H:H,B196+2):'новый реестр'!H$10001,)+B196),"")</f>
        <v/>
      </c>
      <c r="C197" s="12" t="str">
        <f>IF($B197&lt;&gt;"",INDEX('новый реестр'!B:B,$B197+1),"")</f>
        <v/>
      </c>
      <c r="D197" s="12" t="str">
        <f>IF($B197&lt;&gt;"",INDEX('новый реестр'!C:C,$B197+1),"")</f>
        <v/>
      </c>
      <c r="E197" s="12" t="str">
        <f>IF($B197&lt;&gt;"",INDEX('новый реестр'!D:D,$B197+1),"")</f>
        <v/>
      </c>
      <c r="F197" s="12" t="str">
        <f>IF($B197&lt;&gt;"",INDEX('новый реестр'!E:E,$B197+1),"")</f>
        <v/>
      </c>
      <c r="G197" s="32" t="str">
        <f>IF($B197&lt;&gt;"",INDEX('новый реестр'!F:F,$B197+1),"")</f>
        <v/>
      </c>
      <c r="H197" s="32" t="str">
        <f>IF($B197&lt;&gt;"",INDEX('новый реестр'!G:G,$B197+1),"")</f>
        <v/>
      </c>
      <c r="I197" s="12" t="str">
        <f t="array" ref="I197">IF($B197&lt;&gt;"",INDEX('новый реестр'!A:BV,B197+1,SMALL(IF(INDEX('новый реестр'!J:BV,B197+1,)&lt;&gt;"",COLUMN('новый реестр'!J:BV)),(ROW(A192)-MATCH(B197,B$7:B197,)))),"")</f>
        <v/>
      </c>
    </row>
    <row r="198" spans="1:9" x14ac:dyDescent="0.25">
      <c r="A198" s="14"/>
      <c r="B198" s="51" t="str">
        <f>IFERROR(IF((ROW(A192)-MATCH(B197,B$7:B197,))&lt;--VLOOKUP(B197,'новый реестр'!A:H,8,),B197,MATCH("*",INDEX('новый реестр'!H:H,B197+2):'новый реестр'!H$10001,)+B197),"")</f>
        <v/>
      </c>
      <c r="C198" s="12" t="str">
        <f>IF($B198&lt;&gt;"",INDEX('новый реестр'!B:B,$B198+1),"")</f>
        <v/>
      </c>
      <c r="D198" s="12" t="str">
        <f>IF($B198&lt;&gt;"",INDEX('новый реестр'!C:C,$B198+1),"")</f>
        <v/>
      </c>
      <c r="E198" s="12" t="str">
        <f>IF($B198&lt;&gt;"",INDEX('новый реестр'!D:D,$B198+1),"")</f>
        <v/>
      </c>
      <c r="F198" s="12" t="str">
        <f>IF($B198&lt;&gt;"",INDEX('новый реестр'!E:E,$B198+1),"")</f>
        <v/>
      </c>
      <c r="G198" s="32" t="str">
        <f>IF($B198&lt;&gt;"",INDEX('новый реестр'!F:F,$B198+1),"")</f>
        <v/>
      </c>
      <c r="H198" s="32" t="str">
        <f>IF($B198&lt;&gt;"",INDEX('новый реестр'!G:G,$B198+1),"")</f>
        <v/>
      </c>
      <c r="I198" s="12" t="str">
        <f t="array" ref="I198">IF($B198&lt;&gt;"",INDEX('новый реестр'!A:BV,B198+1,SMALL(IF(INDEX('новый реестр'!J:BV,B198+1,)&lt;&gt;"",COLUMN('новый реестр'!J:BV)),(ROW(A193)-MATCH(B198,B$7:B198,)))),"")</f>
        <v/>
      </c>
    </row>
    <row r="199" spans="1:9" x14ac:dyDescent="0.25">
      <c r="A199" s="14"/>
      <c r="B199" s="51" t="str">
        <f>IFERROR(IF((ROW(A193)-MATCH(B198,B$7:B198,))&lt;--VLOOKUP(B198,'новый реестр'!A:H,8,),B198,MATCH("*",INDEX('новый реестр'!H:H,B198+2):'новый реестр'!H$10001,)+B198),"")</f>
        <v/>
      </c>
      <c r="C199" s="12" t="str">
        <f>IF($B199&lt;&gt;"",INDEX('новый реестр'!B:B,$B199+1),"")</f>
        <v/>
      </c>
      <c r="D199" s="12" t="str">
        <f>IF($B199&lt;&gt;"",INDEX('новый реестр'!C:C,$B199+1),"")</f>
        <v/>
      </c>
      <c r="E199" s="12" t="str">
        <f>IF($B199&lt;&gt;"",INDEX('новый реестр'!D:D,$B199+1),"")</f>
        <v/>
      </c>
      <c r="F199" s="12" t="str">
        <f>IF($B199&lt;&gt;"",INDEX('новый реестр'!E:E,$B199+1),"")</f>
        <v/>
      </c>
      <c r="G199" s="32" t="str">
        <f>IF($B199&lt;&gt;"",INDEX('новый реестр'!F:F,$B199+1),"")</f>
        <v/>
      </c>
      <c r="H199" s="32" t="str">
        <f>IF($B199&lt;&gt;"",INDEX('новый реестр'!G:G,$B199+1),"")</f>
        <v/>
      </c>
      <c r="I199" s="12" t="str">
        <f t="array" ref="I199">IF($B199&lt;&gt;"",INDEX('новый реестр'!A:BV,B199+1,SMALL(IF(INDEX('новый реестр'!J:BV,B199+1,)&lt;&gt;"",COLUMN('новый реестр'!J:BV)),(ROW(A194)-MATCH(B199,B$7:B199,)))),"")</f>
        <v/>
      </c>
    </row>
    <row r="200" spans="1:9" x14ac:dyDescent="0.25">
      <c r="A200" s="14"/>
      <c r="B200" s="51" t="str">
        <f>IFERROR(IF((ROW(A194)-MATCH(B199,B$7:B199,))&lt;--VLOOKUP(B199,'новый реестр'!A:H,8,),B199,MATCH("*",INDEX('новый реестр'!H:H,B199+2):'новый реестр'!H$10001,)+B199),"")</f>
        <v/>
      </c>
      <c r="C200" s="12" t="str">
        <f>IF($B200&lt;&gt;"",INDEX('новый реестр'!B:B,$B200+1),"")</f>
        <v/>
      </c>
      <c r="D200" s="12" t="str">
        <f>IF($B200&lt;&gt;"",INDEX('новый реестр'!C:C,$B200+1),"")</f>
        <v/>
      </c>
      <c r="E200" s="12" t="str">
        <f>IF($B200&lt;&gt;"",INDEX('новый реестр'!D:D,$B200+1),"")</f>
        <v/>
      </c>
      <c r="F200" s="12" t="str">
        <f>IF($B200&lt;&gt;"",INDEX('новый реестр'!E:E,$B200+1),"")</f>
        <v/>
      </c>
      <c r="G200" s="32" t="str">
        <f>IF($B200&lt;&gt;"",INDEX('новый реестр'!F:F,$B200+1),"")</f>
        <v/>
      </c>
      <c r="H200" s="32" t="str">
        <f>IF($B200&lt;&gt;"",INDEX('новый реестр'!G:G,$B200+1),"")</f>
        <v/>
      </c>
      <c r="I200" s="12" t="str">
        <f t="array" ref="I200">IF($B200&lt;&gt;"",INDEX('новый реестр'!A:BV,B200+1,SMALL(IF(INDEX('новый реестр'!J:BV,B200+1,)&lt;&gt;"",COLUMN('новый реестр'!J:BV)),(ROW(A195)-MATCH(B200,B$7:B200,)))),"")</f>
        <v/>
      </c>
    </row>
    <row r="201" spans="1:9" x14ac:dyDescent="0.25">
      <c r="A201" s="14"/>
      <c r="B201" s="51" t="str">
        <f>IFERROR(IF((ROW(A195)-MATCH(B200,B$7:B200,))&lt;--VLOOKUP(B200,'новый реестр'!A:H,8,),B200,MATCH("*",INDEX('новый реестр'!H:H,B200+2):'новый реестр'!H$10001,)+B200),"")</f>
        <v/>
      </c>
      <c r="C201" s="12" t="str">
        <f>IF($B201&lt;&gt;"",INDEX('новый реестр'!B:B,$B201+1),"")</f>
        <v/>
      </c>
      <c r="D201" s="12" t="str">
        <f>IF($B201&lt;&gt;"",INDEX('новый реестр'!C:C,$B201+1),"")</f>
        <v/>
      </c>
      <c r="E201" s="12" t="str">
        <f>IF($B201&lt;&gt;"",INDEX('новый реестр'!D:D,$B201+1),"")</f>
        <v/>
      </c>
      <c r="F201" s="12" t="str">
        <f>IF($B201&lt;&gt;"",INDEX('новый реестр'!E:E,$B201+1),"")</f>
        <v/>
      </c>
      <c r="G201" s="32" t="str">
        <f>IF($B201&lt;&gt;"",INDEX('новый реестр'!F:F,$B201+1),"")</f>
        <v/>
      </c>
      <c r="H201" s="32" t="str">
        <f>IF($B201&lt;&gt;"",INDEX('новый реестр'!G:G,$B201+1),"")</f>
        <v/>
      </c>
      <c r="I201" s="12" t="str">
        <f t="array" ref="I201">IF($B201&lt;&gt;"",INDEX('новый реестр'!A:BV,B201+1,SMALL(IF(INDEX('новый реестр'!J:BV,B201+1,)&lt;&gt;"",COLUMN('новый реестр'!J:BV)),(ROW(A196)-MATCH(B201,B$7:B201,)))),"")</f>
        <v/>
      </c>
    </row>
    <row r="202" spans="1:9" x14ac:dyDescent="0.25">
      <c r="A202" s="14"/>
      <c r="B202" s="51" t="str">
        <f>IFERROR(IF((ROW(A196)-MATCH(B201,B$7:B201,))&lt;--VLOOKUP(B201,'новый реестр'!A:H,8,),B201,MATCH("*",INDEX('новый реестр'!H:H,B201+2):'новый реестр'!H$10001,)+B201),"")</f>
        <v/>
      </c>
      <c r="C202" s="12" t="str">
        <f>IF($B202&lt;&gt;"",INDEX('новый реестр'!B:B,$B202+1),"")</f>
        <v/>
      </c>
      <c r="D202" s="12" t="str">
        <f>IF($B202&lt;&gt;"",INDEX('новый реестр'!C:C,$B202+1),"")</f>
        <v/>
      </c>
      <c r="E202" s="12" t="str">
        <f>IF($B202&lt;&gt;"",INDEX('новый реестр'!D:D,$B202+1),"")</f>
        <v/>
      </c>
      <c r="F202" s="12" t="str">
        <f>IF($B202&lt;&gt;"",INDEX('новый реестр'!E:E,$B202+1),"")</f>
        <v/>
      </c>
      <c r="G202" s="32" t="str">
        <f>IF($B202&lt;&gt;"",INDEX('новый реестр'!F:F,$B202+1),"")</f>
        <v/>
      </c>
      <c r="H202" s="32" t="str">
        <f>IF($B202&lt;&gt;"",INDEX('новый реестр'!G:G,$B202+1),"")</f>
        <v/>
      </c>
      <c r="I202" s="12" t="str">
        <f t="array" ref="I202">IF($B202&lt;&gt;"",INDEX('новый реестр'!A:BV,B202+1,SMALL(IF(INDEX('новый реестр'!J:BV,B202+1,)&lt;&gt;"",COLUMN('новый реестр'!J:BV)),(ROW(A197)-MATCH(B202,B$7:B202,)))),"")</f>
        <v/>
      </c>
    </row>
    <row r="203" spans="1:9" x14ac:dyDescent="0.25">
      <c r="A203" s="14"/>
      <c r="B203" s="51" t="str">
        <f>IFERROR(IF((ROW(A197)-MATCH(B202,B$7:B202,))&lt;--VLOOKUP(B202,'новый реестр'!A:H,8,),B202,MATCH("*",INDEX('новый реестр'!H:H,B202+2):'новый реестр'!H$10001,)+B202),"")</f>
        <v/>
      </c>
      <c r="C203" s="12" t="str">
        <f>IF($B203&lt;&gt;"",INDEX('новый реестр'!B:B,$B203+1),"")</f>
        <v/>
      </c>
      <c r="D203" s="12" t="str">
        <f>IF($B203&lt;&gt;"",INDEX('новый реестр'!C:C,$B203+1),"")</f>
        <v/>
      </c>
      <c r="E203" s="12" t="str">
        <f>IF($B203&lt;&gt;"",INDEX('новый реестр'!D:D,$B203+1),"")</f>
        <v/>
      </c>
      <c r="F203" s="12" t="str">
        <f>IF($B203&lt;&gt;"",INDEX('новый реестр'!E:E,$B203+1),"")</f>
        <v/>
      </c>
      <c r="G203" s="32" t="str">
        <f>IF($B203&lt;&gt;"",INDEX('новый реестр'!F:F,$B203+1),"")</f>
        <v/>
      </c>
      <c r="H203" s="32" t="str">
        <f>IF($B203&lt;&gt;"",INDEX('новый реестр'!G:G,$B203+1),"")</f>
        <v/>
      </c>
      <c r="I203" s="12" t="str">
        <f t="array" ref="I203">IF($B203&lt;&gt;"",INDEX('новый реестр'!A:BV,B203+1,SMALL(IF(INDEX('новый реестр'!J:BV,B203+1,)&lt;&gt;"",COLUMN('новый реестр'!J:BV)),(ROW(A198)-MATCH(B203,B$7:B203,)))),"")</f>
        <v/>
      </c>
    </row>
    <row r="204" spans="1:9" x14ac:dyDescent="0.25">
      <c r="A204" s="14"/>
      <c r="B204" s="51" t="str">
        <f>IFERROR(IF((ROW(A198)-MATCH(B203,B$7:B203,))&lt;--VLOOKUP(B203,'новый реестр'!A:H,8,),B203,MATCH("*",INDEX('новый реестр'!H:H,B203+2):'новый реестр'!H$10001,)+B203),"")</f>
        <v/>
      </c>
      <c r="C204" s="12" t="str">
        <f>IF($B204&lt;&gt;"",INDEX('новый реестр'!B:B,$B204+1),"")</f>
        <v/>
      </c>
      <c r="D204" s="12" t="str">
        <f>IF($B204&lt;&gt;"",INDEX('новый реестр'!C:C,$B204+1),"")</f>
        <v/>
      </c>
      <c r="E204" s="12" t="str">
        <f>IF($B204&lt;&gt;"",INDEX('новый реестр'!D:D,$B204+1),"")</f>
        <v/>
      </c>
      <c r="F204" s="12" t="str">
        <f>IF($B204&lt;&gt;"",INDEX('новый реестр'!E:E,$B204+1),"")</f>
        <v/>
      </c>
      <c r="G204" s="32" t="str">
        <f>IF($B204&lt;&gt;"",INDEX('новый реестр'!F:F,$B204+1),"")</f>
        <v/>
      </c>
      <c r="H204" s="32" t="str">
        <f>IF($B204&lt;&gt;"",INDEX('новый реестр'!G:G,$B204+1),"")</f>
        <v/>
      </c>
      <c r="I204" s="12" t="str">
        <f t="array" ref="I204">IF($B204&lt;&gt;"",INDEX('новый реестр'!A:BV,B204+1,SMALL(IF(INDEX('новый реестр'!J:BV,B204+1,)&lt;&gt;"",COLUMN('новый реестр'!J:BV)),(ROW(A199)-MATCH(B204,B$7:B204,)))),"")</f>
        <v/>
      </c>
    </row>
    <row r="205" spans="1:9" x14ac:dyDescent="0.25">
      <c r="A205" s="14"/>
      <c r="B205" s="51" t="str">
        <f>IFERROR(IF((ROW(A199)-MATCH(B204,B$7:B204,))&lt;--VLOOKUP(B204,'новый реестр'!A:H,8,),B204,MATCH("*",INDEX('новый реестр'!H:H,B204+2):'новый реестр'!H$10001,)+B204),"")</f>
        <v/>
      </c>
      <c r="C205" s="12" t="str">
        <f>IF($B205&lt;&gt;"",INDEX('новый реестр'!B:B,$B205+1),"")</f>
        <v/>
      </c>
      <c r="D205" s="12" t="str">
        <f>IF($B205&lt;&gt;"",INDEX('новый реестр'!C:C,$B205+1),"")</f>
        <v/>
      </c>
      <c r="E205" s="12" t="str">
        <f>IF($B205&lt;&gt;"",INDEX('новый реестр'!D:D,$B205+1),"")</f>
        <v/>
      </c>
      <c r="F205" s="12" t="str">
        <f>IF($B205&lt;&gt;"",INDEX('новый реестр'!E:E,$B205+1),"")</f>
        <v/>
      </c>
      <c r="G205" s="32" t="str">
        <f>IF($B205&lt;&gt;"",INDEX('новый реестр'!F:F,$B205+1),"")</f>
        <v/>
      </c>
      <c r="H205" s="32" t="str">
        <f>IF($B205&lt;&gt;"",INDEX('новый реестр'!G:G,$B205+1),"")</f>
        <v/>
      </c>
      <c r="I205" s="12" t="str">
        <f t="array" ref="I205">IF($B205&lt;&gt;"",INDEX('новый реестр'!A:BV,B205+1,SMALL(IF(INDEX('новый реестр'!J:BV,B205+1,)&lt;&gt;"",COLUMN('новый реестр'!J:BV)),(ROW(A200)-MATCH(B205,B$7:B205,)))),"")</f>
        <v/>
      </c>
    </row>
    <row r="206" spans="1:9" x14ac:dyDescent="0.25">
      <c r="A206" s="14"/>
      <c r="B206" s="51" t="str">
        <f>IFERROR(IF((ROW(A200)-MATCH(B205,B$7:B205,))&lt;--VLOOKUP(B205,'новый реестр'!A:H,8,),B205,MATCH("*",INDEX('новый реестр'!H:H,B205+2):'новый реестр'!H$10001,)+B205),"")</f>
        <v/>
      </c>
      <c r="C206" s="12" t="str">
        <f>IF($B206&lt;&gt;"",INDEX('новый реестр'!B:B,$B206+1),"")</f>
        <v/>
      </c>
      <c r="D206" s="12" t="str">
        <f>IF($B206&lt;&gt;"",INDEX('новый реестр'!C:C,$B206+1),"")</f>
        <v/>
      </c>
      <c r="E206" s="12" t="str">
        <f>IF($B206&lt;&gt;"",INDEX('новый реестр'!D:D,$B206+1),"")</f>
        <v/>
      </c>
      <c r="F206" s="12" t="str">
        <f>IF($B206&lt;&gt;"",INDEX('новый реестр'!E:E,$B206+1),"")</f>
        <v/>
      </c>
      <c r="G206" s="32" t="str">
        <f>IF($B206&lt;&gt;"",INDEX('новый реестр'!F:F,$B206+1),"")</f>
        <v/>
      </c>
      <c r="H206" s="32" t="str">
        <f>IF($B206&lt;&gt;"",INDEX('новый реестр'!G:G,$B206+1),"")</f>
        <v/>
      </c>
      <c r="I206" s="12" t="str">
        <f t="array" ref="I206">IF($B206&lt;&gt;"",INDEX('новый реестр'!A:BV,B206+1,SMALL(IF(INDEX('новый реестр'!J:BV,B206+1,)&lt;&gt;"",COLUMN('новый реестр'!J:BV)),(ROW(A201)-MATCH(B206,B$7:B206,)))),"")</f>
        <v/>
      </c>
    </row>
    <row r="207" spans="1:9" x14ac:dyDescent="0.25">
      <c r="A207" s="14"/>
      <c r="B207" s="51" t="str">
        <f>IFERROR(IF((ROW(A201)-MATCH(B206,B$7:B206,))&lt;--VLOOKUP(B206,'новый реестр'!A:H,8,),B206,MATCH("*",INDEX('новый реестр'!H:H,B206+2):'новый реестр'!H$10001,)+B206),"")</f>
        <v/>
      </c>
      <c r="C207" s="12" t="str">
        <f>IF($B207&lt;&gt;"",INDEX('новый реестр'!B:B,$B207+1),"")</f>
        <v/>
      </c>
      <c r="D207" s="12" t="str">
        <f>IF($B207&lt;&gt;"",INDEX('новый реестр'!C:C,$B207+1),"")</f>
        <v/>
      </c>
      <c r="E207" s="12" t="str">
        <f>IF($B207&lt;&gt;"",INDEX('новый реестр'!D:D,$B207+1),"")</f>
        <v/>
      </c>
      <c r="F207" s="12" t="str">
        <f>IF($B207&lt;&gt;"",INDEX('новый реестр'!E:E,$B207+1),"")</f>
        <v/>
      </c>
      <c r="G207" s="32" t="str">
        <f>IF($B207&lt;&gt;"",INDEX('новый реестр'!F:F,$B207+1),"")</f>
        <v/>
      </c>
      <c r="H207" s="32" t="str">
        <f>IF($B207&lt;&gt;"",INDEX('новый реестр'!G:G,$B207+1),"")</f>
        <v/>
      </c>
      <c r="I207" s="12" t="str">
        <f t="array" ref="I207">IF($B207&lt;&gt;"",INDEX('новый реестр'!A:BV,B207+1,SMALL(IF(INDEX('новый реестр'!J:BV,B207+1,)&lt;&gt;"",COLUMN('новый реестр'!J:BV)),(ROW(A202)-MATCH(B207,B$7:B207,)))),"")</f>
        <v/>
      </c>
    </row>
    <row r="208" spans="1:9" x14ac:dyDescent="0.25">
      <c r="A208" s="14"/>
      <c r="B208" s="51" t="str">
        <f>IFERROR(IF((ROW(A202)-MATCH(B207,B$7:B207,))&lt;--VLOOKUP(B207,'новый реестр'!A:H,8,),B207,MATCH("*",INDEX('новый реестр'!H:H,B207+2):'новый реестр'!H$10001,)+B207),"")</f>
        <v/>
      </c>
      <c r="C208" s="12" t="str">
        <f>IF($B208&lt;&gt;"",INDEX('новый реестр'!B:B,$B208+1),"")</f>
        <v/>
      </c>
      <c r="D208" s="12" t="str">
        <f>IF($B208&lt;&gt;"",INDEX('новый реестр'!C:C,$B208+1),"")</f>
        <v/>
      </c>
      <c r="E208" s="12" t="str">
        <f>IF($B208&lt;&gt;"",INDEX('новый реестр'!D:D,$B208+1),"")</f>
        <v/>
      </c>
      <c r="F208" s="12" t="str">
        <f>IF($B208&lt;&gt;"",INDEX('новый реестр'!E:E,$B208+1),"")</f>
        <v/>
      </c>
      <c r="G208" s="32" t="str">
        <f>IF($B208&lt;&gt;"",INDEX('новый реестр'!F:F,$B208+1),"")</f>
        <v/>
      </c>
      <c r="H208" s="32" t="str">
        <f>IF($B208&lt;&gt;"",INDEX('новый реестр'!G:G,$B208+1),"")</f>
        <v/>
      </c>
      <c r="I208" s="12" t="str">
        <f t="array" ref="I208">IF($B208&lt;&gt;"",INDEX('новый реестр'!A:BV,B208+1,SMALL(IF(INDEX('новый реестр'!J:BV,B208+1,)&lt;&gt;"",COLUMN('новый реестр'!J:BV)),(ROW(A203)-MATCH(B208,B$7:B208,)))),"")</f>
        <v/>
      </c>
    </row>
    <row r="209" spans="1:9" x14ac:dyDescent="0.25">
      <c r="A209" s="14"/>
      <c r="B209" s="51" t="str">
        <f>IFERROR(IF((ROW(A203)-MATCH(B208,B$7:B208,))&lt;--VLOOKUP(B208,'новый реестр'!A:H,8,),B208,MATCH("*",INDEX('новый реестр'!H:H,B208+2):'новый реестр'!H$10001,)+B208),"")</f>
        <v/>
      </c>
      <c r="C209" s="12" t="str">
        <f>IF($B209&lt;&gt;"",INDEX('новый реестр'!B:B,$B209+1),"")</f>
        <v/>
      </c>
      <c r="D209" s="12" t="str">
        <f>IF($B209&lt;&gt;"",INDEX('новый реестр'!C:C,$B209+1),"")</f>
        <v/>
      </c>
      <c r="E209" s="12" t="str">
        <f>IF($B209&lt;&gt;"",INDEX('новый реестр'!D:D,$B209+1),"")</f>
        <v/>
      </c>
      <c r="F209" s="12" t="str">
        <f>IF($B209&lt;&gt;"",INDEX('новый реестр'!E:E,$B209+1),"")</f>
        <v/>
      </c>
      <c r="G209" s="32" t="str">
        <f>IF($B209&lt;&gt;"",INDEX('новый реестр'!F:F,$B209+1),"")</f>
        <v/>
      </c>
      <c r="H209" s="32" t="str">
        <f>IF($B209&lt;&gt;"",INDEX('новый реестр'!G:G,$B209+1),"")</f>
        <v/>
      </c>
      <c r="I209" s="12" t="str">
        <f t="array" ref="I209">IF($B209&lt;&gt;"",INDEX('новый реестр'!A:BV,B209+1,SMALL(IF(INDEX('новый реестр'!J:BV,B209+1,)&lt;&gt;"",COLUMN('новый реестр'!J:BV)),(ROW(A204)-MATCH(B209,B$7:B209,)))),"")</f>
        <v/>
      </c>
    </row>
    <row r="210" spans="1:9" x14ac:dyDescent="0.25">
      <c r="A210" s="14"/>
      <c r="B210" s="51" t="str">
        <f>IFERROR(IF((ROW(A204)-MATCH(B209,B$7:B209,))&lt;--VLOOKUP(B209,'новый реестр'!A:H,8,),B209,MATCH("*",INDEX('новый реестр'!H:H,B209+2):'новый реестр'!H$10001,)+B209),"")</f>
        <v/>
      </c>
      <c r="C210" s="12" t="str">
        <f>IF($B210&lt;&gt;"",INDEX('новый реестр'!B:B,$B210+1),"")</f>
        <v/>
      </c>
      <c r="D210" s="12" t="str">
        <f>IF($B210&lt;&gt;"",INDEX('новый реестр'!C:C,$B210+1),"")</f>
        <v/>
      </c>
      <c r="E210" s="12" t="str">
        <f>IF($B210&lt;&gt;"",INDEX('новый реестр'!D:D,$B210+1),"")</f>
        <v/>
      </c>
      <c r="F210" s="12" t="str">
        <f>IF($B210&lt;&gt;"",INDEX('новый реестр'!E:E,$B210+1),"")</f>
        <v/>
      </c>
      <c r="G210" s="32" t="str">
        <f>IF($B210&lt;&gt;"",INDEX('новый реестр'!F:F,$B210+1),"")</f>
        <v/>
      </c>
      <c r="H210" s="32" t="str">
        <f>IF($B210&lt;&gt;"",INDEX('новый реестр'!G:G,$B210+1),"")</f>
        <v/>
      </c>
      <c r="I210" s="12" t="str">
        <f t="array" ref="I210">IF($B210&lt;&gt;"",INDEX('новый реестр'!A:BV,B210+1,SMALL(IF(INDEX('новый реестр'!J:BV,B210+1,)&lt;&gt;"",COLUMN('новый реестр'!J:BV)),(ROW(A205)-MATCH(B210,B$7:B210,)))),"")</f>
        <v/>
      </c>
    </row>
    <row r="211" spans="1:9" x14ac:dyDescent="0.25">
      <c r="A211" s="14"/>
      <c r="B211" s="51" t="str">
        <f>IFERROR(IF((ROW(A205)-MATCH(B210,B$7:B210,))&lt;--VLOOKUP(B210,'новый реестр'!A:H,8,),B210,MATCH("*",INDEX('новый реестр'!H:H,B210+2):'новый реестр'!H$10001,)+B210),"")</f>
        <v/>
      </c>
      <c r="C211" s="12" t="str">
        <f>IF($B211&lt;&gt;"",INDEX('новый реестр'!B:B,$B211+1),"")</f>
        <v/>
      </c>
      <c r="D211" s="12" t="str">
        <f>IF($B211&lt;&gt;"",INDEX('новый реестр'!C:C,$B211+1),"")</f>
        <v/>
      </c>
      <c r="E211" s="12" t="str">
        <f>IF($B211&lt;&gt;"",INDEX('новый реестр'!D:D,$B211+1),"")</f>
        <v/>
      </c>
      <c r="F211" s="12" t="str">
        <f>IF($B211&lt;&gt;"",INDEX('новый реестр'!E:E,$B211+1),"")</f>
        <v/>
      </c>
      <c r="G211" s="32" t="str">
        <f>IF($B211&lt;&gt;"",INDEX('новый реестр'!F:F,$B211+1),"")</f>
        <v/>
      </c>
      <c r="H211" s="32" t="str">
        <f>IF($B211&lt;&gt;"",INDEX('новый реестр'!G:G,$B211+1),"")</f>
        <v/>
      </c>
      <c r="I211" s="12" t="str">
        <f t="array" ref="I211">IF($B211&lt;&gt;"",INDEX('новый реестр'!A:BV,B211+1,SMALL(IF(INDEX('новый реестр'!J:BV,B211+1,)&lt;&gt;"",COLUMN('новый реестр'!J:BV)),(ROW(A206)-MATCH(B211,B$7:B211,)))),"")</f>
        <v/>
      </c>
    </row>
    <row r="212" spans="1:9" x14ac:dyDescent="0.25">
      <c r="A212" s="14"/>
      <c r="B212" s="51" t="str">
        <f>IFERROR(IF((ROW(A206)-MATCH(B211,B$7:B211,))&lt;--VLOOKUP(B211,'новый реестр'!A:H,8,),B211,MATCH("*",INDEX('новый реестр'!H:H,B211+2):'новый реестр'!H$10001,)+B211),"")</f>
        <v/>
      </c>
      <c r="C212" s="12" t="str">
        <f>IF($B212&lt;&gt;"",INDEX('новый реестр'!B:B,$B212+1),"")</f>
        <v/>
      </c>
      <c r="D212" s="12" t="str">
        <f>IF($B212&lt;&gt;"",INDEX('новый реестр'!C:C,$B212+1),"")</f>
        <v/>
      </c>
      <c r="E212" s="12" t="str">
        <f>IF($B212&lt;&gt;"",INDEX('новый реестр'!D:D,$B212+1),"")</f>
        <v/>
      </c>
      <c r="F212" s="12" t="str">
        <f>IF($B212&lt;&gt;"",INDEX('новый реестр'!E:E,$B212+1),"")</f>
        <v/>
      </c>
      <c r="G212" s="32" t="str">
        <f>IF($B212&lt;&gt;"",INDEX('новый реестр'!F:F,$B212+1),"")</f>
        <v/>
      </c>
      <c r="H212" s="32" t="str">
        <f>IF($B212&lt;&gt;"",INDEX('новый реестр'!G:G,$B212+1),"")</f>
        <v/>
      </c>
      <c r="I212" s="12" t="str">
        <f t="array" ref="I212">IF($B212&lt;&gt;"",INDEX('новый реестр'!A:BV,B212+1,SMALL(IF(INDEX('новый реестр'!J:BV,B212+1,)&lt;&gt;"",COLUMN('новый реестр'!J:BV)),(ROW(A207)-MATCH(B212,B$7:B212,)))),"")</f>
        <v/>
      </c>
    </row>
    <row r="213" spans="1:9" x14ac:dyDescent="0.25">
      <c r="A213" s="14"/>
      <c r="B213" s="51" t="str">
        <f>IFERROR(IF((ROW(A207)-MATCH(B212,B$7:B212,))&lt;--VLOOKUP(B212,'новый реестр'!A:H,8,),B212,MATCH("*",INDEX('новый реестр'!H:H,B212+2):'новый реестр'!H$10001,)+B212),"")</f>
        <v/>
      </c>
      <c r="C213" s="12" t="str">
        <f>IF($B213&lt;&gt;"",INDEX('новый реестр'!B:B,$B213+1),"")</f>
        <v/>
      </c>
      <c r="D213" s="12" t="str">
        <f>IF($B213&lt;&gt;"",INDEX('новый реестр'!C:C,$B213+1),"")</f>
        <v/>
      </c>
      <c r="E213" s="12" t="str">
        <f>IF($B213&lt;&gt;"",INDEX('новый реестр'!D:D,$B213+1),"")</f>
        <v/>
      </c>
      <c r="F213" s="12" t="str">
        <f>IF($B213&lt;&gt;"",INDEX('новый реестр'!E:E,$B213+1),"")</f>
        <v/>
      </c>
      <c r="G213" s="32" t="str">
        <f>IF($B213&lt;&gt;"",INDEX('новый реестр'!F:F,$B213+1),"")</f>
        <v/>
      </c>
      <c r="H213" s="32" t="str">
        <f>IF($B213&lt;&gt;"",INDEX('новый реестр'!G:G,$B213+1),"")</f>
        <v/>
      </c>
      <c r="I213" s="12" t="str">
        <f t="array" ref="I213">IF($B213&lt;&gt;"",INDEX('новый реестр'!A:BV,B213+1,SMALL(IF(INDEX('новый реестр'!J:BV,B213+1,)&lt;&gt;"",COLUMN('новый реестр'!J:BV)),(ROW(A208)-MATCH(B213,B$7:B213,)))),"")</f>
        <v/>
      </c>
    </row>
    <row r="214" spans="1:9" x14ac:dyDescent="0.25">
      <c r="A214" s="14"/>
      <c r="B214" s="51" t="str">
        <f>IFERROR(IF((ROW(A208)-MATCH(B213,B$7:B213,))&lt;--VLOOKUP(B213,'новый реестр'!A:H,8,),B213,MATCH("*",INDEX('новый реестр'!H:H,B213+2):'новый реестр'!H$10001,)+B213),"")</f>
        <v/>
      </c>
      <c r="C214" s="12" t="str">
        <f>IF($B214&lt;&gt;"",INDEX('новый реестр'!B:B,$B214+1),"")</f>
        <v/>
      </c>
      <c r="D214" s="12" t="str">
        <f>IF($B214&lt;&gt;"",INDEX('новый реестр'!C:C,$B214+1),"")</f>
        <v/>
      </c>
      <c r="E214" s="12" t="str">
        <f>IF($B214&lt;&gt;"",INDEX('новый реестр'!D:D,$B214+1),"")</f>
        <v/>
      </c>
      <c r="F214" s="12" t="str">
        <f>IF($B214&lt;&gt;"",INDEX('новый реестр'!E:E,$B214+1),"")</f>
        <v/>
      </c>
      <c r="G214" s="32" t="str">
        <f>IF($B214&lt;&gt;"",INDEX('новый реестр'!F:F,$B214+1),"")</f>
        <v/>
      </c>
      <c r="H214" s="32" t="str">
        <f>IF($B214&lt;&gt;"",INDEX('новый реестр'!G:G,$B214+1),"")</f>
        <v/>
      </c>
      <c r="I214" s="12" t="str">
        <f t="array" ref="I214">IF($B214&lt;&gt;"",INDEX('новый реестр'!A:BV,B214+1,SMALL(IF(INDEX('новый реестр'!J:BV,B214+1,)&lt;&gt;"",COLUMN('новый реестр'!J:BV)),(ROW(A209)-MATCH(B214,B$7:B214,)))),"")</f>
        <v/>
      </c>
    </row>
    <row r="215" spans="1:9" x14ac:dyDescent="0.25">
      <c r="A215" s="14"/>
      <c r="B215" s="51" t="str">
        <f>IFERROR(IF((ROW(A209)-MATCH(B214,B$7:B214,))&lt;--VLOOKUP(B214,'новый реестр'!A:H,8,),B214,MATCH("*",INDEX('новый реестр'!H:H,B214+2):'новый реестр'!H$10001,)+B214),"")</f>
        <v/>
      </c>
      <c r="C215" s="12" t="str">
        <f>IF($B215&lt;&gt;"",INDEX('новый реестр'!B:B,$B215+1),"")</f>
        <v/>
      </c>
      <c r="D215" s="12" t="str">
        <f>IF($B215&lt;&gt;"",INDEX('новый реестр'!C:C,$B215+1),"")</f>
        <v/>
      </c>
      <c r="E215" s="12" t="str">
        <f>IF($B215&lt;&gt;"",INDEX('новый реестр'!D:D,$B215+1),"")</f>
        <v/>
      </c>
      <c r="F215" s="12" t="str">
        <f>IF($B215&lt;&gt;"",INDEX('новый реестр'!E:E,$B215+1),"")</f>
        <v/>
      </c>
      <c r="G215" s="32" t="str">
        <f>IF($B215&lt;&gt;"",INDEX('новый реестр'!F:F,$B215+1),"")</f>
        <v/>
      </c>
      <c r="H215" s="32" t="str">
        <f>IF($B215&lt;&gt;"",INDEX('новый реестр'!G:G,$B215+1),"")</f>
        <v/>
      </c>
      <c r="I215" s="12" t="str">
        <f t="array" ref="I215">IF($B215&lt;&gt;"",INDEX('новый реестр'!A:BV,B215+1,SMALL(IF(INDEX('новый реестр'!J:BV,B215+1,)&lt;&gt;"",COLUMN('новый реестр'!J:BV)),(ROW(A210)-MATCH(B215,B$7:B215,)))),"")</f>
        <v/>
      </c>
    </row>
    <row r="216" spans="1:9" x14ac:dyDescent="0.25">
      <c r="A216" s="14"/>
      <c r="B216" s="51" t="str">
        <f>IFERROR(IF((ROW(A210)-MATCH(B215,B$7:B215,))&lt;--VLOOKUP(B215,'новый реестр'!A:H,8,),B215,MATCH("*",INDEX('новый реестр'!H:H,B215+2):'новый реестр'!H$10001,)+B215),"")</f>
        <v/>
      </c>
      <c r="C216" s="12" t="str">
        <f>IF($B216&lt;&gt;"",INDEX('новый реестр'!B:B,$B216+1),"")</f>
        <v/>
      </c>
      <c r="D216" s="12" t="str">
        <f>IF($B216&lt;&gt;"",INDEX('новый реестр'!C:C,$B216+1),"")</f>
        <v/>
      </c>
      <c r="E216" s="12" t="str">
        <f>IF($B216&lt;&gt;"",INDEX('новый реестр'!D:D,$B216+1),"")</f>
        <v/>
      </c>
      <c r="F216" s="12" t="str">
        <f>IF($B216&lt;&gt;"",INDEX('новый реестр'!E:E,$B216+1),"")</f>
        <v/>
      </c>
      <c r="G216" s="32" t="str">
        <f>IF($B216&lt;&gt;"",INDEX('новый реестр'!F:F,$B216+1),"")</f>
        <v/>
      </c>
      <c r="H216" s="32" t="str">
        <f>IF($B216&lt;&gt;"",INDEX('новый реестр'!G:G,$B216+1),"")</f>
        <v/>
      </c>
      <c r="I216" s="12" t="str">
        <f t="array" ref="I216">IF($B216&lt;&gt;"",INDEX('новый реестр'!A:BV,B216+1,SMALL(IF(INDEX('новый реестр'!J:BV,B216+1,)&lt;&gt;"",COLUMN('новый реестр'!J:BV)),(ROW(A211)-MATCH(B216,B$7:B216,)))),"")</f>
        <v/>
      </c>
    </row>
    <row r="217" spans="1:9" x14ac:dyDescent="0.25">
      <c r="A217" s="14"/>
      <c r="B217" s="51" t="str">
        <f>IFERROR(IF((ROW(A211)-MATCH(B216,B$7:B216,))&lt;--VLOOKUP(B216,'новый реестр'!A:H,8,),B216,MATCH("*",INDEX('новый реестр'!H:H,B216+2):'новый реестр'!H$10001,)+B216),"")</f>
        <v/>
      </c>
      <c r="C217" s="12" t="str">
        <f>IF($B217&lt;&gt;"",INDEX('новый реестр'!B:B,$B217+1),"")</f>
        <v/>
      </c>
      <c r="D217" s="12" t="str">
        <f>IF($B217&lt;&gt;"",INDEX('новый реестр'!C:C,$B217+1),"")</f>
        <v/>
      </c>
      <c r="E217" s="12" t="str">
        <f>IF($B217&lt;&gt;"",INDEX('новый реестр'!D:D,$B217+1),"")</f>
        <v/>
      </c>
      <c r="F217" s="12" t="str">
        <f>IF($B217&lt;&gt;"",INDEX('новый реестр'!E:E,$B217+1),"")</f>
        <v/>
      </c>
      <c r="G217" s="32" t="str">
        <f>IF($B217&lt;&gt;"",INDEX('новый реестр'!F:F,$B217+1),"")</f>
        <v/>
      </c>
      <c r="H217" s="32" t="str">
        <f>IF($B217&lt;&gt;"",INDEX('новый реестр'!G:G,$B217+1),"")</f>
        <v/>
      </c>
      <c r="I217" s="12" t="str">
        <f t="array" ref="I217">IF($B217&lt;&gt;"",INDEX('новый реестр'!A:BV,B217+1,SMALL(IF(INDEX('новый реестр'!J:BV,B217+1,)&lt;&gt;"",COLUMN('новый реестр'!J:BV)),(ROW(A212)-MATCH(B217,B$7:B217,)))),"")</f>
        <v/>
      </c>
    </row>
    <row r="218" spans="1:9" x14ac:dyDescent="0.25">
      <c r="A218" s="14"/>
      <c r="B218" s="51" t="str">
        <f>IFERROR(IF((ROW(A212)-MATCH(B217,B$7:B217,))&lt;--VLOOKUP(B217,'новый реестр'!A:H,8,),B217,MATCH("*",INDEX('новый реестр'!H:H,B217+2):'новый реестр'!H$10001,)+B217),"")</f>
        <v/>
      </c>
      <c r="C218" s="12" t="str">
        <f>IF($B218&lt;&gt;"",INDEX('новый реестр'!B:B,$B218+1),"")</f>
        <v/>
      </c>
      <c r="D218" s="12" t="str">
        <f>IF($B218&lt;&gt;"",INDEX('новый реестр'!C:C,$B218+1),"")</f>
        <v/>
      </c>
      <c r="E218" s="12" t="str">
        <f>IF($B218&lt;&gt;"",INDEX('новый реестр'!D:D,$B218+1),"")</f>
        <v/>
      </c>
      <c r="F218" s="12" t="str">
        <f>IF($B218&lt;&gt;"",INDEX('новый реестр'!E:E,$B218+1),"")</f>
        <v/>
      </c>
      <c r="G218" s="32" t="str">
        <f>IF($B218&lt;&gt;"",INDEX('новый реестр'!F:F,$B218+1),"")</f>
        <v/>
      </c>
      <c r="H218" s="32" t="str">
        <f>IF($B218&lt;&gt;"",INDEX('новый реестр'!G:G,$B218+1),"")</f>
        <v/>
      </c>
      <c r="I218" s="12" t="str">
        <f t="array" ref="I218">IF($B218&lt;&gt;"",INDEX('новый реестр'!A:BV,B218+1,SMALL(IF(INDEX('новый реестр'!J:BV,B218+1,)&lt;&gt;"",COLUMN('новый реестр'!J:BV)),(ROW(A213)-MATCH(B218,B$7:B218,)))),"")</f>
        <v/>
      </c>
    </row>
    <row r="219" spans="1:9" x14ac:dyDescent="0.25">
      <c r="A219" s="14"/>
      <c r="B219" s="51" t="str">
        <f>IFERROR(IF((ROW(A213)-MATCH(B218,B$7:B218,))&lt;--VLOOKUP(B218,'новый реестр'!A:H,8,),B218,MATCH("*",INDEX('новый реестр'!H:H,B218+2):'новый реестр'!H$10001,)+B218),"")</f>
        <v/>
      </c>
      <c r="C219" s="12" t="str">
        <f>IF($B219&lt;&gt;"",INDEX('новый реестр'!B:B,$B219+1),"")</f>
        <v/>
      </c>
      <c r="D219" s="12" t="str">
        <f>IF($B219&lt;&gt;"",INDEX('новый реестр'!C:C,$B219+1),"")</f>
        <v/>
      </c>
      <c r="E219" s="12" t="str">
        <f>IF($B219&lt;&gt;"",INDEX('новый реестр'!D:D,$B219+1),"")</f>
        <v/>
      </c>
      <c r="F219" s="12" t="str">
        <f>IF($B219&lt;&gt;"",INDEX('новый реестр'!E:E,$B219+1),"")</f>
        <v/>
      </c>
      <c r="G219" s="32" t="str">
        <f>IF($B219&lt;&gt;"",INDEX('новый реестр'!F:F,$B219+1),"")</f>
        <v/>
      </c>
      <c r="H219" s="32" t="str">
        <f>IF($B219&lt;&gt;"",INDEX('новый реестр'!G:G,$B219+1),"")</f>
        <v/>
      </c>
      <c r="I219" s="12" t="str">
        <f t="array" ref="I219">IF($B219&lt;&gt;"",INDEX('новый реестр'!A:BV,B219+1,SMALL(IF(INDEX('новый реестр'!J:BV,B219+1,)&lt;&gt;"",COLUMN('новый реестр'!J:BV)),(ROW(A214)-MATCH(B219,B$7:B219,)))),"")</f>
        <v/>
      </c>
    </row>
    <row r="220" spans="1:9" x14ac:dyDescent="0.25">
      <c r="A220" s="14"/>
      <c r="B220" s="51" t="str">
        <f>IFERROR(IF((ROW(A214)-MATCH(B219,B$7:B219,))&lt;--VLOOKUP(B219,'новый реестр'!A:H,8,),B219,MATCH("*",INDEX('новый реестр'!H:H,B219+2):'новый реестр'!H$10001,)+B219),"")</f>
        <v/>
      </c>
      <c r="C220" s="12" t="str">
        <f>IF($B220&lt;&gt;"",INDEX('новый реестр'!B:B,$B220+1),"")</f>
        <v/>
      </c>
      <c r="D220" s="12" t="str">
        <f>IF($B220&lt;&gt;"",INDEX('новый реестр'!C:C,$B220+1),"")</f>
        <v/>
      </c>
      <c r="E220" s="12" t="str">
        <f>IF($B220&lt;&gt;"",INDEX('новый реестр'!D:D,$B220+1),"")</f>
        <v/>
      </c>
      <c r="F220" s="12" t="str">
        <f>IF($B220&lt;&gt;"",INDEX('новый реестр'!E:E,$B220+1),"")</f>
        <v/>
      </c>
      <c r="G220" s="32" t="str">
        <f>IF($B220&lt;&gt;"",INDEX('новый реестр'!F:F,$B220+1),"")</f>
        <v/>
      </c>
      <c r="H220" s="32" t="str">
        <f>IF($B220&lt;&gt;"",INDEX('новый реестр'!G:G,$B220+1),"")</f>
        <v/>
      </c>
      <c r="I220" s="12" t="str">
        <f t="array" ref="I220">IF($B220&lt;&gt;"",INDEX('новый реестр'!A:BV,B220+1,SMALL(IF(INDEX('новый реестр'!J:BV,B220+1,)&lt;&gt;"",COLUMN('новый реестр'!J:BV)),(ROW(A215)-MATCH(B220,B$7:B220,)))),"")</f>
        <v/>
      </c>
    </row>
    <row r="221" spans="1:9" x14ac:dyDescent="0.25">
      <c r="A221" s="14"/>
      <c r="B221" s="51" t="str">
        <f>IFERROR(IF((ROW(A215)-MATCH(B220,B$7:B220,))&lt;--VLOOKUP(B220,'новый реестр'!A:H,8,),B220,MATCH("*",INDEX('новый реестр'!H:H,B220+2):'новый реестр'!H$10001,)+B220),"")</f>
        <v/>
      </c>
      <c r="C221" s="12" t="str">
        <f>IF($B221&lt;&gt;"",INDEX('новый реестр'!B:B,$B221+1),"")</f>
        <v/>
      </c>
      <c r="D221" s="12" t="str">
        <f>IF($B221&lt;&gt;"",INDEX('новый реестр'!C:C,$B221+1),"")</f>
        <v/>
      </c>
      <c r="E221" s="12" t="str">
        <f>IF($B221&lt;&gt;"",INDEX('новый реестр'!D:D,$B221+1),"")</f>
        <v/>
      </c>
      <c r="F221" s="12" t="str">
        <f>IF($B221&lt;&gt;"",INDEX('новый реестр'!E:E,$B221+1),"")</f>
        <v/>
      </c>
      <c r="G221" s="32" t="str">
        <f>IF($B221&lt;&gt;"",INDEX('новый реестр'!F:F,$B221+1),"")</f>
        <v/>
      </c>
      <c r="H221" s="32" t="str">
        <f>IF($B221&lt;&gt;"",INDEX('новый реестр'!G:G,$B221+1),"")</f>
        <v/>
      </c>
      <c r="I221" s="12" t="str">
        <f t="array" ref="I221">IF($B221&lt;&gt;"",INDEX('новый реестр'!A:BV,B221+1,SMALL(IF(INDEX('новый реестр'!J:BV,B221+1,)&lt;&gt;"",COLUMN('новый реестр'!J:BV)),(ROW(A216)-MATCH(B221,B$7:B221,)))),"")</f>
        <v/>
      </c>
    </row>
    <row r="222" spans="1:9" x14ac:dyDescent="0.25">
      <c r="A222" s="14"/>
      <c r="B222" s="51" t="str">
        <f>IFERROR(IF((ROW(A216)-MATCH(B221,B$7:B221,))&lt;--VLOOKUP(B221,'новый реестр'!A:H,8,),B221,MATCH("*",INDEX('новый реестр'!H:H,B221+2):'новый реестр'!H$10001,)+B221),"")</f>
        <v/>
      </c>
      <c r="C222" s="12" t="str">
        <f>IF($B222&lt;&gt;"",INDEX('новый реестр'!B:B,$B222+1),"")</f>
        <v/>
      </c>
      <c r="D222" s="12" t="str">
        <f>IF($B222&lt;&gt;"",INDEX('новый реестр'!C:C,$B222+1),"")</f>
        <v/>
      </c>
      <c r="E222" s="12" t="str">
        <f>IF($B222&lt;&gt;"",INDEX('новый реестр'!D:D,$B222+1),"")</f>
        <v/>
      </c>
      <c r="F222" s="12" t="str">
        <f>IF($B222&lt;&gt;"",INDEX('новый реестр'!E:E,$B222+1),"")</f>
        <v/>
      </c>
      <c r="G222" s="32" t="str">
        <f>IF($B222&lt;&gt;"",INDEX('новый реестр'!F:F,$B222+1),"")</f>
        <v/>
      </c>
      <c r="H222" s="32" t="str">
        <f>IF($B222&lt;&gt;"",INDEX('новый реестр'!G:G,$B222+1),"")</f>
        <v/>
      </c>
      <c r="I222" s="12" t="str">
        <f t="array" ref="I222">IF($B222&lt;&gt;"",INDEX('новый реестр'!A:BV,B222+1,SMALL(IF(INDEX('новый реестр'!J:BV,B222+1,)&lt;&gt;"",COLUMN('новый реестр'!J:BV)),(ROW(A217)-MATCH(B222,B$7:B222,)))),"")</f>
        <v/>
      </c>
    </row>
    <row r="223" spans="1:9" x14ac:dyDescent="0.25">
      <c r="A223" s="14"/>
      <c r="B223" s="51" t="str">
        <f>IFERROR(IF((ROW(A217)-MATCH(B222,B$7:B222,))&lt;--VLOOKUP(B222,'новый реестр'!A:H,8,),B222,MATCH("*",INDEX('новый реестр'!H:H,B222+2):'новый реестр'!H$10001,)+B222),"")</f>
        <v/>
      </c>
      <c r="C223" s="12" t="str">
        <f>IF($B223&lt;&gt;"",INDEX('новый реестр'!B:B,$B223+1),"")</f>
        <v/>
      </c>
      <c r="D223" s="12" t="str">
        <f>IF($B223&lt;&gt;"",INDEX('новый реестр'!C:C,$B223+1),"")</f>
        <v/>
      </c>
      <c r="E223" s="12" t="str">
        <f>IF($B223&lt;&gt;"",INDEX('новый реестр'!D:D,$B223+1),"")</f>
        <v/>
      </c>
      <c r="F223" s="12" t="str">
        <f>IF($B223&lt;&gt;"",INDEX('новый реестр'!E:E,$B223+1),"")</f>
        <v/>
      </c>
      <c r="G223" s="32" t="str">
        <f>IF($B223&lt;&gt;"",INDEX('новый реестр'!F:F,$B223+1),"")</f>
        <v/>
      </c>
      <c r="H223" s="32" t="str">
        <f>IF($B223&lt;&gt;"",INDEX('новый реестр'!G:G,$B223+1),"")</f>
        <v/>
      </c>
      <c r="I223" s="12" t="str">
        <f t="array" ref="I223">IF($B223&lt;&gt;"",INDEX('новый реестр'!A:BV,B223+1,SMALL(IF(INDEX('новый реестр'!J:BV,B223+1,)&lt;&gt;"",COLUMN('новый реестр'!J:BV)),(ROW(A218)-MATCH(B223,B$7:B223,)))),"")</f>
        <v/>
      </c>
    </row>
    <row r="224" spans="1:9" x14ac:dyDescent="0.25">
      <c r="A224" s="14"/>
      <c r="B224" s="51" t="str">
        <f>IFERROR(IF((ROW(A218)-MATCH(B223,B$7:B223,))&lt;--VLOOKUP(B223,'новый реестр'!A:H,8,),B223,MATCH("*",INDEX('новый реестр'!H:H,B223+2):'новый реестр'!H$10001,)+B223),"")</f>
        <v/>
      </c>
      <c r="C224" s="12" t="str">
        <f>IF($B224&lt;&gt;"",INDEX('новый реестр'!B:B,$B224+1),"")</f>
        <v/>
      </c>
      <c r="D224" s="12" t="str">
        <f>IF($B224&lt;&gt;"",INDEX('новый реестр'!C:C,$B224+1),"")</f>
        <v/>
      </c>
      <c r="E224" s="12" t="str">
        <f>IF($B224&lt;&gt;"",INDEX('новый реестр'!D:D,$B224+1),"")</f>
        <v/>
      </c>
      <c r="F224" s="12" t="str">
        <f>IF($B224&lt;&gt;"",INDEX('новый реестр'!E:E,$B224+1),"")</f>
        <v/>
      </c>
      <c r="G224" s="32" t="str">
        <f>IF($B224&lt;&gt;"",INDEX('новый реестр'!F:F,$B224+1),"")</f>
        <v/>
      </c>
      <c r="H224" s="32" t="str">
        <f>IF($B224&lt;&gt;"",INDEX('новый реестр'!G:G,$B224+1),"")</f>
        <v/>
      </c>
      <c r="I224" s="12" t="str">
        <f t="array" ref="I224">IF($B224&lt;&gt;"",INDEX('новый реестр'!A:BV,B224+1,SMALL(IF(INDEX('новый реестр'!J:BV,B224+1,)&lt;&gt;"",COLUMN('новый реестр'!J:BV)),(ROW(A219)-MATCH(B224,B$7:B224,)))),"")</f>
        <v/>
      </c>
    </row>
    <row r="225" spans="1:9" x14ac:dyDescent="0.25">
      <c r="A225" s="14"/>
      <c r="B225" s="51" t="str">
        <f>IFERROR(IF((ROW(A219)-MATCH(B224,B$7:B224,))&lt;--VLOOKUP(B224,'новый реестр'!A:H,8,),B224,MATCH("*",INDEX('новый реестр'!H:H,B224+2):'новый реестр'!H$10001,)+B224),"")</f>
        <v/>
      </c>
      <c r="C225" s="12" t="str">
        <f>IF($B225&lt;&gt;"",INDEX('новый реестр'!B:B,$B225+1),"")</f>
        <v/>
      </c>
      <c r="D225" s="12" t="str">
        <f>IF($B225&lt;&gt;"",INDEX('новый реестр'!C:C,$B225+1),"")</f>
        <v/>
      </c>
      <c r="E225" s="12" t="str">
        <f>IF($B225&lt;&gt;"",INDEX('новый реестр'!D:D,$B225+1),"")</f>
        <v/>
      </c>
      <c r="F225" s="12" t="str">
        <f>IF($B225&lt;&gt;"",INDEX('новый реестр'!E:E,$B225+1),"")</f>
        <v/>
      </c>
      <c r="G225" s="32" t="str">
        <f>IF($B225&lt;&gt;"",INDEX('новый реестр'!F:F,$B225+1),"")</f>
        <v/>
      </c>
      <c r="H225" s="32" t="str">
        <f>IF($B225&lt;&gt;"",INDEX('новый реестр'!G:G,$B225+1),"")</f>
        <v/>
      </c>
      <c r="I225" s="12" t="str">
        <f t="array" ref="I225">IF($B225&lt;&gt;"",INDEX('новый реестр'!A:BV,B225+1,SMALL(IF(INDEX('новый реестр'!J:BV,B225+1,)&lt;&gt;"",COLUMN('новый реестр'!J:BV)),(ROW(A220)-MATCH(B225,B$7:B225,)))),"")</f>
        <v/>
      </c>
    </row>
    <row r="226" spans="1:9" x14ac:dyDescent="0.25">
      <c r="A226" s="14"/>
      <c r="B226" s="51" t="str">
        <f>IFERROR(IF((ROW(A220)-MATCH(B225,B$7:B225,))&lt;--VLOOKUP(B225,'новый реестр'!A:H,8,),B225,MATCH("*",INDEX('новый реестр'!H:H,B225+2):'новый реестр'!H$10001,)+B225),"")</f>
        <v/>
      </c>
      <c r="C226" s="12" t="str">
        <f>IF($B226&lt;&gt;"",INDEX('новый реестр'!B:B,$B226+1),"")</f>
        <v/>
      </c>
      <c r="D226" s="12" t="str">
        <f>IF($B226&lt;&gt;"",INDEX('новый реестр'!C:C,$B226+1),"")</f>
        <v/>
      </c>
      <c r="E226" s="12" t="str">
        <f>IF($B226&lt;&gt;"",INDEX('новый реестр'!D:D,$B226+1),"")</f>
        <v/>
      </c>
      <c r="F226" s="12" t="str">
        <f>IF($B226&lt;&gt;"",INDEX('новый реестр'!E:E,$B226+1),"")</f>
        <v/>
      </c>
      <c r="G226" s="32" t="str">
        <f>IF($B226&lt;&gt;"",INDEX('новый реестр'!F:F,$B226+1),"")</f>
        <v/>
      </c>
      <c r="H226" s="32" t="str">
        <f>IF($B226&lt;&gt;"",INDEX('новый реестр'!G:G,$B226+1),"")</f>
        <v/>
      </c>
      <c r="I226" s="12" t="str">
        <f t="array" ref="I226">IF($B226&lt;&gt;"",INDEX('новый реестр'!A:BV,B226+1,SMALL(IF(INDEX('новый реестр'!J:BV,B226+1,)&lt;&gt;"",COLUMN('новый реестр'!J:BV)),(ROW(A221)-MATCH(B226,B$7:B226,)))),"")</f>
        <v/>
      </c>
    </row>
    <row r="227" spans="1:9" x14ac:dyDescent="0.25">
      <c r="A227" s="14"/>
      <c r="B227" s="51" t="str">
        <f>IFERROR(IF((ROW(A221)-MATCH(B226,B$7:B226,))&lt;--VLOOKUP(B226,'новый реестр'!A:H,8,),B226,MATCH("*",INDEX('новый реестр'!H:H,B226+2):'новый реестр'!H$10001,)+B226),"")</f>
        <v/>
      </c>
      <c r="C227" s="12" t="str">
        <f>IF($B227&lt;&gt;"",INDEX('новый реестр'!B:B,$B227+1),"")</f>
        <v/>
      </c>
      <c r="D227" s="12" t="str">
        <f>IF($B227&lt;&gt;"",INDEX('новый реестр'!C:C,$B227+1),"")</f>
        <v/>
      </c>
      <c r="E227" s="12" t="str">
        <f>IF($B227&lt;&gt;"",INDEX('новый реестр'!D:D,$B227+1),"")</f>
        <v/>
      </c>
      <c r="F227" s="12" t="str">
        <f>IF($B227&lt;&gt;"",INDEX('новый реестр'!E:E,$B227+1),"")</f>
        <v/>
      </c>
      <c r="G227" s="32" t="str">
        <f>IF($B227&lt;&gt;"",INDEX('новый реестр'!F:F,$B227+1),"")</f>
        <v/>
      </c>
      <c r="H227" s="32" t="str">
        <f>IF($B227&lt;&gt;"",INDEX('новый реестр'!G:G,$B227+1),"")</f>
        <v/>
      </c>
      <c r="I227" s="12" t="str">
        <f t="array" ref="I227">IF($B227&lt;&gt;"",INDEX('новый реестр'!A:BV,B227+1,SMALL(IF(INDEX('новый реестр'!J:BV,B227+1,)&lt;&gt;"",COLUMN('новый реестр'!J:BV)),(ROW(A222)-MATCH(B227,B$7:B227,)))),"")</f>
        <v/>
      </c>
    </row>
    <row r="228" spans="1:9" x14ac:dyDescent="0.25">
      <c r="A228" s="14"/>
      <c r="B228" s="51" t="str">
        <f>IFERROR(IF((ROW(A222)-MATCH(B227,B$7:B227,))&lt;--VLOOKUP(B227,'новый реестр'!A:H,8,),B227,MATCH("*",INDEX('новый реестр'!H:H,B227+2):'новый реестр'!H$10001,)+B227),"")</f>
        <v/>
      </c>
      <c r="C228" s="12" t="str">
        <f>IF($B228&lt;&gt;"",INDEX('новый реестр'!B:B,$B228+1),"")</f>
        <v/>
      </c>
      <c r="D228" s="12" t="str">
        <f>IF($B228&lt;&gt;"",INDEX('новый реестр'!C:C,$B228+1),"")</f>
        <v/>
      </c>
      <c r="E228" s="12" t="str">
        <f>IF($B228&lt;&gt;"",INDEX('новый реестр'!D:D,$B228+1),"")</f>
        <v/>
      </c>
      <c r="F228" s="12" t="str">
        <f>IF($B228&lt;&gt;"",INDEX('новый реестр'!E:E,$B228+1),"")</f>
        <v/>
      </c>
      <c r="G228" s="32" t="str">
        <f>IF($B228&lt;&gt;"",INDEX('новый реестр'!F:F,$B228+1),"")</f>
        <v/>
      </c>
      <c r="H228" s="32" t="str">
        <f>IF($B228&lt;&gt;"",INDEX('новый реестр'!G:G,$B228+1),"")</f>
        <v/>
      </c>
      <c r="I228" s="12" t="str">
        <f t="array" ref="I228">IF($B228&lt;&gt;"",INDEX('новый реестр'!A:BV,B228+1,SMALL(IF(INDEX('новый реестр'!J:BV,B228+1,)&lt;&gt;"",COLUMN('новый реестр'!J:BV)),(ROW(A223)-MATCH(B228,B$7:B228,)))),"")</f>
        <v/>
      </c>
    </row>
    <row r="229" spans="1:9" x14ac:dyDescent="0.25">
      <c r="A229" s="14"/>
      <c r="B229" s="51" t="str">
        <f>IFERROR(IF((ROW(A223)-MATCH(B228,B$7:B228,))&lt;--VLOOKUP(B228,'новый реестр'!A:H,8,),B228,MATCH("*",INDEX('новый реестр'!H:H,B228+2):'новый реестр'!H$10001,)+B228),"")</f>
        <v/>
      </c>
      <c r="C229" s="12" t="str">
        <f>IF($B229&lt;&gt;"",INDEX('новый реестр'!B:B,$B229+1),"")</f>
        <v/>
      </c>
      <c r="D229" s="12" t="str">
        <f>IF($B229&lt;&gt;"",INDEX('новый реестр'!C:C,$B229+1),"")</f>
        <v/>
      </c>
      <c r="E229" s="12" t="str">
        <f>IF($B229&lt;&gt;"",INDEX('новый реестр'!D:D,$B229+1),"")</f>
        <v/>
      </c>
      <c r="F229" s="12" t="str">
        <f>IF($B229&lt;&gt;"",INDEX('новый реестр'!E:E,$B229+1),"")</f>
        <v/>
      </c>
      <c r="G229" s="32" t="str">
        <f>IF($B229&lt;&gt;"",INDEX('новый реестр'!F:F,$B229+1),"")</f>
        <v/>
      </c>
      <c r="H229" s="32" t="str">
        <f>IF($B229&lt;&gt;"",INDEX('новый реестр'!G:G,$B229+1),"")</f>
        <v/>
      </c>
      <c r="I229" s="12" t="str">
        <f t="array" ref="I229">IF($B229&lt;&gt;"",INDEX('новый реестр'!A:BV,B229+1,SMALL(IF(INDEX('новый реестр'!J:BV,B229+1,)&lt;&gt;"",COLUMN('новый реестр'!J:BV)),(ROW(A224)-MATCH(B229,B$7:B229,)))),"")</f>
        <v/>
      </c>
    </row>
    <row r="230" spans="1:9" x14ac:dyDescent="0.25">
      <c r="A230" s="14"/>
      <c r="B230" s="51" t="str">
        <f>IFERROR(IF((ROW(A224)-MATCH(B229,B$7:B229,))&lt;--VLOOKUP(B229,'новый реестр'!A:H,8,),B229,MATCH("*",INDEX('новый реестр'!H:H,B229+2):'новый реестр'!H$10001,)+B229),"")</f>
        <v/>
      </c>
      <c r="C230" s="12" t="str">
        <f>IF($B230&lt;&gt;"",INDEX('новый реестр'!B:B,$B230+1),"")</f>
        <v/>
      </c>
      <c r="D230" s="12" t="str">
        <f>IF($B230&lt;&gt;"",INDEX('новый реестр'!C:C,$B230+1),"")</f>
        <v/>
      </c>
      <c r="E230" s="12" t="str">
        <f>IF($B230&lt;&gt;"",INDEX('новый реестр'!D:D,$B230+1),"")</f>
        <v/>
      </c>
      <c r="F230" s="12" t="str">
        <f>IF($B230&lt;&gt;"",INDEX('новый реестр'!E:E,$B230+1),"")</f>
        <v/>
      </c>
      <c r="G230" s="32" t="str">
        <f>IF($B230&lt;&gt;"",INDEX('новый реестр'!F:F,$B230+1),"")</f>
        <v/>
      </c>
      <c r="H230" s="32" t="str">
        <f>IF($B230&lt;&gt;"",INDEX('новый реестр'!G:G,$B230+1),"")</f>
        <v/>
      </c>
      <c r="I230" s="12" t="str">
        <f t="array" ref="I230">IF($B230&lt;&gt;"",INDEX('новый реестр'!A:BV,B230+1,SMALL(IF(INDEX('новый реестр'!J:BV,B230+1,)&lt;&gt;"",COLUMN('новый реестр'!J:BV)),(ROW(A225)-MATCH(B230,B$7:B230,)))),"")</f>
        <v/>
      </c>
    </row>
    <row r="231" spans="1:9" x14ac:dyDescent="0.25">
      <c r="A231" s="14"/>
      <c r="B231" s="51" t="str">
        <f>IFERROR(IF((ROW(A225)-MATCH(B230,B$7:B230,))&lt;--VLOOKUP(B230,'новый реестр'!A:H,8,),B230,MATCH("*",INDEX('новый реестр'!H:H,B230+2):'новый реестр'!H$10001,)+B230),"")</f>
        <v/>
      </c>
      <c r="C231" s="12" t="str">
        <f>IF($B231&lt;&gt;"",INDEX('новый реестр'!B:B,$B231+1),"")</f>
        <v/>
      </c>
      <c r="D231" s="12" t="str">
        <f>IF($B231&lt;&gt;"",INDEX('новый реестр'!C:C,$B231+1),"")</f>
        <v/>
      </c>
      <c r="E231" s="12" t="str">
        <f>IF($B231&lt;&gt;"",INDEX('новый реестр'!D:D,$B231+1),"")</f>
        <v/>
      </c>
      <c r="F231" s="12" t="str">
        <f>IF($B231&lt;&gt;"",INDEX('новый реестр'!E:E,$B231+1),"")</f>
        <v/>
      </c>
      <c r="G231" s="32" t="str">
        <f>IF($B231&lt;&gt;"",INDEX('новый реестр'!F:F,$B231+1),"")</f>
        <v/>
      </c>
      <c r="H231" s="32" t="str">
        <f>IF($B231&lt;&gt;"",INDEX('новый реестр'!G:G,$B231+1),"")</f>
        <v/>
      </c>
      <c r="I231" s="12" t="str">
        <f t="array" ref="I231">IF($B231&lt;&gt;"",INDEX('новый реестр'!A:BV,B231+1,SMALL(IF(INDEX('новый реестр'!J:BV,B231+1,)&lt;&gt;"",COLUMN('новый реестр'!J:BV)),(ROW(A226)-MATCH(B231,B$7:B231,)))),"")</f>
        <v/>
      </c>
    </row>
    <row r="232" spans="1:9" x14ac:dyDescent="0.25">
      <c r="A232" s="14"/>
      <c r="B232" s="51" t="str">
        <f>IFERROR(IF((ROW(A226)-MATCH(B231,B$7:B231,))&lt;--VLOOKUP(B231,'новый реестр'!A:H,8,),B231,MATCH("*",INDEX('новый реестр'!H:H,B231+2):'новый реестр'!H$10001,)+B231),"")</f>
        <v/>
      </c>
      <c r="C232" s="12" t="str">
        <f>IF($B232&lt;&gt;"",INDEX('новый реестр'!B:B,$B232+1),"")</f>
        <v/>
      </c>
      <c r="D232" s="12" t="str">
        <f>IF($B232&lt;&gt;"",INDEX('новый реестр'!C:C,$B232+1),"")</f>
        <v/>
      </c>
      <c r="E232" s="12" t="str">
        <f>IF($B232&lt;&gt;"",INDEX('новый реестр'!D:D,$B232+1),"")</f>
        <v/>
      </c>
      <c r="F232" s="12" t="str">
        <f>IF($B232&lt;&gt;"",INDEX('новый реестр'!E:E,$B232+1),"")</f>
        <v/>
      </c>
      <c r="G232" s="32" t="str">
        <f>IF($B232&lt;&gt;"",INDEX('новый реестр'!F:F,$B232+1),"")</f>
        <v/>
      </c>
      <c r="H232" s="32" t="str">
        <f>IF($B232&lt;&gt;"",INDEX('новый реестр'!G:G,$B232+1),"")</f>
        <v/>
      </c>
      <c r="I232" s="12" t="str">
        <f t="array" ref="I232">IF($B232&lt;&gt;"",INDEX('новый реестр'!A:BV,B232+1,SMALL(IF(INDEX('новый реестр'!J:BV,B232+1,)&lt;&gt;"",COLUMN('новый реестр'!J:BV)),(ROW(A227)-MATCH(B232,B$7:B232,)))),"")</f>
        <v/>
      </c>
    </row>
    <row r="233" spans="1:9" x14ac:dyDescent="0.25">
      <c r="A233" s="14"/>
      <c r="B233" s="51" t="str">
        <f>IFERROR(IF((ROW(A227)-MATCH(B232,B$7:B232,))&lt;--VLOOKUP(B232,'новый реестр'!A:H,8,),B232,MATCH("*",INDEX('новый реестр'!H:H,B232+2):'новый реестр'!H$10001,)+B232),"")</f>
        <v/>
      </c>
      <c r="C233" s="12" t="str">
        <f>IF($B233&lt;&gt;"",INDEX('новый реестр'!B:B,$B233+1),"")</f>
        <v/>
      </c>
      <c r="D233" s="12" t="str">
        <f>IF($B233&lt;&gt;"",INDEX('новый реестр'!C:C,$B233+1),"")</f>
        <v/>
      </c>
      <c r="E233" s="12" t="str">
        <f>IF($B233&lt;&gt;"",INDEX('новый реестр'!D:D,$B233+1),"")</f>
        <v/>
      </c>
      <c r="F233" s="12" t="str">
        <f>IF($B233&lt;&gt;"",INDEX('новый реестр'!E:E,$B233+1),"")</f>
        <v/>
      </c>
      <c r="G233" s="32" t="str">
        <f>IF($B233&lt;&gt;"",INDEX('новый реестр'!F:F,$B233+1),"")</f>
        <v/>
      </c>
      <c r="H233" s="32" t="str">
        <f>IF($B233&lt;&gt;"",INDEX('новый реестр'!G:G,$B233+1),"")</f>
        <v/>
      </c>
      <c r="I233" s="12" t="str">
        <f t="array" ref="I233">IF($B233&lt;&gt;"",INDEX('новый реестр'!A:BV,B233+1,SMALL(IF(INDEX('новый реестр'!J:BV,B233+1,)&lt;&gt;"",COLUMN('новый реестр'!J:BV)),(ROW(A228)-MATCH(B233,B$7:B233,)))),"")</f>
        <v/>
      </c>
    </row>
    <row r="234" spans="1:9" x14ac:dyDescent="0.25">
      <c r="A234" s="14"/>
      <c r="B234" s="51" t="str">
        <f>IFERROR(IF((ROW(A228)-MATCH(B233,B$7:B233,))&lt;--VLOOKUP(B233,'новый реестр'!A:H,8,),B233,MATCH("*",INDEX('новый реестр'!H:H,B233+2):'новый реестр'!H$10001,)+B233),"")</f>
        <v/>
      </c>
      <c r="C234" s="12" t="str">
        <f>IF($B234&lt;&gt;"",INDEX('новый реестр'!B:B,$B234+1),"")</f>
        <v/>
      </c>
      <c r="D234" s="12" t="str">
        <f>IF($B234&lt;&gt;"",INDEX('новый реестр'!C:C,$B234+1),"")</f>
        <v/>
      </c>
      <c r="E234" s="12" t="str">
        <f>IF($B234&lt;&gt;"",INDEX('новый реестр'!D:D,$B234+1),"")</f>
        <v/>
      </c>
      <c r="F234" s="12" t="str">
        <f>IF($B234&lt;&gt;"",INDEX('новый реестр'!E:E,$B234+1),"")</f>
        <v/>
      </c>
      <c r="G234" s="32" t="str">
        <f>IF($B234&lt;&gt;"",INDEX('новый реестр'!F:F,$B234+1),"")</f>
        <v/>
      </c>
      <c r="H234" s="32" t="str">
        <f>IF($B234&lt;&gt;"",INDEX('новый реестр'!G:G,$B234+1),"")</f>
        <v/>
      </c>
      <c r="I234" s="12" t="str">
        <f t="array" ref="I234">IF($B234&lt;&gt;"",INDEX('новый реестр'!A:BV,B234+1,SMALL(IF(INDEX('новый реестр'!J:BV,B234+1,)&lt;&gt;"",COLUMN('новый реестр'!J:BV)),(ROW(A229)-MATCH(B234,B$7:B234,)))),"")</f>
        <v/>
      </c>
    </row>
    <row r="235" spans="1:9" x14ac:dyDescent="0.25">
      <c r="A235" s="14"/>
      <c r="B235" s="51" t="str">
        <f>IFERROR(IF((ROW(A229)-MATCH(B234,B$7:B234,))&lt;--VLOOKUP(B234,'новый реестр'!A:H,8,),B234,MATCH("*",INDEX('новый реестр'!H:H,B234+2):'новый реестр'!H$10001,)+B234),"")</f>
        <v/>
      </c>
      <c r="C235" s="12" t="str">
        <f>IF($B235&lt;&gt;"",INDEX('новый реестр'!B:B,$B235+1),"")</f>
        <v/>
      </c>
      <c r="D235" s="12" t="str">
        <f>IF($B235&lt;&gt;"",INDEX('новый реестр'!C:C,$B235+1),"")</f>
        <v/>
      </c>
      <c r="E235" s="12" t="str">
        <f>IF($B235&lt;&gt;"",INDEX('новый реестр'!D:D,$B235+1),"")</f>
        <v/>
      </c>
      <c r="F235" s="12" t="str">
        <f>IF($B235&lt;&gt;"",INDEX('новый реестр'!E:E,$B235+1),"")</f>
        <v/>
      </c>
      <c r="G235" s="32" t="str">
        <f>IF($B235&lt;&gt;"",INDEX('новый реестр'!F:F,$B235+1),"")</f>
        <v/>
      </c>
      <c r="H235" s="32" t="str">
        <f>IF($B235&lt;&gt;"",INDEX('новый реестр'!G:G,$B235+1),"")</f>
        <v/>
      </c>
      <c r="I235" s="12" t="str">
        <f t="array" ref="I235">IF($B235&lt;&gt;"",INDEX('новый реестр'!A:BV,B235+1,SMALL(IF(INDEX('новый реестр'!J:BV,B235+1,)&lt;&gt;"",COLUMN('новый реестр'!J:BV)),(ROW(A230)-MATCH(B235,B$7:B235,)))),"")</f>
        <v/>
      </c>
    </row>
    <row r="236" spans="1:9" x14ac:dyDescent="0.25">
      <c r="A236" s="14"/>
      <c r="B236" s="51" t="str">
        <f>IFERROR(IF((ROW(A230)-MATCH(B235,B$7:B235,))&lt;--VLOOKUP(B235,'новый реестр'!A:H,8,),B235,MATCH("*",INDEX('новый реестр'!H:H,B235+2):'новый реестр'!H$10001,)+B235),"")</f>
        <v/>
      </c>
      <c r="C236" s="12" t="str">
        <f>IF($B236&lt;&gt;"",INDEX('новый реестр'!B:B,$B236+1),"")</f>
        <v/>
      </c>
      <c r="D236" s="12" t="str">
        <f>IF($B236&lt;&gt;"",INDEX('новый реестр'!C:C,$B236+1),"")</f>
        <v/>
      </c>
      <c r="E236" s="12" t="str">
        <f>IF($B236&lt;&gt;"",INDEX('новый реестр'!D:D,$B236+1),"")</f>
        <v/>
      </c>
      <c r="F236" s="12" t="str">
        <f>IF($B236&lt;&gt;"",INDEX('новый реестр'!E:E,$B236+1),"")</f>
        <v/>
      </c>
      <c r="G236" s="32" t="str">
        <f>IF($B236&lt;&gt;"",INDEX('новый реестр'!F:F,$B236+1),"")</f>
        <v/>
      </c>
      <c r="H236" s="32" t="str">
        <f>IF($B236&lt;&gt;"",INDEX('новый реестр'!G:G,$B236+1),"")</f>
        <v/>
      </c>
      <c r="I236" s="12" t="str">
        <f t="array" ref="I236">IF($B236&lt;&gt;"",INDEX('новый реестр'!A:BV,B236+1,SMALL(IF(INDEX('новый реестр'!J:BV,B236+1,)&lt;&gt;"",COLUMN('новый реестр'!J:BV)),(ROW(A231)-MATCH(B236,B$7:B236,)))),"")</f>
        <v/>
      </c>
    </row>
    <row r="237" spans="1:9" x14ac:dyDescent="0.25">
      <c r="A237" s="14"/>
      <c r="B237" s="51" t="str">
        <f>IFERROR(IF((ROW(A231)-MATCH(B236,B$7:B236,))&lt;--VLOOKUP(B236,'новый реестр'!A:H,8,),B236,MATCH("*",INDEX('новый реестр'!H:H,B236+2):'новый реестр'!H$10001,)+B236),"")</f>
        <v/>
      </c>
      <c r="C237" s="12" t="str">
        <f>IF($B237&lt;&gt;"",INDEX('новый реестр'!B:B,$B237+1),"")</f>
        <v/>
      </c>
      <c r="D237" s="12" t="str">
        <f>IF($B237&lt;&gt;"",INDEX('новый реестр'!C:C,$B237+1),"")</f>
        <v/>
      </c>
      <c r="E237" s="12" t="str">
        <f>IF($B237&lt;&gt;"",INDEX('новый реестр'!D:D,$B237+1),"")</f>
        <v/>
      </c>
      <c r="F237" s="12" t="str">
        <f>IF($B237&lt;&gt;"",INDEX('новый реестр'!E:E,$B237+1),"")</f>
        <v/>
      </c>
      <c r="G237" s="32" t="str">
        <f>IF($B237&lt;&gt;"",INDEX('новый реестр'!F:F,$B237+1),"")</f>
        <v/>
      </c>
      <c r="H237" s="32" t="str">
        <f>IF($B237&lt;&gt;"",INDEX('новый реестр'!G:G,$B237+1),"")</f>
        <v/>
      </c>
      <c r="I237" s="12" t="str">
        <f t="array" ref="I237">IF($B237&lt;&gt;"",INDEX('новый реестр'!A:BV,B237+1,SMALL(IF(INDEX('новый реестр'!J:BV,B237+1,)&lt;&gt;"",COLUMN('новый реестр'!J:BV)),(ROW(A232)-MATCH(B237,B$7:B237,)))),"")</f>
        <v/>
      </c>
    </row>
    <row r="238" spans="1:9" x14ac:dyDescent="0.25">
      <c r="A238" s="14"/>
      <c r="B238" s="51" t="str">
        <f>IFERROR(IF((ROW(A232)-MATCH(B237,B$7:B237,))&lt;--VLOOKUP(B237,'новый реестр'!A:H,8,),B237,MATCH("*",INDEX('новый реестр'!H:H,B237+2):'новый реестр'!H$10001,)+B237),"")</f>
        <v/>
      </c>
      <c r="C238" s="12" t="str">
        <f>IF($B238&lt;&gt;"",INDEX('новый реестр'!B:B,$B238+1),"")</f>
        <v/>
      </c>
      <c r="D238" s="12" t="str">
        <f>IF($B238&lt;&gt;"",INDEX('новый реестр'!C:C,$B238+1),"")</f>
        <v/>
      </c>
      <c r="E238" s="12" t="str">
        <f>IF($B238&lt;&gt;"",INDEX('новый реестр'!D:D,$B238+1),"")</f>
        <v/>
      </c>
      <c r="F238" s="12" t="str">
        <f>IF($B238&lt;&gt;"",INDEX('новый реестр'!E:E,$B238+1),"")</f>
        <v/>
      </c>
      <c r="G238" s="32" t="str">
        <f>IF($B238&lt;&gt;"",INDEX('новый реестр'!F:F,$B238+1),"")</f>
        <v/>
      </c>
      <c r="H238" s="32" t="str">
        <f>IF($B238&lt;&gt;"",INDEX('новый реестр'!G:G,$B238+1),"")</f>
        <v/>
      </c>
      <c r="I238" s="12" t="str">
        <f t="array" ref="I238">IF($B238&lt;&gt;"",INDEX('новый реестр'!A:BV,B238+1,SMALL(IF(INDEX('новый реестр'!J:BV,B238+1,)&lt;&gt;"",COLUMN('новый реестр'!J:BV)),(ROW(A233)-MATCH(B238,B$7:B238,)))),"")</f>
        <v/>
      </c>
    </row>
    <row r="239" spans="1:9" x14ac:dyDescent="0.25">
      <c r="A239" s="14"/>
      <c r="B239" s="51" t="str">
        <f>IFERROR(IF((ROW(A233)-MATCH(B238,B$7:B238,))&lt;--VLOOKUP(B238,'новый реестр'!A:H,8,),B238,MATCH("*",INDEX('новый реестр'!H:H,B238+2):'новый реестр'!H$10001,)+B238),"")</f>
        <v/>
      </c>
      <c r="C239" s="12" t="str">
        <f>IF($B239&lt;&gt;"",INDEX('новый реестр'!B:B,$B239+1),"")</f>
        <v/>
      </c>
      <c r="D239" s="12" t="str">
        <f>IF($B239&lt;&gt;"",INDEX('новый реестр'!C:C,$B239+1),"")</f>
        <v/>
      </c>
      <c r="E239" s="12" t="str">
        <f>IF($B239&lt;&gt;"",INDEX('новый реестр'!D:D,$B239+1),"")</f>
        <v/>
      </c>
      <c r="F239" s="12" t="str">
        <f>IF($B239&lt;&gt;"",INDEX('новый реестр'!E:E,$B239+1),"")</f>
        <v/>
      </c>
      <c r="G239" s="32" t="str">
        <f>IF($B239&lt;&gt;"",INDEX('новый реестр'!F:F,$B239+1),"")</f>
        <v/>
      </c>
      <c r="H239" s="32" t="str">
        <f>IF($B239&lt;&gt;"",INDEX('новый реестр'!G:G,$B239+1),"")</f>
        <v/>
      </c>
      <c r="I239" s="12" t="str">
        <f t="array" ref="I239">IF($B239&lt;&gt;"",INDEX('новый реестр'!A:BV,B239+1,SMALL(IF(INDEX('новый реестр'!J:BV,B239+1,)&lt;&gt;"",COLUMN('новый реестр'!J:BV)),(ROW(A234)-MATCH(B239,B$7:B239,)))),"")</f>
        <v/>
      </c>
    </row>
    <row r="240" spans="1:9" x14ac:dyDescent="0.25">
      <c r="A240" s="14"/>
      <c r="B240" s="51" t="str">
        <f>IFERROR(IF((ROW(A234)-MATCH(B239,B$7:B239,))&lt;--VLOOKUP(B239,'новый реестр'!A:H,8,),B239,MATCH("*",INDEX('новый реестр'!H:H,B239+2):'новый реестр'!H$10001,)+B239),"")</f>
        <v/>
      </c>
      <c r="C240" s="12" t="str">
        <f>IF($B240&lt;&gt;"",INDEX('новый реестр'!B:B,$B240+1),"")</f>
        <v/>
      </c>
      <c r="D240" s="12" t="str">
        <f>IF($B240&lt;&gt;"",INDEX('новый реестр'!C:C,$B240+1),"")</f>
        <v/>
      </c>
      <c r="E240" s="12" t="str">
        <f>IF($B240&lt;&gt;"",INDEX('новый реестр'!D:D,$B240+1),"")</f>
        <v/>
      </c>
      <c r="F240" s="12" t="str">
        <f>IF($B240&lt;&gt;"",INDEX('новый реестр'!E:E,$B240+1),"")</f>
        <v/>
      </c>
      <c r="G240" s="32" t="str">
        <f>IF($B240&lt;&gt;"",INDEX('новый реестр'!F:F,$B240+1),"")</f>
        <v/>
      </c>
      <c r="H240" s="32" t="str">
        <f>IF($B240&lt;&gt;"",INDEX('новый реестр'!G:G,$B240+1),"")</f>
        <v/>
      </c>
      <c r="I240" s="12" t="str">
        <f t="array" ref="I240">IF($B240&lt;&gt;"",INDEX('новый реестр'!A:BV,B240+1,SMALL(IF(INDEX('новый реестр'!J:BV,B240+1,)&lt;&gt;"",COLUMN('новый реестр'!J:BV)),(ROW(A235)-MATCH(B240,B$7:B240,)))),"")</f>
        <v/>
      </c>
    </row>
    <row r="241" spans="1:9" x14ac:dyDescent="0.25">
      <c r="A241" s="14"/>
      <c r="B241" s="51" t="str">
        <f>IFERROR(IF((ROW(A235)-MATCH(B240,B$7:B240,))&lt;--VLOOKUP(B240,'новый реестр'!A:H,8,),B240,MATCH("*",INDEX('новый реестр'!H:H,B240+2):'новый реестр'!H$10001,)+B240),"")</f>
        <v/>
      </c>
      <c r="C241" s="12" t="str">
        <f>IF($B241&lt;&gt;"",INDEX('новый реестр'!B:B,$B241+1),"")</f>
        <v/>
      </c>
      <c r="D241" s="12" t="str">
        <f>IF($B241&lt;&gt;"",INDEX('новый реестр'!C:C,$B241+1),"")</f>
        <v/>
      </c>
      <c r="E241" s="12" t="str">
        <f>IF($B241&lt;&gt;"",INDEX('новый реестр'!D:D,$B241+1),"")</f>
        <v/>
      </c>
      <c r="F241" s="12" t="str">
        <f>IF($B241&lt;&gt;"",INDEX('новый реестр'!E:E,$B241+1),"")</f>
        <v/>
      </c>
      <c r="G241" s="32" t="str">
        <f>IF($B241&lt;&gt;"",INDEX('новый реестр'!F:F,$B241+1),"")</f>
        <v/>
      </c>
      <c r="H241" s="32" t="str">
        <f>IF($B241&lt;&gt;"",INDEX('новый реестр'!G:G,$B241+1),"")</f>
        <v/>
      </c>
      <c r="I241" s="12" t="str">
        <f t="array" ref="I241">IF($B241&lt;&gt;"",INDEX('новый реестр'!A:BV,B241+1,SMALL(IF(INDEX('новый реестр'!J:BV,B241+1,)&lt;&gt;"",COLUMN('новый реестр'!J:BV)),(ROW(A236)-MATCH(B241,B$7:B241,)))),"")</f>
        <v/>
      </c>
    </row>
    <row r="242" spans="1:9" x14ac:dyDescent="0.25">
      <c r="A242" s="14"/>
      <c r="B242" s="51" t="str">
        <f>IFERROR(IF((ROW(A236)-MATCH(B241,B$7:B241,))&lt;--VLOOKUP(B241,'новый реестр'!A:H,8,),B241,MATCH("*",INDEX('новый реестр'!H:H,B241+2):'новый реестр'!H$10001,)+B241),"")</f>
        <v/>
      </c>
      <c r="C242" s="12" t="str">
        <f>IF($B242&lt;&gt;"",INDEX('новый реестр'!B:B,$B242+1),"")</f>
        <v/>
      </c>
      <c r="D242" s="12" t="str">
        <f>IF($B242&lt;&gt;"",INDEX('новый реестр'!C:C,$B242+1),"")</f>
        <v/>
      </c>
      <c r="E242" s="12" t="str">
        <f>IF($B242&lt;&gt;"",INDEX('новый реестр'!D:D,$B242+1),"")</f>
        <v/>
      </c>
      <c r="F242" s="12" t="str">
        <f>IF($B242&lt;&gt;"",INDEX('новый реестр'!E:E,$B242+1),"")</f>
        <v/>
      </c>
      <c r="G242" s="32" t="str">
        <f>IF($B242&lt;&gt;"",INDEX('новый реестр'!F:F,$B242+1),"")</f>
        <v/>
      </c>
      <c r="H242" s="32" t="str">
        <f>IF($B242&lt;&gt;"",INDEX('новый реестр'!G:G,$B242+1),"")</f>
        <v/>
      </c>
      <c r="I242" s="12" t="str">
        <f t="array" ref="I242">IF($B242&lt;&gt;"",INDEX('новый реестр'!A:BV,B242+1,SMALL(IF(INDEX('новый реестр'!J:BV,B242+1,)&lt;&gt;"",COLUMN('новый реестр'!J:BV)),(ROW(A237)-MATCH(B242,B$7:B242,)))),"")</f>
        <v/>
      </c>
    </row>
    <row r="243" spans="1:9" x14ac:dyDescent="0.25">
      <c r="A243" s="14"/>
      <c r="B243" s="51" t="str">
        <f>IFERROR(IF((ROW(A237)-MATCH(B242,B$7:B242,))&lt;--VLOOKUP(B242,'новый реестр'!A:H,8,),B242,MATCH("*",INDEX('новый реестр'!H:H,B242+2):'новый реестр'!H$10001,)+B242),"")</f>
        <v/>
      </c>
      <c r="C243" s="12" t="str">
        <f>IF($B243&lt;&gt;"",INDEX('новый реестр'!B:B,$B243+1),"")</f>
        <v/>
      </c>
      <c r="D243" s="12" t="str">
        <f>IF($B243&lt;&gt;"",INDEX('новый реестр'!C:C,$B243+1),"")</f>
        <v/>
      </c>
      <c r="E243" s="12" t="str">
        <f>IF($B243&lt;&gt;"",INDEX('новый реестр'!D:D,$B243+1),"")</f>
        <v/>
      </c>
      <c r="F243" s="12" t="str">
        <f>IF($B243&lt;&gt;"",INDEX('новый реестр'!E:E,$B243+1),"")</f>
        <v/>
      </c>
      <c r="G243" s="32" t="str">
        <f>IF($B243&lt;&gt;"",INDEX('новый реестр'!F:F,$B243+1),"")</f>
        <v/>
      </c>
      <c r="H243" s="32" t="str">
        <f>IF($B243&lt;&gt;"",INDEX('новый реестр'!G:G,$B243+1),"")</f>
        <v/>
      </c>
      <c r="I243" s="12" t="str">
        <f t="array" ref="I243">IF($B243&lt;&gt;"",INDEX('новый реестр'!A:BV,B243+1,SMALL(IF(INDEX('новый реестр'!J:BV,B243+1,)&lt;&gt;"",COLUMN('новый реестр'!J:BV)),(ROW(A238)-MATCH(B243,B$7:B243,)))),"")</f>
        <v/>
      </c>
    </row>
    <row r="244" spans="1:9" x14ac:dyDescent="0.25">
      <c r="A244" s="14"/>
      <c r="B244" s="51" t="str">
        <f>IFERROR(IF((ROW(A238)-MATCH(B243,B$7:B243,))&lt;--VLOOKUP(B243,'новый реестр'!A:H,8,),B243,MATCH("*",INDEX('новый реестр'!H:H,B243+2):'новый реестр'!H$10001,)+B243),"")</f>
        <v/>
      </c>
      <c r="C244" s="12" t="str">
        <f>IF($B244&lt;&gt;"",INDEX('новый реестр'!B:B,$B244+1),"")</f>
        <v/>
      </c>
      <c r="D244" s="12" t="str">
        <f>IF($B244&lt;&gt;"",INDEX('новый реестр'!C:C,$B244+1),"")</f>
        <v/>
      </c>
      <c r="E244" s="12" t="str">
        <f>IF($B244&lt;&gt;"",INDEX('новый реестр'!D:D,$B244+1),"")</f>
        <v/>
      </c>
      <c r="F244" s="12" t="str">
        <f>IF($B244&lt;&gt;"",INDEX('новый реестр'!E:E,$B244+1),"")</f>
        <v/>
      </c>
      <c r="G244" s="32" t="str">
        <f>IF($B244&lt;&gt;"",INDEX('новый реестр'!F:F,$B244+1),"")</f>
        <v/>
      </c>
      <c r="H244" s="32" t="str">
        <f>IF($B244&lt;&gt;"",INDEX('новый реестр'!G:G,$B244+1),"")</f>
        <v/>
      </c>
      <c r="I244" s="12" t="str">
        <f t="array" ref="I244">IF($B244&lt;&gt;"",INDEX('новый реестр'!A:BV,B244+1,SMALL(IF(INDEX('новый реестр'!J:BV,B244+1,)&lt;&gt;"",COLUMN('новый реестр'!J:BV)),(ROW(A239)-MATCH(B244,B$7:B244,)))),"")</f>
        <v/>
      </c>
    </row>
    <row r="245" spans="1:9" x14ac:dyDescent="0.25">
      <c r="A245" s="14"/>
      <c r="B245" s="51" t="str">
        <f>IFERROR(IF((ROW(A239)-MATCH(B244,B$7:B244,))&lt;--VLOOKUP(B244,'новый реестр'!A:H,8,),B244,MATCH("*",INDEX('новый реестр'!H:H,B244+2):'новый реестр'!H$10001,)+B244),"")</f>
        <v/>
      </c>
      <c r="C245" s="12" t="str">
        <f>IF($B245&lt;&gt;"",INDEX('новый реестр'!B:B,$B245+1),"")</f>
        <v/>
      </c>
      <c r="D245" s="12" t="str">
        <f>IF($B245&lt;&gt;"",INDEX('новый реестр'!C:C,$B245+1),"")</f>
        <v/>
      </c>
      <c r="E245" s="12" t="str">
        <f>IF($B245&lt;&gt;"",INDEX('новый реестр'!D:D,$B245+1),"")</f>
        <v/>
      </c>
      <c r="F245" s="12" t="str">
        <f>IF($B245&lt;&gt;"",INDEX('новый реестр'!E:E,$B245+1),"")</f>
        <v/>
      </c>
      <c r="G245" s="32" t="str">
        <f>IF($B245&lt;&gt;"",INDEX('новый реестр'!F:F,$B245+1),"")</f>
        <v/>
      </c>
      <c r="H245" s="32" t="str">
        <f>IF($B245&lt;&gt;"",INDEX('новый реестр'!G:G,$B245+1),"")</f>
        <v/>
      </c>
      <c r="I245" s="12" t="str">
        <f t="array" ref="I245">IF($B245&lt;&gt;"",INDEX('новый реестр'!A:BV,B245+1,SMALL(IF(INDEX('новый реестр'!J:BV,B245+1,)&lt;&gt;"",COLUMN('новый реестр'!J:BV)),(ROW(A240)-MATCH(B245,B$7:B245,)))),"")</f>
        <v/>
      </c>
    </row>
    <row r="246" spans="1:9" x14ac:dyDescent="0.25">
      <c r="A246" s="14"/>
      <c r="B246" s="51" t="str">
        <f>IFERROR(IF((ROW(A240)-MATCH(B245,B$7:B245,))&lt;--VLOOKUP(B245,'новый реестр'!A:H,8,),B245,MATCH("*",INDEX('новый реестр'!H:H,B245+2):'новый реестр'!H$10001,)+B245),"")</f>
        <v/>
      </c>
      <c r="C246" s="12" t="str">
        <f>IF($B246&lt;&gt;"",INDEX('новый реестр'!B:B,$B246+1),"")</f>
        <v/>
      </c>
      <c r="D246" s="12" t="str">
        <f>IF($B246&lt;&gt;"",INDEX('новый реестр'!C:C,$B246+1),"")</f>
        <v/>
      </c>
      <c r="E246" s="12" t="str">
        <f>IF($B246&lt;&gt;"",INDEX('новый реестр'!D:D,$B246+1),"")</f>
        <v/>
      </c>
      <c r="F246" s="12" t="str">
        <f>IF($B246&lt;&gt;"",INDEX('новый реестр'!E:E,$B246+1),"")</f>
        <v/>
      </c>
      <c r="G246" s="32" t="str">
        <f>IF($B246&lt;&gt;"",INDEX('новый реестр'!F:F,$B246+1),"")</f>
        <v/>
      </c>
      <c r="H246" s="32" t="str">
        <f>IF($B246&lt;&gt;"",INDEX('новый реестр'!G:G,$B246+1),"")</f>
        <v/>
      </c>
      <c r="I246" s="12" t="str">
        <f t="array" ref="I246">IF($B246&lt;&gt;"",INDEX('новый реестр'!A:BV,B246+1,SMALL(IF(INDEX('новый реестр'!J:BV,B246+1,)&lt;&gt;"",COLUMN('новый реестр'!J:BV)),(ROW(A241)-MATCH(B246,B$7:B246,)))),"")</f>
        <v/>
      </c>
    </row>
    <row r="247" spans="1:9" x14ac:dyDescent="0.25">
      <c r="A247" s="14"/>
      <c r="B247" s="51" t="str">
        <f>IFERROR(IF((ROW(A241)-MATCH(B246,B$7:B246,))&lt;--VLOOKUP(B246,'новый реестр'!A:H,8,),B246,MATCH("*",INDEX('новый реестр'!H:H,B246+2):'новый реестр'!H$10001,)+B246),"")</f>
        <v/>
      </c>
      <c r="C247" s="12" t="str">
        <f>IF($B247&lt;&gt;"",INDEX('новый реестр'!B:B,$B247+1),"")</f>
        <v/>
      </c>
      <c r="D247" s="12" t="str">
        <f>IF($B247&lt;&gt;"",INDEX('новый реестр'!C:C,$B247+1),"")</f>
        <v/>
      </c>
      <c r="E247" s="12" t="str">
        <f>IF($B247&lt;&gt;"",INDEX('новый реестр'!D:D,$B247+1),"")</f>
        <v/>
      </c>
      <c r="F247" s="12" t="str">
        <f>IF($B247&lt;&gt;"",INDEX('новый реестр'!E:E,$B247+1),"")</f>
        <v/>
      </c>
      <c r="G247" s="32" t="str">
        <f>IF($B247&lt;&gt;"",INDEX('новый реестр'!F:F,$B247+1),"")</f>
        <v/>
      </c>
      <c r="H247" s="32" t="str">
        <f>IF($B247&lt;&gt;"",INDEX('новый реестр'!G:G,$B247+1),"")</f>
        <v/>
      </c>
      <c r="I247" s="12" t="str">
        <f t="array" ref="I247">IF($B247&lt;&gt;"",INDEX('новый реестр'!A:BV,B247+1,SMALL(IF(INDEX('новый реестр'!J:BV,B247+1,)&lt;&gt;"",COLUMN('новый реестр'!J:BV)),(ROW(A242)-MATCH(B247,B$7:B247,)))),"")</f>
        <v/>
      </c>
    </row>
    <row r="248" spans="1:9" x14ac:dyDescent="0.25">
      <c r="A248" s="14"/>
      <c r="B248" s="51" t="str">
        <f>IFERROR(IF((ROW(A242)-MATCH(B247,B$7:B247,))&lt;--VLOOKUP(B247,'новый реестр'!A:H,8,),B247,MATCH("*",INDEX('новый реестр'!H:H,B247+2):'новый реестр'!H$10001,)+B247),"")</f>
        <v/>
      </c>
      <c r="C248" s="12" t="str">
        <f>IF($B248&lt;&gt;"",INDEX('новый реестр'!B:B,$B248+1),"")</f>
        <v/>
      </c>
      <c r="D248" s="12" t="str">
        <f>IF($B248&lt;&gt;"",INDEX('новый реестр'!C:C,$B248+1),"")</f>
        <v/>
      </c>
      <c r="E248" s="12" t="str">
        <f>IF($B248&lt;&gt;"",INDEX('новый реестр'!D:D,$B248+1),"")</f>
        <v/>
      </c>
      <c r="F248" s="12" t="str">
        <f>IF($B248&lt;&gt;"",INDEX('новый реестр'!E:E,$B248+1),"")</f>
        <v/>
      </c>
      <c r="G248" s="32" t="str">
        <f>IF($B248&lt;&gt;"",INDEX('новый реестр'!F:F,$B248+1),"")</f>
        <v/>
      </c>
      <c r="H248" s="32" t="str">
        <f>IF($B248&lt;&gt;"",INDEX('новый реестр'!G:G,$B248+1),"")</f>
        <v/>
      </c>
      <c r="I248" s="12" t="str">
        <f t="array" ref="I248">IF($B248&lt;&gt;"",INDEX('новый реестр'!A:BV,B248+1,SMALL(IF(INDEX('новый реестр'!J:BV,B248+1,)&lt;&gt;"",COLUMN('новый реестр'!J:BV)),(ROW(A243)-MATCH(B248,B$7:B248,)))),"")</f>
        <v/>
      </c>
    </row>
    <row r="249" spans="1:9" x14ac:dyDescent="0.25">
      <c r="A249" s="14"/>
      <c r="B249" s="51" t="str">
        <f>IFERROR(IF((ROW(A243)-MATCH(B248,B$7:B248,))&lt;--VLOOKUP(B248,'новый реестр'!A:H,8,),B248,MATCH("*",INDEX('новый реестр'!H:H,B248+2):'новый реестр'!H$10001,)+B248),"")</f>
        <v/>
      </c>
      <c r="C249" s="12" t="str">
        <f>IF($B249&lt;&gt;"",INDEX('новый реестр'!B:B,$B249+1),"")</f>
        <v/>
      </c>
      <c r="D249" s="12" t="str">
        <f>IF($B249&lt;&gt;"",INDEX('новый реестр'!C:C,$B249+1),"")</f>
        <v/>
      </c>
      <c r="E249" s="12" t="str">
        <f>IF($B249&lt;&gt;"",INDEX('новый реестр'!D:D,$B249+1),"")</f>
        <v/>
      </c>
      <c r="F249" s="12" t="str">
        <f>IF($B249&lt;&gt;"",INDEX('новый реестр'!E:E,$B249+1),"")</f>
        <v/>
      </c>
      <c r="G249" s="32" t="str">
        <f>IF($B249&lt;&gt;"",INDEX('новый реестр'!F:F,$B249+1),"")</f>
        <v/>
      </c>
      <c r="H249" s="32" t="str">
        <f>IF($B249&lt;&gt;"",INDEX('новый реестр'!G:G,$B249+1),"")</f>
        <v/>
      </c>
      <c r="I249" s="12" t="str">
        <f t="array" ref="I249">IF($B249&lt;&gt;"",INDEX('новый реестр'!A:BV,B249+1,SMALL(IF(INDEX('новый реестр'!J:BV,B249+1,)&lt;&gt;"",COLUMN('новый реестр'!J:BV)),(ROW(A244)-MATCH(B249,B$7:B249,)))),"")</f>
        <v/>
      </c>
    </row>
    <row r="250" spans="1:9" x14ac:dyDescent="0.25">
      <c r="A250" s="14"/>
      <c r="B250" s="51" t="str">
        <f>IFERROR(IF((ROW(A244)-MATCH(B249,B$7:B249,))&lt;--VLOOKUP(B249,'новый реестр'!A:H,8,),B249,MATCH("*",INDEX('новый реестр'!H:H,B249+2):'новый реестр'!H$10001,)+B249),"")</f>
        <v/>
      </c>
      <c r="C250" s="12" t="str">
        <f>IF($B250&lt;&gt;"",INDEX('новый реестр'!B:B,$B250+1),"")</f>
        <v/>
      </c>
      <c r="D250" s="12" t="str">
        <f>IF($B250&lt;&gt;"",INDEX('новый реестр'!C:C,$B250+1),"")</f>
        <v/>
      </c>
      <c r="E250" s="12" t="str">
        <f>IF($B250&lt;&gt;"",INDEX('новый реестр'!D:D,$B250+1),"")</f>
        <v/>
      </c>
      <c r="F250" s="12" t="str">
        <f>IF($B250&lt;&gt;"",INDEX('новый реестр'!E:E,$B250+1),"")</f>
        <v/>
      </c>
      <c r="G250" s="32" t="str">
        <f>IF($B250&lt;&gt;"",INDEX('новый реестр'!F:F,$B250+1),"")</f>
        <v/>
      </c>
      <c r="H250" s="32" t="str">
        <f>IF($B250&lt;&gt;"",INDEX('новый реестр'!G:G,$B250+1),"")</f>
        <v/>
      </c>
      <c r="I250" s="12" t="str">
        <f t="array" ref="I250">IF($B250&lt;&gt;"",INDEX('новый реестр'!A:BV,B250+1,SMALL(IF(INDEX('новый реестр'!J:BV,B250+1,)&lt;&gt;"",COLUMN('новый реестр'!J:BV)),(ROW(A245)-MATCH(B250,B$7:B250,)))),"")</f>
        <v/>
      </c>
    </row>
    <row r="251" spans="1:9" x14ac:dyDescent="0.25">
      <c r="A251" s="14"/>
      <c r="B251" s="51" t="str">
        <f>IFERROR(IF((ROW(A245)-MATCH(B250,B$7:B250,))&lt;--VLOOKUP(B250,'новый реестр'!A:H,8,),B250,MATCH("*",INDEX('новый реестр'!H:H,B250+2):'новый реестр'!H$10001,)+B250),"")</f>
        <v/>
      </c>
      <c r="C251" s="12" t="str">
        <f>IF($B251&lt;&gt;"",INDEX('новый реестр'!B:B,$B251+1),"")</f>
        <v/>
      </c>
      <c r="D251" s="12" t="str">
        <f>IF($B251&lt;&gt;"",INDEX('новый реестр'!C:C,$B251+1),"")</f>
        <v/>
      </c>
      <c r="E251" s="12" t="str">
        <f>IF($B251&lt;&gt;"",INDEX('новый реестр'!D:D,$B251+1),"")</f>
        <v/>
      </c>
      <c r="F251" s="12" t="str">
        <f>IF($B251&lt;&gt;"",INDEX('новый реестр'!E:E,$B251+1),"")</f>
        <v/>
      </c>
      <c r="G251" s="32" t="str">
        <f>IF($B251&lt;&gt;"",INDEX('новый реестр'!F:F,$B251+1),"")</f>
        <v/>
      </c>
      <c r="H251" s="32" t="str">
        <f>IF($B251&lt;&gt;"",INDEX('новый реестр'!G:G,$B251+1),"")</f>
        <v/>
      </c>
      <c r="I251" s="12" t="str">
        <f t="array" ref="I251">IF($B251&lt;&gt;"",INDEX('новый реестр'!A:BV,B251+1,SMALL(IF(INDEX('новый реестр'!J:BV,B251+1,)&lt;&gt;"",COLUMN('новый реестр'!J:BV)),(ROW(A246)-MATCH(B251,B$7:B251,)))),"")</f>
        <v/>
      </c>
    </row>
    <row r="252" spans="1:9" x14ac:dyDescent="0.25">
      <c r="A252" s="14"/>
      <c r="B252" s="51" t="str">
        <f>IFERROR(IF((ROW(A246)-MATCH(B251,B$7:B251,))&lt;--VLOOKUP(B251,'новый реестр'!A:H,8,),B251,MATCH("*",INDEX('новый реестр'!H:H,B251+2):'новый реестр'!H$10001,)+B251),"")</f>
        <v/>
      </c>
      <c r="C252" s="12" t="str">
        <f>IF($B252&lt;&gt;"",INDEX('новый реестр'!B:B,$B252+1),"")</f>
        <v/>
      </c>
      <c r="D252" s="12" t="str">
        <f>IF($B252&lt;&gt;"",INDEX('новый реестр'!C:C,$B252+1),"")</f>
        <v/>
      </c>
      <c r="E252" s="12" t="str">
        <f>IF($B252&lt;&gt;"",INDEX('новый реестр'!D:D,$B252+1),"")</f>
        <v/>
      </c>
      <c r="F252" s="12" t="str">
        <f>IF($B252&lt;&gt;"",INDEX('новый реестр'!E:E,$B252+1),"")</f>
        <v/>
      </c>
      <c r="G252" s="32" t="str">
        <f>IF($B252&lt;&gt;"",INDEX('новый реестр'!F:F,$B252+1),"")</f>
        <v/>
      </c>
      <c r="H252" s="32" t="str">
        <f>IF($B252&lt;&gt;"",INDEX('новый реестр'!G:G,$B252+1),"")</f>
        <v/>
      </c>
      <c r="I252" s="12" t="str">
        <f t="array" ref="I252">IF($B252&lt;&gt;"",INDEX('новый реестр'!A:BV,B252+1,SMALL(IF(INDEX('новый реестр'!J:BV,B252+1,)&lt;&gt;"",COLUMN('новый реестр'!J:BV)),(ROW(A247)-MATCH(B252,B$7:B252,)))),"")</f>
        <v/>
      </c>
    </row>
    <row r="253" spans="1:9" x14ac:dyDescent="0.25">
      <c r="A253" s="14"/>
      <c r="B253" s="51" t="str">
        <f>IFERROR(IF((ROW(A247)-MATCH(B252,B$7:B252,))&lt;--VLOOKUP(B252,'новый реестр'!A:H,8,),B252,MATCH("*",INDEX('новый реестр'!H:H,B252+2):'новый реестр'!H$10001,)+B252),"")</f>
        <v/>
      </c>
      <c r="C253" s="12" t="str">
        <f>IF($B253&lt;&gt;"",INDEX('новый реестр'!B:B,$B253+1),"")</f>
        <v/>
      </c>
      <c r="D253" s="12" t="str">
        <f>IF($B253&lt;&gt;"",INDEX('новый реестр'!C:C,$B253+1),"")</f>
        <v/>
      </c>
      <c r="E253" s="12" t="str">
        <f>IF($B253&lt;&gt;"",INDEX('новый реестр'!D:D,$B253+1),"")</f>
        <v/>
      </c>
      <c r="F253" s="12" t="str">
        <f>IF($B253&lt;&gt;"",INDEX('новый реестр'!E:E,$B253+1),"")</f>
        <v/>
      </c>
      <c r="G253" s="32" t="str">
        <f>IF($B253&lt;&gt;"",INDEX('новый реестр'!F:F,$B253+1),"")</f>
        <v/>
      </c>
      <c r="H253" s="32" t="str">
        <f>IF($B253&lt;&gt;"",INDEX('новый реестр'!G:G,$B253+1),"")</f>
        <v/>
      </c>
      <c r="I253" s="12" t="str">
        <f t="array" ref="I253">IF($B253&lt;&gt;"",INDEX('новый реестр'!A:BV,B253+1,SMALL(IF(INDEX('новый реестр'!J:BV,B253+1,)&lt;&gt;"",COLUMN('новый реестр'!J:BV)),(ROW(A248)-MATCH(B253,B$7:B253,)))),"")</f>
        <v/>
      </c>
    </row>
    <row r="254" spans="1:9" x14ac:dyDescent="0.25">
      <c r="A254" s="14"/>
      <c r="B254" s="51" t="str">
        <f>IFERROR(IF((ROW(A248)-MATCH(B253,B$7:B253,))&lt;--VLOOKUP(B253,'новый реестр'!A:H,8,),B253,MATCH("*",INDEX('новый реестр'!H:H,B253+2):'новый реестр'!H$10001,)+B253),"")</f>
        <v/>
      </c>
      <c r="C254" s="12" t="str">
        <f>IF($B254&lt;&gt;"",INDEX('новый реестр'!B:B,$B254+1),"")</f>
        <v/>
      </c>
      <c r="D254" s="12" t="str">
        <f>IF($B254&lt;&gt;"",INDEX('новый реестр'!C:C,$B254+1),"")</f>
        <v/>
      </c>
      <c r="E254" s="12" t="str">
        <f>IF($B254&lt;&gt;"",INDEX('новый реестр'!D:D,$B254+1),"")</f>
        <v/>
      </c>
      <c r="F254" s="12" t="str">
        <f>IF($B254&lt;&gt;"",INDEX('новый реестр'!E:E,$B254+1),"")</f>
        <v/>
      </c>
      <c r="G254" s="32" t="str">
        <f>IF($B254&lt;&gt;"",INDEX('новый реестр'!F:F,$B254+1),"")</f>
        <v/>
      </c>
      <c r="H254" s="32" t="str">
        <f>IF($B254&lt;&gt;"",INDEX('новый реестр'!G:G,$B254+1),"")</f>
        <v/>
      </c>
      <c r="I254" s="12" t="str">
        <f t="array" ref="I254">IF($B254&lt;&gt;"",INDEX('новый реестр'!A:BV,B254+1,SMALL(IF(INDEX('новый реестр'!J:BV,B254+1,)&lt;&gt;"",COLUMN('новый реестр'!J:BV)),(ROW(A249)-MATCH(B254,B$7:B254,)))),"")</f>
        <v/>
      </c>
    </row>
    <row r="255" spans="1:9" x14ac:dyDescent="0.25">
      <c r="A255" s="14"/>
      <c r="B255" s="51" t="str">
        <f>IFERROR(IF((ROW(A249)-MATCH(B254,B$7:B254,))&lt;--VLOOKUP(B254,'новый реестр'!A:H,8,),B254,MATCH("*",INDEX('новый реестр'!H:H,B254+2):'новый реестр'!H$10001,)+B254),"")</f>
        <v/>
      </c>
      <c r="C255" s="12" t="str">
        <f>IF($B255&lt;&gt;"",INDEX('новый реестр'!B:B,$B255+1),"")</f>
        <v/>
      </c>
      <c r="D255" s="12" t="str">
        <f>IF($B255&lt;&gt;"",INDEX('новый реестр'!C:C,$B255+1),"")</f>
        <v/>
      </c>
      <c r="E255" s="12" t="str">
        <f>IF($B255&lt;&gt;"",INDEX('новый реестр'!D:D,$B255+1),"")</f>
        <v/>
      </c>
      <c r="F255" s="12" t="str">
        <f>IF($B255&lt;&gt;"",INDEX('новый реестр'!E:E,$B255+1),"")</f>
        <v/>
      </c>
      <c r="G255" s="32" t="str">
        <f>IF($B255&lt;&gt;"",INDEX('новый реестр'!F:F,$B255+1),"")</f>
        <v/>
      </c>
      <c r="H255" s="32" t="str">
        <f>IF($B255&lt;&gt;"",INDEX('новый реестр'!G:G,$B255+1),"")</f>
        <v/>
      </c>
      <c r="I255" s="12" t="str">
        <f t="array" ref="I255">IF($B255&lt;&gt;"",INDEX('новый реестр'!A:BV,B255+1,SMALL(IF(INDEX('новый реестр'!J:BV,B255+1,)&lt;&gt;"",COLUMN('новый реестр'!J:BV)),(ROW(A250)-MATCH(B255,B$7:B255,)))),"")</f>
        <v/>
      </c>
    </row>
    <row r="256" spans="1:9" x14ac:dyDescent="0.25">
      <c r="A256" s="14"/>
      <c r="B256" s="51" t="str">
        <f>IFERROR(IF((ROW(A250)-MATCH(B255,B$7:B255,))&lt;--VLOOKUP(B255,'новый реестр'!A:H,8,),B255,MATCH("*",INDEX('новый реестр'!H:H,B255+2):'новый реестр'!H$10001,)+B255),"")</f>
        <v/>
      </c>
      <c r="C256" s="12" t="str">
        <f>IF($B256&lt;&gt;"",INDEX('новый реестр'!B:B,$B256+1),"")</f>
        <v/>
      </c>
      <c r="D256" s="12" t="str">
        <f>IF($B256&lt;&gt;"",INDEX('новый реестр'!C:C,$B256+1),"")</f>
        <v/>
      </c>
      <c r="E256" s="12" t="str">
        <f>IF($B256&lt;&gt;"",INDEX('новый реестр'!D:D,$B256+1),"")</f>
        <v/>
      </c>
      <c r="F256" s="12" t="str">
        <f>IF($B256&lt;&gt;"",INDEX('новый реестр'!E:E,$B256+1),"")</f>
        <v/>
      </c>
      <c r="G256" s="32" t="str">
        <f>IF($B256&lt;&gt;"",INDEX('новый реестр'!F:F,$B256+1),"")</f>
        <v/>
      </c>
      <c r="H256" s="32" t="str">
        <f>IF($B256&lt;&gt;"",INDEX('новый реестр'!G:G,$B256+1),"")</f>
        <v/>
      </c>
      <c r="I256" s="12" t="str">
        <f t="array" ref="I256">IF($B256&lt;&gt;"",INDEX('новый реестр'!A:BV,B256+1,SMALL(IF(INDEX('новый реестр'!J:BV,B256+1,)&lt;&gt;"",COLUMN('новый реестр'!J:BV)),(ROW(A251)-MATCH(B256,B$7:B256,)))),"")</f>
        <v/>
      </c>
    </row>
    <row r="257" spans="1:9" x14ac:dyDescent="0.25">
      <c r="A257" s="14"/>
      <c r="B257" s="51" t="str">
        <f>IFERROR(IF((ROW(A251)-MATCH(B256,B$7:B256,))&lt;--VLOOKUP(B256,'новый реестр'!A:H,8,),B256,MATCH("*",INDEX('новый реестр'!H:H,B256+2):'новый реестр'!H$10001,)+B256),"")</f>
        <v/>
      </c>
      <c r="C257" s="12" t="str">
        <f>IF($B257&lt;&gt;"",INDEX('новый реестр'!B:B,$B257+1),"")</f>
        <v/>
      </c>
      <c r="D257" s="12" t="str">
        <f>IF($B257&lt;&gt;"",INDEX('новый реестр'!C:C,$B257+1),"")</f>
        <v/>
      </c>
      <c r="E257" s="12" t="str">
        <f>IF($B257&lt;&gt;"",INDEX('новый реестр'!D:D,$B257+1),"")</f>
        <v/>
      </c>
      <c r="F257" s="12" t="str">
        <f>IF($B257&lt;&gt;"",INDEX('новый реестр'!E:E,$B257+1),"")</f>
        <v/>
      </c>
      <c r="G257" s="32" t="str">
        <f>IF($B257&lt;&gt;"",INDEX('новый реестр'!F:F,$B257+1),"")</f>
        <v/>
      </c>
      <c r="H257" s="32" t="str">
        <f>IF($B257&lt;&gt;"",INDEX('новый реестр'!G:G,$B257+1),"")</f>
        <v/>
      </c>
      <c r="I257" s="12" t="str">
        <f t="array" ref="I257">IF($B257&lt;&gt;"",INDEX('новый реестр'!A:BV,B257+1,SMALL(IF(INDEX('новый реестр'!J:BV,B257+1,)&lt;&gt;"",COLUMN('новый реестр'!J:BV)),(ROW(A252)-MATCH(B257,B$7:B257,)))),"")</f>
        <v/>
      </c>
    </row>
    <row r="258" spans="1:9" x14ac:dyDescent="0.25">
      <c r="A258" s="14"/>
      <c r="B258" s="51" t="str">
        <f>IFERROR(IF((ROW(A252)-MATCH(B257,B$7:B257,))&lt;--VLOOKUP(B257,'новый реестр'!A:H,8,),B257,MATCH("*",INDEX('новый реестр'!H:H,B257+2):'новый реестр'!H$10001,)+B257),"")</f>
        <v/>
      </c>
      <c r="C258" s="12" t="str">
        <f>IF($B258&lt;&gt;"",INDEX('новый реестр'!B:B,$B258+1),"")</f>
        <v/>
      </c>
      <c r="D258" s="12" t="str">
        <f>IF($B258&lt;&gt;"",INDEX('новый реестр'!C:C,$B258+1),"")</f>
        <v/>
      </c>
      <c r="E258" s="12" t="str">
        <f>IF($B258&lt;&gt;"",INDEX('новый реестр'!D:D,$B258+1),"")</f>
        <v/>
      </c>
      <c r="F258" s="12" t="str">
        <f>IF($B258&lt;&gt;"",INDEX('новый реестр'!E:E,$B258+1),"")</f>
        <v/>
      </c>
      <c r="G258" s="32" t="str">
        <f>IF($B258&lt;&gt;"",INDEX('новый реестр'!F:F,$B258+1),"")</f>
        <v/>
      </c>
      <c r="H258" s="32" t="str">
        <f>IF($B258&lt;&gt;"",INDEX('новый реестр'!G:G,$B258+1),"")</f>
        <v/>
      </c>
      <c r="I258" s="12" t="str">
        <f t="array" ref="I258">IF($B258&lt;&gt;"",INDEX('новый реестр'!A:BV,B258+1,SMALL(IF(INDEX('новый реестр'!J:BV,B258+1,)&lt;&gt;"",COLUMN('новый реестр'!J:BV)),(ROW(A253)-MATCH(B258,B$7:B258,)))),"")</f>
        <v/>
      </c>
    </row>
    <row r="259" spans="1:9" x14ac:dyDescent="0.25">
      <c r="A259" s="14"/>
      <c r="B259" s="51" t="str">
        <f>IFERROR(IF((ROW(A253)-MATCH(B258,B$7:B258,))&lt;--VLOOKUP(B258,'новый реестр'!A:H,8,),B258,MATCH("*",INDEX('новый реестр'!H:H,B258+2):'новый реестр'!H$10001,)+B258),"")</f>
        <v/>
      </c>
      <c r="C259" s="12" t="str">
        <f>IF($B259&lt;&gt;"",INDEX('новый реестр'!B:B,$B259+1),"")</f>
        <v/>
      </c>
      <c r="D259" s="12" t="str">
        <f>IF($B259&lt;&gt;"",INDEX('новый реестр'!C:C,$B259+1),"")</f>
        <v/>
      </c>
      <c r="E259" s="12" t="str">
        <f>IF($B259&lt;&gt;"",INDEX('новый реестр'!D:D,$B259+1),"")</f>
        <v/>
      </c>
      <c r="F259" s="12" t="str">
        <f>IF($B259&lt;&gt;"",INDEX('новый реестр'!E:E,$B259+1),"")</f>
        <v/>
      </c>
      <c r="G259" s="32" t="str">
        <f>IF($B259&lt;&gt;"",INDEX('новый реестр'!F:F,$B259+1),"")</f>
        <v/>
      </c>
      <c r="H259" s="32" t="str">
        <f>IF($B259&lt;&gt;"",INDEX('новый реестр'!G:G,$B259+1),"")</f>
        <v/>
      </c>
      <c r="I259" s="12" t="str">
        <f t="array" ref="I259">IF($B259&lt;&gt;"",INDEX('новый реестр'!A:BV,B259+1,SMALL(IF(INDEX('новый реестр'!J:BV,B259+1,)&lt;&gt;"",COLUMN('новый реестр'!J:BV)),(ROW(A254)-MATCH(B259,B$7:B259,)))),"")</f>
        <v/>
      </c>
    </row>
    <row r="260" spans="1:9" x14ac:dyDescent="0.25">
      <c r="A260" s="14"/>
      <c r="B260" s="51" t="str">
        <f>IFERROR(IF((ROW(A254)-MATCH(B259,B$7:B259,))&lt;--VLOOKUP(B259,'новый реестр'!A:H,8,),B259,MATCH("*",INDEX('новый реестр'!H:H,B259+2):'новый реестр'!H$10001,)+B259),"")</f>
        <v/>
      </c>
      <c r="C260" s="12" t="str">
        <f>IF($B260&lt;&gt;"",INDEX('новый реестр'!B:B,$B260+1),"")</f>
        <v/>
      </c>
      <c r="D260" s="12" t="str">
        <f>IF($B260&lt;&gt;"",INDEX('новый реестр'!C:C,$B260+1),"")</f>
        <v/>
      </c>
      <c r="E260" s="12" t="str">
        <f>IF($B260&lt;&gt;"",INDEX('новый реестр'!D:D,$B260+1),"")</f>
        <v/>
      </c>
      <c r="F260" s="12" t="str">
        <f>IF($B260&lt;&gt;"",INDEX('новый реестр'!E:E,$B260+1),"")</f>
        <v/>
      </c>
      <c r="G260" s="32" t="str">
        <f>IF($B260&lt;&gt;"",INDEX('новый реестр'!F:F,$B260+1),"")</f>
        <v/>
      </c>
      <c r="H260" s="32" t="str">
        <f>IF($B260&lt;&gt;"",INDEX('новый реестр'!G:G,$B260+1),"")</f>
        <v/>
      </c>
      <c r="I260" s="12" t="str">
        <f t="array" ref="I260">IF($B260&lt;&gt;"",INDEX('новый реестр'!A:BV,B260+1,SMALL(IF(INDEX('новый реестр'!J:BV,B260+1,)&lt;&gt;"",COLUMN('новый реестр'!J:BV)),(ROW(A255)-MATCH(B260,B$7:B260,)))),"")</f>
        <v/>
      </c>
    </row>
    <row r="261" spans="1:9" x14ac:dyDescent="0.25">
      <c r="A261" s="14"/>
      <c r="B261" s="51" t="str">
        <f>IFERROR(IF((ROW(A255)-MATCH(B260,B$7:B260,))&lt;--VLOOKUP(B260,'новый реестр'!A:H,8,),B260,MATCH("*",INDEX('новый реестр'!H:H,B260+2):'новый реестр'!H$10001,)+B260),"")</f>
        <v/>
      </c>
      <c r="C261" s="12" t="str">
        <f>IF($B261&lt;&gt;"",INDEX('новый реестр'!B:B,$B261+1),"")</f>
        <v/>
      </c>
      <c r="D261" s="12" t="str">
        <f>IF($B261&lt;&gt;"",INDEX('новый реестр'!C:C,$B261+1),"")</f>
        <v/>
      </c>
      <c r="E261" s="12" t="str">
        <f>IF($B261&lt;&gt;"",INDEX('новый реестр'!D:D,$B261+1),"")</f>
        <v/>
      </c>
      <c r="F261" s="12" t="str">
        <f>IF($B261&lt;&gt;"",INDEX('новый реестр'!E:E,$B261+1),"")</f>
        <v/>
      </c>
      <c r="G261" s="32" t="str">
        <f>IF($B261&lt;&gt;"",INDEX('новый реестр'!F:F,$B261+1),"")</f>
        <v/>
      </c>
      <c r="H261" s="32" t="str">
        <f>IF($B261&lt;&gt;"",INDEX('новый реестр'!G:G,$B261+1),"")</f>
        <v/>
      </c>
      <c r="I261" s="12" t="str">
        <f t="array" ref="I261">IF($B261&lt;&gt;"",INDEX('новый реестр'!A:BV,B261+1,SMALL(IF(INDEX('новый реестр'!J:BV,B261+1,)&lt;&gt;"",COLUMN('новый реестр'!J:BV)),(ROW(A256)-MATCH(B261,B$7:B261,)))),"")</f>
        <v/>
      </c>
    </row>
    <row r="262" spans="1:9" x14ac:dyDescent="0.25">
      <c r="A262" s="14"/>
      <c r="B262" s="51" t="str">
        <f>IFERROR(IF((ROW(A256)-MATCH(B261,B$7:B261,))&lt;--VLOOKUP(B261,'новый реестр'!A:H,8,),B261,MATCH("*",INDEX('новый реестр'!H:H,B261+2):'новый реестр'!H$10001,)+B261),"")</f>
        <v/>
      </c>
      <c r="C262" s="12" t="str">
        <f>IF($B262&lt;&gt;"",INDEX('новый реестр'!B:B,$B262+1),"")</f>
        <v/>
      </c>
      <c r="D262" s="12" t="str">
        <f>IF($B262&lt;&gt;"",INDEX('новый реестр'!C:C,$B262+1),"")</f>
        <v/>
      </c>
      <c r="E262" s="12" t="str">
        <f>IF($B262&lt;&gt;"",INDEX('новый реестр'!D:D,$B262+1),"")</f>
        <v/>
      </c>
      <c r="F262" s="12" t="str">
        <f>IF($B262&lt;&gt;"",INDEX('новый реестр'!E:E,$B262+1),"")</f>
        <v/>
      </c>
      <c r="G262" s="32" t="str">
        <f>IF($B262&lt;&gt;"",INDEX('новый реестр'!F:F,$B262+1),"")</f>
        <v/>
      </c>
      <c r="H262" s="32" t="str">
        <f>IF($B262&lt;&gt;"",INDEX('новый реестр'!G:G,$B262+1),"")</f>
        <v/>
      </c>
      <c r="I262" s="12" t="str">
        <f t="array" ref="I262">IF($B262&lt;&gt;"",INDEX('новый реестр'!A:BV,B262+1,SMALL(IF(INDEX('новый реестр'!J:BV,B262+1,)&lt;&gt;"",COLUMN('новый реестр'!J:BV)),(ROW(A257)-MATCH(B262,B$7:B262,)))),"")</f>
        <v/>
      </c>
    </row>
    <row r="263" spans="1:9" x14ac:dyDescent="0.25">
      <c r="A263" s="14"/>
      <c r="B263" s="51" t="str">
        <f>IFERROR(IF((ROW(A257)-MATCH(B262,B$7:B262,))&lt;--VLOOKUP(B262,'новый реестр'!A:H,8,),B262,MATCH("*",INDEX('новый реестр'!H:H,B262+2):'новый реестр'!H$10001,)+B262),"")</f>
        <v/>
      </c>
      <c r="C263" s="12" t="str">
        <f>IF($B263&lt;&gt;"",INDEX('новый реестр'!B:B,$B263+1),"")</f>
        <v/>
      </c>
      <c r="D263" s="12" t="str">
        <f>IF($B263&lt;&gt;"",INDEX('новый реестр'!C:C,$B263+1),"")</f>
        <v/>
      </c>
      <c r="E263" s="12" t="str">
        <f>IF($B263&lt;&gt;"",INDEX('новый реестр'!D:D,$B263+1),"")</f>
        <v/>
      </c>
      <c r="F263" s="12" t="str">
        <f>IF($B263&lt;&gt;"",INDEX('новый реестр'!E:E,$B263+1),"")</f>
        <v/>
      </c>
      <c r="G263" s="32" t="str">
        <f>IF($B263&lt;&gt;"",INDEX('новый реестр'!F:F,$B263+1),"")</f>
        <v/>
      </c>
      <c r="H263" s="32" t="str">
        <f>IF($B263&lt;&gt;"",INDEX('новый реестр'!G:G,$B263+1),"")</f>
        <v/>
      </c>
      <c r="I263" s="12" t="str">
        <f t="array" ref="I263">IF($B263&lt;&gt;"",INDEX('новый реестр'!A:BV,B263+1,SMALL(IF(INDEX('новый реестр'!J:BV,B263+1,)&lt;&gt;"",COLUMN('новый реестр'!J:BV)),(ROW(A258)-MATCH(B263,B$7:B263,)))),"")</f>
        <v/>
      </c>
    </row>
    <row r="264" spans="1:9" x14ac:dyDescent="0.25">
      <c r="A264" s="14"/>
      <c r="B264" s="51" t="str">
        <f>IFERROR(IF((ROW(A258)-MATCH(B263,B$7:B263,))&lt;--VLOOKUP(B263,'новый реестр'!A:H,8,),B263,MATCH("*",INDEX('новый реестр'!H:H,B263+2):'новый реестр'!H$10001,)+B263),"")</f>
        <v/>
      </c>
      <c r="C264" s="12" t="str">
        <f>IF($B264&lt;&gt;"",INDEX('новый реестр'!B:B,$B264+1),"")</f>
        <v/>
      </c>
      <c r="D264" s="12" t="str">
        <f>IF($B264&lt;&gt;"",INDEX('новый реестр'!C:C,$B264+1),"")</f>
        <v/>
      </c>
      <c r="E264" s="12" t="str">
        <f>IF($B264&lt;&gt;"",INDEX('новый реестр'!D:D,$B264+1),"")</f>
        <v/>
      </c>
      <c r="F264" s="12" t="str">
        <f>IF($B264&lt;&gt;"",INDEX('новый реестр'!E:E,$B264+1),"")</f>
        <v/>
      </c>
      <c r="G264" s="32" t="str">
        <f>IF($B264&lt;&gt;"",INDEX('новый реестр'!F:F,$B264+1),"")</f>
        <v/>
      </c>
      <c r="H264" s="32" t="str">
        <f>IF($B264&lt;&gt;"",INDEX('новый реестр'!G:G,$B264+1),"")</f>
        <v/>
      </c>
      <c r="I264" s="12" t="str">
        <f t="array" ref="I264">IF($B264&lt;&gt;"",INDEX('новый реестр'!A:BV,B264+1,SMALL(IF(INDEX('новый реестр'!J:BV,B264+1,)&lt;&gt;"",COLUMN('новый реестр'!J:BV)),(ROW(A259)-MATCH(B264,B$7:B264,)))),"")</f>
        <v/>
      </c>
    </row>
    <row r="265" spans="1:9" x14ac:dyDescent="0.25">
      <c r="A265" s="14"/>
      <c r="B265" s="51" t="str">
        <f>IFERROR(IF((ROW(A259)-MATCH(B264,B$7:B264,))&lt;--VLOOKUP(B264,'новый реестр'!A:H,8,),B264,MATCH("*",INDEX('новый реестр'!H:H,B264+2):'новый реестр'!H$10001,)+B264),"")</f>
        <v/>
      </c>
      <c r="C265" s="12" t="str">
        <f>IF($B265&lt;&gt;"",INDEX('новый реестр'!B:B,$B265+1),"")</f>
        <v/>
      </c>
      <c r="D265" s="12" t="str">
        <f>IF($B265&lt;&gt;"",INDEX('новый реестр'!C:C,$B265+1),"")</f>
        <v/>
      </c>
      <c r="E265" s="12" t="str">
        <f>IF($B265&lt;&gt;"",INDEX('новый реестр'!D:D,$B265+1),"")</f>
        <v/>
      </c>
      <c r="F265" s="12" t="str">
        <f>IF($B265&lt;&gt;"",INDEX('новый реестр'!E:E,$B265+1),"")</f>
        <v/>
      </c>
      <c r="G265" s="32" t="str">
        <f>IF($B265&lt;&gt;"",INDEX('новый реестр'!F:F,$B265+1),"")</f>
        <v/>
      </c>
      <c r="H265" s="32" t="str">
        <f>IF($B265&lt;&gt;"",INDEX('новый реестр'!G:G,$B265+1),"")</f>
        <v/>
      </c>
      <c r="I265" s="12" t="str">
        <f t="array" ref="I265">IF($B265&lt;&gt;"",INDEX('новый реестр'!A:BV,B265+1,SMALL(IF(INDEX('новый реестр'!J:BV,B265+1,)&lt;&gt;"",COLUMN('новый реестр'!J:BV)),(ROW(A260)-MATCH(B265,B$7:B265,)))),"")</f>
        <v/>
      </c>
    </row>
    <row r="266" spans="1:9" x14ac:dyDescent="0.25">
      <c r="A266" s="14"/>
      <c r="B266" s="51" t="str">
        <f>IFERROR(IF((ROW(A260)-MATCH(B265,B$7:B265,))&lt;--VLOOKUP(B265,'новый реестр'!A:H,8,),B265,MATCH("*",INDEX('новый реестр'!H:H,B265+2):'новый реестр'!H$10001,)+B265),"")</f>
        <v/>
      </c>
      <c r="C266" s="12" t="str">
        <f>IF($B266&lt;&gt;"",INDEX('новый реестр'!B:B,$B266+1),"")</f>
        <v/>
      </c>
      <c r="D266" s="12" t="str">
        <f>IF($B266&lt;&gt;"",INDEX('новый реестр'!C:C,$B266+1),"")</f>
        <v/>
      </c>
      <c r="E266" s="12" t="str">
        <f>IF($B266&lt;&gt;"",INDEX('новый реестр'!D:D,$B266+1),"")</f>
        <v/>
      </c>
      <c r="F266" s="12" t="str">
        <f>IF($B266&lt;&gt;"",INDEX('новый реестр'!E:E,$B266+1),"")</f>
        <v/>
      </c>
      <c r="G266" s="32" t="str">
        <f>IF($B266&lt;&gt;"",INDEX('новый реестр'!F:F,$B266+1),"")</f>
        <v/>
      </c>
      <c r="H266" s="32" t="str">
        <f>IF($B266&lt;&gt;"",INDEX('новый реестр'!G:G,$B266+1),"")</f>
        <v/>
      </c>
      <c r="I266" s="12" t="str">
        <f t="array" ref="I266">IF($B266&lt;&gt;"",INDEX('новый реестр'!A:BV,B266+1,SMALL(IF(INDEX('новый реестр'!J:BV,B266+1,)&lt;&gt;"",COLUMN('новый реестр'!J:BV)),(ROW(A261)-MATCH(B266,B$7:B266,)))),"")</f>
        <v/>
      </c>
    </row>
    <row r="267" spans="1:9" x14ac:dyDescent="0.25">
      <c r="A267" s="14"/>
      <c r="B267" s="51" t="str">
        <f>IFERROR(IF((ROW(A261)-MATCH(B266,B$7:B266,))&lt;--VLOOKUP(B266,'новый реестр'!A:H,8,),B266,MATCH("*",INDEX('новый реестр'!H:H,B266+2):'новый реестр'!H$10001,)+B266),"")</f>
        <v/>
      </c>
      <c r="C267" s="12" t="str">
        <f>IF($B267&lt;&gt;"",INDEX('новый реестр'!B:B,$B267+1),"")</f>
        <v/>
      </c>
      <c r="D267" s="12" t="str">
        <f>IF($B267&lt;&gt;"",INDEX('новый реестр'!C:C,$B267+1),"")</f>
        <v/>
      </c>
      <c r="E267" s="12" t="str">
        <f>IF($B267&lt;&gt;"",INDEX('новый реестр'!D:D,$B267+1),"")</f>
        <v/>
      </c>
      <c r="F267" s="12" t="str">
        <f>IF($B267&lt;&gt;"",INDEX('новый реестр'!E:E,$B267+1),"")</f>
        <v/>
      </c>
      <c r="G267" s="32" t="str">
        <f>IF($B267&lt;&gt;"",INDEX('новый реестр'!F:F,$B267+1),"")</f>
        <v/>
      </c>
      <c r="H267" s="32" t="str">
        <f>IF($B267&lt;&gt;"",INDEX('новый реестр'!G:G,$B267+1),"")</f>
        <v/>
      </c>
      <c r="I267" s="12" t="str">
        <f t="array" ref="I267">IF($B267&lt;&gt;"",INDEX('новый реестр'!A:BV,B267+1,SMALL(IF(INDEX('новый реестр'!J:BV,B267+1,)&lt;&gt;"",COLUMN('новый реестр'!J:BV)),(ROW(A262)-MATCH(B267,B$7:B267,)))),"")</f>
        <v/>
      </c>
    </row>
    <row r="268" spans="1:9" x14ac:dyDescent="0.25">
      <c r="A268" s="14"/>
      <c r="B268" s="51" t="str">
        <f>IFERROR(IF((ROW(A262)-MATCH(B267,B$7:B267,))&lt;--VLOOKUP(B267,'новый реестр'!A:H,8,),B267,MATCH("*",INDEX('новый реестр'!H:H,B267+2):'новый реестр'!H$10001,)+B267),"")</f>
        <v/>
      </c>
      <c r="C268" s="12" t="str">
        <f>IF($B268&lt;&gt;"",INDEX('новый реестр'!B:B,$B268+1),"")</f>
        <v/>
      </c>
      <c r="D268" s="12" t="str">
        <f>IF($B268&lt;&gt;"",INDEX('новый реестр'!C:C,$B268+1),"")</f>
        <v/>
      </c>
      <c r="E268" s="12" t="str">
        <f>IF($B268&lt;&gt;"",INDEX('новый реестр'!D:D,$B268+1),"")</f>
        <v/>
      </c>
      <c r="F268" s="12" t="str">
        <f>IF($B268&lt;&gt;"",INDEX('новый реестр'!E:E,$B268+1),"")</f>
        <v/>
      </c>
      <c r="G268" s="32" t="str">
        <f>IF($B268&lt;&gt;"",INDEX('новый реестр'!F:F,$B268+1),"")</f>
        <v/>
      </c>
      <c r="H268" s="32" t="str">
        <f>IF($B268&lt;&gt;"",INDEX('новый реестр'!G:G,$B268+1),"")</f>
        <v/>
      </c>
      <c r="I268" s="12" t="str">
        <f t="array" ref="I268">IF($B268&lt;&gt;"",INDEX('новый реестр'!A:BV,B268+1,SMALL(IF(INDEX('новый реестр'!J:BV,B268+1,)&lt;&gt;"",COLUMN('новый реестр'!J:BV)),(ROW(A263)-MATCH(B268,B$7:B268,)))),"")</f>
        <v/>
      </c>
    </row>
    <row r="269" spans="1:9" x14ac:dyDescent="0.25">
      <c r="A269" s="14"/>
      <c r="B269" s="51" t="str">
        <f>IFERROR(IF((ROW(A263)-MATCH(B268,B$7:B268,))&lt;--VLOOKUP(B268,'новый реестр'!A:H,8,),B268,MATCH("*",INDEX('новый реестр'!H:H,B268+2):'новый реестр'!H$10001,)+B268),"")</f>
        <v/>
      </c>
      <c r="C269" s="12" t="str">
        <f>IF($B269&lt;&gt;"",INDEX('новый реестр'!B:B,$B269+1),"")</f>
        <v/>
      </c>
      <c r="D269" s="12" t="str">
        <f>IF($B269&lt;&gt;"",INDEX('новый реестр'!C:C,$B269+1),"")</f>
        <v/>
      </c>
      <c r="E269" s="12" t="str">
        <f>IF($B269&lt;&gt;"",INDEX('новый реестр'!D:D,$B269+1),"")</f>
        <v/>
      </c>
      <c r="F269" s="12" t="str">
        <f>IF($B269&lt;&gt;"",INDEX('новый реестр'!E:E,$B269+1),"")</f>
        <v/>
      </c>
      <c r="G269" s="32" t="str">
        <f>IF($B269&lt;&gt;"",INDEX('новый реестр'!F:F,$B269+1),"")</f>
        <v/>
      </c>
      <c r="H269" s="32" t="str">
        <f>IF($B269&lt;&gt;"",INDEX('новый реестр'!G:G,$B269+1),"")</f>
        <v/>
      </c>
      <c r="I269" s="12" t="str">
        <f t="array" ref="I269">IF($B269&lt;&gt;"",INDEX('новый реестр'!A:BV,B269+1,SMALL(IF(INDEX('новый реестр'!J:BV,B269+1,)&lt;&gt;"",COLUMN('новый реестр'!J:BV)),(ROW(A264)-MATCH(B269,B$7:B269,)))),"")</f>
        <v/>
      </c>
    </row>
    <row r="270" spans="1:9" x14ac:dyDescent="0.25">
      <c r="A270" s="14"/>
      <c r="B270" s="51" t="str">
        <f>IFERROR(IF((ROW(A264)-MATCH(B269,B$7:B269,))&lt;--VLOOKUP(B269,'новый реестр'!A:H,8,),B269,MATCH("*",INDEX('новый реестр'!H:H,B269+2):'новый реестр'!H$10001,)+B269),"")</f>
        <v/>
      </c>
      <c r="C270" s="12" t="str">
        <f>IF($B270&lt;&gt;"",INDEX('новый реестр'!B:B,$B270+1),"")</f>
        <v/>
      </c>
      <c r="D270" s="12" t="str">
        <f>IF($B270&lt;&gt;"",INDEX('новый реестр'!C:C,$B270+1),"")</f>
        <v/>
      </c>
      <c r="E270" s="12" t="str">
        <f>IF($B270&lt;&gt;"",INDEX('новый реестр'!D:D,$B270+1),"")</f>
        <v/>
      </c>
      <c r="F270" s="12" t="str">
        <f>IF($B270&lt;&gt;"",INDEX('новый реестр'!E:E,$B270+1),"")</f>
        <v/>
      </c>
      <c r="G270" s="32" t="str">
        <f>IF($B270&lt;&gt;"",INDEX('новый реестр'!F:F,$B270+1),"")</f>
        <v/>
      </c>
      <c r="H270" s="32" t="str">
        <f>IF($B270&lt;&gt;"",INDEX('новый реестр'!G:G,$B270+1),"")</f>
        <v/>
      </c>
      <c r="I270" s="12" t="str">
        <f t="array" ref="I270">IF($B270&lt;&gt;"",INDEX('новый реестр'!A:BV,B270+1,SMALL(IF(INDEX('новый реестр'!J:BV,B270+1,)&lt;&gt;"",COLUMN('новый реестр'!J:BV)),(ROW(A265)-MATCH(B270,B$7:B270,)))),"")</f>
        <v/>
      </c>
    </row>
    <row r="271" spans="1:9" x14ac:dyDescent="0.25">
      <c r="A271" s="14"/>
      <c r="B271" s="51" t="str">
        <f>IFERROR(IF((ROW(A265)-MATCH(B270,B$7:B270,))&lt;--VLOOKUP(B270,'новый реестр'!A:H,8,),B270,MATCH("*",INDEX('новый реестр'!H:H,B270+2):'новый реестр'!H$10001,)+B270),"")</f>
        <v/>
      </c>
      <c r="C271" s="12" t="str">
        <f>IF($B271&lt;&gt;"",INDEX('новый реестр'!B:B,$B271+1),"")</f>
        <v/>
      </c>
      <c r="D271" s="12" t="str">
        <f>IF($B271&lt;&gt;"",INDEX('новый реестр'!C:C,$B271+1),"")</f>
        <v/>
      </c>
      <c r="E271" s="12" t="str">
        <f>IF($B271&lt;&gt;"",INDEX('новый реестр'!D:D,$B271+1),"")</f>
        <v/>
      </c>
      <c r="F271" s="12" t="str">
        <f>IF($B271&lt;&gt;"",INDEX('новый реестр'!E:E,$B271+1),"")</f>
        <v/>
      </c>
      <c r="G271" s="32" t="str">
        <f>IF($B271&lt;&gt;"",INDEX('новый реестр'!F:F,$B271+1),"")</f>
        <v/>
      </c>
      <c r="H271" s="32" t="str">
        <f>IF($B271&lt;&gt;"",INDEX('новый реестр'!G:G,$B271+1),"")</f>
        <v/>
      </c>
      <c r="I271" s="12" t="str">
        <f t="array" ref="I271">IF($B271&lt;&gt;"",INDEX('новый реестр'!A:BV,B271+1,SMALL(IF(INDEX('новый реестр'!J:BV,B271+1,)&lt;&gt;"",COLUMN('новый реестр'!J:BV)),(ROW(A266)-MATCH(B271,B$7:B271,)))),"")</f>
        <v/>
      </c>
    </row>
    <row r="272" spans="1:9" x14ac:dyDescent="0.25">
      <c r="A272" s="14"/>
      <c r="B272" s="51" t="str">
        <f>IFERROR(IF((ROW(A266)-MATCH(B271,B$7:B271,))&lt;--VLOOKUP(B271,'новый реестр'!A:H,8,),B271,MATCH("*",INDEX('новый реестр'!H:H,B271+2):'новый реестр'!H$10001,)+B271),"")</f>
        <v/>
      </c>
      <c r="C272" s="12" t="str">
        <f>IF($B272&lt;&gt;"",INDEX('новый реестр'!B:B,$B272+1),"")</f>
        <v/>
      </c>
      <c r="D272" s="12" t="str">
        <f>IF($B272&lt;&gt;"",INDEX('новый реестр'!C:C,$B272+1),"")</f>
        <v/>
      </c>
      <c r="E272" s="12" t="str">
        <f>IF($B272&lt;&gt;"",INDEX('новый реестр'!D:D,$B272+1),"")</f>
        <v/>
      </c>
      <c r="F272" s="12" t="str">
        <f>IF($B272&lt;&gt;"",INDEX('новый реестр'!E:E,$B272+1),"")</f>
        <v/>
      </c>
      <c r="G272" s="32" t="str">
        <f>IF($B272&lt;&gt;"",INDEX('новый реестр'!F:F,$B272+1),"")</f>
        <v/>
      </c>
      <c r="H272" s="32" t="str">
        <f>IF($B272&lt;&gt;"",INDEX('новый реестр'!G:G,$B272+1),"")</f>
        <v/>
      </c>
      <c r="I272" s="12" t="str">
        <f t="array" ref="I272">IF($B272&lt;&gt;"",INDEX('новый реестр'!A:BV,B272+1,SMALL(IF(INDEX('новый реестр'!J:BV,B272+1,)&lt;&gt;"",COLUMN('новый реестр'!J:BV)),(ROW(A267)-MATCH(B272,B$7:B272,)))),"")</f>
        <v/>
      </c>
    </row>
    <row r="273" spans="1:9" x14ac:dyDescent="0.25">
      <c r="A273" s="14"/>
      <c r="B273" s="51" t="str">
        <f>IFERROR(IF((ROW(A267)-MATCH(B272,B$7:B272,))&lt;--VLOOKUP(B272,'новый реестр'!A:H,8,),B272,MATCH("*",INDEX('новый реестр'!H:H,B272+2):'новый реестр'!H$10001,)+B272),"")</f>
        <v/>
      </c>
      <c r="C273" s="12" t="str">
        <f>IF($B273&lt;&gt;"",INDEX('новый реестр'!B:B,$B273+1),"")</f>
        <v/>
      </c>
      <c r="D273" s="12" t="str">
        <f>IF($B273&lt;&gt;"",INDEX('новый реестр'!C:C,$B273+1),"")</f>
        <v/>
      </c>
      <c r="E273" s="12" t="str">
        <f>IF($B273&lt;&gt;"",INDEX('новый реестр'!D:D,$B273+1),"")</f>
        <v/>
      </c>
      <c r="F273" s="12" t="str">
        <f>IF($B273&lt;&gt;"",INDEX('новый реестр'!E:E,$B273+1),"")</f>
        <v/>
      </c>
      <c r="G273" s="32" t="str">
        <f>IF($B273&lt;&gt;"",INDEX('новый реестр'!F:F,$B273+1),"")</f>
        <v/>
      </c>
      <c r="H273" s="32" t="str">
        <f>IF($B273&lt;&gt;"",INDEX('новый реестр'!G:G,$B273+1),"")</f>
        <v/>
      </c>
      <c r="I273" s="12" t="str">
        <f t="array" ref="I273">IF($B273&lt;&gt;"",INDEX('новый реестр'!A:BV,B273+1,SMALL(IF(INDEX('новый реестр'!J:BV,B273+1,)&lt;&gt;"",COLUMN('новый реестр'!J:BV)),(ROW(A268)-MATCH(B273,B$7:B273,)))),"")</f>
        <v/>
      </c>
    </row>
    <row r="274" spans="1:9" x14ac:dyDescent="0.25">
      <c r="A274" s="14"/>
      <c r="B274" s="51" t="str">
        <f>IFERROR(IF((ROW(A268)-MATCH(B273,B$7:B273,))&lt;--VLOOKUP(B273,'новый реестр'!A:H,8,),B273,MATCH("*",INDEX('новый реестр'!H:H,B273+2):'новый реестр'!H$10001,)+B273),"")</f>
        <v/>
      </c>
      <c r="C274" s="12" t="str">
        <f>IF($B274&lt;&gt;"",INDEX('новый реестр'!B:B,$B274+1),"")</f>
        <v/>
      </c>
      <c r="D274" s="12" t="str">
        <f>IF($B274&lt;&gt;"",INDEX('новый реестр'!C:C,$B274+1),"")</f>
        <v/>
      </c>
      <c r="E274" s="12" t="str">
        <f>IF($B274&lt;&gt;"",INDEX('новый реестр'!D:D,$B274+1),"")</f>
        <v/>
      </c>
      <c r="F274" s="12" t="str">
        <f>IF($B274&lt;&gt;"",INDEX('новый реестр'!E:E,$B274+1),"")</f>
        <v/>
      </c>
      <c r="G274" s="32" t="str">
        <f>IF($B274&lt;&gt;"",INDEX('новый реестр'!F:F,$B274+1),"")</f>
        <v/>
      </c>
      <c r="H274" s="32" t="str">
        <f>IF($B274&lt;&gt;"",INDEX('новый реестр'!G:G,$B274+1),"")</f>
        <v/>
      </c>
      <c r="I274" s="12" t="str">
        <f t="array" ref="I274">IF($B274&lt;&gt;"",INDEX('новый реестр'!A:BV,B274+1,SMALL(IF(INDEX('новый реестр'!J:BV,B274+1,)&lt;&gt;"",COLUMN('новый реестр'!J:BV)),(ROW(A269)-MATCH(B274,B$7:B274,)))),"")</f>
        <v/>
      </c>
    </row>
    <row r="275" spans="1:9" x14ac:dyDescent="0.25">
      <c r="A275" s="14"/>
      <c r="B275" s="51" t="str">
        <f>IFERROR(IF((ROW(A269)-MATCH(B274,B$7:B274,))&lt;--VLOOKUP(B274,'новый реестр'!A:H,8,),B274,MATCH("*",INDEX('новый реестр'!H:H,B274+2):'новый реестр'!H$10001,)+B274),"")</f>
        <v/>
      </c>
      <c r="C275" s="12" t="str">
        <f>IF($B275&lt;&gt;"",INDEX('новый реестр'!B:B,$B275+1),"")</f>
        <v/>
      </c>
      <c r="D275" s="12" t="str">
        <f>IF($B275&lt;&gt;"",INDEX('новый реестр'!C:C,$B275+1),"")</f>
        <v/>
      </c>
      <c r="E275" s="12" t="str">
        <f>IF($B275&lt;&gt;"",INDEX('новый реестр'!D:D,$B275+1),"")</f>
        <v/>
      </c>
      <c r="F275" s="12" t="str">
        <f>IF($B275&lt;&gt;"",INDEX('новый реестр'!E:E,$B275+1),"")</f>
        <v/>
      </c>
      <c r="G275" s="32" t="str">
        <f>IF($B275&lt;&gt;"",INDEX('новый реестр'!F:F,$B275+1),"")</f>
        <v/>
      </c>
      <c r="H275" s="32" t="str">
        <f>IF($B275&lt;&gt;"",INDEX('новый реестр'!G:G,$B275+1),"")</f>
        <v/>
      </c>
      <c r="I275" s="12" t="str">
        <f t="array" ref="I275">IF($B275&lt;&gt;"",INDEX('новый реестр'!A:BV,B275+1,SMALL(IF(INDEX('новый реестр'!J:BV,B275+1,)&lt;&gt;"",COLUMN('новый реестр'!J:BV)),(ROW(A270)-MATCH(B275,B$7:B275,)))),"")</f>
        <v/>
      </c>
    </row>
    <row r="276" spans="1:9" x14ac:dyDescent="0.25">
      <c r="A276" s="14"/>
      <c r="B276" s="51" t="str">
        <f>IFERROR(IF((ROW(A270)-MATCH(B275,B$7:B275,))&lt;--VLOOKUP(B275,'новый реестр'!A:H,8,),B275,MATCH("*",INDEX('новый реестр'!H:H,B275+2):'новый реестр'!H$10001,)+B275),"")</f>
        <v/>
      </c>
      <c r="C276" s="12" t="str">
        <f>IF($B276&lt;&gt;"",INDEX('новый реестр'!B:B,$B276+1),"")</f>
        <v/>
      </c>
      <c r="D276" s="12" t="str">
        <f>IF($B276&lt;&gt;"",INDEX('новый реестр'!C:C,$B276+1),"")</f>
        <v/>
      </c>
      <c r="E276" s="12" t="str">
        <f>IF($B276&lt;&gt;"",INDEX('новый реестр'!D:D,$B276+1),"")</f>
        <v/>
      </c>
      <c r="F276" s="12" t="str">
        <f>IF($B276&lt;&gt;"",INDEX('новый реестр'!E:E,$B276+1),"")</f>
        <v/>
      </c>
      <c r="G276" s="32" t="str">
        <f>IF($B276&lt;&gt;"",INDEX('новый реестр'!F:F,$B276+1),"")</f>
        <v/>
      </c>
      <c r="H276" s="32" t="str">
        <f>IF($B276&lt;&gt;"",INDEX('новый реестр'!G:G,$B276+1),"")</f>
        <v/>
      </c>
      <c r="I276" s="12" t="str">
        <f t="array" ref="I276">IF($B276&lt;&gt;"",INDEX('новый реестр'!A:BV,B276+1,SMALL(IF(INDEX('новый реестр'!J:BV,B276+1,)&lt;&gt;"",COLUMN('новый реестр'!J:BV)),(ROW(A271)-MATCH(B276,B$7:B276,)))),"")</f>
        <v/>
      </c>
    </row>
    <row r="277" spans="1:9" x14ac:dyDescent="0.25">
      <c r="A277" s="14"/>
      <c r="B277" s="51" t="str">
        <f>IFERROR(IF((ROW(A271)-MATCH(B276,B$7:B276,))&lt;--VLOOKUP(B276,'новый реестр'!A:H,8,),B276,MATCH("*",INDEX('новый реестр'!H:H,B276+2):'новый реестр'!H$10001,)+B276),"")</f>
        <v/>
      </c>
      <c r="C277" s="12" t="str">
        <f>IF($B277&lt;&gt;"",INDEX('новый реестр'!B:B,$B277+1),"")</f>
        <v/>
      </c>
      <c r="D277" s="12" t="str">
        <f>IF($B277&lt;&gt;"",INDEX('новый реестр'!C:C,$B277+1),"")</f>
        <v/>
      </c>
      <c r="E277" s="12" t="str">
        <f>IF($B277&lt;&gt;"",INDEX('новый реестр'!D:D,$B277+1),"")</f>
        <v/>
      </c>
      <c r="F277" s="12" t="str">
        <f>IF($B277&lt;&gt;"",INDEX('новый реестр'!E:E,$B277+1),"")</f>
        <v/>
      </c>
      <c r="G277" s="32" t="str">
        <f>IF($B277&lt;&gt;"",INDEX('новый реестр'!F:F,$B277+1),"")</f>
        <v/>
      </c>
      <c r="H277" s="32" t="str">
        <f>IF($B277&lt;&gt;"",INDEX('новый реестр'!G:G,$B277+1),"")</f>
        <v/>
      </c>
      <c r="I277" s="12" t="str">
        <f t="array" ref="I277">IF($B277&lt;&gt;"",INDEX('новый реестр'!A:BV,B277+1,SMALL(IF(INDEX('новый реестр'!J:BV,B277+1,)&lt;&gt;"",COLUMN('новый реестр'!J:BV)),(ROW(A272)-MATCH(B277,B$7:B277,)))),"")</f>
        <v/>
      </c>
    </row>
    <row r="278" spans="1:9" x14ac:dyDescent="0.25">
      <c r="A278" s="14"/>
      <c r="B278" s="51" t="str">
        <f>IFERROR(IF((ROW(A272)-MATCH(B277,B$7:B277,))&lt;--VLOOKUP(B277,'новый реестр'!A:H,8,),B277,MATCH("*",INDEX('новый реестр'!H:H,B277+2):'новый реестр'!H$10001,)+B277),"")</f>
        <v/>
      </c>
      <c r="C278" s="12" t="str">
        <f>IF($B278&lt;&gt;"",INDEX('новый реестр'!B:B,$B278+1),"")</f>
        <v/>
      </c>
      <c r="D278" s="12" t="str">
        <f>IF($B278&lt;&gt;"",INDEX('новый реестр'!C:C,$B278+1),"")</f>
        <v/>
      </c>
      <c r="E278" s="12" t="str">
        <f>IF($B278&lt;&gt;"",INDEX('новый реестр'!D:D,$B278+1),"")</f>
        <v/>
      </c>
      <c r="F278" s="12" t="str">
        <f>IF($B278&lt;&gt;"",INDEX('новый реестр'!E:E,$B278+1),"")</f>
        <v/>
      </c>
      <c r="G278" s="32" t="str">
        <f>IF($B278&lt;&gt;"",INDEX('новый реестр'!F:F,$B278+1),"")</f>
        <v/>
      </c>
      <c r="H278" s="32" t="str">
        <f>IF($B278&lt;&gt;"",INDEX('новый реестр'!G:G,$B278+1),"")</f>
        <v/>
      </c>
      <c r="I278" s="12" t="str">
        <f t="array" ref="I278">IF($B278&lt;&gt;"",INDEX('новый реестр'!A:BV,B278+1,SMALL(IF(INDEX('новый реестр'!J:BV,B278+1,)&lt;&gt;"",COLUMN('новый реестр'!J:BV)),(ROW(A273)-MATCH(B278,B$7:B278,)))),"")</f>
        <v/>
      </c>
    </row>
    <row r="279" spans="1:9" x14ac:dyDescent="0.25">
      <c r="A279" s="14"/>
      <c r="B279" s="51" t="str">
        <f>IFERROR(IF((ROW(A273)-MATCH(B278,B$7:B278,))&lt;--VLOOKUP(B278,'новый реестр'!A:H,8,),B278,MATCH("*",INDEX('новый реестр'!H:H,B278+2):'новый реестр'!H$10001,)+B278),"")</f>
        <v/>
      </c>
      <c r="C279" s="12" t="str">
        <f>IF($B279&lt;&gt;"",INDEX('новый реестр'!B:B,$B279+1),"")</f>
        <v/>
      </c>
      <c r="D279" s="12" t="str">
        <f>IF($B279&lt;&gt;"",INDEX('новый реестр'!C:C,$B279+1),"")</f>
        <v/>
      </c>
      <c r="E279" s="12" t="str">
        <f>IF($B279&lt;&gt;"",INDEX('новый реестр'!D:D,$B279+1),"")</f>
        <v/>
      </c>
      <c r="F279" s="12" t="str">
        <f>IF($B279&lt;&gt;"",INDEX('новый реестр'!E:E,$B279+1),"")</f>
        <v/>
      </c>
      <c r="G279" s="32" t="str">
        <f>IF($B279&lt;&gt;"",INDEX('новый реестр'!F:F,$B279+1),"")</f>
        <v/>
      </c>
      <c r="H279" s="32" t="str">
        <f>IF($B279&lt;&gt;"",INDEX('новый реестр'!G:G,$B279+1),"")</f>
        <v/>
      </c>
      <c r="I279" s="12" t="str">
        <f t="array" ref="I279">IF($B279&lt;&gt;"",INDEX('новый реестр'!A:BV,B279+1,SMALL(IF(INDEX('новый реестр'!J:BV,B279+1,)&lt;&gt;"",COLUMN('новый реестр'!J:BV)),(ROW(A274)-MATCH(B279,B$7:B279,)))),"")</f>
        <v/>
      </c>
    </row>
    <row r="280" spans="1:9" x14ac:dyDescent="0.25">
      <c r="A280" s="14"/>
      <c r="B280" s="51" t="str">
        <f>IFERROR(IF((ROW(A274)-MATCH(B279,B$7:B279,))&lt;--VLOOKUP(B279,'новый реестр'!A:H,8,),B279,MATCH("*",INDEX('новый реестр'!H:H,B279+2):'новый реестр'!H$10001,)+B279),"")</f>
        <v/>
      </c>
      <c r="C280" s="12" t="str">
        <f>IF($B280&lt;&gt;"",INDEX('новый реестр'!B:B,$B280+1),"")</f>
        <v/>
      </c>
      <c r="D280" s="12" t="str">
        <f>IF($B280&lt;&gt;"",INDEX('новый реестр'!C:C,$B280+1),"")</f>
        <v/>
      </c>
      <c r="E280" s="12" t="str">
        <f>IF($B280&lt;&gt;"",INDEX('новый реестр'!D:D,$B280+1),"")</f>
        <v/>
      </c>
      <c r="F280" s="12" t="str">
        <f>IF($B280&lt;&gt;"",INDEX('новый реестр'!E:E,$B280+1),"")</f>
        <v/>
      </c>
      <c r="G280" s="32" t="str">
        <f>IF($B280&lt;&gt;"",INDEX('новый реестр'!F:F,$B280+1),"")</f>
        <v/>
      </c>
      <c r="H280" s="32" t="str">
        <f>IF($B280&lt;&gt;"",INDEX('новый реестр'!G:G,$B280+1),"")</f>
        <v/>
      </c>
      <c r="I280" s="12" t="str">
        <f t="array" ref="I280">IF($B280&lt;&gt;"",INDEX('новый реестр'!A:BV,B280+1,SMALL(IF(INDEX('новый реестр'!J:BV,B280+1,)&lt;&gt;"",COLUMN('новый реестр'!J:BV)),(ROW(A275)-MATCH(B280,B$7:B280,)))),"")</f>
        <v/>
      </c>
    </row>
    <row r="281" spans="1:9" x14ac:dyDescent="0.25">
      <c r="A281" s="14"/>
      <c r="B281" s="51" t="str">
        <f>IFERROR(IF((ROW(A275)-MATCH(B280,B$7:B280,))&lt;--VLOOKUP(B280,'новый реестр'!A:H,8,),B280,MATCH("*",INDEX('новый реестр'!H:H,B280+2):'новый реестр'!H$10001,)+B280),"")</f>
        <v/>
      </c>
      <c r="C281" s="12" t="str">
        <f>IF($B281&lt;&gt;"",INDEX('новый реестр'!B:B,$B281+1),"")</f>
        <v/>
      </c>
      <c r="D281" s="12" t="str">
        <f>IF($B281&lt;&gt;"",INDEX('новый реестр'!C:C,$B281+1),"")</f>
        <v/>
      </c>
      <c r="E281" s="12" t="str">
        <f>IF($B281&lt;&gt;"",INDEX('новый реестр'!D:D,$B281+1),"")</f>
        <v/>
      </c>
      <c r="F281" s="12" t="str">
        <f>IF($B281&lt;&gt;"",INDEX('новый реестр'!E:E,$B281+1),"")</f>
        <v/>
      </c>
      <c r="G281" s="32" t="str">
        <f>IF($B281&lt;&gt;"",INDEX('новый реестр'!F:F,$B281+1),"")</f>
        <v/>
      </c>
      <c r="H281" s="32" t="str">
        <f>IF($B281&lt;&gt;"",INDEX('новый реестр'!G:G,$B281+1),"")</f>
        <v/>
      </c>
      <c r="I281" s="12" t="str">
        <f t="array" ref="I281">IF($B281&lt;&gt;"",INDEX('новый реестр'!A:BV,B281+1,SMALL(IF(INDEX('новый реестр'!J:BV,B281+1,)&lt;&gt;"",COLUMN('новый реестр'!J:BV)),(ROW(A276)-MATCH(B281,B$7:B281,)))),"")</f>
        <v/>
      </c>
    </row>
    <row r="282" spans="1:9" x14ac:dyDescent="0.25">
      <c r="A282" s="14"/>
      <c r="B282" s="51" t="str">
        <f>IFERROR(IF((ROW(A276)-MATCH(B281,B$7:B281,))&lt;--VLOOKUP(B281,'новый реестр'!A:H,8,),B281,MATCH("*",INDEX('новый реестр'!H:H,B281+2):'новый реестр'!H$10001,)+B281),"")</f>
        <v/>
      </c>
      <c r="C282" s="12" t="str">
        <f>IF($B282&lt;&gt;"",INDEX('новый реестр'!B:B,$B282+1),"")</f>
        <v/>
      </c>
      <c r="D282" s="12" t="str">
        <f>IF($B282&lt;&gt;"",INDEX('новый реестр'!C:C,$B282+1),"")</f>
        <v/>
      </c>
      <c r="E282" s="12" t="str">
        <f>IF($B282&lt;&gt;"",INDEX('новый реестр'!D:D,$B282+1),"")</f>
        <v/>
      </c>
      <c r="F282" s="12" t="str">
        <f>IF($B282&lt;&gt;"",INDEX('новый реестр'!E:E,$B282+1),"")</f>
        <v/>
      </c>
      <c r="G282" s="32" t="str">
        <f>IF($B282&lt;&gt;"",INDEX('новый реестр'!F:F,$B282+1),"")</f>
        <v/>
      </c>
      <c r="H282" s="32" t="str">
        <f>IF($B282&lt;&gt;"",INDEX('новый реестр'!G:G,$B282+1),"")</f>
        <v/>
      </c>
      <c r="I282" s="12" t="str">
        <f t="array" ref="I282">IF($B282&lt;&gt;"",INDEX('новый реестр'!A:BV,B282+1,SMALL(IF(INDEX('новый реестр'!J:BV,B282+1,)&lt;&gt;"",COLUMN('новый реестр'!J:BV)),(ROW(A277)-MATCH(B282,B$7:B282,)))),"")</f>
        <v/>
      </c>
    </row>
    <row r="283" spans="1:9" x14ac:dyDescent="0.25">
      <c r="A283" s="14"/>
      <c r="B283" s="51" t="str">
        <f>IFERROR(IF((ROW(A277)-MATCH(B282,B$7:B282,))&lt;--VLOOKUP(B282,'новый реестр'!A:H,8,),B282,MATCH("*",INDEX('новый реестр'!H:H,B282+2):'новый реестр'!H$10001,)+B282),"")</f>
        <v/>
      </c>
      <c r="C283" s="12" t="str">
        <f>IF($B283&lt;&gt;"",INDEX('новый реестр'!B:B,$B283+1),"")</f>
        <v/>
      </c>
      <c r="D283" s="12" t="str">
        <f>IF($B283&lt;&gt;"",INDEX('новый реестр'!C:C,$B283+1),"")</f>
        <v/>
      </c>
      <c r="E283" s="12" t="str">
        <f>IF($B283&lt;&gt;"",INDEX('новый реестр'!D:D,$B283+1),"")</f>
        <v/>
      </c>
      <c r="F283" s="12" t="str">
        <f>IF($B283&lt;&gt;"",INDEX('новый реестр'!E:E,$B283+1),"")</f>
        <v/>
      </c>
      <c r="G283" s="32" t="str">
        <f>IF($B283&lt;&gt;"",INDEX('новый реестр'!F:F,$B283+1),"")</f>
        <v/>
      </c>
      <c r="H283" s="32" t="str">
        <f>IF($B283&lt;&gt;"",INDEX('новый реестр'!G:G,$B283+1),"")</f>
        <v/>
      </c>
      <c r="I283" s="12" t="str">
        <f t="array" ref="I283">IF($B283&lt;&gt;"",INDEX('новый реестр'!A:BV,B283+1,SMALL(IF(INDEX('новый реестр'!J:BV,B283+1,)&lt;&gt;"",COLUMN('новый реестр'!J:BV)),(ROW(A278)-MATCH(B283,B$7:B283,)))),"")</f>
        <v/>
      </c>
    </row>
    <row r="284" spans="1:9" x14ac:dyDescent="0.25">
      <c r="A284" s="14"/>
      <c r="B284" s="51" t="str">
        <f>IFERROR(IF((ROW(A278)-MATCH(B283,B$7:B283,))&lt;--VLOOKUP(B283,'новый реестр'!A:H,8,),B283,MATCH("*",INDEX('новый реестр'!H:H,B283+2):'новый реестр'!H$10001,)+B283),"")</f>
        <v/>
      </c>
      <c r="C284" s="12" t="str">
        <f>IF($B284&lt;&gt;"",INDEX('новый реестр'!B:B,$B284+1),"")</f>
        <v/>
      </c>
      <c r="D284" s="12" t="str">
        <f>IF($B284&lt;&gt;"",INDEX('новый реестр'!C:C,$B284+1),"")</f>
        <v/>
      </c>
      <c r="E284" s="12" t="str">
        <f>IF($B284&lt;&gt;"",INDEX('новый реестр'!D:D,$B284+1),"")</f>
        <v/>
      </c>
      <c r="F284" s="12" t="str">
        <f>IF($B284&lt;&gt;"",INDEX('новый реестр'!E:E,$B284+1),"")</f>
        <v/>
      </c>
      <c r="G284" s="32" t="str">
        <f>IF($B284&lt;&gt;"",INDEX('новый реестр'!F:F,$B284+1),"")</f>
        <v/>
      </c>
      <c r="H284" s="32" t="str">
        <f>IF($B284&lt;&gt;"",INDEX('новый реестр'!G:G,$B284+1),"")</f>
        <v/>
      </c>
      <c r="I284" s="12" t="str">
        <f t="array" ref="I284">IF($B284&lt;&gt;"",INDEX('новый реестр'!A:BV,B284+1,SMALL(IF(INDEX('новый реестр'!J:BV,B284+1,)&lt;&gt;"",COLUMN('новый реестр'!J:BV)),(ROW(A279)-MATCH(B284,B$7:B284,)))),"")</f>
        <v/>
      </c>
    </row>
    <row r="285" spans="1:9" x14ac:dyDescent="0.25">
      <c r="A285" s="14"/>
      <c r="B285" s="51" t="str">
        <f>IFERROR(IF((ROW(A279)-MATCH(B284,B$7:B284,))&lt;--VLOOKUP(B284,'новый реестр'!A:H,8,),B284,MATCH("*",INDEX('новый реестр'!H:H,B284+2):'новый реестр'!H$10001,)+B284),"")</f>
        <v/>
      </c>
      <c r="C285" s="12" t="str">
        <f>IF($B285&lt;&gt;"",INDEX('новый реестр'!B:B,$B285+1),"")</f>
        <v/>
      </c>
      <c r="D285" s="12" t="str">
        <f>IF($B285&lt;&gt;"",INDEX('новый реестр'!C:C,$B285+1),"")</f>
        <v/>
      </c>
      <c r="E285" s="12" t="str">
        <f>IF($B285&lt;&gt;"",INDEX('новый реестр'!D:D,$B285+1),"")</f>
        <v/>
      </c>
      <c r="F285" s="12" t="str">
        <f>IF($B285&lt;&gt;"",INDEX('новый реестр'!E:E,$B285+1),"")</f>
        <v/>
      </c>
      <c r="G285" s="32" t="str">
        <f>IF($B285&lt;&gt;"",INDEX('новый реестр'!F:F,$B285+1),"")</f>
        <v/>
      </c>
      <c r="H285" s="32" t="str">
        <f>IF($B285&lt;&gt;"",INDEX('новый реестр'!G:G,$B285+1),"")</f>
        <v/>
      </c>
      <c r="I285" s="12" t="str">
        <f t="array" ref="I285">IF($B285&lt;&gt;"",INDEX('новый реестр'!A:BV,B285+1,SMALL(IF(INDEX('новый реестр'!J:BV,B285+1,)&lt;&gt;"",COLUMN('новый реестр'!J:BV)),(ROW(A280)-MATCH(B285,B$7:B285,)))),"")</f>
        <v/>
      </c>
    </row>
    <row r="286" spans="1:9" x14ac:dyDescent="0.25">
      <c r="A286" s="14"/>
      <c r="B286" s="51" t="str">
        <f>IFERROR(IF((ROW(A280)-MATCH(B285,B$7:B285,))&lt;--VLOOKUP(B285,'новый реестр'!A:H,8,),B285,MATCH("*",INDEX('новый реестр'!H:H,B285+2):'новый реестр'!H$10001,)+B285),"")</f>
        <v/>
      </c>
      <c r="C286" s="12" t="str">
        <f>IF($B286&lt;&gt;"",INDEX('новый реестр'!B:B,$B286+1),"")</f>
        <v/>
      </c>
      <c r="D286" s="12" t="str">
        <f>IF($B286&lt;&gt;"",INDEX('новый реестр'!C:C,$B286+1),"")</f>
        <v/>
      </c>
      <c r="E286" s="12" t="str">
        <f>IF($B286&lt;&gt;"",INDEX('новый реестр'!D:D,$B286+1),"")</f>
        <v/>
      </c>
      <c r="F286" s="12" t="str">
        <f>IF($B286&lt;&gt;"",INDEX('новый реестр'!E:E,$B286+1),"")</f>
        <v/>
      </c>
      <c r="G286" s="32" t="str">
        <f>IF($B286&lt;&gt;"",INDEX('новый реестр'!F:F,$B286+1),"")</f>
        <v/>
      </c>
      <c r="H286" s="32" t="str">
        <f>IF($B286&lt;&gt;"",INDEX('новый реестр'!G:G,$B286+1),"")</f>
        <v/>
      </c>
      <c r="I286" s="12" t="str">
        <f t="array" ref="I286">IF($B286&lt;&gt;"",INDEX('новый реестр'!A:BV,B286+1,SMALL(IF(INDEX('новый реестр'!J:BV,B286+1,)&lt;&gt;"",COLUMN('новый реестр'!J:BV)),(ROW(A281)-MATCH(B286,B$7:B286,)))),"")</f>
        <v/>
      </c>
    </row>
    <row r="287" spans="1:9" x14ac:dyDescent="0.25">
      <c r="A287" s="14"/>
      <c r="B287" s="51" t="str">
        <f>IFERROR(IF((ROW(A281)-MATCH(B286,B$7:B286,))&lt;--VLOOKUP(B286,'новый реестр'!A:H,8,),B286,MATCH("*",INDEX('новый реестр'!H:H,B286+2):'новый реестр'!H$10001,)+B286),"")</f>
        <v/>
      </c>
      <c r="C287" s="12" t="str">
        <f>IF($B287&lt;&gt;"",INDEX('новый реестр'!B:B,$B287+1),"")</f>
        <v/>
      </c>
      <c r="D287" s="12" t="str">
        <f>IF($B287&lt;&gt;"",INDEX('новый реестр'!C:C,$B287+1),"")</f>
        <v/>
      </c>
      <c r="E287" s="12" t="str">
        <f>IF($B287&lt;&gt;"",INDEX('новый реестр'!D:D,$B287+1),"")</f>
        <v/>
      </c>
      <c r="F287" s="12" t="str">
        <f>IF($B287&lt;&gt;"",INDEX('новый реестр'!E:E,$B287+1),"")</f>
        <v/>
      </c>
      <c r="G287" s="32" t="str">
        <f>IF($B287&lt;&gt;"",INDEX('новый реестр'!F:F,$B287+1),"")</f>
        <v/>
      </c>
      <c r="H287" s="32" t="str">
        <f>IF($B287&lt;&gt;"",INDEX('новый реестр'!G:G,$B287+1),"")</f>
        <v/>
      </c>
      <c r="I287" s="12" t="str">
        <f t="array" ref="I287">IF($B287&lt;&gt;"",INDEX('новый реестр'!A:BV,B287+1,SMALL(IF(INDEX('новый реестр'!J:BV,B287+1,)&lt;&gt;"",COLUMN('новый реестр'!J:BV)),(ROW(A282)-MATCH(B287,B$7:B287,)))),"")</f>
        <v/>
      </c>
    </row>
    <row r="288" spans="1:9" x14ac:dyDescent="0.25">
      <c r="A288" s="14"/>
      <c r="B288" s="51" t="str">
        <f>IFERROR(IF((ROW(A282)-MATCH(B287,B$7:B287,))&lt;--VLOOKUP(B287,'новый реестр'!A:H,8,),B287,MATCH("*",INDEX('новый реестр'!H:H,B287+2):'новый реестр'!H$10001,)+B287),"")</f>
        <v/>
      </c>
      <c r="C288" s="12" t="str">
        <f>IF($B288&lt;&gt;"",INDEX('новый реестр'!B:B,$B288+1),"")</f>
        <v/>
      </c>
      <c r="D288" s="12" t="str">
        <f>IF($B288&lt;&gt;"",INDEX('новый реестр'!C:C,$B288+1),"")</f>
        <v/>
      </c>
      <c r="E288" s="12" t="str">
        <f>IF($B288&lt;&gt;"",INDEX('новый реестр'!D:D,$B288+1),"")</f>
        <v/>
      </c>
      <c r="F288" s="12" t="str">
        <f>IF($B288&lt;&gt;"",INDEX('новый реестр'!E:E,$B288+1),"")</f>
        <v/>
      </c>
      <c r="G288" s="32" t="str">
        <f>IF($B288&lt;&gt;"",INDEX('новый реестр'!F:F,$B288+1),"")</f>
        <v/>
      </c>
      <c r="H288" s="32" t="str">
        <f>IF($B288&lt;&gt;"",INDEX('новый реестр'!G:G,$B288+1),"")</f>
        <v/>
      </c>
      <c r="I288" s="12" t="str">
        <f t="array" ref="I288">IF($B288&lt;&gt;"",INDEX('новый реестр'!A:BV,B288+1,SMALL(IF(INDEX('новый реестр'!J:BV,B288+1,)&lt;&gt;"",COLUMN('новый реестр'!J:BV)),(ROW(A283)-MATCH(B288,B$7:B288,)))),"")</f>
        <v/>
      </c>
    </row>
    <row r="289" spans="1:9" x14ac:dyDescent="0.25">
      <c r="A289" s="14"/>
      <c r="B289" s="51" t="str">
        <f>IFERROR(IF((ROW(A283)-MATCH(B288,B$7:B288,))&lt;--VLOOKUP(B288,'новый реестр'!A:H,8,),B288,MATCH("*",INDEX('новый реестр'!H:H,B288+2):'новый реестр'!H$10001,)+B288),"")</f>
        <v/>
      </c>
      <c r="C289" s="12" t="str">
        <f>IF($B289&lt;&gt;"",INDEX('новый реестр'!B:B,$B289+1),"")</f>
        <v/>
      </c>
      <c r="D289" s="12" t="str">
        <f>IF($B289&lt;&gt;"",INDEX('новый реестр'!C:C,$B289+1),"")</f>
        <v/>
      </c>
      <c r="E289" s="12" t="str">
        <f>IF($B289&lt;&gt;"",INDEX('новый реестр'!D:D,$B289+1),"")</f>
        <v/>
      </c>
      <c r="F289" s="12" t="str">
        <f>IF($B289&lt;&gt;"",INDEX('новый реестр'!E:E,$B289+1),"")</f>
        <v/>
      </c>
      <c r="G289" s="32" t="str">
        <f>IF($B289&lt;&gt;"",INDEX('новый реестр'!F:F,$B289+1),"")</f>
        <v/>
      </c>
      <c r="H289" s="32" t="str">
        <f>IF($B289&lt;&gt;"",INDEX('новый реестр'!G:G,$B289+1),"")</f>
        <v/>
      </c>
      <c r="I289" s="12" t="str">
        <f t="array" ref="I289">IF($B289&lt;&gt;"",INDEX('новый реестр'!A:BV,B289+1,SMALL(IF(INDEX('новый реестр'!J:BV,B289+1,)&lt;&gt;"",COLUMN('новый реестр'!J:BV)),(ROW(A284)-MATCH(B289,B$7:B289,)))),"")</f>
        <v/>
      </c>
    </row>
    <row r="290" spans="1:9" x14ac:dyDescent="0.25">
      <c r="A290" s="14"/>
      <c r="B290" s="51" t="str">
        <f>IFERROR(IF((ROW(A284)-MATCH(B289,B$7:B289,))&lt;--VLOOKUP(B289,'новый реестр'!A:H,8,),B289,MATCH("*",INDEX('новый реестр'!H:H,B289+2):'новый реестр'!H$10001,)+B289),"")</f>
        <v/>
      </c>
      <c r="C290" s="12" t="str">
        <f>IF($B290&lt;&gt;"",INDEX('новый реестр'!B:B,$B290+1),"")</f>
        <v/>
      </c>
      <c r="D290" s="12" t="str">
        <f>IF($B290&lt;&gt;"",INDEX('новый реестр'!C:C,$B290+1),"")</f>
        <v/>
      </c>
      <c r="E290" s="12" t="str">
        <f>IF($B290&lt;&gt;"",INDEX('новый реестр'!D:D,$B290+1),"")</f>
        <v/>
      </c>
      <c r="F290" s="12" t="str">
        <f>IF($B290&lt;&gt;"",INDEX('новый реестр'!E:E,$B290+1),"")</f>
        <v/>
      </c>
      <c r="G290" s="32" t="str">
        <f>IF($B290&lt;&gt;"",INDEX('новый реестр'!F:F,$B290+1),"")</f>
        <v/>
      </c>
      <c r="H290" s="32" t="str">
        <f>IF($B290&lt;&gt;"",INDEX('новый реестр'!G:G,$B290+1),"")</f>
        <v/>
      </c>
      <c r="I290" s="12" t="str">
        <f t="array" ref="I290">IF($B290&lt;&gt;"",INDEX('новый реестр'!A:BV,B290+1,SMALL(IF(INDEX('новый реестр'!J:BV,B290+1,)&lt;&gt;"",COLUMN('новый реестр'!J:BV)),(ROW(A285)-MATCH(B290,B$7:B290,)))),"")</f>
        <v/>
      </c>
    </row>
    <row r="291" spans="1:9" x14ac:dyDescent="0.25">
      <c r="A291" s="14"/>
      <c r="B291" s="51" t="str">
        <f>IFERROR(IF((ROW(A285)-MATCH(B290,B$7:B290,))&lt;--VLOOKUP(B290,'новый реестр'!A:H,8,),B290,MATCH("*",INDEX('новый реестр'!H:H,B290+2):'новый реестр'!H$10001,)+B290),"")</f>
        <v/>
      </c>
      <c r="C291" s="12" t="str">
        <f>IF($B291&lt;&gt;"",INDEX('новый реестр'!B:B,$B291+1),"")</f>
        <v/>
      </c>
      <c r="D291" s="12" t="str">
        <f>IF($B291&lt;&gt;"",INDEX('новый реестр'!C:C,$B291+1),"")</f>
        <v/>
      </c>
      <c r="E291" s="12" t="str">
        <f>IF($B291&lt;&gt;"",INDEX('новый реестр'!D:D,$B291+1),"")</f>
        <v/>
      </c>
      <c r="F291" s="12" t="str">
        <f>IF($B291&lt;&gt;"",INDEX('новый реестр'!E:E,$B291+1),"")</f>
        <v/>
      </c>
      <c r="G291" s="32" t="str">
        <f>IF($B291&lt;&gt;"",INDEX('новый реестр'!F:F,$B291+1),"")</f>
        <v/>
      </c>
      <c r="H291" s="32" t="str">
        <f>IF($B291&lt;&gt;"",INDEX('новый реестр'!G:G,$B291+1),"")</f>
        <v/>
      </c>
      <c r="I291" s="12" t="str">
        <f t="array" ref="I291">IF($B291&lt;&gt;"",INDEX('новый реестр'!A:BV,B291+1,SMALL(IF(INDEX('новый реестр'!J:BV,B291+1,)&lt;&gt;"",COLUMN('новый реестр'!J:BV)),(ROW(A286)-MATCH(B291,B$7:B291,)))),"")</f>
        <v/>
      </c>
    </row>
    <row r="292" spans="1:9" x14ac:dyDescent="0.25">
      <c r="A292" s="14"/>
      <c r="B292" s="51" t="str">
        <f>IFERROR(IF((ROW(A286)-MATCH(B291,B$7:B291,))&lt;--VLOOKUP(B291,'новый реестр'!A:H,8,),B291,MATCH("*",INDEX('новый реестр'!H:H,B291+2):'новый реестр'!H$10001,)+B291),"")</f>
        <v/>
      </c>
      <c r="C292" s="12" t="str">
        <f>IF($B292&lt;&gt;"",INDEX('новый реестр'!B:B,$B292+1),"")</f>
        <v/>
      </c>
      <c r="D292" s="12" t="str">
        <f>IF($B292&lt;&gt;"",INDEX('новый реестр'!C:C,$B292+1),"")</f>
        <v/>
      </c>
      <c r="E292" s="12" t="str">
        <f>IF($B292&lt;&gt;"",INDEX('новый реестр'!D:D,$B292+1),"")</f>
        <v/>
      </c>
      <c r="F292" s="12" t="str">
        <f>IF($B292&lt;&gt;"",INDEX('новый реестр'!E:E,$B292+1),"")</f>
        <v/>
      </c>
      <c r="G292" s="32" t="str">
        <f>IF($B292&lt;&gt;"",INDEX('новый реестр'!F:F,$B292+1),"")</f>
        <v/>
      </c>
      <c r="H292" s="32" t="str">
        <f>IF($B292&lt;&gt;"",INDEX('новый реестр'!G:G,$B292+1),"")</f>
        <v/>
      </c>
      <c r="I292" s="12" t="str">
        <f t="array" ref="I292">IF($B292&lt;&gt;"",INDEX('новый реестр'!A:BV,B292+1,SMALL(IF(INDEX('новый реестр'!J:BV,B292+1,)&lt;&gt;"",COLUMN('новый реестр'!J:BV)),(ROW(A287)-MATCH(B292,B$7:B292,)))),"")</f>
        <v/>
      </c>
    </row>
    <row r="293" spans="1:9" x14ac:dyDescent="0.25">
      <c r="A293" s="14"/>
      <c r="B293" s="51" t="str">
        <f>IFERROR(IF((ROW(A287)-MATCH(B292,B$7:B292,))&lt;--VLOOKUP(B292,'новый реестр'!A:H,8,),B292,MATCH("*",INDEX('новый реестр'!H:H,B292+2):'новый реестр'!H$10001,)+B292),"")</f>
        <v/>
      </c>
      <c r="C293" s="12" t="str">
        <f>IF($B293&lt;&gt;"",INDEX('новый реестр'!B:B,$B293+1),"")</f>
        <v/>
      </c>
      <c r="D293" s="12" t="str">
        <f>IF($B293&lt;&gt;"",INDEX('новый реестр'!C:C,$B293+1),"")</f>
        <v/>
      </c>
      <c r="E293" s="12" t="str">
        <f>IF($B293&lt;&gt;"",INDEX('новый реестр'!D:D,$B293+1),"")</f>
        <v/>
      </c>
      <c r="F293" s="12" t="str">
        <f>IF($B293&lt;&gt;"",INDEX('новый реестр'!E:E,$B293+1),"")</f>
        <v/>
      </c>
      <c r="G293" s="32" t="str">
        <f>IF($B293&lt;&gt;"",INDEX('новый реестр'!F:F,$B293+1),"")</f>
        <v/>
      </c>
      <c r="H293" s="32" t="str">
        <f>IF($B293&lt;&gt;"",INDEX('новый реестр'!G:G,$B293+1),"")</f>
        <v/>
      </c>
      <c r="I293" s="12" t="str">
        <f t="array" ref="I293">IF($B293&lt;&gt;"",INDEX('новый реестр'!A:BV,B293+1,SMALL(IF(INDEX('новый реестр'!J:BV,B293+1,)&lt;&gt;"",COLUMN('новый реестр'!J:BV)),(ROW(A288)-MATCH(B293,B$7:B293,)))),"")</f>
        <v/>
      </c>
    </row>
    <row r="294" spans="1:9" x14ac:dyDescent="0.25">
      <c r="A294" s="14"/>
      <c r="B294" s="51" t="str">
        <f>IFERROR(IF((ROW(A288)-MATCH(B293,B$7:B293,))&lt;--VLOOKUP(B293,'новый реестр'!A:H,8,),B293,MATCH("*",INDEX('новый реестр'!H:H,B293+2):'новый реестр'!H$10001,)+B293),"")</f>
        <v/>
      </c>
      <c r="C294" s="12" t="str">
        <f>IF($B294&lt;&gt;"",INDEX('новый реестр'!B:B,$B294+1),"")</f>
        <v/>
      </c>
      <c r="D294" s="12" t="str">
        <f>IF($B294&lt;&gt;"",INDEX('новый реестр'!C:C,$B294+1),"")</f>
        <v/>
      </c>
      <c r="E294" s="12" t="str">
        <f>IF($B294&lt;&gt;"",INDEX('новый реестр'!D:D,$B294+1),"")</f>
        <v/>
      </c>
      <c r="F294" s="12" t="str">
        <f>IF($B294&lt;&gt;"",INDEX('новый реестр'!E:E,$B294+1),"")</f>
        <v/>
      </c>
      <c r="G294" s="32" t="str">
        <f>IF($B294&lt;&gt;"",INDEX('новый реестр'!F:F,$B294+1),"")</f>
        <v/>
      </c>
      <c r="H294" s="32" t="str">
        <f>IF($B294&lt;&gt;"",INDEX('новый реестр'!G:G,$B294+1),"")</f>
        <v/>
      </c>
      <c r="I294" s="12" t="str">
        <f t="array" ref="I294">IF($B294&lt;&gt;"",INDEX('новый реестр'!A:BV,B294+1,SMALL(IF(INDEX('новый реестр'!J:BV,B294+1,)&lt;&gt;"",COLUMN('новый реестр'!J:BV)),(ROW(A289)-MATCH(B294,B$7:B294,)))),"")</f>
        <v/>
      </c>
    </row>
    <row r="295" spans="1:9" x14ac:dyDescent="0.25">
      <c r="A295" s="14"/>
      <c r="B295" s="51" t="str">
        <f>IFERROR(IF((ROW(A289)-MATCH(B294,B$7:B294,))&lt;--VLOOKUP(B294,'новый реестр'!A:H,8,),B294,MATCH("*",INDEX('новый реестр'!H:H,B294+2):'новый реестр'!H$10001,)+B294),"")</f>
        <v/>
      </c>
      <c r="C295" s="12" t="str">
        <f>IF($B295&lt;&gt;"",INDEX('новый реестр'!B:B,$B295+1),"")</f>
        <v/>
      </c>
      <c r="D295" s="12" t="str">
        <f>IF($B295&lt;&gt;"",INDEX('новый реестр'!C:C,$B295+1),"")</f>
        <v/>
      </c>
      <c r="E295" s="12" t="str">
        <f>IF($B295&lt;&gt;"",INDEX('новый реестр'!D:D,$B295+1),"")</f>
        <v/>
      </c>
      <c r="F295" s="12" t="str">
        <f>IF($B295&lt;&gt;"",INDEX('новый реестр'!E:E,$B295+1),"")</f>
        <v/>
      </c>
      <c r="G295" s="32" t="str">
        <f>IF($B295&lt;&gt;"",INDEX('новый реестр'!F:F,$B295+1),"")</f>
        <v/>
      </c>
      <c r="H295" s="32" t="str">
        <f>IF($B295&lt;&gt;"",INDEX('новый реестр'!G:G,$B295+1),"")</f>
        <v/>
      </c>
      <c r="I295" s="12" t="str">
        <f t="array" ref="I295">IF($B295&lt;&gt;"",INDEX('новый реестр'!A:BV,B295+1,SMALL(IF(INDEX('новый реестр'!J:BV,B295+1,)&lt;&gt;"",COLUMN('новый реестр'!J:BV)),(ROW(A290)-MATCH(B295,B$7:B295,)))),"")</f>
        <v/>
      </c>
    </row>
    <row r="296" spans="1:9" x14ac:dyDescent="0.25">
      <c r="A296" s="14"/>
      <c r="B296" s="51" t="str">
        <f>IFERROR(IF((ROW(A290)-MATCH(B295,B$7:B295,))&lt;--VLOOKUP(B295,'новый реестр'!A:H,8,),B295,MATCH("*",INDEX('новый реестр'!H:H,B295+2):'новый реестр'!H$10001,)+B295),"")</f>
        <v/>
      </c>
      <c r="C296" s="12" t="str">
        <f>IF($B296&lt;&gt;"",INDEX('новый реестр'!B:B,$B296+1),"")</f>
        <v/>
      </c>
      <c r="D296" s="12" t="str">
        <f>IF($B296&lt;&gt;"",INDEX('новый реестр'!C:C,$B296+1),"")</f>
        <v/>
      </c>
      <c r="E296" s="12" t="str">
        <f>IF($B296&lt;&gt;"",INDEX('новый реестр'!D:D,$B296+1),"")</f>
        <v/>
      </c>
      <c r="F296" s="12" t="str">
        <f>IF($B296&lt;&gt;"",INDEX('новый реестр'!E:E,$B296+1),"")</f>
        <v/>
      </c>
      <c r="G296" s="32" t="str">
        <f>IF($B296&lt;&gt;"",INDEX('новый реестр'!F:F,$B296+1),"")</f>
        <v/>
      </c>
      <c r="H296" s="32" t="str">
        <f>IF($B296&lt;&gt;"",INDEX('новый реестр'!G:G,$B296+1),"")</f>
        <v/>
      </c>
      <c r="I296" s="12" t="str">
        <f t="array" ref="I296">IF($B296&lt;&gt;"",INDEX('новый реестр'!A:BV,B296+1,SMALL(IF(INDEX('новый реестр'!J:BV,B296+1,)&lt;&gt;"",COLUMN('новый реестр'!J:BV)),(ROW(A291)-MATCH(B296,B$7:B296,)))),"")</f>
        <v/>
      </c>
    </row>
    <row r="297" spans="1:9" x14ac:dyDescent="0.25">
      <c r="A297" s="14"/>
      <c r="B297" s="51" t="str">
        <f>IFERROR(IF((ROW(A291)-MATCH(B296,B$7:B296,))&lt;--VLOOKUP(B296,'новый реестр'!A:H,8,),B296,MATCH("*",INDEX('новый реестр'!H:H,B296+2):'новый реестр'!H$10001,)+B296),"")</f>
        <v/>
      </c>
      <c r="C297" s="12" t="str">
        <f>IF($B297&lt;&gt;"",INDEX('новый реестр'!B:B,$B297+1),"")</f>
        <v/>
      </c>
      <c r="D297" s="12" t="str">
        <f>IF($B297&lt;&gt;"",INDEX('новый реестр'!C:C,$B297+1),"")</f>
        <v/>
      </c>
      <c r="E297" s="12" t="str">
        <f>IF($B297&lt;&gt;"",INDEX('новый реестр'!D:D,$B297+1),"")</f>
        <v/>
      </c>
      <c r="F297" s="12" t="str">
        <f>IF($B297&lt;&gt;"",INDEX('новый реестр'!E:E,$B297+1),"")</f>
        <v/>
      </c>
      <c r="G297" s="32" t="str">
        <f>IF($B297&lt;&gt;"",INDEX('новый реестр'!F:F,$B297+1),"")</f>
        <v/>
      </c>
      <c r="H297" s="32" t="str">
        <f>IF($B297&lt;&gt;"",INDEX('новый реестр'!G:G,$B297+1),"")</f>
        <v/>
      </c>
      <c r="I297" s="12" t="str">
        <f t="array" ref="I297">IF($B297&lt;&gt;"",INDEX('новый реестр'!A:BV,B297+1,SMALL(IF(INDEX('новый реестр'!J:BV,B297+1,)&lt;&gt;"",COLUMN('новый реестр'!J:BV)),(ROW(A292)-MATCH(B297,B$7:B297,)))),"")</f>
        <v/>
      </c>
    </row>
    <row r="298" spans="1:9" x14ac:dyDescent="0.25">
      <c r="A298" s="14"/>
      <c r="B298" s="51" t="str">
        <f>IFERROR(IF((ROW(A292)-MATCH(B297,B$7:B297,))&lt;--VLOOKUP(B297,'новый реестр'!A:H,8,),B297,MATCH("*",INDEX('новый реестр'!H:H,B297+2):'новый реестр'!H$10001,)+B297),"")</f>
        <v/>
      </c>
      <c r="C298" s="12" t="str">
        <f>IF($B298&lt;&gt;"",INDEX('новый реестр'!B:B,$B298+1),"")</f>
        <v/>
      </c>
      <c r="D298" s="12" t="str">
        <f>IF($B298&lt;&gt;"",INDEX('новый реестр'!C:C,$B298+1),"")</f>
        <v/>
      </c>
      <c r="E298" s="12" t="str">
        <f>IF($B298&lt;&gt;"",INDEX('новый реестр'!D:D,$B298+1),"")</f>
        <v/>
      </c>
      <c r="F298" s="12" t="str">
        <f>IF($B298&lt;&gt;"",INDEX('новый реестр'!E:E,$B298+1),"")</f>
        <v/>
      </c>
      <c r="G298" s="32" t="str">
        <f>IF($B298&lt;&gt;"",INDEX('новый реестр'!F:F,$B298+1),"")</f>
        <v/>
      </c>
      <c r="H298" s="32" t="str">
        <f>IF($B298&lt;&gt;"",INDEX('новый реестр'!G:G,$B298+1),"")</f>
        <v/>
      </c>
      <c r="I298" s="12" t="str">
        <f t="array" ref="I298">IF($B298&lt;&gt;"",INDEX('новый реестр'!A:BV,B298+1,SMALL(IF(INDEX('новый реестр'!J:BV,B298+1,)&lt;&gt;"",COLUMN('новый реестр'!J:BV)),(ROW(A293)-MATCH(B298,B$7:B298,)))),"")</f>
        <v/>
      </c>
    </row>
    <row r="299" spans="1:9" x14ac:dyDescent="0.25">
      <c r="A299" s="14"/>
      <c r="B299" s="51" t="str">
        <f>IFERROR(IF((ROW(A293)-MATCH(B298,B$7:B298,))&lt;--VLOOKUP(B298,'новый реестр'!A:H,8,),B298,MATCH("*",INDEX('новый реестр'!H:H,B298+2):'новый реестр'!H$10001,)+B298),"")</f>
        <v/>
      </c>
      <c r="C299" s="12" t="str">
        <f>IF($B299&lt;&gt;"",INDEX('новый реестр'!B:B,$B299+1),"")</f>
        <v/>
      </c>
      <c r="D299" s="12" t="str">
        <f>IF($B299&lt;&gt;"",INDEX('новый реестр'!C:C,$B299+1),"")</f>
        <v/>
      </c>
      <c r="E299" s="12" t="str">
        <f>IF($B299&lt;&gt;"",INDEX('новый реестр'!D:D,$B299+1),"")</f>
        <v/>
      </c>
      <c r="F299" s="12" t="str">
        <f>IF($B299&lt;&gt;"",INDEX('новый реестр'!E:E,$B299+1),"")</f>
        <v/>
      </c>
      <c r="G299" s="32" t="str">
        <f>IF($B299&lt;&gt;"",INDEX('новый реестр'!F:F,$B299+1),"")</f>
        <v/>
      </c>
      <c r="H299" s="32" t="str">
        <f>IF($B299&lt;&gt;"",INDEX('новый реестр'!G:G,$B299+1),"")</f>
        <v/>
      </c>
      <c r="I299" s="12" t="str">
        <f t="array" ref="I299">IF($B299&lt;&gt;"",INDEX('новый реестр'!A:BV,B299+1,SMALL(IF(INDEX('новый реестр'!J:BV,B299+1,)&lt;&gt;"",COLUMN('новый реестр'!J:BV)),(ROW(A294)-MATCH(B299,B$7:B299,)))),"")</f>
        <v/>
      </c>
    </row>
    <row r="300" spans="1:9" x14ac:dyDescent="0.25">
      <c r="A300" s="14"/>
      <c r="B300" s="51" t="str">
        <f>IFERROR(IF((ROW(A294)-MATCH(B299,B$7:B299,))&lt;--VLOOKUP(B299,'новый реестр'!A:H,8,),B299,MATCH("*",INDEX('новый реестр'!H:H,B299+2):'новый реестр'!H$10001,)+B299),"")</f>
        <v/>
      </c>
      <c r="C300" s="12" t="str">
        <f>IF($B300&lt;&gt;"",INDEX('новый реестр'!B:B,$B300+1),"")</f>
        <v/>
      </c>
      <c r="D300" s="12" t="str">
        <f>IF($B300&lt;&gt;"",INDEX('новый реестр'!C:C,$B300+1),"")</f>
        <v/>
      </c>
      <c r="E300" s="12" t="str">
        <f>IF($B300&lt;&gt;"",INDEX('новый реестр'!D:D,$B300+1),"")</f>
        <v/>
      </c>
      <c r="F300" s="12" t="str">
        <f>IF($B300&lt;&gt;"",INDEX('новый реестр'!E:E,$B300+1),"")</f>
        <v/>
      </c>
      <c r="G300" s="32" t="str">
        <f>IF($B300&lt;&gt;"",INDEX('новый реестр'!F:F,$B300+1),"")</f>
        <v/>
      </c>
      <c r="H300" s="32" t="str">
        <f>IF($B300&lt;&gt;"",INDEX('новый реестр'!G:G,$B300+1),"")</f>
        <v/>
      </c>
      <c r="I300" s="12" t="str">
        <f t="array" ref="I300">IF($B300&lt;&gt;"",INDEX('новый реестр'!A:BV,B300+1,SMALL(IF(INDEX('новый реестр'!J:BV,B300+1,)&lt;&gt;"",COLUMN('новый реестр'!J:BV)),(ROW(A295)-MATCH(B300,B$7:B300,)))),"")</f>
        <v/>
      </c>
    </row>
    <row r="301" spans="1:9" x14ac:dyDescent="0.25">
      <c r="A301" s="14"/>
      <c r="B301" s="51" t="str">
        <f>IFERROR(IF((ROW(A295)-MATCH(B300,B$7:B300,))&lt;--VLOOKUP(B300,'новый реестр'!A:H,8,),B300,MATCH("*",INDEX('новый реестр'!H:H,B300+2):'новый реестр'!H$10001,)+B300),"")</f>
        <v/>
      </c>
      <c r="C301" s="12" t="str">
        <f>IF($B301&lt;&gt;"",INDEX('новый реестр'!B:B,$B301+1),"")</f>
        <v/>
      </c>
      <c r="D301" s="12" t="str">
        <f>IF($B301&lt;&gt;"",INDEX('новый реестр'!C:C,$B301+1),"")</f>
        <v/>
      </c>
      <c r="E301" s="12" t="str">
        <f>IF($B301&lt;&gt;"",INDEX('новый реестр'!D:D,$B301+1),"")</f>
        <v/>
      </c>
      <c r="F301" s="12" t="str">
        <f>IF($B301&lt;&gt;"",INDEX('новый реестр'!E:E,$B301+1),"")</f>
        <v/>
      </c>
      <c r="G301" s="32" t="str">
        <f>IF($B301&lt;&gt;"",INDEX('новый реестр'!F:F,$B301+1),"")</f>
        <v/>
      </c>
      <c r="H301" s="32" t="str">
        <f>IF($B301&lt;&gt;"",INDEX('новый реестр'!G:G,$B301+1),"")</f>
        <v/>
      </c>
      <c r="I301" s="12" t="str">
        <f t="array" ref="I301">IF($B301&lt;&gt;"",INDEX('новый реестр'!A:BV,B301+1,SMALL(IF(INDEX('новый реестр'!J:BV,B301+1,)&lt;&gt;"",COLUMN('новый реестр'!J:BV)),(ROW(A296)-MATCH(B301,B$7:B301,)))),"")</f>
        <v/>
      </c>
    </row>
    <row r="302" spans="1:9" x14ac:dyDescent="0.25">
      <c r="A302" s="14"/>
      <c r="B302" s="51" t="str">
        <f>IFERROR(IF((ROW(A296)-MATCH(B301,B$7:B301,))&lt;--VLOOKUP(B301,'новый реестр'!A:H,8,),B301,MATCH("*",INDEX('новый реестр'!H:H,B301+2):'новый реестр'!H$10001,)+B301),"")</f>
        <v/>
      </c>
      <c r="C302" s="12" t="str">
        <f>IF($B302&lt;&gt;"",INDEX('новый реестр'!B:B,$B302+1),"")</f>
        <v/>
      </c>
      <c r="D302" s="12" t="str">
        <f>IF($B302&lt;&gt;"",INDEX('новый реестр'!C:C,$B302+1),"")</f>
        <v/>
      </c>
      <c r="E302" s="12" t="str">
        <f>IF($B302&lt;&gt;"",INDEX('новый реестр'!D:D,$B302+1),"")</f>
        <v/>
      </c>
      <c r="F302" s="12" t="str">
        <f>IF($B302&lt;&gt;"",INDEX('новый реестр'!E:E,$B302+1),"")</f>
        <v/>
      </c>
      <c r="G302" s="32" t="str">
        <f>IF($B302&lt;&gt;"",INDEX('новый реестр'!F:F,$B302+1),"")</f>
        <v/>
      </c>
      <c r="H302" s="32" t="str">
        <f>IF($B302&lt;&gt;"",INDEX('новый реестр'!G:G,$B302+1),"")</f>
        <v/>
      </c>
      <c r="I302" s="12" t="str">
        <f t="array" ref="I302">IF($B302&lt;&gt;"",INDEX('новый реестр'!A:BV,B302+1,SMALL(IF(INDEX('новый реестр'!J:BV,B302+1,)&lt;&gt;"",COLUMN('новый реестр'!J:BV)),(ROW(A297)-MATCH(B302,B$7:B302,)))),"")</f>
        <v/>
      </c>
    </row>
    <row r="303" spans="1:9" x14ac:dyDescent="0.25">
      <c r="A303" s="14"/>
      <c r="B303" s="51" t="str">
        <f>IFERROR(IF((ROW(A297)-MATCH(B302,B$7:B302,))&lt;--VLOOKUP(B302,'новый реестр'!A:H,8,),B302,MATCH("*",INDEX('новый реестр'!H:H,B302+2):'новый реестр'!H$10001,)+B302),"")</f>
        <v/>
      </c>
      <c r="C303" s="12" t="str">
        <f>IF($B303&lt;&gt;"",INDEX('новый реестр'!B:B,$B303+1),"")</f>
        <v/>
      </c>
      <c r="D303" s="12" t="str">
        <f>IF($B303&lt;&gt;"",INDEX('новый реестр'!C:C,$B303+1),"")</f>
        <v/>
      </c>
      <c r="E303" s="12" t="str">
        <f>IF($B303&lt;&gt;"",INDEX('новый реестр'!D:D,$B303+1),"")</f>
        <v/>
      </c>
      <c r="F303" s="12" t="str">
        <f>IF($B303&lt;&gt;"",INDEX('новый реестр'!E:E,$B303+1),"")</f>
        <v/>
      </c>
      <c r="G303" s="32" t="str">
        <f>IF($B303&lt;&gt;"",INDEX('новый реестр'!F:F,$B303+1),"")</f>
        <v/>
      </c>
      <c r="H303" s="32" t="str">
        <f>IF($B303&lt;&gt;"",INDEX('новый реестр'!G:G,$B303+1),"")</f>
        <v/>
      </c>
      <c r="I303" s="12" t="str">
        <f t="array" ref="I303">IF($B303&lt;&gt;"",INDEX('новый реестр'!A:BV,B303+1,SMALL(IF(INDEX('новый реестр'!J:BV,B303+1,)&lt;&gt;"",COLUMN('новый реестр'!J:BV)),(ROW(A298)-MATCH(B303,B$7:B303,)))),"")</f>
        <v/>
      </c>
    </row>
    <row r="304" spans="1:9" x14ac:dyDescent="0.25">
      <c r="A304" s="14"/>
      <c r="B304" s="51" t="str">
        <f>IFERROR(IF((ROW(A298)-MATCH(B303,B$7:B303,))&lt;--VLOOKUP(B303,'новый реестр'!A:H,8,),B303,MATCH("*",INDEX('новый реестр'!H:H,B303+2):'новый реестр'!H$10001,)+B303),"")</f>
        <v/>
      </c>
      <c r="C304" s="12" t="str">
        <f>IF($B304&lt;&gt;"",INDEX('новый реестр'!B:B,$B304+1),"")</f>
        <v/>
      </c>
      <c r="D304" s="12" t="str">
        <f>IF($B304&lt;&gt;"",INDEX('новый реестр'!C:C,$B304+1),"")</f>
        <v/>
      </c>
      <c r="E304" s="12" t="str">
        <f>IF($B304&lt;&gt;"",INDEX('новый реестр'!D:D,$B304+1),"")</f>
        <v/>
      </c>
      <c r="F304" s="12" t="str">
        <f>IF($B304&lt;&gt;"",INDEX('новый реестр'!E:E,$B304+1),"")</f>
        <v/>
      </c>
      <c r="G304" s="32" t="str">
        <f>IF($B304&lt;&gt;"",INDEX('новый реестр'!F:F,$B304+1),"")</f>
        <v/>
      </c>
      <c r="H304" s="32" t="str">
        <f>IF($B304&lt;&gt;"",INDEX('новый реестр'!G:G,$B304+1),"")</f>
        <v/>
      </c>
      <c r="I304" s="12" t="str">
        <f t="array" ref="I304">IF($B304&lt;&gt;"",INDEX('новый реестр'!A:BV,B304+1,SMALL(IF(INDEX('новый реестр'!J:BV,B304+1,)&lt;&gt;"",COLUMN('новый реестр'!J:BV)),(ROW(A299)-MATCH(B304,B$7:B304,)))),"")</f>
        <v/>
      </c>
    </row>
    <row r="305" spans="1:9" x14ac:dyDescent="0.25">
      <c r="A305" s="14"/>
      <c r="B305" s="51" t="str">
        <f>IFERROR(IF((ROW(A299)-MATCH(B304,B$7:B304,))&lt;--VLOOKUP(B304,'новый реестр'!A:H,8,),B304,MATCH("*",INDEX('новый реестр'!H:H,B304+2):'новый реестр'!H$10001,)+B304),"")</f>
        <v/>
      </c>
      <c r="C305" s="12" t="str">
        <f>IF($B305&lt;&gt;"",INDEX('новый реестр'!B:B,$B305+1),"")</f>
        <v/>
      </c>
      <c r="D305" s="12" t="str">
        <f>IF($B305&lt;&gt;"",INDEX('новый реестр'!C:C,$B305+1),"")</f>
        <v/>
      </c>
      <c r="E305" s="12" t="str">
        <f>IF($B305&lt;&gt;"",INDEX('новый реестр'!D:D,$B305+1),"")</f>
        <v/>
      </c>
      <c r="F305" s="12" t="str">
        <f>IF($B305&lt;&gt;"",INDEX('новый реестр'!E:E,$B305+1),"")</f>
        <v/>
      </c>
      <c r="G305" s="32" t="str">
        <f>IF($B305&lt;&gt;"",INDEX('новый реестр'!F:F,$B305+1),"")</f>
        <v/>
      </c>
      <c r="H305" s="32" t="str">
        <f>IF($B305&lt;&gt;"",INDEX('новый реестр'!G:G,$B305+1),"")</f>
        <v/>
      </c>
      <c r="I305" s="12" t="str">
        <f t="array" ref="I305">IF($B305&lt;&gt;"",INDEX('новый реестр'!A:BV,B305+1,SMALL(IF(INDEX('новый реестр'!J:BV,B305+1,)&lt;&gt;"",COLUMN('новый реестр'!J:BV)),(ROW(A300)-MATCH(B305,B$7:B305,)))),"")</f>
        <v/>
      </c>
    </row>
    <row r="306" spans="1:9" x14ac:dyDescent="0.25">
      <c r="A306" s="14"/>
      <c r="B306" s="51" t="str">
        <f>IFERROR(IF((ROW(A300)-MATCH(B305,B$7:B305,))&lt;--VLOOKUP(B305,'новый реестр'!A:H,8,),B305,MATCH("*",INDEX('новый реестр'!H:H,B305+2):'новый реестр'!H$10001,)+B305),"")</f>
        <v/>
      </c>
      <c r="C306" s="12" t="str">
        <f>IF($B306&lt;&gt;"",INDEX('новый реестр'!B:B,$B306+1),"")</f>
        <v/>
      </c>
      <c r="D306" s="12" t="str">
        <f>IF($B306&lt;&gt;"",INDEX('новый реестр'!C:C,$B306+1),"")</f>
        <v/>
      </c>
      <c r="E306" s="12" t="str">
        <f>IF($B306&lt;&gt;"",INDEX('новый реестр'!D:D,$B306+1),"")</f>
        <v/>
      </c>
      <c r="F306" s="12" t="str">
        <f>IF($B306&lt;&gt;"",INDEX('новый реестр'!E:E,$B306+1),"")</f>
        <v/>
      </c>
      <c r="G306" s="32" t="str">
        <f>IF($B306&lt;&gt;"",INDEX('новый реестр'!F:F,$B306+1),"")</f>
        <v/>
      </c>
      <c r="H306" s="32" t="str">
        <f>IF($B306&lt;&gt;"",INDEX('новый реестр'!G:G,$B306+1),"")</f>
        <v/>
      </c>
      <c r="I306" s="12" t="str">
        <f t="array" ref="I306">IF($B306&lt;&gt;"",INDEX('новый реестр'!A:BV,B306+1,SMALL(IF(INDEX('новый реестр'!J:BV,B306+1,)&lt;&gt;"",COLUMN('новый реестр'!J:BV)),(ROW(A301)-MATCH(B306,B$7:B306,)))),"")</f>
        <v/>
      </c>
    </row>
    <row r="307" spans="1:9" x14ac:dyDescent="0.25">
      <c r="A307" s="14"/>
      <c r="B307" s="51" t="str">
        <f>IFERROR(IF((ROW(A301)-MATCH(B306,B$7:B306,))&lt;--VLOOKUP(B306,'новый реестр'!A:H,8,),B306,MATCH("*",INDEX('новый реестр'!H:H,B306+2):'новый реестр'!H$10001,)+B306),"")</f>
        <v/>
      </c>
      <c r="C307" s="12" t="str">
        <f>IF($B307&lt;&gt;"",INDEX('новый реестр'!B:B,$B307+1),"")</f>
        <v/>
      </c>
      <c r="D307" s="12" t="str">
        <f>IF($B307&lt;&gt;"",INDEX('новый реестр'!C:C,$B307+1),"")</f>
        <v/>
      </c>
      <c r="E307" s="12" t="str">
        <f>IF($B307&lt;&gt;"",INDEX('новый реестр'!D:D,$B307+1),"")</f>
        <v/>
      </c>
      <c r="F307" s="12" t="str">
        <f>IF($B307&lt;&gt;"",INDEX('новый реестр'!E:E,$B307+1),"")</f>
        <v/>
      </c>
      <c r="G307" s="32" t="str">
        <f>IF($B307&lt;&gt;"",INDEX('новый реестр'!F:F,$B307+1),"")</f>
        <v/>
      </c>
      <c r="H307" s="32" t="str">
        <f>IF($B307&lt;&gt;"",INDEX('новый реестр'!G:G,$B307+1),"")</f>
        <v/>
      </c>
      <c r="I307" s="12" t="str">
        <f t="array" ref="I307">IF($B307&lt;&gt;"",INDEX('новый реестр'!A:BV,B307+1,SMALL(IF(INDEX('новый реестр'!J:BV,B307+1,)&lt;&gt;"",COLUMN('новый реестр'!J:BV)),(ROW(A302)-MATCH(B307,B$7:B307,)))),"")</f>
        <v/>
      </c>
    </row>
    <row r="308" spans="1:9" x14ac:dyDescent="0.25">
      <c r="A308" s="14"/>
      <c r="B308" s="51" t="str">
        <f>IFERROR(IF((ROW(A302)-MATCH(B307,B$7:B307,))&lt;--VLOOKUP(B307,'новый реестр'!A:H,8,),B307,MATCH("*",INDEX('новый реестр'!H:H,B307+2):'новый реестр'!H$10001,)+B307),"")</f>
        <v/>
      </c>
      <c r="C308" s="12" t="str">
        <f>IF($B308&lt;&gt;"",INDEX('новый реестр'!B:B,$B308+1),"")</f>
        <v/>
      </c>
      <c r="D308" s="12" t="str">
        <f>IF($B308&lt;&gt;"",INDEX('новый реестр'!C:C,$B308+1),"")</f>
        <v/>
      </c>
      <c r="E308" s="12" t="str">
        <f>IF($B308&lt;&gt;"",INDEX('новый реестр'!D:D,$B308+1),"")</f>
        <v/>
      </c>
      <c r="F308" s="12" t="str">
        <f>IF($B308&lt;&gt;"",INDEX('новый реестр'!E:E,$B308+1),"")</f>
        <v/>
      </c>
      <c r="G308" s="32" t="str">
        <f>IF($B308&lt;&gt;"",INDEX('новый реестр'!F:F,$B308+1),"")</f>
        <v/>
      </c>
      <c r="H308" s="32" t="str">
        <f>IF($B308&lt;&gt;"",INDEX('новый реестр'!G:G,$B308+1),"")</f>
        <v/>
      </c>
      <c r="I308" s="12" t="str">
        <f t="array" ref="I308">IF($B308&lt;&gt;"",INDEX('новый реестр'!A:BV,B308+1,SMALL(IF(INDEX('новый реестр'!J:BV,B308+1,)&lt;&gt;"",COLUMN('новый реестр'!J:BV)),(ROW(A303)-MATCH(B308,B$7:B308,)))),"")</f>
        <v/>
      </c>
    </row>
    <row r="309" spans="1:9" x14ac:dyDescent="0.25">
      <c r="A309" s="14"/>
      <c r="B309" s="51" t="str">
        <f>IFERROR(IF((ROW(A303)-MATCH(B308,B$7:B308,))&lt;--VLOOKUP(B308,'новый реестр'!A:H,8,),B308,MATCH("*",INDEX('новый реестр'!H:H,B308+2):'новый реестр'!H$10001,)+B308),"")</f>
        <v/>
      </c>
      <c r="C309" s="12" t="str">
        <f>IF($B309&lt;&gt;"",INDEX('новый реестр'!B:B,$B309+1),"")</f>
        <v/>
      </c>
      <c r="D309" s="12" t="str">
        <f>IF($B309&lt;&gt;"",INDEX('новый реестр'!C:C,$B309+1),"")</f>
        <v/>
      </c>
      <c r="E309" s="12" t="str">
        <f>IF($B309&lt;&gt;"",INDEX('новый реестр'!D:D,$B309+1),"")</f>
        <v/>
      </c>
      <c r="F309" s="12" t="str">
        <f>IF($B309&lt;&gt;"",INDEX('новый реестр'!E:E,$B309+1),"")</f>
        <v/>
      </c>
      <c r="G309" s="32" t="str">
        <f>IF($B309&lt;&gt;"",INDEX('новый реестр'!F:F,$B309+1),"")</f>
        <v/>
      </c>
      <c r="H309" s="32" t="str">
        <f>IF($B309&lt;&gt;"",INDEX('новый реестр'!G:G,$B309+1),"")</f>
        <v/>
      </c>
      <c r="I309" s="12" t="str">
        <f t="array" ref="I309">IF($B309&lt;&gt;"",INDEX('новый реестр'!A:BV,B309+1,SMALL(IF(INDEX('новый реестр'!J:BV,B309+1,)&lt;&gt;"",COLUMN('новый реестр'!J:BV)),(ROW(A304)-MATCH(B309,B$7:B309,)))),"")</f>
        <v/>
      </c>
    </row>
    <row r="310" spans="1:9" x14ac:dyDescent="0.25">
      <c r="A310" s="14"/>
      <c r="B310" s="51" t="str">
        <f>IFERROR(IF((ROW(A304)-MATCH(B309,B$7:B309,))&lt;--VLOOKUP(B309,'новый реестр'!A:H,8,),B309,MATCH("*",INDEX('новый реестр'!H:H,B309+2):'новый реестр'!H$10001,)+B309),"")</f>
        <v/>
      </c>
      <c r="C310" s="12" t="str">
        <f>IF($B310&lt;&gt;"",INDEX('новый реестр'!B:B,$B310+1),"")</f>
        <v/>
      </c>
      <c r="D310" s="12" t="str">
        <f>IF($B310&lt;&gt;"",INDEX('новый реестр'!C:C,$B310+1),"")</f>
        <v/>
      </c>
      <c r="E310" s="12" t="str">
        <f>IF($B310&lt;&gt;"",INDEX('новый реестр'!D:D,$B310+1),"")</f>
        <v/>
      </c>
      <c r="F310" s="12" t="str">
        <f>IF($B310&lt;&gt;"",INDEX('новый реестр'!E:E,$B310+1),"")</f>
        <v/>
      </c>
      <c r="G310" s="32" t="str">
        <f>IF($B310&lt;&gt;"",INDEX('новый реестр'!F:F,$B310+1),"")</f>
        <v/>
      </c>
      <c r="H310" s="32" t="str">
        <f>IF($B310&lt;&gt;"",INDEX('новый реестр'!G:G,$B310+1),"")</f>
        <v/>
      </c>
      <c r="I310" s="12" t="str">
        <f t="array" ref="I310">IF($B310&lt;&gt;"",INDEX('новый реестр'!A:BV,B310+1,SMALL(IF(INDEX('новый реестр'!J:BV,B310+1,)&lt;&gt;"",COLUMN('новый реестр'!J:BV)),(ROW(A305)-MATCH(B310,B$7:B310,)))),"")</f>
        <v/>
      </c>
    </row>
    <row r="311" spans="1:9" x14ac:dyDescent="0.25">
      <c r="A311" s="14"/>
      <c r="B311" s="51" t="str">
        <f>IFERROR(IF((ROW(A305)-MATCH(B310,B$7:B310,))&lt;--VLOOKUP(B310,'новый реестр'!A:H,8,),B310,MATCH("*",INDEX('новый реестр'!H:H,B310+2):'новый реестр'!H$10001,)+B310),"")</f>
        <v/>
      </c>
      <c r="C311" s="12" t="str">
        <f>IF($B311&lt;&gt;"",INDEX('новый реестр'!B:B,$B311+1),"")</f>
        <v/>
      </c>
      <c r="D311" s="12" t="str">
        <f>IF($B311&lt;&gt;"",INDEX('новый реестр'!C:C,$B311+1),"")</f>
        <v/>
      </c>
      <c r="E311" s="12" t="str">
        <f>IF($B311&lt;&gt;"",INDEX('новый реестр'!D:D,$B311+1),"")</f>
        <v/>
      </c>
      <c r="F311" s="12" t="str">
        <f>IF($B311&lt;&gt;"",INDEX('новый реестр'!E:E,$B311+1),"")</f>
        <v/>
      </c>
      <c r="G311" s="32" t="str">
        <f>IF($B311&lt;&gt;"",INDEX('новый реестр'!F:F,$B311+1),"")</f>
        <v/>
      </c>
      <c r="H311" s="32" t="str">
        <f>IF($B311&lt;&gt;"",INDEX('новый реестр'!G:G,$B311+1),"")</f>
        <v/>
      </c>
      <c r="I311" s="12" t="str">
        <f t="array" ref="I311">IF($B311&lt;&gt;"",INDEX('новый реестр'!A:BV,B311+1,SMALL(IF(INDEX('новый реестр'!J:BV,B311+1,)&lt;&gt;"",COLUMN('новый реестр'!J:BV)),(ROW(A306)-MATCH(B311,B$7:B311,)))),"")</f>
        <v/>
      </c>
    </row>
    <row r="312" spans="1:9" x14ac:dyDescent="0.25">
      <c r="A312" s="14"/>
      <c r="B312" s="51" t="str">
        <f>IFERROR(IF((ROW(A306)-MATCH(B311,B$7:B311,))&lt;--VLOOKUP(B311,'новый реестр'!A:H,8,),B311,MATCH("*",INDEX('новый реестр'!H:H,B311+2):'новый реестр'!H$10001,)+B311),"")</f>
        <v/>
      </c>
      <c r="C312" s="12" t="str">
        <f>IF($B312&lt;&gt;"",INDEX('новый реестр'!B:B,$B312+1),"")</f>
        <v/>
      </c>
      <c r="D312" s="12" t="str">
        <f>IF($B312&lt;&gt;"",INDEX('новый реестр'!C:C,$B312+1),"")</f>
        <v/>
      </c>
      <c r="E312" s="12" t="str">
        <f>IF($B312&lt;&gt;"",INDEX('новый реестр'!D:D,$B312+1),"")</f>
        <v/>
      </c>
      <c r="F312" s="12" t="str">
        <f>IF($B312&lt;&gt;"",INDEX('новый реестр'!E:E,$B312+1),"")</f>
        <v/>
      </c>
      <c r="G312" s="32" t="str">
        <f>IF($B312&lt;&gt;"",INDEX('новый реестр'!F:F,$B312+1),"")</f>
        <v/>
      </c>
      <c r="H312" s="32" t="str">
        <f>IF($B312&lt;&gt;"",INDEX('новый реестр'!G:G,$B312+1),"")</f>
        <v/>
      </c>
      <c r="I312" s="12" t="str">
        <f t="array" ref="I312">IF($B312&lt;&gt;"",INDEX('новый реестр'!A:BV,B312+1,SMALL(IF(INDEX('новый реестр'!J:BV,B312+1,)&lt;&gt;"",COLUMN('новый реестр'!J:BV)),(ROW(A307)-MATCH(B312,B$7:B312,)))),"")</f>
        <v/>
      </c>
    </row>
    <row r="313" spans="1:9" x14ac:dyDescent="0.25">
      <c r="A313" s="14"/>
      <c r="B313" s="51" t="str">
        <f>IFERROR(IF((ROW(A307)-MATCH(B312,B$7:B312,))&lt;--VLOOKUP(B312,'новый реестр'!A:H,8,),B312,MATCH("*",INDEX('новый реестр'!H:H,B312+2):'новый реестр'!H$10001,)+B312),"")</f>
        <v/>
      </c>
      <c r="C313" s="12" t="str">
        <f>IF($B313&lt;&gt;"",INDEX('новый реестр'!B:B,$B313+1),"")</f>
        <v/>
      </c>
      <c r="D313" s="12" t="str">
        <f>IF($B313&lt;&gt;"",INDEX('новый реестр'!C:C,$B313+1),"")</f>
        <v/>
      </c>
      <c r="E313" s="12" t="str">
        <f>IF($B313&lt;&gt;"",INDEX('новый реестр'!D:D,$B313+1),"")</f>
        <v/>
      </c>
      <c r="F313" s="12" t="str">
        <f>IF($B313&lt;&gt;"",INDEX('новый реестр'!E:E,$B313+1),"")</f>
        <v/>
      </c>
      <c r="G313" s="32" t="str">
        <f>IF($B313&lt;&gt;"",INDEX('новый реестр'!F:F,$B313+1),"")</f>
        <v/>
      </c>
      <c r="H313" s="32" t="str">
        <f>IF($B313&lt;&gt;"",INDEX('новый реестр'!G:G,$B313+1),"")</f>
        <v/>
      </c>
      <c r="I313" s="12" t="str">
        <f t="array" ref="I313">IF($B313&lt;&gt;"",INDEX('новый реестр'!A:BV,B313+1,SMALL(IF(INDEX('новый реестр'!J:BV,B313+1,)&lt;&gt;"",COLUMN('новый реестр'!J:BV)),(ROW(A308)-MATCH(B313,B$7:B313,)))),"")</f>
        <v/>
      </c>
    </row>
    <row r="314" spans="1:9" x14ac:dyDescent="0.25">
      <c r="A314" s="14"/>
      <c r="B314" s="51" t="str">
        <f>IFERROR(IF((ROW(A308)-MATCH(B313,B$7:B313,))&lt;--VLOOKUP(B313,'новый реестр'!A:H,8,),B313,MATCH("*",INDEX('новый реестр'!H:H,B313+2):'новый реестр'!H$10001,)+B313),"")</f>
        <v/>
      </c>
      <c r="C314" s="12" t="str">
        <f>IF($B314&lt;&gt;"",INDEX('новый реестр'!B:B,$B314+1),"")</f>
        <v/>
      </c>
      <c r="D314" s="12" t="str">
        <f>IF($B314&lt;&gt;"",INDEX('новый реестр'!C:C,$B314+1),"")</f>
        <v/>
      </c>
      <c r="E314" s="12" t="str">
        <f>IF($B314&lt;&gt;"",INDEX('новый реестр'!D:D,$B314+1),"")</f>
        <v/>
      </c>
      <c r="F314" s="12" t="str">
        <f>IF($B314&lt;&gt;"",INDEX('новый реестр'!E:E,$B314+1),"")</f>
        <v/>
      </c>
      <c r="G314" s="32" t="str">
        <f>IF($B314&lt;&gt;"",INDEX('новый реестр'!F:F,$B314+1),"")</f>
        <v/>
      </c>
      <c r="H314" s="32" t="str">
        <f>IF($B314&lt;&gt;"",INDEX('новый реестр'!G:G,$B314+1),"")</f>
        <v/>
      </c>
      <c r="I314" s="12" t="str">
        <f t="array" ref="I314">IF($B314&lt;&gt;"",INDEX('новый реестр'!A:BV,B314+1,SMALL(IF(INDEX('новый реестр'!J:BV,B314+1,)&lt;&gt;"",COLUMN('новый реестр'!J:BV)),(ROW(A309)-MATCH(B314,B$7:B314,)))),"")</f>
        <v/>
      </c>
    </row>
    <row r="315" spans="1:9" x14ac:dyDescent="0.25">
      <c r="A315" s="14"/>
      <c r="B315" s="51" t="str">
        <f>IFERROR(IF((ROW(A309)-MATCH(B314,B$7:B314,))&lt;--VLOOKUP(B314,'новый реестр'!A:H,8,),B314,MATCH("*",INDEX('новый реестр'!H:H,B314+2):'новый реестр'!H$10001,)+B314),"")</f>
        <v/>
      </c>
      <c r="C315" s="12" t="str">
        <f>IF($B315&lt;&gt;"",INDEX('новый реестр'!B:B,$B315+1),"")</f>
        <v/>
      </c>
      <c r="D315" s="12" t="str">
        <f>IF($B315&lt;&gt;"",INDEX('новый реестр'!C:C,$B315+1),"")</f>
        <v/>
      </c>
      <c r="E315" s="12" t="str">
        <f>IF($B315&lt;&gt;"",INDEX('новый реестр'!D:D,$B315+1),"")</f>
        <v/>
      </c>
      <c r="F315" s="12" t="str">
        <f>IF($B315&lt;&gt;"",INDEX('новый реестр'!E:E,$B315+1),"")</f>
        <v/>
      </c>
      <c r="G315" s="32" t="str">
        <f>IF($B315&lt;&gt;"",INDEX('новый реестр'!F:F,$B315+1),"")</f>
        <v/>
      </c>
      <c r="H315" s="32" t="str">
        <f>IF($B315&lt;&gt;"",INDEX('новый реестр'!G:G,$B315+1),"")</f>
        <v/>
      </c>
      <c r="I315" s="12" t="str">
        <f t="array" ref="I315">IF($B315&lt;&gt;"",INDEX('новый реестр'!A:BV,B315+1,SMALL(IF(INDEX('новый реестр'!J:BV,B315+1,)&lt;&gt;"",COLUMN('новый реестр'!J:BV)),(ROW(A310)-MATCH(B315,B$7:B315,)))),"")</f>
        <v/>
      </c>
    </row>
    <row r="316" spans="1:9" x14ac:dyDescent="0.25">
      <c r="A316" s="14"/>
      <c r="B316" s="51" t="str">
        <f>IFERROR(IF((ROW(A310)-MATCH(B315,B$7:B315,))&lt;--VLOOKUP(B315,'новый реестр'!A:H,8,),B315,MATCH("*",INDEX('новый реестр'!H:H,B315+2):'новый реестр'!H$10001,)+B315),"")</f>
        <v/>
      </c>
      <c r="C316" s="12" t="str">
        <f>IF($B316&lt;&gt;"",INDEX('новый реестр'!B:B,$B316+1),"")</f>
        <v/>
      </c>
      <c r="D316" s="12" t="str">
        <f>IF($B316&lt;&gt;"",INDEX('новый реестр'!C:C,$B316+1),"")</f>
        <v/>
      </c>
      <c r="E316" s="12" t="str">
        <f>IF($B316&lt;&gt;"",INDEX('новый реестр'!D:D,$B316+1),"")</f>
        <v/>
      </c>
      <c r="F316" s="12" t="str">
        <f>IF($B316&lt;&gt;"",INDEX('новый реестр'!E:E,$B316+1),"")</f>
        <v/>
      </c>
      <c r="G316" s="32" t="str">
        <f>IF($B316&lt;&gt;"",INDEX('новый реестр'!F:F,$B316+1),"")</f>
        <v/>
      </c>
      <c r="H316" s="32" t="str">
        <f>IF($B316&lt;&gt;"",INDEX('новый реестр'!G:G,$B316+1),"")</f>
        <v/>
      </c>
      <c r="I316" s="12" t="str">
        <f t="array" ref="I316">IF($B316&lt;&gt;"",INDEX('новый реестр'!A:BV,B316+1,SMALL(IF(INDEX('новый реестр'!J:BV,B316+1,)&lt;&gt;"",COLUMN('новый реестр'!J:BV)),(ROW(A311)-MATCH(B316,B$7:B316,)))),"")</f>
        <v/>
      </c>
    </row>
    <row r="317" spans="1:9" x14ac:dyDescent="0.25">
      <c r="A317" s="14"/>
      <c r="B317" s="51" t="str">
        <f>IFERROR(IF((ROW(A311)-MATCH(B316,B$7:B316,))&lt;--VLOOKUP(B316,'новый реестр'!A:H,8,),B316,MATCH("*",INDEX('новый реестр'!H:H,B316+2):'новый реестр'!H$10001,)+B316),"")</f>
        <v/>
      </c>
      <c r="C317" s="12" t="str">
        <f>IF($B317&lt;&gt;"",INDEX('новый реестр'!B:B,$B317+1),"")</f>
        <v/>
      </c>
      <c r="D317" s="12" t="str">
        <f>IF($B317&lt;&gt;"",INDEX('новый реестр'!C:C,$B317+1),"")</f>
        <v/>
      </c>
      <c r="E317" s="12" t="str">
        <f>IF($B317&lt;&gt;"",INDEX('новый реестр'!D:D,$B317+1),"")</f>
        <v/>
      </c>
      <c r="F317" s="12" t="str">
        <f>IF($B317&lt;&gt;"",INDEX('новый реестр'!E:E,$B317+1),"")</f>
        <v/>
      </c>
      <c r="G317" s="32" t="str">
        <f>IF($B317&lt;&gt;"",INDEX('новый реестр'!F:F,$B317+1),"")</f>
        <v/>
      </c>
      <c r="H317" s="32" t="str">
        <f>IF($B317&lt;&gt;"",INDEX('новый реестр'!G:G,$B317+1),"")</f>
        <v/>
      </c>
      <c r="I317" s="12" t="str">
        <f t="array" ref="I317">IF($B317&lt;&gt;"",INDEX('новый реестр'!A:BV,B317+1,SMALL(IF(INDEX('новый реестр'!J:BV,B317+1,)&lt;&gt;"",COLUMN('новый реестр'!J:BV)),(ROW(A312)-MATCH(B317,B$7:B317,)))),"")</f>
        <v/>
      </c>
    </row>
    <row r="318" spans="1:9" x14ac:dyDescent="0.25">
      <c r="A318" s="14"/>
      <c r="B318" s="51" t="str">
        <f>IFERROR(IF((ROW(A312)-MATCH(B317,B$7:B317,))&lt;--VLOOKUP(B317,'новый реестр'!A:H,8,),B317,MATCH("*",INDEX('новый реестр'!H:H,B317+2):'новый реестр'!H$10001,)+B317),"")</f>
        <v/>
      </c>
      <c r="C318" s="12" t="str">
        <f>IF($B318&lt;&gt;"",INDEX('новый реестр'!B:B,$B318+1),"")</f>
        <v/>
      </c>
      <c r="D318" s="12" t="str">
        <f>IF($B318&lt;&gt;"",INDEX('новый реестр'!C:C,$B318+1),"")</f>
        <v/>
      </c>
      <c r="E318" s="12" t="str">
        <f>IF($B318&lt;&gt;"",INDEX('новый реестр'!D:D,$B318+1),"")</f>
        <v/>
      </c>
      <c r="F318" s="12" t="str">
        <f>IF($B318&lt;&gt;"",INDEX('новый реестр'!E:E,$B318+1),"")</f>
        <v/>
      </c>
      <c r="G318" s="32" t="str">
        <f>IF($B318&lt;&gt;"",INDEX('новый реестр'!F:F,$B318+1),"")</f>
        <v/>
      </c>
      <c r="H318" s="32" t="str">
        <f>IF($B318&lt;&gt;"",INDEX('новый реестр'!G:G,$B318+1),"")</f>
        <v/>
      </c>
      <c r="I318" s="12" t="str">
        <f t="array" ref="I318">IF($B318&lt;&gt;"",INDEX('новый реестр'!A:BV,B318+1,SMALL(IF(INDEX('новый реестр'!J:BV,B318+1,)&lt;&gt;"",COLUMN('новый реестр'!J:BV)),(ROW(A313)-MATCH(B318,B$7:B318,)))),"")</f>
        <v/>
      </c>
    </row>
    <row r="319" spans="1:9" x14ac:dyDescent="0.25">
      <c r="A319" s="14"/>
      <c r="B319" s="51" t="str">
        <f>IFERROR(IF((ROW(A313)-MATCH(B318,B$7:B318,))&lt;--VLOOKUP(B318,'новый реестр'!A:H,8,),B318,MATCH("*",INDEX('новый реестр'!H:H,B318+2):'новый реестр'!H$10001,)+B318),"")</f>
        <v/>
      </c>
      <c r="C319" s="12" t="str">
        <f>IF($B319&lt;&gt;"",INDEX('новый реестр'!B:B,$B319+1),"")</f>
        <v/>
      </c>
      <c r="D319" s="12" t="str">
        <f>IF($B319&lt;&gt;"",INDEX('новый реестр'!C:C,$B319+1),"")</f>
        <v/>
      </c>
      <c r="E319" s="12" t="str">
        <f>IF($B319&lt;&gt;"",INDEX('новый реестр'!D:D,$B319+1),"")</f>
        <v/>
      </c>
      <c r="F319" s="12" t="str">
        <f>IF($B319&lt;&gt;"",INDEX('новый реестр'!E:E,$B319+1),"")</f>
        <v/>
      </c>
      <c r="G319" s="32" t="str">
        <f>IF($B319&lt;&gt;"",INDEX('новый реестр'!F:F,$B319+1),"")</f>
        <v/>
      </c>
      <c r="H319" s="32" t="str">
        <f>IF($B319&lt;&gt;"",INDEX('новый реестр'!G:G,$B319+1),"")</f>
        <v/>
      </c>
      <c r="I319" s="12" t="str">
        <f t="array" ref="I319">IF($B319&lt;&gt;"",INDEX('новый реестр'!A:BV,B319+1,SMALL(IF(INDEX('новый реестр'!J:BV,B319+1,)&lt;&gt;"",COLUMN('новый реестр'!J:BV)),(ROW(A314)-MATCH(B319,B$7:B319,)))),"")</f>
        <v/>
      </c>
    </row>
    <row r="320" spans="1:9" x14ac:dyDescent="0.25">
      <c r="A320" s="14"/>
      <c r="B320" s="51" t="str">
        <f>IFERROR(IF((ROW(A314)-MATCH(B319,B$7:B319,))&lt;--VLOOKUP(B319,'новый реестр'!A:H,8,),B319,MATCH("*",INDEX('новый реестр'!H:H,B319+2):'новый реестр'!H$10001,)+B319),"")</f>
        <v/>
      </c>
      <c r="C320" s="12" t="str">
        <f>IF($B320&lt;&gt;"",INDEX('новый реестр'!B:B,$B320+1),"")</f>
        <v/>
      </c>
      <c r="D320" s="12" t="str">
        <f>IF($B320&lt;&gt;"",INDEX('новый реестр'!C:C,$B320+1),"")</f>
        <v/>
      </c>
      <c r="E320" s="12" t="str">
        <f>IF($B320&lt;&gt;"",INDEX('новый реестр'!D:D,$B320+1),"")</f>
        <v/>
      </c>
      <c r="F320" s="12" t="str">
        <f>IF($B320&lt;&gt;"",INDEX('новый реестр'!E:E,$B320+1),"")</f>
        <v/>
      </c>
      <c r="G320" s="32" t="str">
        <f>IF($B320&lt;&gt;"",INDEX('новый реестр'!F:F,$B320+1),"")</f>
        <v/>
      </c>
      <c r="H320" s="32" t="str">
        <f>IF($B320&lt;&gt;"",INDEX('новый реестр'!G:G,$B320+1),"")</f>
        <v/>
      </c>
      <c r="I320" s="12" t="str">
        <f t="array" ref="I320">IF($B320&lt;&gt;"",INDEX('новый реестр'!A:BV,B320+1,SMALL(IF(INDEX('новый реестр'!J:BV,B320+1,)&lt;&gt;"",COLUMN('новый реестр'!J:BV)),(ROW(A315)-MATCH(B320,B$7:B320,)))),"")</f>
        <v/>
      </c>
    </row>
    <row r="321" spans="1:9" x14ac:dyDescent="0.25">
      <c r="A321" s="14"/>
      <c r="B321" s="51" t="str">
        <f>IFERROR(IF((ROW(A315)-MATCH(B320,B$7:B320,))&lt;--VLOOKUP(B320,'новый реестр'!A:H,8,),B320,MATCH("*",INDEX('новый реестр'!H:H,B320+2):'новый реестр'!H$10001,)+B320),"")</f>
        <v/>
      </c>
      <c r="C321" s="12" t="str">
        <f>IF($B321&lt;&gt;"",INDEX('новый реестр'!B:B,$B321+1),"")</f>
        <v/>
      </c>
      <c r="D321" s="12" t="str">
        <f>IF($B321&lt;&gt;"",INDEX('новый реестр'!C:C,$B321+1),"")</f>
        <v/>
      </c>
      <c r="E321" s="12" t="str">
        <f>IF($B321&lt;&gt;"",INDEX('новый реестр'!D:D,$B321+1),"")</f>
        <v/>
      </c>
      <c r="F321" s="12" t="str">
        <f>IF($B321&lt;&gt;"",INDEX('новый реестр'!E:E,$B321+1),"")</f>
        <v/>
      </c>
      <c r="G321" s="32" t="str">
        <f>IF($B321&lt;&gt;"",INDEX('новый реестр'!F:F,$B321+1),"")</f>
        <v/>
      </c>
      <c r="H321" s="32" t="str">
        <f>IF($B321&lt;&gt;"",INDEX('новый реестр'!G:G,$B321+1),"")</f>
        <v/>
      </c>
      <c r="I321" s="12" t="str">
        <f t="array" ref="I321">IF($B321&lt;&gt;"",INDEX('новый реестр'!A:BV,B321+1,SMALL(IF(INDEX('новый реестр'!J:BV,B321+1,)&lt;&gt;"",COLUMN('новый реестр'!J:BV)),(ROW(A316)-MATCH(B321,B$7:B321,)))),"")</f>
        <v/>
      </c>
    </row>
    <row r="322" spans="1:9" x14ac:dyDescent="0.25">
      <c r="A322" s="14"/>
      <c r="B322" s="51" t="str">
        <f>IFERROR(IF((ROW(A316)-MATCH(B321,B$7:B321,))&lt;--VLOOKUP(B321,'новый реестр'!A:H,8,),B321,MATCH("*",INDEX('новый реестр'!H:H,B321+2):'новый реестр'!H$10001,)+B321),"")</f>
        <v/>
      </c>
      <c r="C322" s="12" t="str">
        <f>IF($B322&lt;&gt;"",INDEX('новый реестр'!B:B,$B322+1),"")</f>
        <v/>
      </c>
      <c r="D322" s="12" t="str">
        <f>IF($B322&lt;&gt;"",INDEX('новый реестр'!C:C,$B322+1),"")</f>
        <v/>
      </c>
      <c r="E322" s="12" t="str">
        <f>IF($B322&lt;&gt;"",INDEX('новый реестр'!D:D,$B322+1),"")</f>
        <v/>
      </c>
      <c r="F322" s="12" t="str">
        <f>IF($B322&lt;&gt;"",INDEX('новый реестр'!E:E,$B322+1),"")</f>
        <v/>
      </c>
      <c r="G322" s="32" t="str">
        <f>IF($B322&lt;&gt;"",INDEX('новый реестр'!F:F,$B322+1),"")</f>
        <v/>
      </c>
      <c r="H322" s="32" t="str">
        <f>IF($B322&lt;&gt;"",INDEX('новый реестр'!G:G,$B322+1),"")</f>
        <v/>
      </c>
      <c r="I322" s="12" t="str">
        <f t="array" ref="I322">IF($B322&lt;&gt;"",INDEX('новый реестр'!A:BV,B322+1,SMALL(IF(INDEX('новый реестр'!J:BV,B322+1,)&lt;&gt;"",COLUMN('новый реестр'!J:BV)),(ROW(A317)-MATCH(B322,B$7:B322,)))),"")</f>
        <v/>
      </c>
    </row>
    <row r="323" spans="1:9" x14ac:dyDescent="0.25">
      <c r="A323" s="14"/>
      <c r="B323" s="51" t="str">
        <f>IFERROR(IF((ROW(A317)-MATCH(B322,B$7:B322,))&lt;--VLOOKUP(B322,'новый реестр'!A:H,8,),B322,MATCH("*",INDEX('новый реестр'!H:H,B322+2):'новый реестр'!H$10001,)+B322),"")</f>
        <v/>
      </c>
      <c r="C323" s="12" t="str">
        <f>IF($B323&lt;&gt;"",INDEX('новый реестр'!B:B,$B323+1),"")</f>
        <v/>
      </c>
      <c r="D323" s="12" t="str">
        <f>IF($B323&lt;&gt;"",INDEX('новый реестр'!C:C,$B323+1),"")</f>
        <v/>
      </c>
      <c r="E323" s="12" t="str">
        <f>IF($B323&lt;&gt;"",INDEX('новый реестр'!D:D,$B323+1),"")</f>
        <v/>
      </c>
      <c r="F323" s="12" t="str">
        <f>IF($B323&lt;&gt;"",INDEX('новый реестр'!E:E,$B323+1),"")</f>
        <v/>
      </c>
      <c r="G323" s="32" t="str">
        <f>IF($B323&lt;&gt;"",INDEX('новый реестр'!F:F,$B323+1),"")</f>
        <v/>
      </c>
      <c r="H323" s="32" t="str">
        <f>IF($B323&lt;&gt;"",INDEX('новый реестр'!G:G,$B323+1),"")</f>
        <v/>
      </c>
      <c r="I323" s="12" t="str">
        <f t="array" ref="I323">IF($B323&lt;&gt;"",INDEX('новый реестр'!A:BV,B323+1,SMALL(IF(INDEX('новый реестр'!J:BV,B323+1,)&lt;&gt;"",COLUMN('новый реестр'!J:BV)),(ROW(A318)-MATCH(B323,B$7:B323,)))),"")</f>
        <v/>
      </c>
    </row>
    <row r="324" spans="1:9" x14ac:dyDescent="0.25">
      <c r="A324" s="14"/>
      <c r="B324" s="51" t="str">
        <f>IFERROR(IF((ROW(A318)-MATCH(B323,B$7:B323,))&lt;--VLOOKUP(B323,'новый реестр'!A:H,8,),B323,MATCH("*",INDEX('новый реестр'!H:H,B323+2):'новый реестр'!H$10001,)+B323),"")</f>
        <v/>
      </c>
      <c r="C324" s="12" t="str">
        <f>IF($B324&lt;&gt;"",INDEX('новый реестр'!B:B,$B324+1),"")</f>
        <v/>
      </c>
      <c r="D324" s="12" t="str">
        <f>IF($B324&lt;&gt;"",INDEX('новый реестр'!C:C,$B324+1),"")</f>
        <v/>
      </c>
      <c r="E324" s="12" t="str">
        <f>IF($B324&lt;&gt;"",INDEX('новый реестр'!D:D,$B324+1),"")</f>
        <v/>
      </c>
      <c r="F324" s="12" t="str">
        <f>IF($B324&lt;&gt;"",INDEX('новый реестр'!E:E,$B324+1),"")</f>
        <v/>
      </c>
      <c r="G324" s="32" t="str">
        <f>IF($B324&lt;&gt;"",INDEX('новый реестр'!F:F,$B324+1),"")</f>
        <v/>
      </c>
      <c r="H324" s="32" t="str">
        <f>IF($B324&lt;&gt;"",INDEX('новый реестр'!G:G,$B324+1),"")</f>
        <v/>
      </c>
      <c r="I324" s="12" t="str">
        <f t="array" ref="I324">IF($B324&lt;&gt;"",INDEX('новый реестр'!A:BV,B324+1,SMALL(IF(INDEX('новый реестр'!J:BV,B324+1,)&lt;&gt;"",COLUMN('новый реестр'!J:BV)),(ROW(A319)-MATCH(B324,B$7:B324,)))),"")</f>
        <v/>
      </c>
    </row>
    <row r="325" spans="1:9" x14ac:dyDescent="0.25">
      <c r="A325" s="14"/>
      <c r="B325" s="51" t="str">
        <f>IFERROR(IF((ROW(A319)-MATCH(B324,B$7:B324,))&lt;--VLOOKUP(B324,'новый реестр'!A:H,8,),B324,MATCH("*",INDEX('новый реестр'!H:H,B324+2):'новый реестр'!H$10001,)+B324),"")</f>
        <v/>
      </c>
      <c r="C325" s="12" t="str">
        <f>IF($B325&lt;&gt;"",INDEX('новый реестр'!B:B,$B325+1),"")</f>
        <v/>
      </c>
      <c r="D325" s="12" t="str">
        <f>IF($B325&lt;&gt;"",INDEX('новый реестр'!C:C,$B325+1),"")</f>
        <v/>
      </c>
      <c r="E325" s="12" t="str">
        <f>IF($B325&lt;&gt;"",INDEX('новый реестр'!D:D,$B325+1),"")</f>
        <v/>
      </c>
      <c r="F325" s="12" t="str">
        <f>IF($B325&lt;&gt;"",INDEX('новый реестр'!E:E,$B325+1),"")</f>
        <v/>
      </c>
      <c r="G325" s="32" t="str">
        <f>IF($B325&lt;&gt;"",INDEX('новый реестр'!F:F,$B325+1),"")</f>
        <v/>
      </c>
      <c r="H325" s="32" t="str">
        <f>IF($B325&lt;&gt;"",INDEX('новый реестр'!G:G,$B325+1),"")</f>
        <v/>
      </c>
      <c r="I325" s="12" t="str">
        <f t="array" ref="I325">IF($B325&lt;&gt;"",INDEX('новый реестр'!A:BV,B325+1,SMALL(IF(INDEX('новый реестр'!J:BV,B325+1,)&lt;&gt;"",COLUMN('новый реестр'!J:BV)),(ROW(A320)-MATCH(B325,B$7:B325,)))),"")</f>
        <v/>
      </c>
    </row>
    <row r="326" spans="1:9" x14ac:dyDescent="0.25">
      <c r="A326" s="14"/>
      <c r="B326" s="51" t="str">
        <f>IFERROR(IF((ROW(A320)-MATCH(B325,B$7:B325,))&lt;--VLOOKUP(B325,'новый реестр'!A:H,8,),B325,MATCH("*",INDEX('новый реестр'!H:H,B325+2):'новый реестр'!H$10001,)+B325),"")</f>
        <v/>
      </c>
      <c r="C326" s="12" t="str">
        <f>IF($B326&lt;&gt;"",INDEX('новый реестр'!B:B,$B326+1),"")</f>
        <v/>
      </c>
      <c r="D326" s="12" t="str">
        <f>IF($B326&lt;&gt;"",INDEX('новый реестр'!C:C,$B326+1),"")</f>
        <v/>
      </c>
      <c r="E326" s="12" t="str">
        <f>IF($B326&lt;&gt;"",INDEX('новый реестр'!D:D,$B326+1),"")</f>
        <v/>
      </c>
      <c r="F326" s="12" t="str">
        <f>IF($B326&lt;&gt;"",INDEX('новый реестр'!E:E,$B326+1),"")</f>
        <v/>
      </c>
      <c r="G326" s="32" t="str">
        <f>IF($B326&lt;&gt;"",INDEX('новый реестр'!F:F,$B326+1),"")</f>
        <v/>
      </c>
      <c r="H326" s="32" t="str">
        <f>IF($B326&lt;&gt;"",INDEX('новый реестр'!G:G,$B326+1),"")</f>
        <v/>
      </c>
      <c r="I326" s="12" t="str">
        <f t="array" ref="I326">IF($B326&lt;&gt;"",INDEX('новый реестр'!A:BV,B326+1,SMALL(IF(INDEX('новый реестр'!J:BV,B326+1,)&lt;&gt;"",COLUMN('новый реестр'!J:BV)),(ROW(A321)-MATCH(B326,B$7:B326,)))),"")</f>
        <v/>
      </c>
    </row>
    <row r="327" spans="1:9" x14ac:dyDescent="0.25">
      <c r="A327" s="14"/>
      <c r="B327" s="51" t="str">
        <f>IFERROR(IF((ROW(A321)-MATCH(B326,B$7:B326,))&lt;--VLOOKUP(B326,'новый реестр'!A:H,8,),B326,MATCH("*",INDEX('новый реестр'!H:H,B326+2):'новый реестр'!H$10001,)+B326),"")</f>
        <v/>
      </c>
      <c r="C327" s="12" t="str">
        <f>IF($B327&lt;&gt;"",INDEX('новый реестр'!B:B,$B327+1),"")</f>
        <v/>
      </c>
      <c r="D327" s="12" t="str">
        <f>IF($B327&lt;&gt;"",INDEX('новый реестр'!C:C,$B327+1),"")</f>
        <v/>
      </c>
      <c r="E327" s="12" t="str">
        <f>IF($B327&lt;&gt;"",INDEX('новый реестр'!D:D,$B327+1),"")</f>
        <v/>
      </c>
      <c r="F327" s="12" t="str">
        <f>IF($B327&lt;&gt;"",INDEX('новый реестр'!E:E,$B327+1),"")</f>
        <v/>
      </c>
      <c r="G327" s="32" t="str">
        <f>IF($B327&lt;&gt;"",INDEX('новый реестр'!F:F,$B327+1),"")</f>
        <v/>
      </c>
      <c r="H327" s="32" t="str">
        <f>IF($B327&lt;&gt;"",INDEX('новый реестр'!G:G,$B327+1),"")</f>
        <v/>
      </c>
      <c r="I327" s="12" t="str">
        <f t="array" ref="I327">IF($B327&lt;&gt;"",INDEX('новый реестр'!A:BV,B327+1,SMALL(IF(INDEX('новый реестр'!J:BV,B327+1,)&lt;&gt;"",COLUMN('новый реестр'!J:BV)),(ROW(A322)-MATCH(B327,B$7:B327,)))),"")</f>
        <v/>
      </c>
    </row>
    <row r="328" spans="1:9" x14ac:dyDescent="0.25">
      <c r="A328" s="14"/>
      <c r="B328" s="51" t="str">
        <f>IFERROR(IF((ROW(A322)-MATCH(B327,B$7:B327,))&lt;--VLOOKUP(B327,'новый реестр'!A:H,8,),B327,MATCH("*",INDEX('новый реестр'!H:H,B327+2):'новый реестр'!H$10001,)+B327),"")</f>
        <v/>
      </c>
      <c r="C328" s="12" t="str">
        <f>IF($B328&lt;&gt;"",INDEX('новый реестр'!B:B,$B328+1),"")</f>
        <v/>
      </c>
      <c r="D328" s="12" t="str">
        <f>IF($B328&lt;&gt;"",INDEX('новый реестр'!C:C,$B328+1),"")</f>
        <v/>
      </c>
      <c r="E328" s="12" t="str">
        <f>IF($B328&lt;&gt;"",INDEX('новый реестр'!D:D,$B328+1),"")</f>
        <v/>
      </c>
      <c r="F328" s="12" t="str">
        <f>IF($B328&lt;&gt;"",INDEX('новый реестр'!E:E,$B328+1),"")</f>
        <v/>
      </c>
      <c r="G328" s="32" t="str">
        <f>IF($B328&lt;&gt;"",INDEX('новый реестр'!F:F,$B328+1),"")</f>
        <v/>
      </c>
      <c r="H328" s="32" t="str">
        <f>IF($B328&lt;&gt;"",INDEX('новый реестр'!G:G,$B328+1),"")</f>
        <v/>
      </c>
      <c r="I328" s="12" t="str">
        <f t="array" ref="I328">IF($B328&lt;&gt;"",INDEX('новый реестр'!A:BV,B328+1,SMALL(IF(INDEX('новый реестр'!J:BV,B328+1,)&lt;&gt;"",COLUMN('новый реестр'!J:BV)),(ROW(A323)-MATCH(B328,B$7:B328,)))),"")</f>
        <v/>
      </c>
    </row>
    <row r="329" spans="1:9" x14ac:dyDescent="0.25">
      <c r="A329" s="14"/>
      <c r="B329" s="51" t="str">
        <f>IFERROR(IF((ROW(A323)-MATCH(B328,B$7:B328,))&lt;--VLOOKUP(B328,'новый реестр'!A:H,8,),B328,MATCH("*",INDEX('новый реестр'!H:H,B328+2):'новый реестр'!H$10001,)+B328),"")</f>
        <v/>
      </c>
      <c r="C329" s="12" t="str">
        <f>IF($B329&lt;&gt;"",INDEX('новый реестр'!B:B,$B329+1),"")</f>
        <v/>
      </c>
      <c r="D329" s="12" t="str">
        <f>IF($B329&lt;&gt;"",INDEX('новый реестр'!C:C,$B329+1),"")</f>
        <v/>
      </c>
      <c r="E329" s="12" t="str">
        <f>IF($B329&lt;&gt;"",INDEX('новый реестр'!D:D,$B329+1),"")</f>
        <v/>
      </c>
      <c r="F329" s="12" t="str">
        <f>IF($B329&lt;&gt;"",INDEX('новый реестр'!E:E,$B329+1),"")</f>
        <v/>
      </c>
      <c r="G329" s="32" t="str">
        <f>IF($B329&lt;&gt;"",INDEX('новый реестр'!F:F,$B329+1),"")</f>
        <v/>
      </c>
      <c r="H329" s="32" t="str">
        <f>IF($B329&lt;&gt;"",INDEX('новый реестр'!G:G,$B329+1),"")</f>
        <v/>
      </c>
      <c r="I329" s="12" t="str">
        <f t="array" ref="I329">IF($B329&lt;&gt;"",INDEX('новый реестр'!A:BV,B329+1,SMALL(IF(INDEX('новый реестр'!J:BV,B329+1,)&lt;&gt;"",COLUMN('новый реестр'!J:BV)),(ROW(A324)-MATCH(B329,B$7:B329,)))),"")</f>
        <v/>
      </c>
    </row>
    <row r="330" spans="1:9" x14ac:dyDescent="0.25">
      <c r="A330" s="14"/>
      <c r="B330" s="51" t="str">
        <f>IFERROR(IF((ROW(A324)-MATCH(B329,B$7:B329,))&lt;--VLOOKUP(B329,'новый реестр'!A:H,8,),B329,MATCH("*",INDEX('новый реестр'!H:H,B329+2):'новый реестр'!H$10001,)+B329),"")</f>
        <v/>
      </c>
      <c r="C330" s="12" t="str">
        <f>IF($B330&lt;&gt;"",INDEX('новый реестр'!B:B,$B330+1),"")</f>
        <v/>
      </c>
      <c r="D330" s="12" t="str">
        <f>IF($B330&lt;&gt;"",INDEX('новый реестр'!C:C,$B330+1),"")</f>
        <v/>
      </c>
      <c r="E330" s="12" t="str">
        <f>IF($B330&lt;&gt;"",INDEX('новый реестр'!D:D,$B330+1),"")</f>
        <v/>
      </c>
      <c r="F330" s="12" t="str">
        <f>IF($B330&lt;&gt;"",INDEX('новый реестр'!E:E,$B330+1),"")</f>
        <v/>
      </c>
      <c r="G330" s="32" t="str">
        <f>IF($B330&lt;&gt;"",INDEX('новый реестр'!F:F,$B330+1),"")</f>
        <v/>
      </c>
      <c r="H330" s="32" t="str">
        <f>IF($B330&lt;&gt;"",INDEX('новый реестр'!G:G,$B330+1),"")</f>
        <v/>
      </c>
      <c r="I330" s="12" t="str">
        <f t="array" ref="I330">IF($B330&lt;&gt;"",INDEX('новый реестр'!A:BV,B330+1,SMALL(IF(INDEX('новый реестр'!J:BV,B330+1,)&lt;&gt;"",COLUMN('новый реестр'!J:BV)),(ROW(A325)-MATCH(B330,B$7:B330,)))),"")</f>
        <v/>
      </c>
    </row>
    <row r="331" spans="1:9" x14ac:dyDescent="0.25">
      <c r="A331" s="14"/>
      <c r="B331" s="51" t="str">
        <f>IFERROR(IF((ROW(A325)-MATCH(B330,B$7:B330,))&lt;--VLOOKUP(B330,'новый реестр'!A:H,8,),B330,MATCH("*",INDEX('новый реестр'!H:H,B330+2):'новый реестр'!H$10001,)+B330),"")</f>
        <v/>
      </c>
      <c r="C331" s="12" t="str">
        <f>IF($B331&lt;&gt;"",INDEX('новый реестр'!B:B,$B331+1),"")</f>
        <v/>
      </c>
      <c r="D331" s="12" t="str">
        <f>IF($B331&lt;&gt;"",INDEX('новый реестр'!C:C,$B331+1),"")</f>
        <v/>
      </c>
      <c r="E331" s="12" t="str">
        <f>IF($B331&lt;&gt;"",INDEX('новый реестр'!D:D,$B331+1),"")</f>
        <v/>
      </c>
      <c r="F331" s="12" t="str">
        <f>IF($B331&lt;&gt;"",INDEX('новый реестр'!E:E,$B331+1),"")</f>
        <v/>
      </c>
      <c r="G331" s="32" t="str">
        <f>IF($B331&lt;&gt;"",INDEX('новый реестр'!F:F,$B331+1),"")</f>
        <v/>
      </c>
      <c r="H331" s="32" t="str">
        <f>IF($B331&lt;&gt;"",INDEX('новый реестр'!G:G,$B331+1),"")</f>
        <v/>
      </c>
      <c r="I331" s="12" t="str">
        <f t="array" ref="I331">IF($B331&lt;&gt;"",INDEX('новый реестр'!A:BV,B331+1,SMALL(IF(INDEX('новый реестр'!J:BV,B331+1,)&lt;&gt;"",COLUMN('новый реестр'!J:BV)),(ROW(A326)-MATCH(B331,B$7:B331,)))),"")</f>
        <v/>
      </c>
    </row>
    <row r="332" spans="1:9" x14ac:dyDescent="0.25">
      <c r="A332" s="14"/>
      <c r="B332" s="51" t="str">
        <f>IFERROR(IF((ROW(A326)-MATCH(B331,B$7:B331,))&lt;--VLOOKUP(B331,'новый реестр'!A:H,8,),B331,MATCH("*",INDEX('новый реестр'!H:H,B331+2):'новый реестр'!H$10001,)+B331),"")</f>
        <v/>
      </c>
      <c r="C332" s="12" t="str">
        <f>IF($B332&lt;&gt;"",INDEX('новый реестр'!B:B,$B332+1),"")</f>
        <v/>
      </c>
      <c r="D332" s="12" t="str">
        <f>IF($B332&lt;&gt;"",INDEX('новый реестр'!C:C,$B332+1),"")</f>
        <v/>
      </c>
      <c r="E332" s="12" t="str">
        <f>IF($B332&lt;&gt;"",INDEX('новый реестр'!D:D,$B332+1),"")</f>
        <v/>
      </c>
      <c r="F332" s="12" t="str">
        <f>IF($B332&lt;&gt;"",INDEX('новый реестр'!E:E,$B332+1),"")</f>
        <v/>
      </c>
      <c r="G332" s="32" t="str">
        <f>IF($B332&lt;&gt;"",INDEX('новый реестр'!F:F,$B332+1),"")</f>
        <v/>
      </c>
      <c r="H332" s="32" t="str">
        <f>IF($B332&lt;&gt;"",INDEX('новый реестр'!G:G,$B332+1),"")</f>
        <v/>
      </c>
      <c r="I332" s="12" t="str">
        <f t="array" ref="I332">IF($B332&lt;&gt;"",INDEX('новый реестр'!A:BV,B332+1,SMALL(IF(INDEX('новый реестр'!J:BV,B332+1,)&lt;&gt;"",COLUMN('новый реестр'!J:BV)),(ROW(A327)-MATCH(B332,B$7:B332,)))),"")</f>
        <v/>
      </c>
    </row>
    <row r="333" spans="1:9" x14ac:dyDescent="0.25">
      <c r="A333" s="14"/>
      <c r="B333" s="51" t="str">
        <f>IFERROR(IF((ROW(A327)-MATCH(B332,B$7:B332,))&lt;--VLOOKUP(B332,'новый реестр'!A:H,8,),B332,MATCH("*",INDEX('новый реестр'!H:H,B332+2):'новый реестр'!H$10001,)+B332),"")</f>
        <v/>
      </c>
      <c r="C333" s="12" t="str">
        <f>IF($B333&lt;&gt;"",INDEX('новый реестр'!B:B,$B333+1),"")</f>
        <v/>
      </c>
      <c r="D333" s="12" t="str">
        <f>IF($B333&lt;&gt;"",INDEX('новый реестр'!C:C,$B333+1),"")</f>
        <v/>
      </c>
      <c r="E333" s="12" t="str">
        <f>IF($B333&lt;&gt;"",INDEX('новый реестр'!D:D,$B333+1),"")</f>
        <v/>
      </c>
      <c r="F333" s="12" t="str">
        <f>IF($B333&lt;&gt;"",INDEX('новый реестр'!E:E,$B333+1),"")</f>
        <v/>
      </c>
      <c r="G333" s="32" t="str">
        <f>IF($B333&lt;&gt;"",INDEX('новый реестр'!F:F,$B333+1),"")</f>
        <v/>
      </c>
      <c r="H333" s="32" t="str">
        <f>IF($B333&lt;&gt;"",INDEX('новый реестр'!G:G,$B333+1),"")</f>
        <v/>
      </c>
      <c r="I333" s="12" t="str">
        <f t="array" ref="I333">IF($B333&lt;&gt;"",INDEX('новый реестр'!A:BV,B333+1,SMALL(IF(INDEX('новый реестр'!J:BV,B333+1,)&lt;&gt;"",COLUMN('новый реестр'!J:BV)),(ROW(A328)-MATCH(B333,B$7:B333,)))),"")</f>
        <v/>
      </c>
    </row>
    <row r="334" spans="1:9" x14ac:dyDescent="0.25">
      <c r="A334" s="14"/>
      <c r="B334" s="51" t="str">
        <f>IFERROR(IF((ROW(A328)-MATCH(B333,B$7:B333,))&lt;--VLOOKUP(B333,'новый реестр'!A:H,8,),B333,MATCH("*",INDEX('новый реестр'!H:H,B333+2):'новый реестр'!H$10001,)+B333),"")</f>
        <v/>
      </c>
      <c r="C334" s="12" t="str">
        <f>IF($B334&lt;&gt;"",INDEX('новый реестр'!B:B,$B334+1),"")</f>
        <v/>
      </c>
      <c r="D334" s="12" t="str">
        <f>IF($B334&lt;&gt;"",INDEX('новый реестр'!C:C,$B334+1),"")</f>
        <v/>
      </c>
      <c r="E334" s="12" t="str">
        <f>IF($B334&lt;&gt;"",INDEX('новый реестр'!D:D,$B334+1),"")</f>
        <v/>
      </c>
      <c r="F334" s="12" t="str">
        <f>IF($B334&lt;&gt;"",INDEX('новый реестр'!E:E,$B334+1),"")</f>
        <v/>
      </c>
      <c r="G334" s="32" t="str">
        <f>IF($B334&lt;&gt;"",INDEX('новый реестр'!F:F,$B334+1),"")</f>
        <v/>
      </c>
      <c r="H334" s="32" t="str">
        <f>IF($B334&lt;&gt;"",INDEX('новый реестр'!G:G,$B334+1),"")</f>
        <v/>
      </c>
      <c r="I334" s="12" t="str">
        <f t="array" ref="I334">IF($B334&lt;&gt;"",INDEX('новый реестр'!A:BV,B334+1,SMALL(IF(INDEX('новый реестр'!J:BV,B334+1,)&lt;&gt;"",COLUMN('новый реестр'!J:BV)),(ROW(A329)-MATCH(B334,B$7:B334,)))),"")</f>
        <v/>
      </c>
    </row>
    <row r="335" spans="1:9" x14ac:dyDescent="0.25">
      <c r="A335" s="14"/>
      <c r="B335" s="51" t="str">
        <f>IFERROR(IF((ROW(A329)-MATCH(B334,B$7:B334,))&lt;--VLOOKUP(B334,'новый реестр'!A:H,8,),B334,MATCH("*",INDEX('новый реестр'!H:H,B334+2):'новый реестр'!H$10001,)+B334),"")</f>
        <v/>
      </c>
      <c r="C335" s="12" t="str">
        <f>IF($B335&lt;&gt;"",INDEX('новый реестр'!B:B,$B335+1),"")</f>
        <v/>
      </c>
      <c r="D335" s="12" t="str">
        <f>IF($B335&lt;&gt;"",INDEX('новый реестр'!C:C,$B335+1),"")</f>
        <v/>
      </c>
      <c r="E335" s="12" t="str">
        <f>IF($B335&lt;&gt;"",INDEX('новый реестр'!D:D,$B335+1),"")</f>
        <v/>
      </c>
      <c r="F335" s="12" t="str">
        <f>IF($B335&lt;&gt;"",INDEX('новый реестр'!E:E,$B335+1),"")</f>
        <v/>
      </c>
      <c r="G335" s="32" t="str">
        <f>IF($B335&lt;&gt;"",INDEX('новый реестр'!F:F,$B335+1),"")</f>
        <v/>
      </c>
      <c r="H335" s="32" t="str">
        <f>IF($B335&lt;&gt;"",INDEX('новый реестр'!G:G,$B335+1),"")</f>
        <v/>
      </c>
      <c r="I335" s="12" t="str">
        <f t="array" ref="I335">IF($B335&lt;&gt;"",INDEX('новый реестр'!A:BV,B335+1,SMALL(IF(INDEX('новый реестр'!J:BV,B335+1,)&lt;&gt;"",COLUMN('новый реестр'!J:BV)),(ROW(A330)-MATCH(B335,B$7:B335,)))),"")</f>
        <v/>
      </c>
    </row>
    <row r="336" spans="1:9" x14ac:dyDescent="0.25">
      <c r="A336" s="14"/>
      <c r="B336" s="51" t="str">
        <f>IFERROR(IF((ROW(A330)-MATCH(B335,B$7:B335,))&lt;--VLOOKUP(B335,'новый реестр'!A:H,8,),B335,MATCH("*",INDEX('новый реестр'!H:H,B335+2):'новый реестр'!H$10001,)+B335),"")</f>
        <v/>
      </c>
      <c r="C336" s="12" t="str">
        <f>IF($B336&lt;&gt;"",INDEX('новый реестр'!B:B,$B336+1),"")</f>
        <v/>
      </c>
      <c r="D336" s="12" t="str">
        <f>IF($B336&lt;&gt;"",INDEX('новый реестр'!C:C,$B336+1),"")</f>
        <v/>
      </c>
      <c r="E336" s="12" t="str">
        <f>IF($B336&lt;&gt;"",INDEX('новый реестр'!D:D,$B336+1),"")</f>
        <v/>
      </c>
      <c r="F336" s="12" t="str">
        <f>IF($B336&lt;&gt;"",INDEX('новый реестр'!E:E,$B336+1),"")</f>
        <v/>
      </c>
      <c r="G336" s="32" t="str">
        <f>IF($B336&lt;&gt;"",INDEX('новый реестр'!F:F,$B336+1),"")</f>
        <v/>
      </c>
      <c r="H336" s="32" t="str">
        <f>IF($B336&lt;&gt;"",INDEX('новый реестр'!G:G,$B336+1),"")</f>
        <v/>
      </c>
      <c r="I336" s="12" t="str">
        <f t="array" ref="I336">IF($B336&lt;&gt;"",INDEX('новый реестр'!A:BV,B336+1,SMALL(IF(INDEX('новый реестр'!J:BV,B336+1,)&lt;&gt;"",COLUMN('новый реестр'!J:BV)),(ROW(A331)-MATCH(B336,B$7:B336,)))),"")</f>
        <v/>
      </c>
    </row>
    <row r="337" spans="1:9" x14ac:dyDescent="0.25">
      <c r="A337" s="14"/>
      <c r="B337" s="51" t="str">
        <f>IFERROR(IF((ROW(A331)-MATCH(B336,B$7:B336,))&lt;--VLOOKUP(B336,'новый реестр'!A:H,8,),B336,MATCH("*",INDEX('новый реестр'!H:H,B336+2):'новый реестр'!H$10001,)+B336),"")</f>
        <v/>
      </c>
      <c r="C337" s="12" t="str">
        <f>IF($B337&lt;&gt;"",INDEX('новый реестр'!B:B,$B337+1),"")</f>
        <v/>
      </c>
      <c r="D337" s="12" t="str">
        <f>IF($B337&lt;&gt;"",INDEX('новый реестр'!C:C,$B337+1),"")</f>
        <v/>
      </c>
      <c r="E337" s="12" t="str">
        <f>IF($B337&lt;&gt;"",INDEX('новый реестр'!D:D,$B337+1),"")</f>
        <v/>
      </c>
      <c r="F337" s="12" t="str">
        <f>IF($B337&lt;&gt;"",INDEX('новый реестр'!E:E,$B337+1),"")</f>
        <v/>
      </c>
      <c r="G337" s="32" t="str">
        <f>IF($B337&lt;&gt;"",INDEX('новый реестр'!F:F,$B337+1),"")</f>
        <v/>
      </c>
      <c r="H337" s="32" t="str">
        <f>IF($B337&lt;&gt;"",INDEX('новый реестр'!G:G,$B337+1),"")</f>
        <v/>
      </c>
      <c r="I337" s="12" t="str">
        <f t="array" ref="I337">IF($B337&lt;&gt;"",INDEX('новый реестр'!A:BV,B337+1,SMALL(IF(INDEX('новый реестр'!J:BV,B337+1,)&lt;&gt;"",COLUMN('новый реестр'!J:BV)),(ROW(A332)-MATCH(B337,B$7:B337,)))),"")</f>
        <v/>
      </c>
    </row>
    <row r="338" spans="1:9" x14ac:dyDescent="0.25">
      <c r="A338" s="14"/>
      <c r="B338" s="51" t="str">
        <f>IFERROR(IF((ROW(A332)-MATCH(B337,B$7:B337,))&lt;--VLOOKUP(B337,'новый реестр'!A:H,8,),B337,MATCH("*",INDEX('новый реестр'!H:H,B337+2):'новый реестр'!H$10001,)+B337),"")</f>
        <v/>
      </c>
      <c r="C338" s="12" t="str">
        <f>IF($B338&lt;&gt;"",INDEX('новый реестр'!B:B,$B338+1),"")</f>
        <v/>
      </c>
      <c r="D338" s="12" t="str">
        <f>IF($B338&lt;&gt;"",INDEX('новый реестр'!C:C,$B338+1),"")</f>
        <v/>
      </c>
      <c r="E338" s="12" t="str">
        <f>IF($B338&lt;&gt;"",INDEX('новый реестр'!D:D,$B338+1),"")</f>
        <v/>
      </c>
      <c r="F338" s="12" t="str">
        <f>IF($B338&lt;&gt;"",INDEX('новый реестр'!E:E,$B338+1),"")</f>
        <v/>
      </c>
      <c r="G338" s="32" t="str">
        <f>IF($B338&lt;&gt;"",INDEX('новый реестр'!F:F,$B338+1),"")</f>
        <v/>
      </c>
      <c r="H338" s="32" t="str">
        <f>IF($B338&lt;&gt;"",INDEX('новый реестр'!G:G,$B338+1),"")</f>
        <v/>
      </c>
      <c r="I338" s="12" t="str">
        <f t="array" ref="I338">IF($B338&lt;&gt;"",INDEX('новый реестр'!A:BV,B338+1,SMALL(IF(INDEX('новый реестр'!J:BV,B338+1,)&lt;&gt;"",COLUMN('новый реестр'!J:BV)),(ROW(A333)-MATCH(B338,B$7:B338,)))),"")</f>
        <v/>
      </c>
    </row>
    <row r="339" spans="1:9" x14ac:dyDescent="0.25">
      <c r="A339" s="14"/>
      <c r="B339" s="51" t="str">
        <f>IFERROR(IF((ROW(A333)-MATCH(B338,B$7:B338,))&lt;--VLOOKUP(B338,'новый реестр'!A:H,8,),B338,MATCH("*",INDEX('новый реестр'!H:H,B338+2):'новый реестр'!H$10001,)+B338),"")</f>
        <v/>
      </c>
      <c r="C339" s="12" t="str">
        <f>IF($B339&lt;&gt;"",INDEX('новый реестр'!B:B,$B339+1),"")</f>
        <v/>
      </c>
      <c r="D339" s="12" t="str">
        <f>IF($B339&lt;&gt;"",INDEX('новый реестр'!C:C,$B339+1),"")</f>
        <v/>
      </c>
      <c r="E339" s="12" t="str">
        <f>IF($B339&lt;&gt;"",INDEX('новый реестр'!D:D,$B339+1),"")</f>
        <v/>
      </c>
      <c r="F339" s="12" t="str">
        <f>IF($B339&lt;&gt;"",INDEX('новый реестр'!E:E,$B339+1),"")</f>
        <v/>
      </c>
      <c r="G339" s="32" t="str">
        <f>IF($B339&lt;&gt;"",INDEX('новый реестр'!F:F,$B339+1),"")</f>
        <v/>
      </c>
      <c r="H339" s="32" t="str">
        <f>IF($B339&lt;&gt;"",INDEX('новый реестр'!G:G,$B339+1),"")</f>
        <v/>
      </c>
      <c r="I339" s="12" t="str">
        <f t="array" ref="I339">IF($B339&lt;&gt;"",INDEX('новый реестр'!A:BV,B339+1,SMALL(IF(INDEX('новый реестр'!J:BV,B339+1,)&lt;&gt;"",COLUMN('новый реестр'!J:BV)),(ROW(A334)-MATCH(B339,B$7:B339,)))),"")</f>
        <v/>
      </c>
    </row>
    <row r="340" spans="1:9" x14ac:dyDescent="0.25">
      <c r="A340" s="14"/>
      <c r="B340" s="51" t="str">
        <f>IFERROR(IF((ROW(A334)-MATCH(B339,B$7:B339,))&lt;--VLOOKUP(B339,'новый реестр'!A:H,8,),B339,MATCH("*",INDEX('новый реестр'!H:H,B339+2):'новый реестр'!H$10001,)+B339),"")</f>
        <v/>
      </c>
      <c r="C340" s="12" t="str">
        <f>IF($B340&lt;&gt;"",INDEX('новый реестр'!B:B,$B340+1),"")</f>
        <v/>
      </c>
      <c r="D340" s="12" t="str">
        <f>IF($B340&lt;&gt;"",INDEX('новый реестр'!C:C,$B340+1),"")</f>
        <v/>
      </c>
      <c r="E340" s="12" t="str">
        <f>IF($B340&lt;&gt;"",INDEX('новый реестр'!D:D,$B340+1),"")</f>
        <v/>
      </c>
      <c r="F340" s="12" t="str">
        <f>IF($B340&lt;&gt;"",INDEX('новый реестр'!E:E,$B340+1),"")</f>
        <v/>
      </c>
      <c r="G340" s="32" t="str">
        <f>IF($B340&lt;&gt;"",INDEX('новый реестр'!F:F,$B340+1),"")</f>
        <v/>
      </c>
      <c r="H340" s="32" t="str">
        <f>IF($B340&lt;&gt;"",INDEX('новый реестр'!G:G,$B340+1),"")</f>
        <v/>
      </c>
      <c r="I340" s="12" t="str">
        <f t="array" ref="I340">IF($B340&lt;&gt;"",INDEX('новый реестр'!A:BV,B340+1,SMALL(IF(INDEX('новый реестр'!J:BV,B340+1,)&lt;&gt;"",COLUMN('новый реестр'!J:BV)),(ROW(A335)-MATCH(B340,B$7:B340,)))),"")</f>
        <v/>
      </c>
    </row>
    <row r="341" spans="1:9" x14ac:dyDescent="0.25">
      <c r="A341" s="14"/>
      <c r="B341" s="51" t="str">
        <f>IFERROR(IF((ROW(A335)-MATCH(B340,B$7:B340,))&lt;--VLOOKUP(B340,'новый реестр'!A:H,8,),B340,MATCH("*",INDEX('новый реестр'!H:H,B340+2):'новый реестр'!H$10001,)+B340),"")</f>
        <v/>
      </c>
      <c r="C341" s="12" t="str">
        <f>IF($B341&lt;&gt;"",INDEX('новый реестр'!B:B,$B341+1),"")</f>
        <v/>
      </c>
      <c r="D341" s="12" t="str">
        <f>IF($B341&lt;&gt;"",INDEX('новый реестр'!C:C,$B341+1),"")</f>
        <v/>
      </c>
      <c r="E341" s="12" t="str">
        <f>IF($B341&lt;&gt;"",INDEX('новый реестр'!D:D,$B341+1),"")</f>
        <v/>
      </c>
      <c r="F341" s="12" t="str">
        <f>IF($B341&lt;&gt;"",INDEX('новый реестр'!E:E,$B341+1),"")</f>
        <v/>
      </c>
      <c r="G341" s="32" t="str">
        <f>IF($B341&lt;&gt;"",INDEX('новый реестр'!F:F,$B341+1),"")</f>
        <v/>
      </c>
      <c r="H341" s="32" t="str">
        <f>IF($B341&lt;&gt;"",INDEX('новый реестр'!G:G,$B341+1),"")</f>
        <v/>
      </c>
      <c r="I341" s="12" t="str">
        <f t="array" ref="I341">IF($B341&lt;&gt;"",INDEX('новый реестр'!A:BV,B341+1,SMALL(IF(INDEX('новый реестр'!J:BV,B341+1,)&lt;&gt;"",COLUMN('новый реестр'!J:BV)),(ROW(A336)-MATCH(B341,B$7:B341,)))),"")</f>
        <v/>
      </c>
    </row>
    <row r="342" spans="1:9" x14ac:dyDescent="0.25">
      <c r="A342" s="14"/>
      <c r="B342" s="51" t="str">
        <f>IFERROR(IF((ROW(A336)-MATCH(B341,B$7:B341,))&lt;--VLOOKUP(B341,'новый реестр'!A:H,8,),B341,MATCH("*",INDEX('новый реестр'!H:H,B341+2):'новый реестр'!H$10001,)+B341),"")</f>
        <v/>
      </c>
      <c r="C342" s="12" t="str">
        <f>IF($B342&lt;&gt;"",INDEX('новый реестр'!B:B,$B342+1),"")</f>
        <v/>
      </c>
      <c r="D342" s="12" t="str">
        <f>IF($B342&lt;&gt;"",INDEX('новый реестр'!C:C,$B342+1),"")</f>
        <v/>
      </c>
      <c r="E342" s="12" t="str">
        <f>IF($B342&lt;&gt;"",INDEX('новый реестр'!D:D,$B342+1),"")</f>
        <v/>
      </c>
      <c r="F342" s="12" t="str">
        <f>IF($B342&lt;&gt;"",INDEX('новый реестр'!E:E,$B342+1),"")</f>
        <v/>
      </c>
      <c r="G342" s="32" t="str">
        <f>IF($B342&lt;&gt;"",INDEX('новый реестр'!F:F,$B342+1),"")</f>
        <v/>
      </c>
      <c r="H342" s="32" t="str">
        <f>IF($B342&lt;&gt;"",INDEX('новый реестр'!G:G,$B342+1),"")</f>
        <v/>
      </c>
      <c r="I342" s="12" t="str">
        <f t="array" ref="I342">IF($B342&lt;&gt;"",INDEX('новый реестр'!A:BV,B342+1,SMALL(IF(INDEX('новый реестр'!J:BV,B342+1,)&lt;&gt;"",COLUMN('новый реестр'!J:BV)),(ROW(A337)-MATCH(B342,B$7:B342,)))),"")</f>
        <v/>
      </c>
    </row>
    <row r="343" spans="1:9" x14ac:dyDescent="0.25">
      <c r="A343" s="14"/>
      <c r="B343" s="51" t="str">
        <f>IFERROR(IF((ROW(A337)-MATCH(B342,B$7:B342,))&lt;--VLOOKUP(B342,'новый реестр'!A:H,8,),B342,MATCH("*",INDEX('новый реестр'!H:H,B342+2):'новый реестр'!H$10001,)+B342),"")</f>
        <v/>
      </c>
      <c r="C343" s="12" t="str">
        <f>IF($B343&lt;&gt;"",INDEX('новый реестр'!B:B,$B343+1),"")</f>
        <v/>
      </c>
      <c r="D343" s="12" t="str">
        <f>IF($B343&lt;&gt;"",INDEX('новый реестр'!C:C,$B343+1),"")</f>
        <v/>
      </c>
      <c r="E343" s="12" t="str">
        <f>IF($B343&lt;&gt;"",INDEX('новый реестр'!D:D,$B343+1),"")</f>
        <v/>
      </c>
      <c r="F343" s="12" t="str">
        <f>IF($B343&lt;&gt;"",INDEX('новый реестр'!E:E,$B343+1),"")</f>
        <v/>
      </c>
      <c r="G343" s="32" t="str">
        <f>IF($B343&lt;&gt;"",INDEX('новый реестр'!F:F,$B343+1),"")</f>
        <v/>
      </c>
      <c r="H343" s="32" t="str">
        <f>IF($B343&lt;&gt;"",INDEX('новый реестр'!G:G,$B343+1),"")</f>
        <v/>
      </c>
      <c r="I343" s="12" t="str">
        <f t="array" ref="I343">IF($B343&lt;&gt;"",INDEX('новый реестр'!A:BV,B343+1,SMALL(IF(INDEX('новый реестр'!J:BV,B343+1,)&lt;&gt;"",COLUMN('новый реестр'!J:BV)),(ROW(A338)-MATCH(B343,B$7:B343,)))),"")</f>
        <v/>
      </c>
    </row>
    <row r="344" spans="1:9" x14ac:dyDescent="0.25">
      <c r="A344" s="14"/>
      <c r="B344" s="51" t="str">
        <f>IFERROR(IF((ROW(A338)-MATCH(B343,B$7:B343,))&lt;--VLOOKUP(B343,'новый реестр'!A:H,8,),B343,MATCH("*",INDEX('новый реестр'!H:H,B343+2):'новый реестр'!H$10001,)+B343),"")</f>
        <v/>
      </c>
      <c r="C344" s="12" t="str">
        <f>IF($B344&lt;&gt;"",INDEX('новый реестр'!B:B,$B344+1),"")</f>
        <v/>
      </c>
      <c r="D344" s="12" t="str">
        <f>IF($B344&lt;&gt;"",INDEX('новый реестр'!C:C,$B344+1),"")</f>
        <v/>
      </c>
      <c r="E344" s="12" t="str">
        <f>IF($B344&lt;&gt;"",INDEX('новый реестр'!D:D,$B344+1),"")</f>
        <v/>
      </c>
      <c r="F344" s="12" t="str">
        <f>IF($B344&lt;&gt;"",INDEX('новый реестр'!E:E,$B344+1),"")</f>
        <v/>
      </c>
      <c r="G344" s="32" t="str">
        <f>IF($B344&lt;&gt;"",INDEX('новый реестр'!F:F,$B344+1),"")</f>
        <v/>
      </c>
      <c r="H344" s="32" t="str">
        <f>IF($B344&lt;&gt;"",INDEX('новый реестр'!G:G,$B344+1),"")</f>
        <v/>
      </c>
      <c r="I344" s="12" t="str">
        <f t="array" ref="I344">IF($B344&lt;&gt;"",INDEX('новый реестр'!A:BV,B344+1,SMALL(IF(INDEX('новый реестр'!J:BV,B344+1,)&lt;&gt;"",COLUMN('новый реестр'!J:BV)),(ROW(A339)-MATCH(B344,B$7:B344,)))),"")</f>
        <v/>
      </c>
    </row>
    <row r="345" spans="1:9" x14ac:dyDescent="0.25">
      <c r="A345" s="14"/>
      <c r="B345" s="51" t="str">
        <f>IFERROR(IF((ROW(A339)-MATCH(B344,B$7:B344,))&lt;--VLOOKUP(B344,'новый реестр'!A:H,8,),B344,MATCH("*",INDEX('новый реестр'!H:H,B344+2):'новый реестр'!H$10001,)+B344),"")</f>
        <v/>
      </c>
      <c r="C345" s="12" t="str">
        <f>IF($B345&lt;&gt;"",INDEX('новый реестр'!B:B,$B345+1),"")</f>
        <v/>
      </c>
      <c r="D345" s="12" t="str">
        <f>IF($B345&lt;&gt;"",INDEX('новый реестр'!C:C,$B345+1),"")</f>
        <v/>
      </c>
      <c r="E345" s="12" t="str">
        <f>IF($B345&lt;&gt;"",INDEX('новый реестр'!D:D,$B345+1),"")</f>
        <v/>
      </c>
      <c r="F345" s="12" t="str">
        <f>IF($B345&lt;&gt;"",INDEX('новый реестр'!E:E,$B345+1),"")</f>
        <v/>
      </c>
      <c r="G345" s="32" t="str">
        <f>IF($B345&lt;&gt;"",INDEX('новый реестр'!F:F,$B345+1),"")</f>
        <v/>
      </c>
      <c r="H345" s="32" t="str">
        <f>IF($B345&lt;&gt;"",INDEX('новый реестр'!G:G,$B345+1),"")</f>
        <v/>
      </c>
      <c r="I345" s="12" t="str">
        <f t="array" ref="I345">IF($B345&lt;&gt;"",INDEX('новый реестр'!A:BV,B345+1,SMALL(IF(INDEX('новый реестр'!J:BV,B345+1,)&lt;&gt;"",COLUMN('новый реестр'!J:BV)),(ROW(A340)-MATCH(B345,B$7:B345,)))),"")</f>
        <v/>
      </c>
    </row>
    <row r="346" spans="1:9" x14ac:dyDescent="0.25">
      <c r="A346" s="14"/>
      <c r="B346" s="51" t="str">
        <f>IFERROR(IF((ROW(A340)-MATCH(B345,B$7:B345,))&lt;--VLOOKUP(B345,'новый реестр'!A:H,8,),B345,MATCH("*",INDEX('новый реестр'!H:H,B345+2):'новый реестр'!H$10001,)+B345),"")</f>
        <v/>
      </c>
      <c r="C346" s="12" t="str">
        <f>IF($B346&lt;&gt;"",INDEX('новый реестр'!B:B,$B346+1),"")</f>
        <v/>
      </c>
      <c r="D346" s="12" t="str">
        <f>IF($B346&lt;&gt;"",INDEX('новый реестр'!C:C,$B346+1),"")</f>
        <v/>
      </c>
      <c r="E346" s="12" t="str">
        <f>IF($B346&lt;&gt;"",INDEX('новый реестр'!D:D,$B346+1),"")</f>
        <v/>
      </c>
      <c r="F346" s="12" t="str">
        <f>IF($B346&lt;&gt;"",INDEX('новый реестр'!E:E,$B346+1),"")</f>
        <v/>
      </c>
      <c r="G346" s="32" t="str">
        <f>IF($B346&lt;&gt;"",INDEX('новый реестр'!F:F,$B346+1),"")</f>
        <v/>
      </c>
      <c r="H346" s="32" t="str">
        <f>IF($B346&lt;&gt;"",INDEX('новый реестр'!G:G,$B346+1),"")</f>
        <v/>
      </c>
      <c r="I346" s="12" t="str">
        <f t="array" ref="I346">IF($B346&lt;&gt;"",INDEX('новый реестр'!A:BV,B346+1,SMALL(IF(INDEX('новый реестр'!J:BV,B346+1,)&lt;&gt;"",COLUMN('новый реестр'!J:BV)),(ROW(A341)-MATCH(B346,B$7:B346,)))),"")</f>
        <v/>
      </c>
    </row>
    <row r="347" spans="1:9" x14ac:dyDescent="0.25">
      <c r="A347" s="14"/>
      <c r="B347" s="51" t="str">
        <f>IFERROR(IF((ROW(A341)-MATCH(B346,B$7:B346,))&lt;--VLOOKUP(B346,'новый реестр'!A:H,8,),B346,MATCH("*",INDEX('новый реестр'!H:H,B346+2):'новый реестр'!H$10001,)+B346),"")</f>
        <v/>
      </c>
      <c r="C347" s="12" t="str">
        <f>IF($B347&lt;&gt;"",INDEX('новый реестр'!B:B,$B347+1),"")</f>
        <v/>
      </c>
      <c r="D347" s="12" t="str">
        <f>IF($B347&lt;&gt;"",INDEX('новый реестр'!C:C,$B347+1),"")</f>
        <v/>
      </c>
      <c r="E347" s="12" t="str">
        <f>IF($B347&lt;&gt;"",INDEX('новый реестр'!D:D,$B347+1),"")</f>
        <v/>
      </c>
      <c r="F347" s="12" t="str">
        <f>IF($B347&lt;&gt;"",INDEX('новый реестр'!E:E,$B347+1),"")</f>
        <v/>
      </c>
      <c r="G347" s="32" t="str">
        <f>IF($B347&lt;&gt;"",INDEX('новый реестр'!F:F,$B347+1),"")</f>
        <v/>
      </c>
      <c r="H347" s="32" t="str">
        <f>IF($B347&lt;&gt;"",INDEX('новый реестр'!G:G,$B347+1),"")</f>
        <v/>
      </c>
      <c r="I347" s="12" t="str">
        <f t="array" ref="I347">IF($B347&lt;&gt;"",INDEX('новый реестр'!A:BV,B347+1,SMALL(IF(INDEX('новый реестр'!J:BV,B347+1,)&lt;&gt;"",COLUMN('новый реестр'!J:BV)),(ROW(A342)-MATCH(B347,B$7:B347,)))),"")</f>
        <v/>
      </c>
    </row>
    <row r="348" spans="1:9" x14ac:dyDescent="0.25">
      <c r="A348" s="14"/>
      <c r="B348" s="51" t="str">
        <f>IFERROR(IF((ROW(A342)-MATCH(B347,B$7:B347,))&lt;--VLOOKUP(B347,'новый реестр'!A:H,8,),B347,MATCH("*",INDEX('новый реестр'!H:H,B347+2):'новый реестр'!H$10001,)+B347),"")</f>
        <v/>
      </c>
      <c r="C348" s="12" t="str">
        <f>IF($B348&lt;&gt;"",INDEX('новый реестр'!B:B,$B348+1),"")</f>
        <v/>
      </c>
      <c r="D348" s="12" t="str">
        <f>IF($B348&lt;&gt;"",INDEX('новый реестр'!C:C,$B348+1),"")</f>
        <v/>
      </c>
      <c r="E348" s="12" t="str">
        <f>IF($B348&lt;&gt;"",INDEX('новый реестр'!D:D,$B348+1),"")</f>
        <v/>
      </c>
      <c r="F348" s="12" t="str">
        <f>IF($B348&lt;&gt;"",INDEX('новый реестр'!E:E,$B348+1),"")</f>
        <v/>
      </c>
      <c r="G348" s="32" t="str">
        <f>IF($B348&lt;&gt;"",INDEX('новый реестр'!F:F,$B348+1),"")</f>
        <v/>
      </c>
      <c r="H348" s="32" t="str">
        <f>IF($B348&lt;&gt;"",INDEX('новый реестр'!G:G,$B348+1),"")</f>
        <v/>
      </c>
      <c r="I348" s="12" t="str">
        <f t="array" ref="I348">IF($B348&lt;&gt;"",INDEX('новый реестр'!A:BV,B348+1,SMALL(IF(INDEX('новый реестр'!J:BV,B348+1,)&lt;&gt;"",COLUMN('новый реестр'!J:BV)),(ROW(A343)-MATCH(B348,B$7:B348,)))),"")</f>
        <v/>
      </c>
    </row>
    <row r="349" spans="1:9" x14ac:dyDescent="0.25">
      <c r="A349" s="14"/>
      <c r="B349" s="51" t="str">
        <f>IFERROR(IF((ROW(A343)-MATCH(B348,B$7:B348,))&lt;--VLOOKUP(B348,'новый реестр'!A:H,8,),B348,MATCH("*",INDEX('новый реестр'!H:H,B348+2):'новый реестр'!H$10001,)+B348),"")</f>
        <v/>
      </c>
      <c r="C349" s="12" t="str">
        <f>IF($B349&lt;&gt;"",INDEX('новый реестр'!B:B,$B349+1),"")</f>
        <v/>
      </c>
      <c r="D349" s="12" t="str">
        <f>IF($B349&lt;&gt;"",INDEX('новый реестр'!C:C,$B349+1),"")</f>
        <v/>
      </c>
      <c r="E349" s="12" t="str">
        <f>IF($B349&lt;&gt;"",INDEX('новый реестр'!D:D,$B349+1),"")</f>
        <v/>
      </c>
      <c r="F349" s="12" t="str">
        <f>IF($B349&lt;&gt;"",INDEX('новый реестр'!E:E,$B349+1),"")</f>
        <v/>
      </c>
      <c r="G349" s="32" t="str">
        <f>IF($B349&lt;&gt;"",INDEX('новый реестр'!F:F,$B349+1),"")</f>
        <v/>
      </c>
      <c r="H349" s="32" t="str">
        <f>IF($B349&lt;&gt;"",INDEX('новый реестр'!G:G,$B349+1),"")</f>
        <v/>
      </c>
      <c r="I349" s="12" t="str">
        <f t="array" ref="I349">IF($B349&lt;&gt;"",INDEX('новый реестр'!A:BV,B349+1,SMALL(IF(INDEX('новый реестр'!J:BV,B349+1,)&lt;&gt;"",COLUMN('новый реестр'!J:BV)),(ROW(A344)-MATCH(B349,B$7:B349,)))),"")</f>
        <v/>
      </c>
    </row>
    <row r="350" spans="1:9" x14ac:dyDescent="0.25">
      <c r="A350" s="14"/>
      <c r="B350" s="51" t="str">
        <f>IFERROR(IF((ROW(A344)-MATCH(B349,B$7:B349,))&lt;--VLOOKUP(B349,'новый реестр'!A:H,8,),B349,MATCH("*",INDEX('новый реестр'!H:H,B349+2):'новый реестр'!H$10001,)+B349),"")</f>
        <v/>
      </c>
      <c r="C350" s="12" t="str">
        <f>IF($B350&lt;&gt;"",INDEX('новый реестр'!B:B,$B350+1),"")</f>
        <v/>
      </c>
      <c r="D350" s="12" t="str">
        <f>IF($B350&lt;&gt;"",INDEX('новый реестр'!C:C,$B350+1),"")</f>
        <v/>
      </c>
      <c r="E350" s="12" t="str">
        <f>IF($B350&lt;&gt;"",INDEX('новый реестр'!D:D,$B350+1),"")</f>
        <v/>
      </c>
      <c r="F350" s="12" t="str">
        <f>IF($B350&lt;&gt;"",INDEX('новый реестр'!E:E,$B350+1),"")</f>
        <v/>
      </c>
      <c r="G350" s="32" t="str">
        <f>IF($B350&lt;&gt;"",INDEX('новый реестр'!F:F,$B350+1),"")</f>
        <v/>
      </c>
      <c r="H350" s="32" t="str">
        <f>IF($B350&lt;&gt;"",INDEX('новый реестр'!G:G,$B350+1),"")</f>
        <v/>
      </c>
      <c r="I350" s="12" t="str">
        <f t="array" ref="I350">IF($B350&lt;&gt;"",INDEX('новый реестр'!A:BV,B350+1,SMALL(IF(INDEX('новый реестр'!J:BV,B350+1,)&lt;&gt;"",COLUMN('новый реестр'!J:BV)),(ROW(A345)-MATCH(B350,B$7:B350,)))),"")</f>
        <v/>
      </c>
    </row>
    <row r="351" spans="1:9" x14ac:dyDescent="0.25">
      <c r="A351" s="14"/>
      <c r="B351" s="51" t="str">
        <f>IFERROR(IF((ROW(A345)-MATCH(B350,B$7:B350,))&lt;--VLOOKUP(B350,'новый реестр'!A:H,8,),B350,MATCH("*",INDEX('новый реестр'!H:H,B350+2):'новый реестр'!H$10001,)+B350),"")</f>
        <v/>
      </c>
      <c r="C351" s="12" t="str">
        <f>IF($B351&lt;&gt;"",INDEX('новый реестр'!B:B,$B351+1),"")</f>
        <v/>
      </c>
      <c r="D351" s="12" t="str">
        <f>IF($B351&lt;&gt;"",INDEX('новый реестр'!C:C,$B351+1),"")</f>
        <v/>
      </c>
      <c r="E351" s="12" t="str">
        <f>IF($B351&lt;&gt;"",INDEX('новый реестр'!D:D,$B351+1),"")</f>
        <v/>
      </c>
      <c r="F351" s="12" t="str">
        <f>IF($B351&lt;&gt;"",INDEX('новый реестр'!E:E,$B351+1),"")</f>
        <v/>
      </c>
      <c r="G351" s="32" t="str">
        <f>IF($B351&lt;&gt;"",INDEX('новый реестр'!F:F,$B351+1),"")</f>
        <v/>
      </c>
      <c r="H351" s="32" t="str">
        <f>IF($B351&lt;&gt;"",INDEX('новый реестр'!G:G,$B351+1),"")</f>
        <v/>
      </c>
      <c r="I351" s="12" t="str">
        <f t="array" ref="I351">IF($B351&lt;&gt;"",INDEX('новый реестр'!A:BV,B351+1,SMALL(IF(INDEX('новый реестр'!J:BV,B351+1,)&lt;&gt;"",COLUMN('новый реестр'!J:BV)),(ROW(A346)-MATCH(B351,B$7:B351,)))),"")</f>
        <v/>
      </c>
    </row>
    <row r="352" spans="1:9" x14ac:dyDescent="0.25">
      <c r="A352" s="14"/>
      <c r="B352" s="51" t="str">
        <f>IFERROR(IF((ROW(A346)-MATCH(B351,B$7:B351,))&lt;--VLOOKUP(B351,'новый реестр'!A:H,8,),B351,MATCH("*",INDEX('новый реестр'!H:H,B351+2):'новый реестр'!H$10001,)+B351),"")</f>
        <v/>
      </c>
      <c r="C352" s="12" t="str">
        <f>IF($B352&lt;&gt;"",INDEX('новый реестр'!B:B,$B352+1),"")</f>
        <v/>
      </c>
      <c r="D352" s="12" t="str">
        <f>IF($B352&lt;&gt;"",INDEX('новый реестр'!C:C,$B352+1),"")</f>
        <v/>
      </c>
      <c r="E352" s="12" t="str">
        <f>IF($B352&lt;&gt;"",INDEX('новый реестр'!D:D,$B352+1),"")</f>
        <v/>
      </c>
      <c r="F352" s="12" t="str">
        <f>IF($B352&lt;&gt;"",INDEX('новый реестр'!E:E,$B352+1),"")</f>
        <v/>
      </c>
      <c r="G352" s="32" t="str">
        <f>IF($B352&lt;&gt;"",INDEX('новый реестр'!F:F,$B352+1),"")</f>
        <v/>
      </c>
      <c r="H352" s="32" t="str">
        <f>IF($B352&lt;&gt;"",INDEX('новый реестр'!G:G,$B352+1),"")</f>
        <v/>
      </c>
      <c r="I352" s="12" t="str">
        <f t="array" ref="I352">IF($B352&lt;&gt;"",INDEX('новый реестр'!A:BV,B352+1,SMALL(IF(INDEX('новый реестр'!J:BV,B352+1,)&lt;&gt;"",COLUMN('новый реестр'!J:BV)),(ROW(A347)-MATCH(B352,B$7:B352,)))),"")</f>
        <v/>
      </c>
    </row>
    <row r="353" spans="1:9" x14ac:dyDescent="0.25">
      <c r="A353" s="14"/>
      <c r="B353" s="51" t="str">
        <f>IFERROR(IF((ROW(A347)-MATCH(B352,B$7:B352,))&lt;--VLOOKUP(B352,'новый реестр'!A:H,8,),B352,MATCH("*",INDEX('новый реестр'!H:H,B352+2):'новый реестр'!H$10001,)+B352),"")</f>
        <v/>
      </c>
      <c r="C353" s="12" t="str">
        <f>IF($B353&lt;&gt;"",INDEX('новый реестр'!B:B,$B353+1),"")</f>
        <v/>
      </c>
      <c r="D353" s="12" t="str">
        <f>IF($B353&lt;&gt;"",INDEX('новый реестр'!C:C,$B353+1),"")</f>
        <v/>
      </c>
      <c r="E353" s="12" t="str">
        <f>IF($B353&lt;&gt;"",INDEX('новый реестр'!D:D,$B353+1),"")</f>
        <v/>
      </c>
      <c r="F353" s="12" t="str">
        <f>IF($B353&lt;&gt;"",INDEX('новый реестр'!E:E,$B353+1),"")</f>
        <v/>
      </c>
      <c r="G353" s="32" t="str">
        <f>IF($B353&lt;&gt;"",INDEX('новый реестр'!F:F,$B353+1),"")</f>
        <v/>
      </c>
      <c r="H353" s="32" t="str">
        <f>IF($B353&lt;&gt;"",INDEX('новый реестр'!G:G,$B353+1),"")</f>
        <v/>
      </c>
      <c r="I353" s="12" t="str">
        <f t="array" ref="I353">IF($B353&lt;&gt;"",INDEX('новый реестр'!A:BV,B353+1,SMALL(IF(INDEX('новый реестр'!J:BV,B353+1,)&lt;&gt;"",COLUMN('новый реестр'!J:BV)),(ROW(A348)-MATCH(B353,B$7:B353,)))),"")</f>
        <v/>
      </c>
    </row>
    <row r="354" spans="1:9" x14ac:dyDescent="0.25">
      <c r="A354" s="14"/>
      <c r="B354" s="51" t="str">
        <f>IFERROR(IF((ROW(A348)-MATCH(B353,B$7:B353,))&lt;--VLOOKUP(B353,'новый реестр'!A:H,8,),B353,MATCH("*",INDEX('новый реестр'!H:H,B353+2):'новый реестр'!H$10001,)+B353),"")</f>
        <v/>
      </c>
      <c r="C354" s="12" t="str">
        <f>IF($B354&lt;&gt;"",INDEX('новый реестр'!B:B,$B354+1),"")</f>
        <v/>
      </c>
      <c r="D354" s="12" t="str">
        <f>IF($B354&lt;&gt;"",INDEX('новый реестр'!C:C,$B354+1),"")</f>
        <v/>
      </c>
      <c r="E354" s="12" t="str">
        <f>IF($B354&lt;&gt;"",INDEX('новый реестр'!D:D,$B354+1),"")</f>
        <v/>
      </c>
      <c r="F354" s="12" t="str">
        <f>IF($B354&lt;&gt;"",INDEX('новый реестр'!E:E,$B354+1),"")</f>
        <v/>
      </c>
      <c r="G354" s="32" t="str">
        <f>IF($B354&lt;&gt;"",INDEX('новый реестр'!F:F,$B354+1),"")</f>
        <v/>
      </c>
      <c r="H354" s="32" t="str">
        <f>IF($B354&lt;&gt;"",INDEX('новый реестр'!G:G,$B354+1),"")</f>
        <v/>
      </c>
      <c r="I354" s="12" t="str">
        <f t="array" ref="I354">IF($B354&lt;&gt;"",INDEX('новый реестр'!A:BV,B354+1,SMALL(IF(INDEX('новый реестр'!J:BV,B354+1,)&lt;&gt;"",COLUMN('новый реестр'!J:BV)),(ROW(A349)-MATCH(B354,B$7:B354,)))),"")</f>
        <v/>
      </c>
    </row>
    <row r="355" spans="1:9" x14ac:dyDescent="0.25">
      <c r="A355" s="14"/>
      <c r="B355" s="51" t="str">
        <f>IFERROR(IF((ROW(A349)-MATCH(B354,B$7:B354,))&lt;--VLOOKUP(B354,'новый реестр'!A:H,8,),B354,MATCH("*",INDEX('новый реестр'!H:H,B354+2):'новый реестр'!H$10001,)+B354),"")</f>
        <v/>
      </c>
      <c r="C355" s="12" t="str">
        <f>IF($B355&lt;&gt;"",INDEX('новый реестр'!B:B,$B355+1),"")</f>
        <v/>
      </c>
      <c r="D355" s="12" t="str">
        <f>IF($B355&lt;&gt;"",INDEX('новый реестр'!C:C,$B355+1),"")</f>
        <v/>
      </c>
      <c r="E355" s="12" t="str">
        <f>IF($B355&lt;&gt;"",INDEX('новый реестр'!D:D,$B355+1),"")</f>
        <v/>
      </c>
      <c r="F355" s="12" t="str">
        <f>IF($B355&lt;&gt;"",INDEX('новый реестр'!E:E,$B355+1),"")</f>
        <v/>
      </c>
      <c r="G355" s="32" t="str">
        <f>IF($B355&lt;&gt;"",INDEX('новый реестр'!F:F,$B355+1),"")</f>
        <v/>
      </c>
      <c r="H355" s="32" t="str">
        <f>IF($B355&lt;&gt;"",INDEX('новый реестр'!G:G,$B355+1),"")</f>
        <v/>
      </c>
      <c r="I355" s="12" t="str">
        <f t="array" ref="I355">IF($B355&lt;&gt;"",INDEX('новый реестр'!A:BV,B355+1,SMALL(IF(INDEX('новый реестр'!J:BV,B355+1,)&lt;&gt;"",COLUMN('новый реестр'!J:BV)),(ROW(A350)-MATCH(B355,B$7:B355,)))),"")</f>
        <v/>
      </c>
    </row>
    <row r="356" spans="1:9" x14ac:dyDescent="0.25">
      <c r="A356" s="14"/>
      <c r="B356" s="51" t="str">
        <f>IFERROR(IF((ROW(A350)-MATCH(B355,B$7:B355,))&lt;--VLOOKUP(B355,'новый реестр'!A:H,8,),B355,MATCH("*",INDEX('новый реестр'!H:H,B355+2):'новый реестр'!H$10001,)+B355),"")</f>
        <v/>
      </c>
      <c r="C356" s="12" t="str">
        <f>IF($B356&lt;&gt;"",INDEX('новый реестр'!B:B,$B356+1),"")</f>
        <v/>
      </c>
      <c r="D356" s="12" t="str">
        <f>IF($B356&lt;&gt;"",INDEX('новый реестр'!C:C,$B356+1),"")</f>
        <v/>
      </c>
      <c r="E356" s="12" t="str">
        <f>IF($B356&lt;&gt;"",INDEX('новый реестр'!D:D,$B356+1),"")</f>
        <v/>
      </c>
      <c r="F356" s="12" t="str">
        <f>IF($B356&lt;&gt;"",INDEX('новый реестр'!E:E,$B356+1),"")</f>
        <v/>
      </c>
      <c r="G356" s="32" t="str">
        <f>IF($B356&lt;&gt;"",INDEX('новый реестр'!F:F,$B356+1),"")</f>
        <v/>
      </c>
      <c r="H356" s="32" t="str">
        <f>IF($B356&lt;&gt;"",INDEX('новый реестр'!G:G,$B356+1),"")</f>
        <v/>
      </c>
      <c r="I356" s="12" t="str">
        <f t="array" ref="I356">IF($B356&lt;&gt;"",INDEX('новый реестр'!A:BV,B356+1,SMALL(IF(INDEX('новый реестр'!J:BV,B356+1,)&lt;&gt;"",COLUMN('новый реестр'!J:BV)),(ROW(A351)-MATCH(B356,B$7:B356,)))),"")</f>
        <v/>
      </c>
    </row>
    <row r="357" spans="1:9" x14ac:dyDescent="0.25">
      <c r="A357" s="14"/>
      <c r="B357" s="51" t="str">
        <f>IFERROR(IF((ROW(A351)-MATCH(B356,B$7:B356,))&lt;--VLOOKUP(B356,'новый реестр'!A:H,8,),B356,MATCH("*",INDEX('новый реестр'!H:H,B356+2):'новый реестр'!H$10001,)+B356),"")</f>
        <v/>
      </c>
      <c r="C357" s="12" t="str">
        <f>IF($B357&lt;&gt;"",INDEX('новый реестр'!B:B,$B357+1),"")</f>
        <v/>
      </c>
      <c r="D357" s="12" t="str">
        <f>IF($B357&lt;&gt;"",INDEX('новый реестр'!C:C,$B357+1),"")</f>
        <v/>
      </c>
      <c r="E357" s="12" t="str">
        <f>IF($B357&lt;&gt;"",INDEX('новый реестр'!D:D,$B357+1),"")</f>
        <v/>
      </c>
      <c r="F357" s="12" t="str">
        <f>IF($B357&lt;&gt;"",INDEX('новый реестр'!E:E,$B357+1),"")</f>
        <v/>
      </c>
      <c r="G357" s="32" t="str">
        <f>IF($B357&lt;&gt;"",INDEX('новый реестр'!F:F,$B357+1),"")</f>
        <v/>
      </c>
      <c r="H357" s="32" t="str">
        <f>IF($B357&lt;&gt;"",INDEX('новый реестр'!G:G,$B357+1),"")</f>
        <v/>
      </c>
      <c r="I357" s="12" t="str">
        <f t="array" ref="I357">IF($B357&lt;&gt;"",INDEX('новый реестр'!A:BV,B357+1,SMALL(IF(INDEX('новый реестр'!J:BV,B357+1,)&lt;&gt;"",COLUMN('новый реестр'!J:BV)),(ROW(A352)-MATCH(B357,B$7:B357,)))),"")</f>
        <v/>
      </c>
    </row>
    <row r="358" spans="1:9" x14ac:dyDescent="0.25">
      <c r="A358" s="14"/>
      <c r="B358" s="51" t="str">
        <f>IFERROR(IF((ROW(A352)-MATCH(B357,B$7:B357,))&lt;--VLOOKUP(B357,'новый реестр'!A:H,8,),B357,MATCH("*",INDEX('новый реестр'!H:H,B357+2):'новый реестр'!H$10001,)+B357),"")</f>
        <v/>
      </c>
      <c r="C358" s="12" t="str">
        <f>IF($B358&lt;&gt;"",INDEX('новый реестр'!B:B,$B358+1),"")</f>
        <v/>
      </c>
      <c r="D358" s="12" t="str">
        <f>IF($B358&lt;&gt;"",INDEX('новый реестр'!C:C,$B358+1),"")</f>
        <v/>
      </c>
      <c r="E358" s="12" t="str">
        <f>IF($B358&lt;&gt;"",INDEX('новый реестр'!D:D,$B358+1),"")</f>
        <v/>
      </c>
      <c r="F358" s="12" t="str">
        <f>IF($B358&lt;&gt;"",INDEX('новый реестр'!E:E,$B358+1),"")</f>
        <v/>
      </c>
      <c r="G358" s="32" t="str">
        <f>IF($B358&lt;&gt;"",INDEX('новый реестр'!F:F,$B358+1),"")</f>
        <v/>
      </c>
      <c r="H358" s="32" t="str">
        <f>IF($B358&lt;&gt;"",INDEX('новый реестр'!G:G,$B358+1),"")</f>
        <v/>
      </c>
      <c r="I358" s="12" t="str">
        <f t="array" ref="I358">IF($B358&lt;&gt;"",INDEX('новый реестр'!A:BV,B358+1,SMALL(IF(INDEX('новый реестр'!J:BV,B358+1,)&lt;&gt;"",COLUMN('новый реестр'!J:BV)),(ROW(A353)-MATCH(B358,B$7:B358,)))),"")</f>
        <v/>
      </c>
    </row>
    <row r="359" spans="1:9" x14ac:dyDescent="0.25">
      <c r="A359" s="14"/>
      <c r="B359" s="51" t="str">
        <f>IFERROR(IF((ROW(A353)-MATCH(B358,B$7:B358,))&lt;--VLOOKUP(B358,'новый реестр'!A:H,8,),B358,MATCH("*",INDEX('новый реестр'!H:H,B358+2):'новый реестр'!H$10001,)+B358),"")</f>
        <v/>
      </c>
      <c r="C359" s="12" t="str">
        <f>IF($B359&lt;&gt;"",INDEX('новый реестр'!B:B,$B359+1),"")</f>
        <v/>
      </c>
      <c r="D359" s="12" t="str">
        <f>IF($B359&lt;&gt;"",INDEX('новый реестр'!C:C,$B359+1),"")</f>
        <v/>
      </c>
      <c r="E359" s="12" t="str">
        <f>IF($B359&lt;&gt;"",INDEX('новый реестр'!D:D,$B359+1),"")</f>
        <v/>
      </c>
      <c r="F359" s="12" t="str">
        <f>IF($B359&lt;&gt;"",INDEX('новый реестр'!E:E,$B359+1),"")</f>
        <v/>
      </c>
      <c r="G359" s="32" t="str">
        <f>IF($B359&lt;&gt;"",INDEX('новый реестр'!F:F,$B359+1),"")</f>
        <v/>
      </c>
      <c r="H359" s="32" t="str">
        <f>IF($B359&lt;&gt;"",INDEX('новый реестр'!G:G,$B359+1),"")</f>
        <v/>
      </c>
      <c r="I359" s="12" t="str">
        <f t="array" ref="I359">IF($B359&lt;&gt;"",INDEX('новый реестр'!A:BV,B359+1,SMALL(IF(INDEX('новый реестр'!J:BV,B359+1,)&lt;&gt;"",COLUMN('новый реестр'!J:BV)),(ROW(A354)-MATCH(B359,B$7:B359,)))),"")</f>
        <v/>
      </c>
    </row>
    <row r="360" spans="1:9" x14ac:dyDescent="0.25">
      <c r="A360" s="14"/>
      <c r="B360" s="51" t="str">
        <f>IFERROR(IF((ROW(A354)-MATCH(B359,B$7:B359,))&lt;--VLOOKUP(B359,'новый реестр'!A:H,8,),B359,MATCH("*",INDEX('новый реестр'!H:H,B359+2):'новый реестр'!H$10001,)+B359),"")</f>
        <v/>
      </c>
      <c r="C360" s="12" t="str">
        <f>IF($B360&lt;&gt;"",INDEX('новый реестр'!B:B,$B360+1),"")</f>
        <v/>
      </c>
      <c r="D360" s="12" t="str">
        <f>IF($B360&lt;&gt;"",INDEX('новый реестр'!C:C,$B360+1),"")</f>
        <v/>
      </c>
      <c r="E360" s="12" t="str">
        <f>IF($B360&lt;&gt;"",INDEX('новый реестр'!D:D,$B360+1),"")</f>
        <v/>
      </c>
      <c r="F360" s="12" t="str">
        <f>IF($B360&lt;&gt;"",INDEX('новый реестр'!E:E,$B360+1),"")</f>
        <v/>
      </c>
      <c r="G360" s="32" t="str">
        <f>IF($B360&lt;&gt;"",INDEX('новый реестр'!F:F,$B360+1),"")</f>
        <v/>
      </c>
      <c r="H360" s="32" t="str">
        <f>IF($B360&lt;&gt;"",INDEX('новый реестр'!G:G,$B360+1),"")</f>
        <v/>
      </c>
      <c r="I360" s="12" t="str">
        <f t="array" ref="I360">IF($B360&lt;&gt;"",INDEX('новый реестр'!A:BV,B360+1,SMALL(IF(INDEX('новый реестр'!J:BV,B360+1,)&lt;&gt;"",COLUMN('новый реестр'!J:BV)),(ROW(A355)-MATCH(B360,B$7:B360,)))),"")</f>
        <v/>
      </c>
    </row>
    <row r="361" spans="1:9" x14ac:dyDescent="0.25">
      <c r="A361" s="14"/>
      <c r="B361" s="51" t="str">
        <f>IFERROR(IF((ROW(A355)-MATCH(B360,B$7:B360,))&lt;--VLOOKUP(B360,'новый реестр'!A:H,8,),B360,MATCH("*",INDEX('новый реестр'!H:H,B360+2):'новый реестр'!H$10001,)+B360),"")</f>
        <v/>
      </c>
      <c r="C361" s="12" t="str">
        <f>IF($B361&lt;&gt;"",INDEX('новый реестр'!B:B,$B361+1),"")</f>
        <v/>
      </c>
      <c r="D361" s="12" t="str">
        <f>IF($B361&lt;&gt;"",INDEX('новый реестр'!C:C,$B361+1),"")</f>
        <v/>
      </c>
      <c r="E361" s="12" t="str">
        <f>IF($B361&lt;&gt;"",INDEX('новый реестр'!D:D,$B361+1),"")</f>
        <v/>
      </c>
      <c r="F361" s="12" t="str">
        <f>IF($B361&lt;&gt;"",INDEX('новый реестр'!E:E,$B361+1),"")</f>
        <v/>
      </c>
      <c r="G361" s="32" t="str">
        <f>IF($B361&lt;&gt;"",INDEX('новый реестр'!F:F,$B361+1),"")</f>
        <v/>
      </c>
      <c r="H361" s="32" t="str">
        <f>IF($B361&lt;&gt;"",INDEX('новый реестр'!G:G,$B361+1),"")</f>
        <v/>
      </c>
      <c r="I361" s="12" t="str">
        <f t="array" ref="I361">IF($B361&lt;&gt;"",INDEX('новый реестр'!A:BV,B361+1,SMALL(IF(INDEX('новый реестр'!J:BV,B361+1,)&lt;&gt;"",COLUMN('новый реестр'!J:BV)),(ROW(A356)-MATCH(B361,B$7:B361,)))),"")</f>
        <v/>
      </c>
    </row>
    <row r="362" spans="1:9" x14ac:dyDescent="0.25">
      <c r="A362" s="14"/>
      <c r="B362" s="51" t="str">
        <f>IFERROR(IF((ROW(A356)-MATCH(B361,B$7:B361,))&lt;--VLOOKUP(B361,'новый реестр'!A:H,8,),B361,MATCH("*",INDEX('новый реестр'!H:H,B361+2):'новый реестр'!H$10001,)+B361),"")</f>
        <v/>
      </c>
      <c r="C362" s="12" t="str">
        <f>IF($B362&lt;&gt;"",INDEX('новый реестр'!B:B,$B362+1),"")</f>
        <v/>
      </c>
      <c r="D362" s="12" t="str">
        <f>IF($B362&lt;&gt;"",INDEX('новый реестр'!C:C,$B362+1),"")</f>
        <v/>
      </c>
      <c r="E362" s="12" t="str">
        <f>IF($B362&lt;&gt;"",INDEX('новый реестр'!D:D,$B362+1),"")</f>
        <v/>
      </c>
      <c r="F362" s="12" t="str">
        <f>IF($B362&lt;&gt;"",INDEX('новый реестр'!E:E,$B362+1),"")</f>
        <v/>
      </c>
      <c r="G362" s="32" t="str">
        <f>IF($B362&lt;&gt;"",INDEX('новый реестр'!F:F,$B362+1),"")</f>
        <v/>
      </c>
      <c r="H362" s="32" t="str">
        <f>IF($B362&lt;&gt;"",INDEX('новый реестр'!G:G,$B362+1),"")</f>
        <v/>
      </c>
      <c r="I362" s="12" t="str">
        <f t="array" ref="I362">IF($B362&lt;&gt;"",INDEX('новый реестр'!A:BV,B362+1,SMALL(IF(INDEX('новый реестр'!J:BV,B362+1,)&lt;&gt;"",COLUMN('новый реестр'!J:BV)),(ROW(A357)-MATCH(B362,B$7:B362,)))),"")</f>
        <v/>
      </c>
    </row>
    <row r="363" spans="1:9" x14ac:dyDescent="0.25">
      <c r="A363" s="14"/>
      <c r="B363" s="51" t="str">
        <f>IFERROR(IF((ROW(A357)-MATCH(B362,B$7:B362,))&lt;--VLOOKUP(B362,'новый реестр'!A:H,8,),B362,MATCH("*",INDEX('новый реестр'!H:H,B362+2):'новый реестр'!H$10001,)+B362),"")</f>
        <v/>
      </c>
      <c r="C363" s="12" t="str">
        <f>IF($B363&lt;&gt;"",INDEX('новый реестр'!B:B,$B363+1),"")</f>
        <v/>
      </c>
      <c r="D363" s="12" t="str">
        <f>IF($B363&lt;&gt;"",INDEX('новый реестр'!C:C,$B363+1),"")</f>
        <v/>
      </c>
      <c r="E363" s="12" t="str">
        <f>IF($B363&lt;&gt;"",INDEX('новый реестр'!D:D,$B363+1),"")</f>
        <v/>
      </c>
      <c r="F363" s="12" t="str">
        <f>IF($B363&lt;&gt;"",INDEX('новый реестр'!E:E,$B363+1),"")</f>
        <v/>
      </c>
      <c r="G363" s="32" t="str">
        <f>IF($B363&lt;&gt;"",INDEX('новый реестр'!F:F,$B363+1),"")</f>
        <v/>
      </c>
      <c r="H363" s="32" t="str">
        <f>IF($B363&lt;&gt;"",INDEX('новый реестр'!G:G,$B363+1),"")</f>
        <v/>
      </c>
      <c r="I363" s="12" t="str">
        <f t="array" ref="I363">IF($B363&lt;&gt;"",INDEX('новый реестр'!A:BV,B363+1,SMALL(IF(INDEX('новый реестр'!J:BV,B363+1,)&lt;&gt;"",COLUMN('новый реестр'!J:BV)),(ROW(A358)-MATCH(B363,B$7:B363,)))),"")</f>
        <v/>
      </c>
    </row>
    <row r="364" spans="1:9" x14ac:dyDescent="0.25">
      <c r="A364" s="14"/>
      <c r="B364" s="51" t="str">
        <f>IFERROR(IF((ROW(A358)-MATCH(B363,B$7:B363,))&lt;--VLOOKUP(B363,'новый реестр'!A:H,8,),B363,MATCH("*",INDEX('новый реестр'!H:H,B363+2):'новый реестр'!H$10001,)+B363),"")</f>
        <v/>
      </c>
      <c r="C364" s="12" t="str">
        <f>IF($B364&lt;&gt;"",INDEX('новый реестр'!B:B,$B364+1),"")</f>
        <v/>
      </c>
      <c r="D364" s="12" t="str">
        <f>IF($B364&lt;&gt;"",INDEX('новый реестр'!C:C,$B364+1),"")</f>
        <v/>
      </c>
      <c r="E364" s="12" t="str">
        <f>IF($B364&lt;&gt;"",INDEX('новый реестр'!D:D,$B364+1),"")</f>
        <v/>
      </c>
      <c r="F364" s="12" t="str">
        <f>IF($B364&lt;&gt;"",INDEX('новый реестр'!E:E,$B364+1),"")</f>
        <v/>
      </c>
      <c r="G364" s="32" t="str">
        <f>IF($B364&lt;&gt;"",INDEX('новый реестр'!F:F,$B364+1),"")</f>
        <v/>
      </c>
      <c r="H364" s="32" t="str">
        <f>IF($B364&lt;&gt;"",INDEX('новый реестр'!G:G,$B364+1),"")</f>
        <v/>
      </c>
      <c r="I364" s="12" t="str">
        <f t="array" ref="I364">IF($B364&lt;&gt;"",INDEX('новый реестр'!A:BV,B364+1,SMALL(IF(INDEX('новый реестр'!J:BV,B364+1,)&lt;&gt;"",COLUMN('новый реестр'!J:BV)),(ROW(A359)-MATCH(B364,B$7:B364,)))),"")</f>
        <v/>
      </c>
    </row>
    <row r="365" spans="1:9" s="33" customFormat="1" x14ac:dyDescent="0.25">
      <c r="A365" s="14"/>
      <c r="B365" s="51" t="str">
        <f>IFERROR(IF((ROW(A359)-MATCH(B364,B$7:B364,))&lt;--VLOOKUP(B364,'новый реестр'!A:H,8,),B364,MATCH("*",INDEX('новый реестр'!H:H,B364+2):'новый реестр'!H$10001,)+B364),"")</f>
        <v/>
      </c>
      <c r="C365" s="12" t="str">
        <f>IF($B365&lt;&gt;"",INDEX('новый реестр'!B:B,$B365+1),"")</f>
        <v/>
      </c>
      <c r="D365" s="12" t="str">
        <f>IF($B365&lt;&gt;"",INDEX('новый реестр'!C:C,$B365+1),"")</f>
        <v/>
      </c>
      <c r="E365" s="12" t="str">
        <f>IF($B365&lt;&gt;"",INDEX('новый реестр'!D:D,$B365+1),"")</f>
        <v/>
      </c>
      <c r="F365" s="12" t="str">
        <f>IF($B365&lt;&gt;"",INDEX('новый реестр'!E:E,$B365+1),"")</f>
        <v/>
      </c>
      <c r="G365" s="32" t="str">
        <f>IF($B365&lt;&gt;"",INDEX('новый реестр'!F:F,$B365+1),"")</f>
        <v/>
      </c>
      <c r="H365" s="32" t="str">
        <f>IF($B365&lt;&gt;"",INDEX('новый реестр'!G:G,$B365+1),"")</f>
        <v/>
      </c>
      <c r="I365" s="12" t="str">
        <f t="array" ref="I365">IF($B365&lt;&gt;"",INDEX('новый реестр'!A:BV,B365+1,SMALL(IF(INDEX('новый реестр'!J:BV,B365+1,)&lt;&gt;"",COLUMN('новый реестр'!J:BV)),(ROW(A360)-MATCH(B365,B$7:B365,)))),"")</f>
        <v/>
      </c>
    </row>
    <row r="366" spans="1:9" s="33" customFormat="1" x14ac:dyDescent="0.25">
      <c r="A366" s="14"/>
      <c r="B366" s="51" t="str">
        <f>IFERROR(IF((ROW(A360)-MATCH(B365,B$7:B365,))&lt;--VLOOKUP(B365,'новый реестр'!A:H,8,),B365,MATCH("*",INDEX('новый реестр'!H:H,B365+2):'новый реестр'!H$10001,)+B365),"")</f>
        <v/>
      </c>
      <c r="C366" s="12" t="str">
        <f>IF($B366&lt;&gt;"",INDEX('новый реестр'!B:B,$B366+1),"")</f>
        <v/>
      </c>
      <c r="D366" s="12" t="str">
        <f>IF($B366&lt;&gt;"",INDEX('новый реестр'!C:C,$B366+1),"")</f>
        <v/>
      </c>
      <c r="E366" s="12" t="str">
        <f>IF($B366&lt;&gt;"",INDEX('новый реестр'!D:D,$B366+1),"")</f>
        <v/>
      </c>
      <c r="F366" s="12" t="str">
        <f>IF($B366&lt;&gt;"",INDEX('новый реестр'!E:E,$B366+1),"")</f>
        <v/>
      </c>
      <c r="G366" s="32" t="str">
        <f>IF($B366&lt;&gt;"",INDEX('новый реестр'!F:F,$B366+1),"")</f>
        <v/>
      </c>
      <c r="H366" s="32" t="str">
        <f>IF($B366&lt;&gt;"",INDEX('новый реестр'!G:G,$B366+1),"")</f>
        <v/>
      </c>
      <c r="I366" s="12" t="str">
        <f t="array" ref="I366">IF($B366&lt;&gt;"",INDEX('новый реестр'!A:BV,B366+1,SMALL(IF(INDEX('новый реестр'!J:BV,B366+1,)&lt;&gt;"",COLUMN('новый реестр'!J:BV)),(ROW(A361)-MATCH(B366,B$7:B366,)))),"")</f>
        <v/>
      </c>
    </row>
    <row r="367" spans="1:9" s="33" customFormat="1" x14ac:dyDescent="0.25">
      <c r="A367" s="14"/>
      <c r="B367" s="51" t="str">
        <f>IFERROR(IF((ROW(A361)-MATCH(B366,B$7:B366,))&lt;--VLOOKUP(B366,'новый реестр'!A:H,8,),B366,MATCH("*",INDEX('новый реестр'!H:H,B366+2):'новый реестр'!H$10001,)+B366),"")</f>
        <v/>
      </c>
      <c r="C367" s="12" t="str">
        <f>IF($B367&lt;&gt;"",INDEX('новый реестр'!B:B,$B367+1),"")</f>
        <v/>
      </c>
      <c r="D367" s="12" t="str">
        <f>IF($B367&lt;&gt;"",INDEX('новый реестр'!C:C,$B367+1),"")</f>
        <v/>
      </c>
      <c r="E367" s="12" t="str">
        <f>IF($B367&lt;&gt;"",INDEX('новый реестр'!D:D,$B367+1),"")</f>
        <v/>
      </c>
      <c r="F367" s="12" t="str">
        <f>IF($B367&lt;&gt;"",INDEX('новый реестр'!E:E,$B367+1),"")</f>
        <v/>
      </c>
      <c r="G367" s="32" t="str">
        <f>IF($B367&lt;&gt;"",INDEX('новый реестр'!F:F,$B367+1),"")</f>
        <v/>
      </c>
      <c r="H367" s="32" t="str">
        <f>IF($B367&lt;&gt;"",INDEX('новый реестр'!G:G,$B367+1),"")</f>
        <v/>
      </c>
      <c r="I367" s="12" t="str">
        <f t="array" ref="I367">IF($B367&lt;&gt;"",INDEX('новый реестр'!A:BV,B367+1,SMALL(IF(INDEX('новый реестр'!J:BV,B367+1,)&lt;&gt;"",COLUMN('новый реестр'!J:BV)),(ROW(A362)-MATCH(B367,B$7:B367,)))),"")</f>
        <v/>
      </c>
    </row>
    <row r="368" spans="1:9" s="33" customFormat="1" x14ac:dyDescent="0.25">
      <c r="A368" s="14"/>
      <c r="B368" s="51" t="str">
        <f>IFERROR(IF((ROW(A362)-MATCH(B367,B$7:B367,))&lt;--VLOOKUP(B367,'новый реестр'!A:H,8,),B367,MATCH("*",INDEX('новый реестр'!H:H,B367+2):'новый реестр'!H$10001,)+B367),"")</f>
        <v/>
      </c>
      <c r="C368" s="12" t="str">
        <f>IF($B368&lt;&gt;"",INDEX('новый реестр'!B:B,$B368+1),"")</f>
        <v/>
      </c>
      <c r="D368" s="12" t="str">
        <f>IF($B368&lt;&gt;"",INDEX('новый реестр'!C:C,$B368+1),"")</f>
        <v/>
      </c>
      <c r="E368" s="12" t="str">
        <f>IF($B368&lt;&gt;"",INDEX('новый реестр'!D:D,$B368+1),"")</f>
        <v/>
      </c>
      <c r="F368" s="12" t="str">
        <f>IF($B368&lt;&gt;"",INDEX('новый реестр'!E:E,$B368+1),"")</f>
        <v/>
      </c>
      <c r="G368" s="32" t="str">
        <f>IF($B368&lt;&gt;"",INDEX('новый реестр'!F:F,$B368+1),"")</f>
        <v/>
      </c>
      <c r="H368" s="32" t="str">
        <f>IF($B368&lt;&gt;"",INDEX('новый реестр'!G:G,$B368+1),"")</f>
        <v/>
      </c>
      <c r="I368" s="12" t="str">
        <f t="array" ref="I368">IF($B368&lt;&gt;"",INDEX('новый реестр'!A:BV,B368+1,SMALL(IF(INDEX('новый реестр'!J:BV,B368+1,)&lt;&gt;"",COLUMN('новый реестр'!J:BV)),(ROW(A363)-MATCH(B368,B$7:B368,)))),"")</f>
        <v/>
      </c>
    </row>
    <row r="369" spans="1:9" s="33" customFormat="1" x14ac:dyDescent="0.25">
      <c r="A369" s="14"/>
      <c r="B369" s="51" t="str">
        <f>IFERROR(IF((ROW(A363)-MATCH(B368,B$7:B368,))&lt;--VLOOKUP(B368,'новый реестр'!A:H,8,),B368,MATCH("*",INDEX('новый реестр'!H:H,B368+2):'новый реестр'!H$10001,)+B368),"")</f>
        <v/>
      </c>
      <c r="C369" s="12" t="str">
        <f>IF($B369&lt;&gt;"",INDEX('новый реестр'!B:B,$B369+1),"")</f>
        <v/>
      </c>
      <c r="D369" s="12" t="str">
        <f>IF($B369&lt;&gt;"",INDEX('новый реестр'!C:C,$B369+1),"")</f>
        <v/>
      </c>
      <c r="E369" s="12" t="str">
        <f>IF($B369&lt;&gt;"",INDEX('новый реестр'!D:D,$B369+1),"")</f>
        <v/>
      </c>
      <c r="F369" s="12" t="str">
        <f>IF($B369&lt;&gt;"",INDEX('новый реестр'!E:E,$B369+1),"")</f>
        <v/>
      </c>
      <c r="G369" s="32" t="str">
        <f>IF($B369&lt;&gt;"",INDEX('новый реестр'!F:F,$B369+1),"")</f>
        <v/>
      </c>
      <c r="H369" s="32" t="str">
        <f>IF($B369&lt;&gt;"",INDEX('новый реестр'!G:G,$B369+1),"")</f>
        <v/>
      </c>
      <c r="I369" s="12" t="str">
        <f t="array" ref="I369">IF($B369&lt;&gt;"",INDEX('новый реестр'!A:BV,B369+1,SMALL(IF(INDEX('новый реестр'!J:BV,B369+1,)&lt;&gt;"",COLUMN('новый реестр'!J:BV)),(ROW(A364)-MATCH(B369,B$7:B369,)))),"")</f>
        <v/>
      </c>
    </row>
    <row r="370" spans="1:9" s="33" customFormat="1" x14ac:dyDescent="0.25">
      <c r="A370" s="14"/>
      <c r="B370" s="51" t="str">
        <f>IFERROR(IF((ROW(A364)-MATCH(B369,B$7:B369,))&lt;--VLOOKUP(B369,'новый реестр'!A:H,8,),B369,MATCH("*",INDEX('новый реестр'!H:H,B369+2):'новый реестр'!H$10001,)+B369),"")</f>
        <v/>
      </c>
      <c r="C370" s="12" t="str">
        <f>IF($B370&lt;&gt;"",INDEX('новый реестр'!B:B,$B370+1),"")</f>
        <v/>
      </c>
      <c r="D370" s="12" t="str">
        <f>IF($B370&lt;&gt;"",INDEX('новый реестр'!C:C,$B370+1),"")</f>
        <v/>
      </c>
      <c r="E370" s="12" t="str">
        <f>IF($B370&lt;&gt;"",INDEX('новый реестр'!D:D,$B370+1),"")</f>
        <v/>
      </c>
      <c r="F370" s="12" t="str">
        <f>IF($B370&lt;&gt;"",INDEX('новый реестр'!E:E,$B370+1),"")</f>
        <v/>
      </c>
      <c r="G370" s="32" t="str">
        <f>IF($B370&lt;&gt;"",INDEX('новый реестр'!F:F,$B370+1),"")</f>
        <v/>
      </c>
      <c r="H370" s="32" t="str">
        <f>IF($B370&lt;&gt;"",INDEX('новый реестр'!G:G,$B370+1),"")</f>
        <v/>
      </c>
      <c r="I370" s="12" t="str">
        <f t="array" ref="I370">IF($B370&lt;&gt;"",INDEX('новый реестр'!A:BV,B370+1,SMALL(IF(INDEX('новый реестр'!J:BV,B370+1,)&lt;&gt;"",COLUMN('новый реестр'!J:BV)),(ROW(A365)-MATCH(B370,B$7:B370,)))),"")</f>
        <v/>
      </c>
    </row>
    <row r="371" spans="1:9" s="33" customFormat="1" x14ac:dyDescent="0.25">
      <c r="A371" s="14"/>
      <c r="B371" s="51" t="str">
        <f>IFERROR(IF((ROW(A365)-MATCH(B370,B$7:B370,))&lt;--VLOOKUP(B370,'новый реестр'!A:H,8,),B370,MATCH("*",INDEX('новый реестр'!H:H,B370+2):'новый реестр'!H$10001,)+B370),"")</f>
        <v/>
      </c>
      <c r="C371" s="12" t="str">
        <f>IF($B371&lt;&gt;"",INDEX('новый реестр'!B:B,$B371+1),"")</f>
        <v/>
      </c>
      <c r="D371" s="12" t="str">
        <f>IF($B371&lt;&gt;"",INDEX('новый реестр'!C:C,$B371+1),"")</f>
        <v/>
      </c>
      <c r="E371" s="12" t="str">
        <f>IF($B371&lt;&gt;"",INDEX('новый реестр'!D:D,$B371+1),"")</f>
        <v/>
      </c>
      <c r="F371" s="12" t="str">
        <f>IF($B371&lt;&gt;"",INDEX('новый реестр'!E:E,$B371+1),"")</f>
        <v/>
      </c>
      <c r="G371" s="32" t="str">
        <f>IF($B371&lt;&gt;"",INDEX('новый реестр'!F:F,$B371+1),"")</f>
        <v/>
      </c>
      <c r="H371" s="32" t="str">
        <f>IF($B371&lt;&gt;"",INDEX('новый реестр'!G:G,$B371+1),"")</f>
        <v/>
      </c>
      <c r="I371" s="12" t="str">
        <f t="array" ref="I371">IF($B371&lt;&gt;"",INDEX('новый реестр'!A:BV,B371+1,SMALL(IF(INDEX('новый реестр'!J:BV,B371+1,)&lt;&gt;"",COLUMN('новый реестр'!J:BV)),(ROW(A366)-MATCH(B371,B$7:B371,)))),"")</f>
        <v/>
      </c>
    </row>
    <row r="372" spans="1:9" s="33" customFormat="1" x14ac:dyDescent="0.25">
      <c r="A372" s="14"/>
      <c r="B372" s="51" t="str">
        <f>IFERROR(IF((ROW(A366)-MATCH(B371,B$7:B371,))&lt;--VLOOKUP(B371,'новый реестр'!A:H,8,),B371,MATCH("*",INDEX('новый реестр'!H:H,B371+2):'новый реестр'!H$10001,)+B371),"")</f>
        <v/>
      </c>
      <c r="C372" s="12" t="str">
        <f>IF($B372&lt;&gt;"",INDEX('новый реестр'!B:B,$B372+1),"")</f>
        <v/>
      </c>
      <c r="D372" s="12" t="str">
        <f>IF($B372&lt;&gt;"",INDEX('новый реестр'!C:C,$B372+1),"")</f>
        <v/>
      </c>
      <c r="E372" s="12" t="str">
        <f>IF($B372&lt;&gt;"",INDEX('новый реестр'!D:D,$B372+1),"")</f>
        <v/>
      </c>
      <c r="F372" s="12" t="str">
        <f>IF($B372&lt;&gt;"",INDEX('новый реестр'!E:E,$B372+1),"")</f>
        <v/>
      </c>
      <c r="G372" s="32" t="str">
        <f>IF($B372&lt;&gt;"",INDEX('новый реестр'!F:F,$B372+1),"")</f>
        <v/>
      </c>
      <c r="H372" s="32" t="str">
        <f>IF($B372&lt;&gt;"",INDEX('новый реестр'!G:G,$B372+1),"")</f>
        <v/>
      </c>
      <c r="I372" s="12" t="str">
        <f t="array" ref="I372">IF($B372&lt;&gt;"",INDEX('новый реестр'!A:BV,B372+1,SMALL(IF(INDEX('новый реестр'!J:BV,B372+1,)&lt;&gt;"",COLUMN('новый реестр'!J:BV)),(ROW(A367)-MATCH(B372,B$7:B372,)))),"")</f>
        <v/>
      </c>
    </row>
    <row r="373" spans="1:9" s="33" customFormat="1" x14ac:dyDescent="0.25">
      <c r="A373" s="14"/>
      <c r="B373" s="51" t="str">
        <f>IFERROR(IF((ROW(A367)-MATCH(B372,B$7:B372,))&lt;--VLOOKUP(B372,'новый реестр'!A:H,8,),B372,MATCH("*",INDEX('новый реестр'!H:H,B372+2):'новый реестр'!H$10001,)+B372),"")</f>
        <v/>
      </c>
      <c r="C373" s="12" t="str">
        <f>IF($B373&lt;&gt;"",INDEX('новый реестр'!B:B,$B373+1),"")</f>
        <v/>
      </c>
      <c r="D373" s="12" t="str">
        <f>IF($B373&lt;&gt;"",INDEX('новый реестр'!C:C,$B373+1),"")</f>
        <v/>
      </c>
      <c r="E373" s="12" t="str">
        <f>IF($B373&lt;&gt;"",INDEX('новый реестр'!D:D,$B373+1),"")</f>
        <v/>
      </c>
      <c r="F373" s="12" t="str">
        <f>IF($B373&lt;&gt;"",INDEX('новый реестр'!E:E,$B373+1),"")</f>
        <v/>
      </c>
      <c r="G373" s="32" t="str">
        <f>IF($B373&lt;&gt;"",INDEX('новый реестр'!F:F,$B373+1),"")</f>
        <v/>
      </c>
      <c r="H373" s="32" t="str">
        <f>IF($B373&lt;&gt;"",INDEX('новый реестр'!G:G,$B373+1),"")</f>
        <v/>
      </c>
      <c r="I373" s="12" t="str">
        <f t="array" ref="I373">IF($B373&lt;&gt;"",INDEX('новый реестр'!A:BV,B373+1,SMALL(IF(INDEX('новый реестр'!J:BV,B373+1,)&lt;&gt;"",COLUMN('новый реестр'!J:BV)),(ROW(A368)-MATCH(B373,B$7:B373,)))),"")</f>
        <v/>
      </c>
    </row>
    <row r="374" spans="1:9" s="33" customFormat="1" x14ac:dyDescent="0.25">
      <c r="A374" s="14"/>
      <c r="B374" s="51" t="str">
        <f>IFERROR(IF((ROW(A368)-MATCH(B373,B$7:B373,))&lt;--VLOOKUP(B373,'новый реестр'!A:H,8,),B373,MATCH("*",INDEX('новый реестр'!H:H,B373+2):'новый реестр'!H$10001,)+B373),"")</f>
        <v/>
      </c>
      <c r="C374" s="12" t="str">
        <f>IF($B374&lt;&gt;"",INDEX('новый реестр'!B:B,$B374+1),"")</f>
        <v/>
      </c>
      <c r="D374" s="12" t="str">
        <f>IF($B374&lt;&gt;"",INDEX('новый реестр'!C:C,$B374+1),"")</f>
        <v/>
      </c>
      <c r="E374" s="12" t="str">
        <f>IF($B374&lt;&gt;"",INDEX('новый реестр'!D:D,$B374+1),"")</f>
        <v/>
      </c>
      <c r="F374" s="12" t="str">
        <f>IF($B374&lt;&gt;"",INDEX('новый реестр'!E:E,$B374+1),"")</f>
        <v/>
      </c>
      <c r="G374" s="32" t="str">
        <f>IF($B374&lt;&gt;"",INDEX('новый реестр'!F:F,$B374+1),"")</f>
        <v/>
      </c>
      <c r="H374" s="32" t="str">
        <f>IF($B374&lt;&gt;"",INDEX('новый реестр'!G:G,$B374+1),"")</f>
        <v/>
      </c>
      <c r="I374" s="12" t="str">
        <f t="array" ref="I374">IF($B374&lt;&gt;"",INDEX('новый реестр'!A:BV,B374+1,SMALL(IF(INDEX('новый реестр'!J:BV,B374+1,)&lt;&gt;"",COLUMN('новый реестр'!J:BV)),(ROW(A369)-MATCH(B374,B$7:B374,)))),"")</f>
        <v/>
      </c>
    </row>
    <row r="375" spans="1:9" s="33" customFormat="1" x14ac:dyDescent="0.25">
      <c r="A375" s="14"/>
      <c r="B375" s="51" t="str">
        <f>IFERROR(IF((ROW(A369)-MATCH(B374,B$7:B374,))&lt;--VLOOKUP(B374,'новый реестр'!A:H,8,),B374,MATCH("*",INDEX('новый реестр'!H:H,B374+2):'новый реестр'!H$10001,)+B374),"")</f>
        <v/>
      </c>
      <c r="C375" s="12" t="str">
        <f>IF($B375&lt;&gt;"",INDEX('новый реестр'!B:B,$B375+1),"")</f>
        <v/>
      </c>
      <c r="D375" s="12" t="str">
        <f>IF($B375&lt;&gt;"",INDEX('новый реестр'!C:C,$B375+1),"")</f>
        <v/>
      </c>
      <c r="E375" s="12" t="str">
        <f>IF($B375&lt;&gt;"",INDEX('новый реестр'!D:D,$B375+1),"")</f>
        <v/>
      </c>
      <c r="F375" s="12" t="str">
        <f>IF($B375&lt;&gt;"",INDEX('новый реестр'!E:E,$B375+1),"")</f>
        <v/>
      </c>
      <c r="G375" s="32" t="str">
        <f>IF($B375&lt;&gt;"",INDEX('новый реестр'!F:F,$B375+1),"")</f>
        <v/>
      </c>
      <c r="H375" s="32" t="str">
        <f>IF($B375&lt;&gt;"",INDEX('новый реестр'!G:G,$B375+1),"")</f>
        <v/>
      </c>
      <c r="I375" s="12" t="str">
        <f t="array" ref="I375">IF($B375&lt;&gt;"",INDEX('новый реестр'!A:BV,B375+1,SMALL(IF(INDEX('новый реестр'!J:BV,B375+1,)&lt;&gt;"",COLUMN('новый реестр'!J:BV)),(ROW(A370)-MATCH(B375,B$7:B375,)))),"")</f>
        <v/>
      </c>
    </row>
    <row r="376" spans="1:9" s="33" customFormat="1" x14ac:dyDescent="0.25">
      <c r="A376" s="14"/>
      <c r="B376" s="51" t="str">
        <f>IFERROR(IF((ROW(A370)-MATCH(B375,B$7:B375,))&lt;--VLOOKUP(B375,'новый реестр'!A:H,8,),B375,MATCH("*",INDEX('новый реестр'!H:H,B375+2):'новый реестр'!H$10001,)+B375),"")</f>
        <v/>
      </c>
      <c r="C376" s="12" t="str">
        <f>IF($B376&lt;&gt;"",INDEX('новый реестр'!B:B,$B376+1),"")</f>
        <v/>
      </c>
      <c r="D376" s="12" t="str">
        <f>IF($B376&lt;&gt;"",INDEX('новый реестр'!C:C,$B376+1),"")</f>
        <v/>
      </c>
      <c r="E376" s="12" t="str">
        <f>IF($B376&lt;&gt;"",INDEX('новый реестр'!D:D,$B376+1),"")</f>
        <v/>
      </c>
      <c r="F376" s="12" t="str">
        <f>IF($B376&lt;&gt;"",INDEX('новый реестр'!E:E,$B376+1),"")</f>
        <v/>
      </c>
      <c r="G376" s="32" t="str">
        <f>IF($B376&lt;&gt;"",INDEX('новый реестр'!F:F,$B376+1),"")</f>
        <v/>
      </c>
      <c r="H376" s="32" t="str">
        <f>IF($B376&lt;&gt;"",INDEX('новый реестр'!G:G,$B376+1),"")</f>
        <v/>
      </c>
      <c r="I376" s="12" t="str">
        <f t="array" ref="I376">IF($B376&lt;&gt;"",INDEX('новый реестр'!A:BV,B376+1,SMALL(IF(INDEX('новый реестр'!J:BV,B376+1,)&lt;&gt;"",COLUMN('новый реестр'!J:BV)),(ROW(A371)-MATCH(B376,B$7:B376,)))),"")</f>
        <v/>
      </c>
    </row>
    <row r="377" spans="1:9" s="33" customFormat="1" x14ac:dyDescent="0.25">
      <c r="A377" s="14"/>
      <c r="B377" s="51" t="str">
        <f>IFERROR(IF((ROW(A371)-MATCH(B376,B$7:B376,))&lt;--VLOOKUP(B376,'новый реестр'!A:H,8,),B376,MATCH("*",INDEX('новый реестр'!H:H,B376+2):'новый реестр'!H$10001,)+B376),"")</f>
        <v/>
      </c>
      <c r="C377" s="12" t="str">
        <f>IF($B377&lt;&gt;"",INDEX('новый реестр'!B:B,$B377+1),"")</f>
        <v/>
      </c>
      <c r="D377" s="12" t="str">
        <f>IF($B377&lt;&gt;"",INDEX('новый реестр'!C:C,$B377+1),"")</f>
        <v/>
      </c>
      <c r="E377" s="12" t="str">
        <f>IF($B377&lt;&gt;"",INDEX('новый реестр'!D:D,$B377+1),"")</f>
        <v/>
      </c>
      <c r="F377" s="12" t="str">
        <f>IF($B377&lt;&gt;"",INDEX('новый реестр'!E:E,$B377+1),"")</f>
        <v/>
      </c>
      <c r="G377" s="32" t="str">
        <f>IF($B377&lt;&gt;"",INDEX('новый реестр'!F:F,$B377+1),"")</f>
        <v/>
      </c>
      <c r="H377" s="32" t="str">
        <f>IF($B377&lt;&gt;"",INDEX('новый реестр'!G:G,$B377+1),"")</f>
        <v/>
      </c>
      <c r="I377" s="12" t="str">
        <f t="array" ref="I377">IF($B377&lt;&gt;"",INDEX('новый реестр'!A:BV,B377+1,SMALL(IF(INDEX('новый реестр'!J:BV,B377+1,)&lt;&gt;"",COLUMN('новый реестр'!J:BV)),(ROW(A372)-MATCH(B377,B$7:B377,)))),"")</f>
        <v/>
      </c>
    </row>
    <row r="378" spans="1:9" s="33" customFormat="1" x14ac:dyDescent="0.25">
      <c r="A378" s="14"/>
      <c r="B378" s="51" t="str">
        <f>IFERROR(IF((ROW(A372)-MATCH(B377,B$7:B377,))&lt;--VLOOKUP(B377,'новый реестр'!A:H,8,),B377,MATCH("*",INDEX('новый реестр'!H:H,B377+2):'новый реестр'!H$10001,)+B377),"")</f>
        <v/>
      </c>
      <c r="C378" s="12" t="str">
        <f>IF($B378&lt;&gt;"",INDEX('новый реестр'!B:B,$B378+1),"")</f>
        <v/>
      </c>
      <c r="D378" s="12" t="str">
        <f>IF($B378&lt;&gt;"",INDEX('новый реестр'!C:C,$B378+1),"")</f>
        <v/>
      </c>
      <c r="E378" s="12" t="str">
        <f>IF($B378&lt;&gt;"",INDEX('новый реестр'!D:D,$B378+1),"")</f>
        <v/>
      </c>
      <c r="F378" s="12" t="str">
        <f>IF($B378&lt;&gt;"",INDEX('новый реестр'!E:E,$B378+1),"")</f>
        <v/>
      </c>
      <c r="G378" s="32" t="str">
        <f>IF($B378&lt;&gt;"",INDEX('новый реестр'!F:F,$B378+1),"")</f>
        <v/>
      </c>
      <c r="H378" s="32" t="str">
        <f>IF($B378&lt;&gt;"",INDEX('новый реестр'!G:G,$B378+1),"")</f>
        <v/>
      </c>
      <c r="I378" s="12" t="str">
        <f t="array" ref="I378">IF($B378&lt;&gt;"",INDEX('новый реестр'!A:BV,B378+1,SMALL(IF(INDEX('новый реестр'!J:BV,B378+1,)&lt;&gt;"",COLUMN('новый реестр'!J:BV)),(ROW(A373)-MATCH(B378,B$7:B378,)))),"")</f>
        <v/>
      </c>
    </row>
    <row r="379" spans="1:9" s="33" customFormat="1" x14ac:dyDescent="0.25">
      <c r="A379" s="14"/>
      <c r="B379" s="51" t="str">
        <f>IFERROR(IF((ROW(A373)-MATCH(B378,B$7:B378,))&lt;--VLOOKUP(B378,'новый реестр'!A:H,8,),B378,MATCH("*",INDEX('новый реестр'!H:H,B378+2):'новый реестр'!H$10001,)+B378),"")</f>
        <v/>
      </c>
      <c r="C379" s="12" t="str">
        <f>IF($B379&lt;&gt;"",INDEX('новый реестр'!B:B,$B379+1),"")</f>
        <v/>
      </c>
      <c r="D379" s="12" t="str">
        <f>IF($B379&lt;&gt;"",INDEX('новый реестр'!C:C,$B379+1),"")</f>
        <v/>
      </c>
      <c r="E379" s="12" t="str">
        <f>IF($B379&lt;&gt;"",INDEX('новый реестр'!D:D,$B379+1),"")</f>
        <v/>
      </c>
      <c r="F379" s="12" t="str">
        <f>IF($B379&lt;&gt;"",INDEX('новый реестр'!E:E,$B379+1),"")</f>
        <v/>
      </c>
      <c r="G379" s="32" t="str">
        <f>IF($B379&lt;&gt;"",INDEX('новый реестр'!F:F,$B379+1),"")</f>
        <v/>
      </c>
      <c r="H379" s="32" t="str">
        <f>IF($B379&lt;&gt;"",INDEX('новый реестр'!G:G,$B379+1),"")</f>
        <v/>
      </c>
      <c r="I379" s="12" t="str">
        <f t="array" ref="I379">IF($B379&lt;&gt;"",INDEX('новый реестр'!A:BV,B379+1,SMALL(IF(INDEX('новый реестр'!J:BV,B379+1,)&lt;&gt;"",COLUMN('новый реестр'!J:BV)),(ROW(A374)-MATCH(B379,B$7:B379,)))),"")</f>
        <v/>
      </c>
    </row>
    <row r="380" spans="1:9" s="33" customFormat="1" x14ac:dyDescent="0.25">
      <c r="A380" s="14"/>
      <c r="B380" s="51" t="str">
        <f>IFERROR(IF((ROW(A374)-MATCH(B379,B$7:B379,))&lt;--VLOOKUP(B379,'новый реестр'!A:H,8,),B379,MATCH("*",INDEX('новый реестр'!H:H,B379+2):'новый реестр'!H$10001,)+B379),"")</f>
        <v/>
      </c>
      <c r="C380" s="12" t="str">
        <f>IF($B380&lt;&gt;"",INDEX('новый реестр'!B:B,$B380+1),"")</f>
        <v/>
      </c>
      <c r="D380" s="12" t="str">
        <f>IF($B380&lt;&gt;"",INDEX('новый реестр'!C:C,$B380+1),"")</f>
        <v/>
      </c>
      <c r="E380" s="12" t="str">
        <f>IF($B380&lt;&gt;"",INDEX('новый реестр'!D:D,$B380+1),"")</f>
        <v/>
      </c>
      <c r="F380" s="12" t="str">
        <f>IF($B380&lt;&gt;"",INDEX('новый реестр'!E:E,$B380+1),"")</f>
        <v/>
      </c>
      <c r="G380" s="32" t="str">
        <f>IF($B380&lt;&gt;"",INDEX('новый реестр'!F:F,$B380+1),"")</f>
        <v/>
      </c>
      <c r="H380" s="32" t="str">
        <f>IF($B380&lt;&gt;"",INDEX('новый реестр'!G:G,$B380+1),"")</f>
        <v/>
      </c>
      <c r="I380" s="12" t="str">
        <f t="array" ref="I380">IF($B380&lt;&gt;"",INDEX('новый реестр'!A:BV,B380+1,SMALL(IF(INDEX('новый реестр'!J:BV,B380+1,)&lt;&gt;"",COLUMN('новый реестр'!J:BV)),(ROW(A375)-MATCH(B380,B$7:B380,)))),"")</f>
        <v/>
      </c>
    </row>
    <row r="381" spans="1:9" s="33" customFormat="1" x14ac:dyDescent="0.25">
      <c r="A381" s="14"/>
      <c r="B381" s="51" t="str">
        <f>IFERROR(IF((ROW(A375)-MATCH(B380,B$7:B380,))&lt;--VLOOKUP(B380,'новый реестр'!A:H,8,),B380,MATCH("*",INDEX('новый реестр'!H:H,B380+2):'новый реестр'!H$10001,)+B380),"")</f>
        <v/>
      </c>
      <c r="C381" s="12" t="str">
        <f>IF($B381&lt;&gt;"",INDEX('новый реестр'!B:B,$B381+1),"")</f>
        <v/>
      </c>
      <c r="D381" s="12" t="str">
        <f>IF($B381&lt;&gt;"",INDEX('новый реестр'!C:C,$B381+1),"")</f>
        <v/>
      </c>
      <c r="E381" s="12" t="str">
        <f>IF($B381&lt;&gt;"",INDEX('новый реестр'!D:D,$B381+1),"")</f>
        <v/>
      </c>
      <c r="F381" s="12" t="str">
        <f>IF($B381&lt;&gt;"",INDEX('новый реестр'!E:E,$B381+1),"")</f>
        <v/>
      </c>
      <c r="G381" s="32" t="str">
        <f>IF($B381&lt;&gt;"",INDEX('новый реестр'!F:F,$B381+1),"")</f>
        <v/>
      </c>
      <c r="H381" s="32" t="str">
        <f>IF($B381&lt;&gt;"",INDEX('новый реестр'!G:G,$B381+1),"")</f>
        <v/>
      </c>
      <c r="I381" s="12" t="str">
        <f t="array" ref="I381">IF($B381&lt;&gt;"",INDEX('новый реестр'!A:BV,B381+1,SMALL(IF(INDEX('новый реестр'!J:BV,B381+1,)&lt;&gt;"",COLUMN('новый реестр'!J:BV)),(ROW(A376)-MATCH(B381,B$7:B381,)))),"")</f>
        <v/>
      </c>
    </row>
    <row r="382" spans="1:9" s="33" customFormat="1" x14ac:dyDescent="0.25">
      <c r="A382" s="14"/>
      <c r="B382" s="51" t="str">
        <f>IFERROR(IF((ROW(A376)-MATCH(B381,B$7:B381,))&lt;--VLOOKUP(B381,'новый реестр'!A:H,8,),B381,MATCH("*",INDEX('новый реестр'!H:H,B381+2):'новый реестр'!H$10001,)+B381),"")</f>
        <v/>
      </c>
      <c r="C382" s="12" t="str">
        <f>IF($B382&lt;&gt;"",INDEX('новый реестр'!B:B,$B382+1),"")</f>
        <v/>
      </c>
      <c r="D382" s="12" t="str">
        <f>IF($B382&lt;&gt;"",INDEX('новый реестр'!C:C,$B382+1),"")</f>
        <v/>
      </c>
      <c r="E382" s="12" t="str">
        <f>IF($B382&lt;&gt;"",INDEX('новый реестр'!D:D,$B382+1),"")</f>
        <v/>
      </c>
      <c r="F382" s="12" t="str">
        <f>IF($B382&lt;&gt;"",INDEX('новый реестр'!E:E,$B382+1),"")</f>
        <v/>
      </c>
      <c r="G382" s="32" t="str">
        <f>IF($B382&lt;&gt;"",INDEX('новый реестр'!F:F,$B382+1),"")</f>
        <v/>
      </c>
      <c r="H382" s="32" t="str">
        <f>IF($B382&lt;&gt;"",INDEX('новый реестр'!G:G,$B382+1),"")</f>
        <v/>
      </c>
      <c r="I382" s="12" t="str">
        <f t="array" ref="I382">IF($B382&lt;&gt;"",INDEX('новый реестр'!A:BV,B382+1,SMALL(IF(INDEX('новый реестр'!J:BV,B382+1,)&lt;&gt;"",COLUMN('новый реестр'!J:BV)),(ROW(A377)-MATCH(B382,B$7:B382,)))),"")</f>
        <v/>
      </c>
    </row>
    <row r="383" spans="1:9" s="33" customFormat="1" x14ac:dyDescent="0.25">
      <c r="A383" s="14"/>
      <c r="B383" s="51" t="str">
        <f>IFERROR(IF((ROW(A377)-MATCH(B382,B$7:B382,))&lt;--VLOOKUP(B382,'новый реестр'!A:H,8,),B382,MATCH("*",INDEX('новый реестр'!H:H,B382+2):'новый реестр'!H$10001,)+B382),"")</f>
        <v/>
      </c>
      <c r="C383" s="12" t="str">
        <f>IF($B383&lt;&gt;"",INDEX('новый реестр'!B:B,$B383+1),"")</f>
        <v/>
      </c>
      <c r="D383" s="12" t="str">
        <f>IF($B383&lt;&gt;"",INDEX('новый реестр'!C:C,$B383+1),"")</f>
        <v/>
      </c>
      <c r="E383" s="12" t="str">
        <f>IF($B383&lt;&gt;"",INDEX('новый реестр'!D:D,$B383+1),"")</f>
        <v/>
      </c>
      <c r="F383" s="12" t="str">
        <f>IF($B383&lt;&gt;"",INDEX('новый реестр'!E:E,$B383+1),"")</f>
        <v/>
      </c>
      <c r="G383" s="32" t="str">
        <f>IF($B383&lt;&gt;"",INDEX('новый реестр'!F:F,$B383+1),"")</f>
        <v/>
      </c>
      <c r="H383" s="32" t="str">
        <f>IF($B383&lt;&gt;"",INDEX('новый реестр'!G:G,$B383+1),"")</f>
        <v/>
      </c>
      <c r="I383" s="12" t="str">
        <f t="array" ref="I383">IF($B383&lt;&gt;"",INDEX('новый реестр'!A:BV,B383+1,SMALL(IF(INDEX('новый реестр'!J:BV,B383+1,)&lt;&gt;"",COLUMN('новый реестр'!J:BV)),(ROW(A378)-MATCH(B383,B$7:B383,)))),"")</f>
        <v/>
      </c>
    </row>
    <row r="384" spans="1:9" s="33" customFormat="1" x14ac:dyDescent="0.25">
      <c r="A384" s="14"/>
      <c r="B384" s="51" t="str">
        <f>IFERROR(IF((ROW(A378)-MATCH(B383,B$7:B383,))&lt;--VLOOKUP(B383,'новый реестр'!A:H,8,),B383,MATCH("*",INDEX('новый реестр'!H:H,B383+2):'новый реестр'!H$10001,)+B383),"")</f>
        <v/>
      </c>
      <c r="C384" s="12" t="str">
        <f>IF($B384&lt;&gt;"",INDEX('новый реестр'!B:B,$B384+1),"")</f>
        <v/>
      </c>
      <c r="D384" s="12" t="str">
        <f>IF($B384&lt;&gt;"",INDEX('новый реестр'!C:C,$B384+1),"")</f>
        <v/>
      </c>
      <c r="E384" s="12" t="str">
        <f>IF($B384&lt;&gt;"",INDEX('новый реестр'!D:D,$B384+1),"")</f>
        <v/>
      </c>
      <c r="F384" s="12" t="str">
        <f>IF($B384&lt;&gt;"",INDEX('новый реестр'!E:E,$B384+1),"")</f>
        <v/>
      </c>
      <c r="G384" s="32" t="str">
        <f>IF($B384&lt;&gt;"",INDEX('новый реестр'!F:F,$B384+1),"")</f>
        <v/>
      </c>
      <c r="H384" s="32" t="str">
        <f>IF($B384&lt;&gt;"",INDEX('новый реестр'!G:G,$B384+1),"")</f>
        <v/>
      </c>
      <c r="I384" s="12" t="str">
        <f t="array" ref="I384">IF($B384&lt;&gt;"",INDEX('новый реестр'!A:BV,B384+1,SMALL(IF(INDEX('новый реестр'!J:BV,B384+1,)&lt;&gt;"",COLUMN('новый реестр'!J:BV)),(ROW(A379)-MATCH(B384,B$7:B384,)))),"")</f>
        <v/>
      </c>
    </row>
    <row r="385" spans="1:9" s="33" customFormat="1" x14ac:dyDescent="0.25">
      <c r="A385" s="14"/>
      <c r="B385" s="51" t="str">
        <f>IFERROR(IF((ROW(A379)-MATCH(B384,B$7:B384,))&lt;--VLOOKUP(B384,'новый реестр'!A:H,8,),B384,MATCH("*",INDEX('новый реестр'!H:H,B384+2):'новый реестр'!H$10001,)+B384),"")</f>
        <v/>
      </c>
      <c r="C385" s="12" t="str">
        <f>IF($B385&lt;&gt;"",INDEX('новый реестр'!B:B,$B385+1),"")</f>
        <v/>
      </c>
      <c r="D385" s="12" t="str">
        <f>IF($B385&lt;&gt;"",INDEX('новый реестр'!C:C,$B385+1),"")</f>
        <v/>
      </c>
      <c r="E385" s="12" t="str">
        <f>IF($B385&lt;&gt;"",INDEX('новый реестр'!D:D,$B385+1),"")</f>
        <v/>
      </c>
      <c r="F385" s="12" t="str">
        <f>IF($B385&lt;&gt;"",INDEX('новый реестр'!E:E,$B385+1),"")</f>
        <v/>
      </c>
      <c r="G385" s="32" t="str">
        <f>IF($B385&lt;&gt;"",INDEX('новый реестр'!F:F,$B385+1),"")</f>
        <v/>
      </c>
      <c r="H385" s="32" t="str">
        <f>IF($B385&lt;&gt;"",INDEX('новый реестр'!G:G,$B385+1),"")</f>
        <v/>
      </c>
      <c r="I385" s="12" t="str">
        <f t="array" ref="I385">IF($B385&lt;&gt;"",INDEX('новый реестр'!A:BV,B385+1,SMALL(IF(INDEX('новый реестр'!J:BV,B385+1,)&lt;&gt;"",COLUMN('новый реестр'!J:BV)),(ROW(A380)-MATCH(B385,B$7:B385,)))),"")</f>
        <v/>
      </c>
    </row>
    <row r="386" spans="1:9" x14ac:dyDescent="0.25">
      <c r="A386" s="63" t="s">
        <v>87</v>
      </c>
      <c r="B386" s="63"/>
      <c r="C386" s="63"/>
      <c r="D386" s="63"/>
      <c r="E386" s="63"/>
      <c r="F386" s="63"/>
      <c r="G386" s="63"/>
      <c r="H386" s="63"/>
      <c r="I386" s="63"/>
    </row>
    <row r="389" spans="1:9" x14ac:dyDescent="0.25">
      <c r="A389" s="63" t="s">
        <v>90</v>
      </c>
      <c r="B389" s="63"/>
      <c r="C389" s="63"/>
      <c r="D389" s="63"/>
      <c r="E389" s="63"/>
      <c r="F389" s="63"/>
      <c r="G389" s="63"/>
      <c r="H389" s="63"/>
      <c r="I389" s="63"/>
    </row>
    <row r="390" spans="1:9" x14ac:dyDescent="0.25">
      <c r="A390" s="63" t="s">
        <v>91</v>
      </c>
      <c r="B390" s="63"/>
      <c r="C390" s="63"/>
      <c r="D390" s="63"/>
      <c r="E390" s="63"/>
      <c r="F390" s="10" t="s">
        <v>88</v>
      </c>
    </row>
    <row r="391" spans="1:9" x14ac:dyDescent="0.25">
      <c r="A391" s="10" t="s">
        <v>89</v>
      </c>
    </row>
    <row r="393" spans="1:9" x14ac:dyDescent="0.25">
      <c r="A393" s="63" t="s">
        <v>96</v>
      </c>
      <c r="B393" s="63"/>
      <c r="C393" s="63"/>
      <c r="D393" s="63"/>
      <c r="E393" s="63"/>
      <c r="F393" s="63"/>
      <c r="G393" s="63"/>
      <c r="H393" s="63"/>
      <c r="I393" s="63"/>
    </row>
    <row r="394" spans="1:9" x14ac:dyDescent="0.25">
      <c r="A394" s="66" t="s">
        <v>92</v>
      </c>
      <c r="B394" s="66"/>
      <c r="C394" s="66"/>
    </row>
    <row r="395" spans="1:9" x14ac:dyDescent="0.25">
      <c r="A395" s="63" t="s">
        <v>93</v>
      </c>
      <c r="B395" s="63"/>
      <c r="C395" s="63"/>
      <c r="D395" s="63"/>
      <c r="E395" s="63"/>
    </row>
    <row r="396" spans="1:9" x14ac:dyDescent="0.25">
      <c r="A396" s="9"/>
      <c r="B396" s="9"/>
      <c r="C396" s="9"/>
      <c r="D396" s="63" t="s">
        <v>94</v>
      </c>
      <c r="E396" s="63"/>
    </row>
    <row r="397" spans="1:9" x14ac:dyDescent="0.25">
      <c r="A397" s="63" t="s">
        <v>95</v>
      </c>
      <c r="B397" s="63"/>
      <c r="C397" s="63"/>
      <c r="D397" s="63"/>
      <c r="E397" s="63"/>
    </row>
    <row r="398" spans="1:9" x14ac:dyDescent="0.25">
      <c r="A398" s="9"/>
      <c r="B398" s="9"/>
      <c r="C398" s="9"/>
      <c r="D398" s="63" t="s">
        <v>94</v>
      </c>
      <c r="E398" s="63"/>
    </row>
    <row r="399" spans="1:9" x14ac:dyDescent="0.25">
      <c r="A399" s="63" t="s">
        <v>97</v>
      </c>
      <c r="B399" s="63"/>
      <c r="C399" s="63"/>
      <c r="D399" s="63"/>
      <c r="E399" s="63"/>
      <c r="F399" s="63"/>
    </row>
    <row r="400" spans="1:9" x14ac:dyDescent="0.25">
      <c r="A400" s="9"/>
      <c r="B400" s="9"/>
      <c r="C400" s="9"/>
      <c r="D400" s="63" t="s">
        <v>94</v>
      </c>
      <c r="E400" s="63"/>
    </row>
    <row r="401" spans="1:5" x14ac:dyDescent="0.25">
      <c r="A401" s="63" t="s">
        <v>89</v>
      </c>
      <c r="B401" s="63"/>
      <c r="C401" s="63"/>
      <c r="D401" s="63"/>
      <c r="E401" s="63"/>
    </row>
  </sheetData>
  <mergeCells count="17">
    <mergeCell ref="A401:E401"/>
    <mergeCell ref="A399:F399"/>
    <mergeCell ref="D396:E396"/>
    <mergeCell ref="A397:E397"/>
    <mergeCell ref="D398:E398"/>
    <mergeCell ref="D400:E400"/>
    <mergeCell ref="A389:I389"/>
    <mergeCell ref="A390:E390"/>
    <mergeCell ref="A393:I393"/>
    <mergeCell ref="A394:C394"/>
    <mergeCell ref="A395:E395"/>
    <mergeCell ref="G1:I1"/>
    <mergeCell ref="A4:I4"/>
    <mergeCell ref="A2:I2"/>
    <mergeCell ref="E3:F3"/>
    <mergeCell ref="A386:I386"/>
    <mergeCell ref="H5:J5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zoomScaleNormal="100" workbookViewId="0">
      <selection activeCell="C8" sqref="C8"/>
    </sheetView>
  </sheetViews>
  <sheetFormatPr defaultRowHeight="15" x14ac:dyDescent="0.25"/>
  <cols>
    <col min="1" max="1" width="7.28515625" style="24" customWidth="1"/>
    <col min="2" max="2" width="42.28515625" style="24" customWidth="1"/>
    <col min="3" max="5" width="15.7109375" style="24" customWidth="1"/>
    <col min="6" max="16384" width="9.140625" style="24"/>
  </cols>
  <sheetData>
    <row r="1" spans="1:5" ht="99.75" customHeight="1" x14ac:dyDescent="0.25">
      <c r="C1" s="68" t="s">
        <v>103</v>
      </c>
      <c r="D1" s="69"/>
      <c r="E1" s="69"/>
    </row>
    <row r="2" spans="1:5" ht="28.5" customHeight="1" x14ac:dyDescent="0.25">
      <c r="A2" s="70" t="s">
        <v>104</v>
      </c>
      <c r="B2" s="71"/>
      <c r="C2" s="71"/>
      <c r="D2" s="71"/>
      <c r="E2" s="71"/>
    </row>
    <row r="3" spans="1:5" ht="16.5" customHeight="1" x14ac:dyDescent="0.25">
      <c r="A3" s="71" t="s">
        <v>105</v>
      </c>
      <c r="B3" s="71"/>
      <c r="C3" s="71"/>
      <c r="D3" s="71"/>
      <c r="E3" s="71"/>
    </row>
    <row r="4" spans="1:5" ht="33" customHeight="1" x14ac:dyDescent="0.25">
      <c r="A4" s="70" t="s">
        <v>106</v>
      </c>
      <c r="B4" s="71"/>
      <c r="C4" s="71"/>
      <c r="D4" s="71"/>
      <c r="E4" s="71"/>
    </row>
    <row r="5" spans="1:5" x14ac:dyDescent="0.25">
      <c r="A5" s="25"/>
      <c r="B5" s="25"/>
      <c r="C5" s="25"/>
      <c r="D5" s="25"/>
      <c r="E5" s="25"/>
    </row>
    <row r="6" spans="1:5" x14ac:dyDescent="0.25">
      <c r="D6" s="67" t="s">
        <v>83</v>
      </c>
      <c r="E6" s="67"/>
    </row>
    <row r="7" spans="1:5" ht="36" x14ac:dyDescent="0.25">
      <c r="A7" s="22" t="s">
        <v>98</v>
      </c>
      <c r="B7" s="22" t="s">
        <v>99</v>
      </c>
      <c r="C7" s="23" t="s">
        <v>102</v>
      </c>
      <c r="D7" s="23" t="s">
        <v>100</v>
      </c>
      <c r="E7" s="22" t="s">
        <v>101</v>
      </c>
    </row>
    <row r="8" spans="1:5" ht="31.5" x14ac:dyDescent="0.25">
      <c r="A8" s="23"/>
      <c r="B8" s="36" t="s">
        <v>1</v>
      </c>
      <c r="C8" s="23">
        <f>'новый реестр'!J1501+'новый реестр'!K1501+'новый реестр'!L1501+'новый реестр'!M1501</f>
        <v>1</v>
      </c>
      <c r="D8" s="40">
        <v>54.88</v>
      </c>
      <c r="E8" s="23">
        <f t="shared" ref="E8:E39" si="0">C8*D8</f>
        <v>54.88</v>
      </c>
    </row>
    <row r="9" spans="1:5" ht="31.5" x14ac:dyDescent="0.25">
      <c r="A9" s="23"/>
      <c r="B9" s="36" t="s">
        <v>2</v>
      </c>
      <c r="C9" s="23">
        <f>'новый реестр'!N1501</f>
        <v>0</v>
      </c>
      <c r="D9" s="40">
        <v>391.95</v>
      </c>
      <c r="E9" s="23">
        <f t="shared" si="0"/>
        <v>0</v>
      </c>
    </row>
    <row r="10" spans="1:5" ht="47.25" x14ac:dyDescent="0.25">
      <c r="A10" s="23"/>
      <c r="B10" s="36" t="s">
        <v>3</v>
      </c>
      <c r="C10" s="23">
        <f>'новый реестр'!O1501</f>
        <v>0</v>
      </c>
      <c r="D10" s="40">
        <v>721.21</v>
      </c>
      <c r="E10" s="23">
        <f t="shared" si="0"/>
        <v>0</v>
      </c>
    </row>
    <row r="11" spans="1:5" ht="31.5" x14ac:dyDescent="0.25">
      <c r="A11" s="23"/>
      <c r="B11" s="36" t="s">
        <v>4</v>
      </c>
      <c r="C11" s="23">
        <f>'новый реестр'!P1501</f>
        <v>1</v>
      </c>
      <c r="D11" s="40">
        <v>86.22</v>
      </c>
      <c r="E11" s="23">
        <f t="shared" si="0"/>
        <v>86.22</v>
      </c>
    </row>
    <row r="12" spans="1:5" ht="31.5" x14ac:dyDescent="0.25">
      <c r="A12" s="23"/>
      <c r="B12" s="36" t="s">
        <v>5</v>
      </c>
      <c r="C12" s="23">
        <f>'новый реестр'!Q1501</f>
        <v>0</v>
      </c>
      <c r="D12" s="40">
        <v>94.03</v>
      </c>
      <c r="E12" s="23">
        <f t="shared" si="0"/>
        <v>0</v>
      </c>
    </row>
    <row r="13" spans="1:5" ht="31.5" x14ac:dyDescent="0.25">
      <c r="A13" s="23"/>
      <c r="B13" s="36" t="s">
        <v>6</v>
      </c>
      <c r="C13" s="23">
        <f>'новый реестр'!R1501</f>
        <v>0</v>
      </c>
      <c r="D13" s="40">
        <v>94.03</v>
      </c>
      <c r="E13" s="23">
        <f t="shared" si="0"/>
        <v>0</v>
      </c>
    </row>
    <row r="14" spans="1:5" ht="15.75" x14ac:dyDescent="0.25">
      <c r="A14" s="23"/>
      <c r="B14" s="36" t="s">
        <v>7</v>
      </c>
      <c r="C14" s="23">
        <f>'новый реестр'!S1501</f>
        <v>0</v>
      </c>
      <c r="D14" s="40">
        <v>172.44</v>
      </c>
      <c r="E14" s="23">
        <f t="shared" si="0"/>
        <v>0</v>
      </c>
    </row>
    <row r="15" spans="1:5" ht="15.75" x14ac:dyDescent="0.25">
      <c r="A15" s="23"/>
      <c r="B15" s="36" t="s">
        <v>8</v>
      </c>
      <c r="C15" s="23">
        <f>'новый реестр'!T1501</f>
        <v>0</v>
      </c>
      <c r="D15" s="40">
        <v>54.88</v>
      </c>
      <c r="E15" s="23">
        <f t="shared" si="0"/>
        <v>0</v>
      </c>
    </row>
    <row r="16" spans="1:5" ht="31.5" x14ac:dyDescent="0.25">
      <c r="A16" s="23"/>
      <c r="B16" s="36" t="s">
        <v>9</v>
      </c>
      <c r="C16" s="23">
        <f>'новый реестр'!U1501</f>
        <v>0</v>
      </c>
      <c r="D16" s="40">
        <v>117.57</v>
      </c>
      <c r="E16" s="23">
        <f t="shared" si="0"/>
        <v>0</v>
      </c>
    </row>
    <row r="17" spans="1:5" ht="15.75" x14ac:dyDescent="0.25">
      <c r="A17" s="23"/>
      <c r="B17" s="36" t="s">
        <v>10</v>
      </c>
      <c r="C17" s="23">
        <f>'новый реестр'!V1501</f>
        <v>0</v>
      </c>
      <c r="D17" s="40">
        <v>39.159999999999997</v>
      </c>
      <c r="E17" s="23">
        <f t="shared" si="0"/>
        <v>0</v>
      </c>
    </row>
    <row r="18" spans="1:5" ht="31.5" x14ac:dyDescent="0.25">
      <c r="A18" s="23"/>
      <c r="B18" s="36" t="s">
        <v>11</v>
      </c>
      <c r="C18" s="23">
        <f>'новый реестр'!W1501</f>
        <v>0</v>
      </c>
      <c r="D18" s="40">
        <v>101.94</v>
      </c>
      <c r="E18" s="23">
        <f t="shared" si="0"/>
        <v>0</v>
      </c>
    </row>
    <row r="19" spans="1:5" ht="63" x14ac:dyDescent="0.25">
      <c r="A19" s="23"/>
      <c r="B19" s="36" t="s">
        <v>12</v>
      </c>
      <c r="C19" s="23">
        <f>'новый реестр'!X1501</f>
        <v>0</v>
      </c>
      <c r="D19" s="40">
        <v>141.1</v>
      </c>
      <c r="E19" s="23">
        <f t="shared" si="0"/>
        <v>0</v>
      </c>
    </row>
    <row r="20" spans="1:5" ht="15.75" x14ac:dyDescent="0.25">
      <c r="A20" s="23"/>
      <c r="B20" s="36" t="s">
        <v>13</v>
      </c>
      <c r="C20" s="23">
        <f>'новый реестр'!Y1501</f>
        <v>0</v>
      </c>
      <c r="D20" s="40">
        <v>47.07</v>
      </c>
      <c r="E20" s="23">
        <f t="shared" si="0"/>
        <v>0</v>
      </c>
    </row>
    <row r="21" spans="1:5" ht="31.5" x14ac:dyDescent="0.25">
      <c r="A21" s="23"/>
      <c r="B21" s="36" t="s">
        <v>14</v>
      </c>
      <c r="C21" s="23">
        <f>'новый реестр'!Z1501</f>
        <v>0</v>
      </c>
      <c r="D21" s="40">
        <v>86.22</v>
      </c>
      <c r="E21" s="23">
        <f t="shared" si="0"/>
        <v>0</v>
      </c>
    </row>
    <row r="22" spans="1:5" ht="31.5" x14ac:dyDescent="0.25">
      <c r="A22" s="23"/>
      <c r="B22" s="36" t="s">
        <v>15</v>
      </c>
      <c r="C22" s="23">
        <f>'новый реестр'!AA1501</f>
        <v>0</v>
      </c>
      <c r="D22" s="40">
        <v>258.66000000000003</v>
      </c>
      <c r="E22" s="23">
        <f t="shared" si="0"/>
        <v>0</v>
      </c>
    </row>
    <row r="23" spans="1:5" ht="15.75" x14ac:dyDescent="0.25">
      <c r="A23" s="23"/>
      <c r="B23" s="36" t="s">
        <v>16</v>
      </c>
      <c r="C23" s="23">
        <f>'новый реестр'!AB1501</f>
        <v>0</v>
      </c>
      <c r="D23" s="40">
        <v>31.34</v>
      </c>
      <c r="E23" s="23">
        <f t="shared" si="0"/>
        <v>0</v>
      </c>
    </row>
    <row r="24" spans="1:5" ht="31.5" x14ac:dyDescent="0.25">
      <c r="A24" s="23"/>
      <c r="B24" s="36" t="s">
        <v>17</v>
      </c>
      <c r="C24" s="23">
        <f>'новый реестр'!AC1501</f>
        <v>0</v>
      </c>
      <c r="D24" s="40">
        <v>70.599999999999994</v>
      </c>
      <c r="E24" s="23">
        <f t="shared" si="0"/>
        <v>0</v>
      </c>
    </row>
    <row r="25" spans="1:5" ht="31.5" x14ac:dyDescent="0.25">
      <c r="A25" s="23"/>
      <c r="B25" s="36" t="s">
        <v>18</v>
      </c>
      <c r="C25" s="23">
        <f>'новый реестр'!AD1501</f>
        <v>0</v>
      </c>
      <c r="D25" s="40">
        <v>31.34</v>
      </c>
      <c r="E25" s="23">
        <f t="shared" si="0"/>
        <v>0</v>
      </c>
    </row>
    <row r="26" spans="1:5" ht="15.75" x14ac:dyDescent="0.25">
      <c r="A26" s="23"/>
      <c r="B26" s="36" t="s">
        <v>19</v>
      </c>
      <c r="C26" s="23">
        <f>'новый реестр'!AE1501</f>
        <v>0</v>
      </c>
      <c r="D26" s="40">
        <v>31.34</v>
      </c>
      <c r="E26" s="23">
        <f t="shared" si="0"/>
        <v>0</v>
      </c>
    </row>
    <row r="27" spans="1:5" ht="31.5" x14ac:dyDescent="0.25">
      <c r="A27" s="23"/>
      <c r="B27" s="36" t="s">
        <v>20</v>
      </c>
      <c r="C27" s="23">
        <f>'новый реестр'!AF1501</f>
        <v>0</v>
      </c>
      <c r="D27" s="40">
        <v>31.34</v>
      </c>
      <c r="E27" s="23">
        <f t="shared" si="0"/>
        <v>0</v>
      </c>
    </row>
    <row r="28" spans="1:5" ht="31.5" x14ac:dyDescent="0.25">
      <c r="A28" s="23"/>
      <c r="B28" s="36" t="s">
        <v>21</v>
      </c>
      <c r="C28" s="23">
        <f>'новый реестр'!AG1501</f>
        <v>0</v>
      </c>
      <c r="D28" s="40">
        <v>31.34</v>
      </c>
      <c r="E28" s="23">
        <f t="shared" si="0"/>
        <v>0</v>
      </c>
    </row>
    <row r="29" spans="1:5" ht="15.75" x14ac:dyDescent="0.25">
      <c r="A29" s="23"/>
      <c r="B29" s="36" t="s">
        <v>22</v>
      </c>
      <c r="C29" s="23">
        <f>'новый реестр'!AH1501</f>
        <v>0</v>
      </c>
      <c r="D29" s="40">
        <v>31.34</v>
      </c>
      <c r="E29" s="23">
        <f t="shared" si="0"/>
        <v>0</v>
      </c>
    </row>
    <row r="30" spans="1:5" ht="31.5" x14ac:dyDescent="0.25">
      <c r="A30" s="23"/>
      <c r="B30" s="36" t="s">
        <v>23</v>
      </c>
      <c r="C30" s="23">
        <f>'новый реестр'!AI1501</f>
        <v>0</v>
      </c>
      <c r="D30" s="40">
        <v>31.34</v>
      </c>
      <c r="E30" s="23">
        <f t="shared" si="0"/>
        <v>0</v>
      </c>
    </row>
    <row r="31" spans="1:5" ht="31.5" x14ac:dyDescent="0.25">
      <c r="A31" s="23"/>
      <c r="B31" s="36" t="s">
        <v>24</v>
      </c>
      <c r="C31" s="23">
        <f>'новый реестр'!AJ1501</f>
        <v>0</v>
      </c>
      <c r="D31" s="40">
        <v>62.69</v>
      </c>
      <c r="E31" s="23">
        <f t="shared" si="0"/>
        <v>0</v>
      </c>
    </row>
    <row r="32" spans="1:5" ht="47.25" x14ac:dyDescent="0.25">
      <c r="A32" s="23"/>
      <c r="B32" s="36" t="s">
        <v>25</v>
      </c>
      <c r="C32" s="23">
        <f>'новый реестр'!AK1501</f>
        <v>0</v>
      </c>
      <c r="D32" s="40">
        <v>54.88</v>
      </c>
      <c r="E32" s="23">
        <f t="shared" si="0"/>
        <v>0</v>
      </c>
    </row>
    <row r="33" spans="1:5" ht="15.75" x14ac:dyDescent="0.25">
      <c r="A33" s="23"/>
      <c r="B33" s="36" t="s">
        <v>26</v>
      </c>
      <c r="C33" s="23">
        <f>'новый реестр'!AL1501</f>
        <v>0</v>
      </c>
      <c r="D33" s="40">
        <v>164.63</v>
      </c>
      <c r="E33" s="23">
        <f t="shared" si="0"/>
        <v>0</v>
      </c>
    </row>
    <row r="34" spans="1:5" ht="31.5" x14ac:dyDescent="0.25">
      <c r="A34" s="23"/>
      <c r="B34" s="36" t="s">
        <v>27</v>
      </c>
      <c r="C34" s="23">
        <f>'новый реестр'!AM1501</f>
        <v>0</v>
      </c>
      <c r="D34" s="40">
        <v>164.63</v>
      </c>
      <c r="E34" s="23">
        <f t="shared" si="0"/>
        <v>0</v>
      </c>
    </row>
    <row r="35" spans="1:5" ht="31.5" x14ac:dyDescent="0.25">
      <c r="A35" s="23"/>
      <c r="B35" s="36" t="s">
        <v>28</v>
      </c>
      <c r="C35" s="23">
        <f>'новый реестр'!AN1501</f>
        <v>0</v>
      </c>
      <c r="D35" s="40">
        <v>109.75</v>
      </c>
      <c r="E35" s="23">
        <f t="shared" si="0"/>
        <v>0</v>
      </c>
    </row>
    <row r="36" spans="1:5" ht="63" x14ac:dyDescent="0.25">
      <c r="A36" s="23"/>
      <c r="B36" s="36" t="s">
        <v>29</v>
      </c>
      <c r="C36" s="23">
        <f>'новый реестр'!AO1501</f>
        <v>0</v>
      </c>
      <c r="D36" s="40">
        <v>219.51</v>
      </c>
      <c r="E36" s="23">
        <f t="shared" si="0"/>
        <v>0</v>
      </c>
    </row>
    <row r="37" spans="1:5" ht="15.75" x14ac:dyDescent="0.25">
      <c r="A37" s="23"/>
      <c r="B37" s="36" t="s">
        <v>30</v>
      </c>
      <c r="C37" s="23">
        <f>'новый реестр'!AP1501</f>
        <v>0</v>
      </c>
      <c r="D37" s="40">
        <v>195.98</v>
      </c>
      <c r="E37" s="23">
        <f t="shared" si="0"/>
        <v>0</v>
      </c>
    </row>
    <row r="38" spans="1:5" ht="15.75" x14ac:dyDescent="0.25">
      <c r="A38" s="23"/>
      <c r="B38" s="36" t="s">
        <v>31</v>
      </c>
      <c r="C38" s="23">
        <f>'новый реестр'!AQ1501</f>
        <v>0</v>
      </c>
      <c r="D38" s="40">
        <v>219.51</v>
      </c>
      <c r="E38" s="23">
        <f t="shared" si="0"/>
        <v>0</v>
      </c>
    </row>
    <row r="39" spans="1:5" ht="31.5" x14ac:dyDescent="0.25">
      <c r="A39" s="23"/>
      <c r="B39" s="36" t="s">
        <v>32</v>
      </c>
      <c r="C39" s="23">
        <f>'новый реестр'!AR1501</f>
        <v>0</v>
      </c>
      <c r="D39" s="40">
        <v>219.51</v>
      </c>
      <c r="E39" s="23">
        <f t="shared" si="0"/>
        <v>0</v>
      </c>
    </row>
    <row r="40" spans="1:5" ht="15.75" x14ac:dyDescent="0.25">
      <c r="A40" s="23"/>
      <c r="B40" s="36" t="s">
        <v>33</v>
      </c>
      <c r="C40" s="23">
        <f>'новый реестр'!AS1501</f>
        <v>0</v>
      </c>
      <c r="D40" s="40">
        <v>117.57</v>
      </c>
      <c r="E40" s="23">
        <f t="shared" ref="E40:E69" si="1">C40*D40</f>
        <v>0</v>
      </c>
    </row>
    <row r="41" spans="1:5" ht="31.5" x14ac:dyDescent="0.25">
      <c r="A41" s="23"/>
      <c r="B41" s="36" t="s">
        <v>34</v>
      </c>
      <c r="C41" s="23">
        <f>'новый реестр'!AT1501</f>
        <v>0</v>
      </c>
      <c r="D41" s="40">
        <v>109.75</v>
      </c>
      <c r="E41" s="23">
        <f t="shared" si="1"/>
        <v>0</v>
      </c>
    </row>
    <row r="42" spans="1:5" ht="47.25" x14ac:dyDescent="0.25">
      <c r="A42" s="23"/>
      <c r="B42" s="36" t="s">
        <v>35</v>
      </c>
      <c r="C42" s="23">
        <f>'новый реестр'!AU1501</f>
        <v>0</v>
      </c>
      <c r="D42" s="40">
        <v>86.22</v>
      </c>
      <c r="E42" s="23">
        <f t="shared" si="1"/>
        <v>0</v>
      </c>
    </row>
    <row r="43" spans="1:5" ht="47.25" x14ac:dyDescent="0.25">
      <c r="A43" s="23"/>
      <c r="B43" s="36" t="s">
        <v>36</v>
      </c>
      <c r="C43" s="23">
        <f>'новый реестр'!AV1501</f>
        <v>0</v>
      </c>
      <c r="D43" s="41">
        <v>250.85</v>
      </c>
      <c r="E43" s="23">
        <f t="shared" si="1"/>
        <v>0</v>
      </c>
    </row>
    <row r="44" spans="1:5" ht="47.25" x14ac:dyDescent="0.25">
      <c r="A44" s="23"/>
      <c r="B44" s="36" t="s">
        <v>37</v>
      </c>
      <c r="C44" s="23">
        <f>'новый реестр'!AW1501</f>
        <v>0</v>
      </c>
      <c r="D44" s="41">
        <v>86.22</v>
      </c>
      <c r="E44" s="23">
        <f t="shared" si="1"/>
        <v>0</v>
      </c>
    </row>
    <row r="45" spans="1:5" ht="47.25" x14ac:dyDescent="0.25">
      <c r="A45" s="23"/>
      <c r="B45" s="36" t="s">
        <v>38</v>
      </c>
      <c r="C45" s="23">
        <f>'новый реестр'!AX1501</f>
        <v>0</v>
      </c>
      <c r="D45" s="41">
        <v>86.22</v>
      </c>
      <c r="E45" s="23">
        <f t="shared" si="1"/>
        <v>0</v>
      </c>
    </row>
    <row r="46" spans="1:5" ht="47.25" x14ac:dyDescent="0.25">
      <c r="A46" s="23"/>
      <c r="B46" s="36" t="s">
        <v>39</v>
      </c>
      <c r="C46" s="23">
        <f>'новый реестр'!AY1501</f>
        <v>0</v>
      </c>
      <c r="D46" s="41">
        <v>31.34</v>
      </c>
      <c r="E46" s="23">
        <f t="shared" si="1"/>
        <v>0</v>
      </c>
    </row>
    <row r="47" spans="1:5" ht="15.75" x14ac:dyDescent="0.25">
      <c r="A47" s="23"/>
      <c r="B47" s="36" t="s">
        <v>40</v>
      </c>
      <c r="C47" s="23">
        <f>'новый реестр'!AZ1501</f>
        <v>0</v>
      </c>
      <c r="D47" s="41">
        <v>62.69</v>
      </c>
      <c r="E47" s="23">
        <f t="shared" si="1"/>
        <v>0</v>
      </c>
    </row>
    <row r="48" spans="1:5" ht="94.5" x14ac:dyDescent="0.25">
      <c r="A48" s="23"/>
      <c r="B48" s="36" t="s">
        <v>41</v>
      </c>
      <c r="C48" s="23">
        <f>'новый реестр'!BA1501</f>
        <v>0</v>
      </c>
      <c r="D48" s="41">
        <v>164.63</v>
      </c>
      <c r="E48" s="23">
        <f t="shared" si="1"/>
        <v>0</v>
      </c>
    </row>
    <row r="49" spans="1:5" ht="63" x14ac:dyDescent="0.25">
      <c r="A49" s="23"/>
      <c r="B49" s="36" t="s">
        <v>42</v>
      </c>
      <c r="C49" s="23">
        <f>'новый реестр'!BB1501</f>
        <v>0</v>
      </c>
      <c r="D49" s="41">
        <v>54.88</v>
      </c>
      <c r="E49" s="23">
        <f t="shared" si="1"/>
        <v>0</v>
      </c>
    </row>
    <row r="50" spans="1:5" ht="15.75" x14ac:dyDescent="0.25">
      <c r="A50" s="23"/>
      <c r="B50" s="36" t="s">
        <v>43</v>
      </c>
      <c r="C50" s="23">
        <f>'новый реестр'!BC1501</f>
        <v>0</v>
      </c>
      <c r="D50" s="41">
        <v>148.91</v>
      </c>
      <c r="E50" s="23">
        <f t="shared" si="1"/>
        <v>0</v>
      </c>
    </row>
    <row r="51" spans="1:5" ht="15.75" x14ac:dyDescent="0.25">
      <c r="A51" s="23"/>
      <c r="B51" s="36" t="s">
        <v>44</v>
      </c>
      <c r="C51" s="23">
        <f>'новый реестр'!BD1501</f>
        <v>0</v>
      </c>
      <c r="D51" s="41">
        <v>78.41</v>
      </c>
      <c r="E51" s="23">
        <f t="shared" si="1"/>
        <v>0</v>
      </c>
    </row>
    <row r="52" spans="1:5" ht="15.75" x14ac:dyDescent="0.25">
      <c r="A52" s="23"/>
      <c r="B52" s="36" t="s">
        <v>45</v>
      </c>
      <c r="C52" s="23">
        <f>'новый реестр'!BE1501</f>
        <v>0</v>
      </c>
      <c r="D52" s="41">
        <v>78.41</v>
      </c>
      <c r="E52" s="23">
        <f t="shared" si="1"/>
        <v>0</v>
      </c>
    </row>
    <row r="53" spans="1:5" ht="15.75" x14ac:dyDescent="0.25">
      <c r="A53" s="23"/>
      <c r="B53" s="36" t="s">
        <v>46</v>
      </c>
      <c r="C53" s="23">
        <f>'новый реестр'!BF1501</f>
        <v>0</v>
      </c>
      <c r="D53" s="41">
        <v>148.91</v>
      </c>
      <c r="E53" s="23">
        <f t="shared" si="1"/>
        <v>0</v>
      </c>
    </row>
    <row r="54" spans="1:5" ht="15.75" x14ac:dyDescent="0.25">
      <c r="A54" s="23"/>
      <c r="B54" s="36" t="s">
        <v>47</v>
      </c>
      <c r="C54" s="23">
        <f>'новый реестр'!BG1501</f>
        <v>0</v>
      </c>
      <c r="D54" s="41">
        <v>337.07</v>
      </c>
      <c r="E54" s="23">
        <f t="shared" si="1"/>
        <v>0</v>
      </c>
    </row>
    <row r="55" spans="1:5" ht="15.75" x14ac:dyDescent="0.25">
      <c r="A55" s="23"/>
      <c r="B55" s="36" t="s">
        <v>48</v>
      </c>
      <c r="C55" s="23">
        <f>'новый реестр'!BH1501</f>
        <v>0</v>
      </c>
      <c r="D55" s="41">
        <v>658.52</v>
      </c>
      <c r="E55" s="23">
        <f t="shared" si="1"/>
        <v>0</v>
      </c>
    </row>
    <row r="56" spans="1:5" ht="31.5" x14ac:dyDescent="0.25">
      <c r="A56" s="23"/>
      <c r="B56" s="36" t="s">
        <v>49</v>
      </c>
      <c r="C56" s="23">
        <f>'новый реестр'!BI1501</f>
        <v>0</v>
      </c>
      <c r="D56" s="41">
        <v>133.29</v>
      </c>
      <c r="E56" s="23">
        <f t="shared" si="1"/>
        <v>0</v>
      </c>
    </row>
    <row r="57" spans="1:5" ht="31.5" x14ac:dyDescent="0.25">
      <c r="A57" s="23"/>
      <c r="B57" s="36" t="s">
        <v>50</v>
      </c>
      <c r="C57" s="23">
        <f>'новый реестр'!BJ1501</f>
        <v>0</v>
      </c>
      <c r="D57" s="41">
        <v>117.57</v>
      </c>
      <c r="E57" s="23">
        <f t="shared" si="1"/>
        <v>0</v>
      </c>
    </row>
    <row r="58" spans="1:5" ht="31.5" x14ac:dyDescent="0.25">
      <c r="A58" s="23"/>
      <c r="B58" s="36" t="s">
        <v>51</v>
      </c>
      <c r="C58" s="23">
        <f>'новый реестр'!BK1501</f>
        <v>0</v>
      </c>
      <c r="D58" s="41">
        <v>141.1</v>
      </c>
      <c r="E58" s="23">
        <f t="shared" si="1"/>
        <v>0</v>
      </c>
    </row>
    <row r="59" spans="1:5" ht="63" x14ac:dyDescent="0.25">
      <c r="A59" s="23"/>
      <c r="B59" s="36" t="s">
        <v>52</v>
      </c>
      <c r="C59" s="23">
        <f>'новый реестр'!BL1501</f>
        <v>0</v>
      </c>
      <c r="D59" s="41">
        <v>54.88</v>
      </c>
      <c r="E59" s="23">
        <f t="shared" si="1"/>
        <v>0</v>
      </c>
    </row>
    <row r="60" spans="1:5" ht="31.5" x14ac:dyDescent="0.25">
      <c r="A60" s="23"/>
      <c r="B60" s="36" t="s">
        <v>53</v>
      </c>
      <c r="C60" s="23">
        <f>'новый реестр'!BM1501</f>
        <v>0</v>
      </c>
      <c r="D60" s="41">
        <v>62.69</v>
      </c>
      <c r="E60" s="23">
        <f t="shared" si="1"/>
        <v>0</v>
      </c>
    </row>
    <row r="61" spans="1:5" ht="15.75" x14ac:dyDescent="0.25">
      <c r="A61" s="23"/>
      <c r="B61" s="36" t="s">
        <v>54</v>
      </c>
      <c r="C61" s="23">
        <f>'новый реестр'!BN1501</f>
        <v>0</v>
      </c>
      <c r="D61" s="41">
        <v>47.07</v>
      </c>
      <c r="E61" s="23">
        <f t="shared" si="1"/>
        <v>0</v>
      </c>
    </row>
    <row r="62" spans="1:5" ht="63" x14ac:dyDescent="0.25">
      <c r="A62" s="23"/>
      <c r="B62" s="36" t="s">
        <v>55</v>
      </c>
      <c r="C62" s="23">
        <f>'новый реестр'!BO1501</f>
        <v>0</v>
      </c>
      <c r="D62" s="41">
        <v>31.34</v>
      </c>
      <c r="E62" s="23">
        <f t="shared" si="1"/>
        <v>0</v>
      </c>
    </row>
    <row r="63" spans="1:5" ht="47.25" x14ac:dyDescent="0.25">
      <c r="A63" s="23"/>
      <c r="B63" s="36" t="s">
        <v>56</v>
      </c>
      <c r="C63" s="23">
        <f>'новый реестр'!BP1501</f>
        <v>0</v>
      </c>
      <c r="D63" s="41">
        <v>54.88</v>
      </c>
      <c r="E63" s="23">
        <f t="shared" si="1"/>
        <v>0</v>
      </c>
    </row>
    <row r="64" spans="1:5" ht="31.5" x14ac:dyDescent="0.25">
      <c r="A64" s="23"/>
      <c r="B64" s="37" t="s">
        <v>57</v>
      </c>
      <c r="C64" s="23">
        <f>'новый реестр'!BQ1501</f>
        <v>0</v>
      </c>
      <c r="D64" s="41">
        <v>172.44</v>
      </c>
      <c r="E64" s="23">
        <f t="shared" si="1"/>
        <v>0</v>
      </c>
    </row>
    <row r="65" spans="1:5" ht="31.5" x14ac:dyDescent="0.25">
      <c r="A65" s="23"/>
      <c r="B65" s="37" t="s">
        <v>58</v>
      </c>
      <c r="C65" s="23">
        <f>'новый реестр'!BR1501</f>
        <v>0</v>
      </c>
      <c r="D65" s="41">
        <v>329.26</v>
      </c>
      <c r="E65" s="23">
        <f t="shared" si="1"/>
        <v>0</v>
      </c>
    </row>
    <row r="66" spans="1:5" ht="31.5" x14ac:dyDescent="0.25">
      <c r="A66" s="23"/>
      <c r="B66" s="37" t="s">
        <v>59</v>
      </c>
      <c r="C66" s="23">
        <f>'новый реестр'!BS1501</f>
        <v>0</v>
      </c>
      <c r="D66" s="41">
        <v>94.03</v>
      </c>
      <c r="E66" s="23">
        <f t="shared" si="1"/>
        <v>0</v>
      </c>
    </row>
    <row r="67" spans="1:5" ht="47.25" x14ac:dyDescent="0.25">
      <c r="A67" s="23"/>
      <c r="B67" s="38" t="s">
        <v>60</v>
      </c>
      <c r="C67" s="23">
        <f>'новый реестр'!BT1501</f>
        <v>0</v>
      </c>
      <c r="D67" s="41">
        <v>329.26</v>
      </c>
      <c r="E67" s="23">
        <f t="shared" si="1"/>
        <v>0</v>
      </c>
    </row>
    <row r="68" spans="1:5" ht="31.5" x14ac:dyDescent="0.25">
      <c r="A68" s="23"/>
      <c r="B68" s="38" t="s">
        <v>61</v>
      </c>
      <c r="C68" s="23">
        <f>'новый реестр'!BU1501</f>
        <v>0</v>
      </c>
      <c r="D68" s="41">
        <v>321.45</v>
      </c>
      <c r="E68" s="23">
        <f t="shared" si="1"/>
        <v>0</v>
      </c>
    </row>
    <row r="69" spans="1:5" ht="48" thickBot="1" x14ac:dyDescent="0.3">
      <c r="A69" s="23"/>
      <c r="B69" s="39" t="s">
        <v>62</v>
      </c>
      <c r="C69" s="23">
        <f>'новый реестр'!BV1501</f>
        <v>0</v>
      </c>
      <c r="D69" s="42">
        <v>940.72</v>
      </c>
      <c r="E69" s="23">
        <f t="shared" si="1"/>
        <v>0</v>
      </c>
    </row>
    <row r="70" spans="1:5" x14ac:dyDescent="0.25">
      <c r="A70" s="26"/>
      <c r="B70" s="35" t="s">
        <v>107</v>
      </c>
      <c r="C70" s="26">
        <f>SUM(C8:C69)</f>
        <v>2</v>
      </c>
      <c r="D70" s="26"/>
      <c r="E70" s="26">
        <f t="shared" ref="E70" si="2">SUM(E8:E69)</f>
        <v>141.1</v>
      </c>
    </row>
    <row r="72" spans="1:5" x14ac:dyDescent="0.25">
      <c r="A72" s="27" t="s">
        <v>108</v>
      </c>
      <c r="C72" s="27" t="s">
        <v>112</v>
      </c>
    </row>
    <row r="73" spans="1:5" x14ac:dyDescent="0.25">
      <c r="A73" s="27" t="s">
        <v>109</v>
      </c>
      <c r="C73" s="27" t="s">
        <v>113</v>
      </c>
    </row>
    <row r="74" spans="1:5" x14ac:dyDescent="0.25">
      <c r="A74" s="28" t="s">
        <v>110</v>
      </c>
      <c r="C74" s="28" t="s">
        <v>114</v>
      </c>
    </row>
    <row r="75" spans="1:5" x14ac:dyDescent="0.25">
      <c r="A75" s="28" t="s">
        <v>111</v>
      </c>
      <c r="C75" s="28" t="s">
        <v>111</v>
      </c>
    </row>
    <row r="77" spans="1:5" x14ac:dyDescent="0.25">
      <c r="A77" s="27" t="s">
        <v>115</v>
      </c>
      <c r="C77" s="27" t="s">
        <v>118</v>
      </c>
    </row>
    <row r="78" spans="1:5" x14ac:dyDescent="0.25">
      <c r="A78" s="27" t="s">
        <v>116</v>
      </c>
      <c r="C78" s="27" t="s">
        <v>113</v>
      </c>
    </row>
    <row r="79" spans="1:5" x14ac:dyDescent="0.25">
      <c r="A79" s="28" t="s">
        <v>117</v>
      </c>
      <c r="C79" s="27" t="s">
        <v>119</v>
      </c>
    </row>
    <row r="81" spans="3:3" x14ac:dyDescent="0.25">
      <c r="C81" s="27" t="s">
        <v>120</v>
      </c>
    </row>
    <row r="82" spans="3:3" x14ac:dyDescent="0.25">
      <c r="C82" s="27" t="s">
        <v>119</v>
      </c>
    </row>
  </sheetData>
  <mergeCells count="5">
    <mergeCell ref="D6:E6"/>
    <mergeCell ref="C1:E1"/>
    <mergeCell ref="A2:E2"/>
    <mergeCell ref="A3:E3"/>
    <mergeCell ref="A4:E4"/>
  </mergeCells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новый реестр</vt:lpstr>
      <vt:lpstr>Итоговый реестр</vt:lpstr>
      <vt:lpstr>Акт приема-передачи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DubovovDG</dc:creator>
  <cp:lastModifiedBy>Sneganna</cp:lastModifiedBy>
  <cp:lastPrinted>2022-05-11T07:44:11Z</cp:lastPrinted>
  <dcterms:created xsi:type="dcterms:W3CDTF">2022-04-18T07:31:45Z</dcterms:created>
  <dcterms:modified xsi:type="dcterms:W3CDTF">2022-05-16T06:45:19Z</dcterms:modified>
</cp:coreProperties>
</file>