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Лист1!$A$1:$F$31</definedName>
  </definedNames>
  <calcPr calcId="145621"/>
</workbook>
</file>

<file path=xl/calcChain.xml><?xml version="1.0" encoding="utf-8"?>
<calcChain xmlns="http://schemas.openxmlformats.org/spreadsheetml/2006/main">
  <c r="K4" i="1" l="1"/>
  <c r="K3" i="1"/>
  <c r="K2" i="1"/>
</calcChain>
</file>

<file path=xl/sharedStrings.xml><?xml version="1.0" encoding="utf-8"?>
<sst xmlns="http://schemas.openxmlformats.org/spreadsheetml/2006/main" count="135" uniqueCount="72">
  <si>
    <t>Поставщик</t>
  </si>
  <si>
    <t>Товар</t>
  </si>
  <si>
    <t>№ договора</t>
  </si>
  <si>
    <t>Количество по договору</t>
  </si>
  <si>
    <t>ТОО "А"</t>
  </si>
  <si>
    <t>ТОО "Б"</t>
  </si>
  <si>
    <t>ТОО "В"</t>
  </si>
  <si>
    <t>662774/2022/1</t>
  </si>
  <si>
    <t>609404/2021/2-1</t>
  </si>
  <si>
    <t>609404/2022/2-1</t>
  </si>
  <si>
    <t>512217/2022/1</t>
  </si>
  <si>
    <t>190-05190</t>
  </si>
  <si>
    <t>110-00140</t>
  </si>
  <si>
    <t>280-00282</t>
  </si>
  <si>
    <t>200-00321</t>
  </si>
  <si>
    <t>200-00382</t>
  </si>
  <si>
    <t>460-00213</t>
  </si>
  <si>
    <t>460-00168</t>
  </si>
  <si>
    <t>310-00410</t>
  </si>
  <si>
    <t>310-00476</t>
  </si>
  <si>
    <t>310-00010</t>
  </si>
  <si>
    <t>460-00048</t>
  </si>
  <si>
    <t>460-00062</t>
  </si>
  <si>
    <t>160-00133</t>
  </si>
  <si>
    <t>440-00347</t>
  </si>
  <si>
    <t>460-00175</t>
  </si>
  <si>
    <t>460-00139</t>
  </si>
  <si>
    <t>460-00224</t>
  </si>
  <si>
    <t>460-00212</t>
  </si>
  <si>
    <t>240-00007</t>
  </si>
  <si>
    <t>460-00087</t>
  </si>
  <si>
    <t>460-00066</t>
  </si>
  <si>
    <t>460-00105</t>
  </si>
  <si>
    <t>460-00200</t>
  </si>
  <si>
    <t>460-00021</t>
  </si>
  <si>
    <t>460-00040</t>
  </si>
  <si>
    <t>460-00039</t>
  </si>
  <si>
    <t>460-00041</t>
  </si>
  <si>
    <t>460-00195</t>
  </si>
  <si>
    <t>Код товара</t>
  </si>
  <si>
    <t>Маркер для маркировки металла</t>
  </si>
  <si>
    <t>Чернила штемпельные синие</t>
  </si>
  <si>
    <t>Мастика канцелярская, синяя, 10 шт</t>
  </si>
  <si>
    <t>Бумага для принтера, A3 пачка 500листов</t>
  </si>
  <si>
    <t>Соль техническая, в мягком контейнере</t>
  </si>
  <si>
    <t>Маркер выделитель текста, набор 4 цвета</t>
  </si>
  <si>
    <t>Маркер канцелярский, набор, белой доски</t>
  </si>
  <si>
    <t>Маркер для белой доски, черный</t>
  </si>
  <si>
    <t>Ручка автомат</t>
  </si>
  <si>
    <t>Ручка письменная, шариковая, красная</t>
  </si>
  <si>
    <t>Ручка письменная, шариковая, синяя</t>
  </si>
  <si>
    <t>Ручка письменная, шариковая, черная</t>
  </si>
  <si>
    <t>Ручка шариковая, указать детали</t>
  </si>
  <si>
    <t>Фломастеры цветные, набор</t>
  </si>
  <si>
    <t>Кисть малярная</t>
  </si>
  <si>
    <t>Удлинитель 3м</t>
  </si>
  <si>
    <t>Маркер белый</t>
  </si>
  <si>
    <t>Лента скотч</t>
  </si>
  <si>
    <t>Краска фасадная, акриловая,белая</t>
  </si>
  <si>
    <t>Замок врезной комнатный с ручками</t>
  </si>
  <si>
    <t>Корректор штрих</t>
  </si>
  <si>
    <t>Линейка канцелярская</t>
  </si>
  <si>
    <t>Машина сушильная</t>
  </si>
  <si>
    <t>Телевизор</t>
  </si>
  <si>
    <t>Микроволновая печь</t>
  </si>
  <si>
    <t>Цемент строительный</t>
  </si>
  <si>
    <t>Обои моющие</t>
  </si>
  <si>
    <t>Плинтус пластиковый</t>
  </si>
  <si>
    <t>№ Договора</t>
  </si>
  <si>
    <t>Количество товара</t>
  </si>
  <si>
    <t>662774/2022/1-1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</si>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</sst>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distributed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distributed"/>
    </xf>
    <xf numFmtId="0" fontId="0" fillId="3" borderId="1" xfId="0" applyFill="1" applyBorder="1" applyAlignment="1">
      <alignment horizontal="center" vertical="distributed"/>
    </xf>
  </cellXfs>
  <cellStyles count="1">
    <cellStyle name="Обычный" xfId="0" builtinId="0"/>
  </cellStyles>
  <dxfs count="2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K1" sqref="K1"/>
    </sheetView>
  </sheetViews>
  <sheetFormatPr defaultRowHeight="15" x14ac:dyDescent="0.25"/>
  <cols>
    <col min="1" max="1" width="6.7109375" customWidth="1"/>
    <col min="2" max="3" width="13.140625" customWidth="1"/>
    <col min="4" max="4" width="55.42578125" customWidth="1"/>
    <col min="5" max="5" width="22.28515625" customWidth="1"/>
    <col min="6" max="6" width="14.7109375" style="4" customWidth="1"/>
    <col min="9" max="9" width="16.28515625" customWidth="1"/>
    <col min="10" max="10" width="14.42578125" customWidth="1"/>
    <col min="11" max="11" width="21" customWidth="1"/>
  </cols>
  <sheetData>
    <row r="1" spans="1:11" ht="30" x14ac:dyDescent="0.25">
      <c r="A1" s="2" t="s">
        <v>71</v>
      </c>
      <c r="B1" s="2" t="s">
        <v>0</v>
      </c>
      <c r="C1" s="2" t="s">
        <v>39</v>
      </c>
      <c r="D1" s="2" t="s">
        <v>1</v>
      </c>
      <c r="E1" s="2" t="s">
        <v>2</v>
      </c>
      <c r="F1" s="2" t="s">
        <v>3</v>
      </c>
      <c r="I1" s="6" t="s">
        <v>68</v>
      </c>
      <c r="J1" s="6" t="s">
        <v>39</v>
      </c>
      <c r="K1" s="5" t="s">
        <v>69</v>
      </c>
    </row>
    <row r="2" spans="1:11" x14ac:dyDescent="0.25">
      <c r="A2" s="3">
        <v>1</v>
      </c>
      <c r="B2" s="1" t="s">
        <v>4</v>
      </c>
      <c r="C2" s="1" t="s">
        <v>11</v>
      </c>
      <c r="D2" s="1" t="s">
        <v>40</v>
      </c>
      <c r="E2" s="1" t="s">
        <v>10</v>
      </c>
      <c r="F2" s="3">
        <v>5</v>
      </c>
      <c r="I2" s="1" t="s">
        <v>10</v>
      </c>
      <c r="J2" s="1" t="s">
        <v>11</v>
      </c>
      <c r="K2" s="3">
        <f>SUM(SUMIFS($F$2:$F$31,$C$2:$C$31,J2,$E$2:$E$31,I2&amp;"*"))</f>
        <v>5</v>
      </c>
    </row>
    <row r="3" spans="1:11" x14ac:dyDescent="0.25">
      <c r="A3" s="3">
        <v>2</v>
      </c>
      <c r="B3" s="1" t="s">
        <v>4</v>
      </c>
      <c r="C3" s="1" t="s">
        <v>12</v>
      </c>
      <c r="D3" s="1" t="s">
        <v>41</v>
      </c>
      <c r="E3" s="1" t="s">
        <v>10</v>
      </c>
      <c r="F3" s="3">
        <v>113</v>
      </c>
      <c r="I3" s="1" t="s">
        <v>7</v>
      </c>
      <c r="J3" s="1" t="s">
        <v>11</v>
      </c>
      <c r="K3" s="3">
        <f t="shared" ref="K3:K4" si="0">SUM(SUMIFS($F$2:$F$31,$C$2:$C$31,J3,$E$2:$E$31,I3&amp;"*"))</f>
        <v>24</v>
      </c>
    </row>
    <row r="4" spans="1:11" x14ac:dyDescent="0.25">
      <c r="A4" s="3">
        <v>3</v>
      </c>
      <c r="B4" s="1" t="s">
        <v>4</v>
      </c>
      <c r="C4" s="1" t="s">
        <v>13</v>
      </c>
      <c r="D4" s="1" t="s">
        <v>42</v>
      </c>
      <c r="E4" s="1" t="s">
        <v>10</v>
      </c>
      <c r="F4" s="3">
        <v>37</v>
      </c>
      <c r="I4" s="1" t="s">
        <v>8</v>
      </c>
      <c r="J4" s="1" t="s">
        <v>11</v>
      </c>
      <c r="K4" s="3">
        <f>SUM(SUMIFS($F$2:$F$31,$C$2:$C$31,J4,$E$2:$E$31,I4&amp;"*"))</f>
        <v>0</v>
      </c>
    </row>
    <row r="5" spans="1:11" x14ac:dyDescent="0.25">
      <c r="A5" s="3">
        <v>4</v>
      </c>
      <c r="B5" s="1" t="s">
        <v>4</v>
      </c>
      <c r="C5" s="1" t="s">
        <v>14</v>
      </c>
      <c r="D5" s="1" t="s">
        <v>43</v>
      </c>
      <c r="E5" s="1" t="s">
        <v>10</v>
      </c>
      <c r="F5" s="3">
        <v>20</v>
      </c>
    </row>
    <row r="6" spans="1:11" x14ac:dyDescent="0.25">
      <c r="A6" s="3">
        <v>5</v>
      </c>
      <c r="B6" s="1" t="s">
        <v>4</v>
      </c>
      <c r="C6" s="1" t="s">
        <v>15</v>
      </c>
      <c r="D6" s="1" t="s">
        <v>44</v>
      </c>
      <c r="E6" s="1" t="s">
        <v>10</v>
      </c>
      <c r="F6" s="3">
        <v>20</v>
      </c>
    </row>
    <row r="7" spans="1:11" x14ac:dyDescent="0.25">
      <c r="A7" s="3">
        <v>6</v>
      </c>
      <c r="B7" s="1" t="s">
        <v>4</v>
      </c>
      <c r="C7" s="1" t="s">
        <v>16</v>
      </c>
      <c r="D7" s="1" t="s">
        <v>56</v>
      </c>
      <c r="E7" s="1" t="s">
        <v>10</v>
      </c>
      <c r="F7" s="3">
        <v>20</v>
      </c>
    </row>
    <row r="8" spans="1:11" x14ac:dyDescent="0.25">
      <c r="A8" s="3">
        <v>7</v>
      </c>
      <c r="B8" s="1" t="s">
        <v>4</v>
      </c>
      <c r="C8" s="1" t="s">
        <v>17</v>
      </c>
      <c r="D8" s="1" t="s">
        <v>45</v>
      </c>
      <c r="E8" s="1" t="s">
        <v>10</v>
      </c>
      <c r="F8" s="3">
        <v>2080</v>
      </c>
    </row>
    <row r="9" spans="1:11" x14ac:dyDescent="0.25">
      <c r="A9" s="3">
        <v>8</v>
      </c>
      <c r="B9" s="1" t="s">
        <v>4</v>
      </c>
      <c r="C9" s="1" t="s">
        <v>18</v>
      </c>
      <c r="D9" s="1" t="s">
        <v>46</v>
      </c>
      <c r="E9" s="1" t="s">
        <v>10</v>
      </c>
      <c r="F9" s="3">
        <v>110</v>
      </c>
    </row>
    <row r="10" spans="1:11" x14ac:dyDescent="0.25">
      <c r="A10" s="3">
        <v>9</v>
      </c>
      <c r="B10" s="1" t="s">
        <v>4</v>
      </c>
      <c r="C10" s="1" t="s">
        <v>19</v>
      </c>
      <c r="D10" s="1" t="s">
        <v>47</v>
      </c>
      <c r="E10" s="1" t="s">
        <v>10</v>
      </c>
      <c r="F10" s="3">
        <v>20</v>
      </c>
    </row>
    <row r="11" spans="1:11" x14ac:dyDescent="0.25">
      <c r="A11" s="3">
        <v>10</v>
      </c>
      <c r="B11" s="1" t="s">
        <v>4</v>
      </c>
      <c r="C11" s="1" t="s">
        <v>20</v>
      </c>
      <c r="D11" s="1" t="s">
        <v>48</v>
      </c>
      <c r="E11" s="1" t="s">
        <v>10</v>
      </c>
      <c r="F11" s="3">
        <v>408</v>
      </c>
    </row>
    <row r="12" spans="1:11" x14ac:dyDescent="0.25">
      <c r="A12" s="3">
        <v>11</v>
      </c>
      <c r="B12" s="1" t="s">
        <v>5</v>
      </c>
      <c r="C12" s="1" t="s">
        <v>11</v>
      </c>
      <c r="D12" s="1" t="s">
        <v>40</v>
      </c>
      <c r="E12" s="1" t="s">
        <v>70</v>
      </c>
      <c r="F12" s="3">
        <v>24</v>
      </c>
    </row>
    <row r="13" spans="1:11" x14ac:dyDescent="0.25">
      <c r="A13" s="3">
        <v>12</v>
      </c>
      <c r="B13" s="1" t="s">
        <v>5</v>
      </c>
      <c r="C13" s="1" t="s">
        <v>21</v>
      </c>
      <c r="D13" s="1" t="s">
        <v>49</v>
      </c>
      <c r="E13" s="1" t="s">
        <v>70</v>
      </c>
      <c r="F13" s="3">
        <v>45</v>
      </c>
    </row>
    <row r="14" spans="1:11" x14ac:dyDescent="0.25">
      <c r="A14" s="3">
        <v>13</v>
      </c>
      <c r="B14" s="1" t="s">
        <v>5</v>
      </c>
      <c r="C14" s="1" t="s">
        <v>22</v>
      </c>
      <c r="D14" s="1" t="s">
        <v>50</v>
      </c>
      <c r="E14" s="1" t="s">
        <v>70</v>
      </c>
      <c r="F14" s="3">
        <v>185</v>
      </c>
    </row>
    <row r="15" spans="1:11" x14ac:dyDescent="0.25">
      <c r="A15" s="3">
        <v>14</v>
      </c>
      <c r="B15" s="1" t="s">
        <v>5</v>
      </c>
      <c r="C15" s="1" t="s">
        <v>23</v>
      </c>
      <c r="D15" s="1" t="s">
        <v>51</v>
      </c>
      <c r="E15" s="1" t="s">
        <v>70</v>
      </c>
      <c r="F15" s="3">
        <v>4</v>
      </c>
    </row>
    <row r="16" spans="1:11" x14ac:dyDescent="0.25">
      <c r="A16" s="3">
        <v>15</v>
      </c>
      <c r="B16" s="1" t="s">
        <v>5</v>
      </c>
      <c r="C16" s="1" t="s">
        <v>24</v>
      </c>
      <c r="D16" s="1" t="s">
        <v>52</v>
      </c>
      <c r="E16" s="1" t="s">
        <v>70</v>
      </c>
      <c r="F16" s="3">
        <v>1</v>
      </c>
    </row>
    <row r="17" spans="1:6" x14ac:dyDescent="0.25">
      <c r="A17" s="3">
        <v>16</v>
      </c>
      <c r="B17" s="1" t="s">
        <v>5</v>
      </c>
      <c r="C17" s="1" t="s">
        <v>25</v>
      </c>
      <c r="D17" s="1" t="s">
        <v>53</v>
      </c>
      <c r="E17" s="1" t="s">
        <v>70</v>
      </c>
      <c r="F17" s="3">
        <v>194</v>
      </c>
    </row>
    <row r="18" spans="1:6" x14ac:dyDescent="0.25">
      <c r="A18" s="3">
        <v>17</v>
      </c>
      <c r="B18" s="1" t="s">
        <v>5</v>
      </c>
      <c r="C18" s="1" t="s">
        <v>26</v>
      </c>
      <c r="D18" s="1" t="s">
        <v>59</v>
      </c>
      <c r="E18" s="1" t="s">
        <v>70</v>
      </c>
      <c r="F18" s="3">
        <v>122</v>
      </c>
    </row>
    <row r="19" spans="1:6" x14ac:dyDescent="0.25">
      <c r="A19" s="3">
        <v>18</v>
      </c>
      <c r="B19" s="1" t="s">
        <v>5</v>
      </c>
      <c r="C19" s="1" t="s">
        <v>27</v>
      </c>
      <c r="D19" s="1" t="s">
        <v>58</v>
      </c>
      <c r="E19" s="1" t="s">
        <v>70</v>
      </c>
      <c r="F19" s="3">
        <v>1</v>
      </c>
    </row>
    <row r="20" spans="1:6" x14ac:dyDescent="0.25">
      <c r="A20" s="3">
        <v>19</v>
      </c>
      <c r="B20" s="1" t="s">
        <v>5</v>
      </c>
      <c r="C20" s="1" t="s">
        <v>28</v>
      </c>
      <c r="D20" s="1" t="s">
        <v>55</v>
      </c>
      <c r="E20" s="1" t="s">
        <v>70</v>
      </c>
      <c r="F20" s="3">
        <v>318</v>
      </c>
    </row>
    <row r="21" spans="1:6" x14ac:dyDescent="0.25">
      <c r="A21" s="3">
        <v>20</v>
      </c>
      <c r="B21" s="1" t="s">
        <v>5</v>
      </c>
      <c r="C21" s="1" t="s">
        <v>29</v>
      </c>
      <c r="D21" s="1" t="s">
        <v>54</v>
      </c>
      <c r="E21" s="1" t="s">
        <v>70</v>
      </c>
      <c r="F21" s="3">
        <v>2798.38</v>
      </c>
    </row>
    <row r="22" spans="1:6" x14ac:dyDescent="0.25">
      <c r="A22" s="3">
        <v>21</v>
      </c>
      <c r="B22" s="1" t="s">
        <v>6</v>
      </c>
      <c r="C22" s="1" t="s">
        <v>11</v>
      </c>
      <c r="D22" s="1" t="s">
        <v>40</v>
      </c>
      <c r="E22" s="1" t="s">
        <v>9</v>
      </c>
      <c r="F22" s="3">
        <v>5</v>
      </c>
    </row>
    <row r="23" spans="1:6" x14ac:dyDescent="0.25">
      <c r="A23" s="3">
        <v>22</v>
      </c>
      <c r="B23" s="1" t="s">
        <v>6</v>
      </c>
      <c r="C23" s="1" t="s">
        <v>30</v>
      </c>
      <c r="D23" s="1" t="s">
        <v>65</v>
      </c>
      <c r="E23" s="1" t="s">
        <v>9</v>
      </c>
      <c r="F23" s="3">
        <v>598</v>
      </c>
    </row>
    <row r="24" spans="1:6" x14ac:dyDescent="0.25">
      <c r="A24" s="3">
        <v>23</v>
      </c>
      <c r="B24" s="1" t="s">
        <v>6</v>
      </c>
      <c r="C24" s="1" t="s">
        <v>31</v>
      </c>
      <c r="D24" s="1" t="s">
        <v>66</v>
      </c>
      <c r="E24" s="1" t="s">
        <v>9</v>
      </c>
      <c r="F24" s="3">
        <v>250</v>
      </c>
    </row>
    <row r="25" spans="1:6" x14ac:dyDescent="0.25">
      <c r="A25" s="3">
        <v>24</v>
      </c>
      <c r="B25" s="1" t="s">
        <v>6</v>
      </c>
      <c r="C25" s="1" t="s">
        <v>32</v>
      </c>
      <c r="D25" s="1" t="s">
        <v>67</v>
      </c>
      <c r="E25" s="1" t="s">
        <v>9</v>
      </c>
      <c r="F25" s="3">
        <v>5</v>
      </c>
    </row>
    <row r="26" spans="1:6" x14ac:dyDescent="0.25">
      <c r="A26" s="3">
        <v>25</v>
      </c>
      <c r="B26" s="1" t="s">
        <v>6</v>
      </c>
      <c r="C26" s="1" t="s">
        <v>33</v>
      </c>
      <c r="D26" s="1" t="s">
        <v>63</v>
      </c>
      <c r="E26" s="1" t="s">
        <v>9</v>
      </c>
      <c r="F26" s="3">
        <v>200</v>
      </c>
    </row>
    <row r="27" spans="1:6" x14ac:dyDescent="0.25">
      <c r="A27" s="3">
        <v>26</v>
      </c>
      <c r="B27" s="1" t="s">
        <v>6</v>
      </c>
      <c r="C27" s="1" t="s">
        <v>34</v>
      </c>
      <c r="D27" s="1" t="s">
        <v>62</v>
      </c>
      <c r="E27" s="1" t="s">
        <v>9</v>
      </c>
      <c r="F27" s="3">
        <v>55</v>
      </c>
    </row>
    <row r="28" spans="1:6" x14ac:dyDescent="0.25">
      <c r="A28" s="3">
        <v>27</v>
      </c>
      <c r="B28" s="1" t="s">
        <v>6</v>
      </c>
      <c r="C28" s="1" t="s">
        <v>35</v>
      </c>
      <c r="D28" s="1" t="s">
        <v>64</v>
      </c>
      <c r="E28" s="1" t="s">
        <v>9</v>
      </c>
      <c r="F28" s="3">
        <v>675</v>
      </c>
    </row>
    <row r="29" spans="1:6" x14ac:dyDescent="0.25">
      <c r="A29" s="3">
        <v>28</v>
      </c>
      <c r="B29" s="1" t="s">
        <v>6</v>
      </c>
      <c r="C29" s="1" t="s">
        <v>36</v>
      </c>
      <c r="D29" s="1" t="s">
        <v>57</v>
      </c>
      <c r="E29" s="1" t="s">
        <v>9</v>
      </c>
      <c r="F29" s="3">
        <v>9215</v>
      </c>
    </row>
    <row r="30" spans="1:6" x14ac:dyDescent="0.25">
      <c r="A30" s="3">
        <v>29</v>
      </c>
      <c r="B30" s="1" t="s">
        <v>6</v>
      </c>
      <c r="C30" s="1" t="s">
        <v>37</v>
      </c>
      <c r="D30" s="1" t="s">
        <v>60</v>
      </c>
      <c r="E30" s="1" t="s">
        <v>9</v>
      </c>
      <c r="F30" s="3">
        <v>950</v>
      </c>
    </row>
    <row r="31" spans="1:6" x14ac:dyDescent="0.25">
      <c r="A31" s="3">
        <v>30</v>
      </c>
      <c r="B31" s="1" t="s">
        <v>6</v>
      </c>
      <c r="C31" s="1" t="s">
        <v>38</v>
      </c>
      <c r="D31" s="1" t="s">
        <v>61</v>
      </c>
      <c r="E31" s="1" t="s">
        <v>9</v>
      </c>
      <c r="F31" s="3">
        <v>20</v>
      </c>
    </row>
  </sheetData>
  <autoFilter ref="A1:F31"/>
  <conditionalFormatting sqref="C2:C11 C13:C21 C23:C31">
    <cfRule type="duplicateValues" dxfId="19" priority="10"/>
  </conditionalFormatting>
  <conditionalFormatting sqref="C12">
    <cfRule type="duplicateValues" dxfId="17" priority="8"/>
  </conditionalFormatting>
  <conditionalFormatting sqref="C22">
    <cfRule type="duplicateValues" dxfId="15" priority="6"/>
  </conditionalFormatting>
  <conditionalFormatting sqref="J2">
    <cfRule type="duplicateValues" dxfId="13" priority="4"/>
  </conditionalFormatting>
  <conditionalFormatting sqref="J3">
    <cfRule type="duplicateValues" dxfId="12" priority="3"/>
  </conditionalFormatting>
  <conditionalFormatting sqref="J4">
    <cfRule type="duplicateValues" dxfId="1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2022-05-01T07:55:25Z</dcterms:modified>
</cp:coreProperties>
</file>