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<sst xmlns="http://schemas.openxmlformats.org/spreadsheetml/2006/main" count="19" uniqueCount="17">
  <si>
    <t xml:space="preserve">Потребление воды </t>
  </si>
  <si>
    <t>Цех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</si>
  <si>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</si>
  <si>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</si>
  <si>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</si>
  <si>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</si>
  <si>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</si>
  <si>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</si>
  <si>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</si>
  <si>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</si>
  <si>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</si>
  <si>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</si>
  <si>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</si>
  <si>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</si>
  <si>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Всп.цеха</t>
  </si>
  <si>
    <t xml:space="preserve">месяц </t>
  </si>
  <si>
    <t>суточное потребление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</si>
</sst>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</font>
    <font>
      <sz val="11"/>
      <color rgb="FF000000"/>
      <name val="Consolas"/>
      <family val="3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R21"/>
  <sheetViews>
    <sheetView tabSelected="1" workbookViewId="0">
      <selection activeCell="G9" sqref="G9"/>
    </sheetView>
  </sheetViews>
  <sheetFormatPr defaultRowHeight="15" x14ac:dyDescent="0.25"/>
  <cols>
    <col min="4" max="7" width="9.85546875" bestFit="1" customWidth="1"/>
    <col min="17" max="17" width="12.7109375" customWidth="1"/>
  </cols>
  <sheetData>
    <row r="3" spans="3:18" ht="21" x14ac:dyDescent="0.35">
      <c r="P3" t="s">
        <v>15</v>
      </c>
      <c r="Q3" s="4" t="s">
        <v>9</v>
      </c>
      <c r="R3">
        <v>2022</v>
      </c>
    </row>
    <row r="6" spans="3:18" x14ac:dyDescent="0.25">
      <c r="D6" t="s">
        <v>1</v>
      </c>
      <c r="G6">
        <v>110</v>
      </c>
    </row>
    <row r="7" spans="3:18" x14ac:dyDescent="0.25">
      <c r="D7" t="s">
        <v>16</v>
      </c>
      <c r="G7" s="3">
        <f>SUMPRODUCT(D13:O21*(D12:O12=Q3)*(C13:C21=G6))/DAY(EOMONTH(Q3&amp;R3,0))</f>
        <v>0</v>
      </c>
    </row>
    <row r="8" spans="3:18" x14ac:dyDescent="0.25">
      <c r="G8">
        <f>INDEX(D13:O21,MATCH(G6,C13:C21,),MATCH(Q3,D12:O12,))/DAY(EDATE(Q3&amp;R3,1)-1)</f>
        <v>0</v>
      </c>
    </row>
    <row r="11" spans="3:18" x14ac:dyDescent="0.25">
      <c r="C11" t="s">
        <v>0</v>
      </c>
    </row>
    <row r="12" spans="3:18" ht="18.75" x14ac:dyDescent="0.3"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</row>
    <row r="13" spans="3:18" ht="18.75" x14ac:dyDescent="0.3">
      <c r="C13" s="1">
        <v>16</v>
      </c>
      <c r="D13" s="1">
        <v>30925</v>
      </c>
      <c r="E13" s="1">
        <v>30900</v>
      </c>
      <c r="F13" s="1">
        <v>30925</v>
      </c>
      <c r="G13" s="1">
        <v>30925</v>
      </c>
      <c r="H13" s="1"/>
      <c r="I13" s="1"/>
      <c r="J13" s="1"/>
      <c r="K13" s="1"/>
      <c r="L13" s="1"/>
      <c r="M13" s="1"/>
      <c r="N13" s="1"/>
      <c r="O13" s="1"/>
    </row>
    <row r="14" spans="3:18" ht="18.75" x14ac:dyDescent="0.3">
      <c r="C14" s="1">
        <v>110</v>
      </c>
      <c r="D14" s="1">
        <v>96490</v>
      </c>
      <c r="E14" s="1">
        <v>96000</v>
      </c>
      <c r="F14" s="1">
        <v>96490</v>
      </c>
      <c r="G14" s="1">
        <v>96490</v>
      </c>
      <c r="H14" s="1"/>
      <c r="I14" s="1"/>
      <c r="J14" s="1"/>
      <c r="K14" s="1"/>
      <c r="L14" s="1"/>
      <c r="M14" s="1"/>
      <c r="N14" s="1"/>
      <c r="O14" s="1"/>
    </row>
    <row r="15" spans="3:18" ht="18.75" x14ac:dyDescent="0.3">
      <c r="C15" s="1">
        <v>50</v>
      </c>
      <c r="D15" s="1">
        <v>36073</v>
      </c>
      <c r="E15" s="1">
        <v>35000</v>
      </c>
      <c r="F15" s="1">
        <v>36073</v>
      </c>
      <c r="G15" s="1">
        <v>36073</v>
      </c>
      <c r="H15" s="1"/>
      <c r="I15" s="1"/>
      <c r="J15" s="1"/>
      <c r="K15" s="1"/>
      <c r="L15" s="1"/>
      <c r="M15" s="1"/>
      <c r="N15" s="1"/>
      <c r="O15" s="1"/>
      <c r="R15" s="2"/>
    </row>
    <row r="16" spans="3:18" ht="18.75" x14ac:dyDescent="0.3">
      <c r="C16" s="1">
        <v>56</v>
      </c>
      <c r="D16" s="1">
        <v>14070.9</v>
      </c>
      <c r="E16" s="1">
        <v>13500</v>
      </c>
      <c r="F16" s="1">
        <v>14070.9</v>
      </c>
      <c r="G16" s="1">
        <v>14070.9</v>
      </c>
      <c r="H16" s="1"/>
      <c r="I16" s="1"/>
      <c r="J16" s="1"/>
      <c r="K16" s="1"/>
      <c r="L16" s="1"/>
      <c r="M16" s="1"/>
      <c r="N16" s="1"/>
      <c r="O16" s="1"/>
    </row>
    <row r="17" spans="3:15" ht="18.75" x14ac:dyDescent="0.3">
      <c r="C17" s="1">
        <v>61</v>
      </c>
      <c r="D17" s="1">
        <v>8260.56</v>
      </c>
      <c r="E17" s="1">
        <v>8100</v>
      </c>
      <c r="F17" s="1">
        <v>8260.56</v>
      </c>
      <c r="G17" s="1">
        <v>8260.56</v>
      </c>
      <c r="H17" s="1"/>
      <c r="I17" s="1"/>
      <c r="J17" s="1"/>
      <c r="K17" s="1"/>
      <c r="L17" s="1"/>
      <c r="M17" s="1"/>
      <c r="N17" s="1"/>
      <c r="O17" s="1"/>
    </row>
    <row r="18" spans="3:15" ht="18.75" x14ac:dyDescent="0.3">
      <c r="C18" s="1">
        <v>62</v>
      </c>
      <c r="D18" s="1">
        <v>9208.59</v>
      </c>
      <c r="E18" s="1">
        <v>9100</v>
      </c>
      <c r="F18" s="1">
        <v>9208.59</v>
      </c>
      <c r="G18" s="1">
        <v>9208.59</v>
      </c>
      <c r="H18" s="1"/>
      <c r="I18" s="1"/>
      <c r="J18" s="1"/>
      <c r="K18" s="1"/>
      <c r="L18" s="1"/>
      <c r="M18" s="1"/>
      <c r="N18" s="1"/>
      <c r="O18" s="1"/>
    </row>
    <row r="19" spans="3:15" ht="18.75" x14ac:dyDescent="0.3">
      <c r="C19" s="1">
        <v>70</v>
      </c>
      <c r="D19" s="1">
        <v>7889.32</v>
      </c>
      <c r="E19" s="1">
        <v>7700</v>
      </c>
      <c r="F19" s="1">
        <v>7889.32</v>
      </c>
      <c r="G19" s="1">
        <v>7889.32</v>
      </c>
      <c r="H19" s="1"/>
      <c r="I19" s="1"/>
      <c r="J19" s="1"/>
      <c r="K19" s="1"/>
      <c r="L19" s="1"/>
      <c r="M19" s="1"/>
      <c r="N19" s="1"/>
      <c r="O19" s="1"/>
    </row>
    <row r="20" spans="3:15" ht="18.75" x14ac:dyDescent="0.3">
      <c r="C20" s="1">
        <v>71</v>
      </c>
      <c r="D20" s="1">
        <v>722.53200000000004</v>
      </c>
      <c r="E20" s="1">
        <v>710</v>
      </c>
      <c r="F20" s="1">
        <v>722.53200000000004</v>
      </c>
      <c r="G20" s="1">
        <v>722.53200000000004</v>
      </c>
      <c r="H20" s="1"/>
      <c r="I20" s="1"/>
      <c r="J20" s="1"/>
      <c r="K20" s="1"/>
      <c r="L20" s="1"/>
      <c r="M20" s="1"/>
      <c r="N20" s="1"/>
      <c r="O20" s="1"/>
    </row>
    <row r="21" spans="3:15" ht="18.75" x14ac:dyDescent="0.3">
      <c r="C21" s="1" t="s">
        <v>14</v>
      </c>
      <c r="D21" s="1">
        <v>320568</v>
      </c>
      <c r="E21" s="1">
        <v>320568</v>
      </c>
      <c r="F21" s="1">
        <v>320568</v>
      </c>
      <c r="G21" s="1">
        <v>320568</v>
      </c>
      <c r="H21" s="1"/>
      <c r="I21" s="1"/>
      <c r="J21" s="1"/>
      <c r="K21" s="1"/>
      <c r="L21" s="1"/>
      <c r="M21" s="1"/>
      <c r="N21" s="1"/>
      <c r="O21" s="1"/>
    </row>
  </sheetData>
  <dataValidations count="2">
    <dataValidation type="list" allowBlank="1" showInputMessage="1" showErrorMessage="1" sqref="G6">
      <formula1>$C$13:$C$21</formula1>
    </dataValidation>
    <dataValidation type="list" allowBlank="1" showInputMessage="1" showErrorMessage="1" sqref="Q3">
      <formula1>$D$12:$O$12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Гусев Александр Валентинович</cp:lastModifiedBy>
  <dcterms:created xsi:type="dcterms:W3CDTF">2022-05-05T13:34:42Z</dcterms:created>
  <dcterms:modified xsi:type="dcterms:W3CDTF">2022-05-05T13:50:40Z</dcterms:modified>
</cp:coreProperties>
</file>