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zyk\Downloads\"/>
    </mc:Choice>
  </mc:AlternateContent>
  <xr:revisionPtr revIDLastSave="0" documentId="13_ncr:1_{223228D8-BD17-407C-A388-10788457A6D1}" xr6:coauthVersionLast="47" xr6:coauthVersionMax="47" xr10:uidLastSave="{00000000-0000-0000-0000-000000000000}"/>
  <bookViews>
    <workbookView xWindow="1500" yWindow="-120" windowWidth="37020" windowHeight="16440" xr2:uid="{00000000-000D-0000-FFFF-FFFF00000000}"/>
  </bookViews>
  <sheets>
    <sheet name="Лист2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3" l="1"/>
  <c r="C10" i="13"/>
  <c r="C11" i="13" l="1"/>
  <c r="C12" i="13"/>
  <c r="C13" i="13" l="1"/>
  <c r="C14" i="13" s="1"/>
  <c r="C15" i="13"/>
  <c r="C16" i="13" l="1"/>
  <c r="C18" i="13" s="1"/>
</calcChain>
</file>

<file path=xl/sharedStrings.xml><?xml version="1.0" encoding="utf-8"?>
<sst xmlns="http://schemas.openxmlformats.org/spreadsheetml/2006/main" count="20" uniqueCount="20">
  <si>
    <t>коэф.наценки</t>
  </si>
  <si>
    <t>средняя стоимость заказа</t>
  </si>
  <si>
    <t>процент возврата</t>
  </si>
  <si>
    <t>процент на развитие</t>
  </si>
  <si>
    <t>средняя стоимость доставки</t>
  </si>
  <si>
    <t>кол-во дней в мес</t>
  </si>
  <si>
    <t>основные затраты (Постоянная величина)</t>
  </si>
  <si>
    <t xml:space="preserve">кол-во заказов при данном обороте </t>
  </si>
  <si>
    <t>кол-во возврата в заказах</t>
  </si>
  <si>
    <t>% заложенный на развитие от оборота</t>
  </si>
  <si>
    <t>кол-во возврата в сумме</t>
  </si>
  <si>
    <t>постоянные значения</t>
  </si>
  <si>
    <t>оборот компании при этом будет составлять</t>
  </si>
  <si>
    <t>сумма расходов на доставку</t>
  </si>
  <si>
    <t>сумма всех расходов</t>
  </si>
  <si>
    <t>ФОТ</t>
  </si>
  <si>
    <r>
      <t xml:space="preserve">при данных </t>
    </r>
    <r>
      <rPr>
        <b/>
        <sz val="11"/>
        <color theme="1"/>
        <rFont val="Calibri"/>
        <family val="2"/>
        <charset val="204"/>
        <scheme val="minor"/>
      </rPr>
      <t>основных затратах и затратах на ФОТ</t>
    </r>
    <r>
      <rPr>
        <sz val="11"/>
        <color theme="1"/>
        <rFont val="Calibri"/>
        <family val="2"/>
        <charset val="204"/>
        <scheme val="minor"/>
      </rPr>
      <t>,чтобы их окупить, и при коэф.наценки, закупочная стоимость товара сотсавит</t>
    </r>
  </si>
  <si>
    <t>САЛЬДО</t>
  </si>
  <si>
    <t>как получить 0 ?????</t>
  </si>
  <si>
    <t>от количества заказов зависят траты на доставку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</si>
</sst>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₽&quot;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8"/>
  <sheetViews>
    <sheetView tabSelected="1" zoomScale="90" zoomScaleNormal="90" workbookViewId="0">
      <selection activeCell="C17" sqref="C17"/>
    </sheetView>
  </sheetViews>
  <sheetFormatPr defaultRowHeight="15" x14ac:dyDescent="0.25"/>
  <cols>
    <col min="1" max="1" width="18.5703125" style="1" customWidth="1"/>
    <col min="2" max="2" width="55.42578125" style="1" customWidth="1"/>
    <col min="3" max="3" width="12" style="2" bestFit="1" customWidth="1"/>
    <col min="4" max="4" width="10.140625" bestFit="1" customWidth="1"/>
    <col min="5" max="5" width="11.42578125" bestFit="1" customWidth="1"/>
    <col min="6" max="7" width="10.140625" bestFit="1" customWidth="1"/>
  </cols>
  <sheetData>
    <row r="2" spans="1:7" ht="24.95" customHeight="1" x14ac:dyDescent="0.25">
      <c r="A2" s="18" t="s">
        <v>6</v>
      </c>
      <c r="B2" s="19"/>
      <c r="C2" s="6">
        <v>1000000</v>
      </c>
      <c r="D2" s="5"/>
    </row>
    <row r="3" spans="1:7" ht="24.95" customHeight="1" x14ac:dyDescent="0.25">
      <c r="A3" s="18" t="s">
        <v>15</v>
      </c>
      <c r="B3" s="19"/>
      <c r="C3" s="6">
        <v>50000</v>
      </c>
      <c r="D3" s="5"/>
      <c r="F3" s="5"/>
      <c r="G3" s="5"/>
    </row>
    <row r="4" spans="1:7" ht="24.95" customHeight="1" x14ac:dyDescent="0.25">
      <c r="A4" s="17" t="s">
        <v>11</v>
      </c>
      <c r="B4" s="14" t="s">
        <v>5</v>
      </c>
      <c r="C4" s="7">
        <v>30</v>
      </c>
    </row>
    <row r="5" spans="1:7" ht="24.95" customHeight="1" x14ac:dyDescent="0.25">
      <c r="A5" s="17"/>
      <c r="B5" s="14" t="s">
        <v>0</v>
      </c>
      <c r="C5" s="8">
        <v>2.7</v>
      </c>
    </row>
    <row r="6" spans="1:7" ht="24.95" customHeight="1" x14ac:dyDescent="0.25">
      <c r="A6" s="17"/>
      <c r="B6" s="14" t="s">
        <v>1</v>
      </c>
      <c r="C6" s="9">
        <v>4500</v>
      </c>
      <c r="F6" s="5"/>
      <c r="G6" s="5"/>
    </row>
    <row r="7" spans="1:7" ht="24.95" customHeight="1" x14ac:dyDescent="0.25">
      <c r="A7" s="17"/>
      <c r="B7" s="14" t="s">
        <v>2</v>
      </c>
      <c r="C7" s="10">
        <v>0.18</v>
      </c>
    </row>
    <row r="8" spans="1:7" ht="24.95" customHeight="1" x14ac:dyDescent="0.25">
      <c r="A8" s="17"/>
      <c r="B8" s="14" t="s">
        <v>3</v>
      </c>
      <c r="C8" s="10">
        <v>0.05</v>
      </c>
    </row>
    <row r="9" spans="1:7" ht="24.95" customHeight="1" x14ac:dyDescent="0.25">
      <c r="A9" s="17"/>
      <c r="B9" s="14" t="s">
        <v>4</v>
      </c>
      <c r="C9" s="15">
        <v>440</v>
      </c>
    </row>
    <row r="10" spans="1:7" ht="36" customHeight="1" x14ac:dyDescent="0.25">
      <c r="A10" s="18" t="s">
        <v>16</v>
      </c>
      <c r="B10" s="19"/>
      <c r="C10" s="6">
        <f>(C2+C3)/C5</f>
        <v>388888.88888888888</v>
      </c>
      <c r="D10" s="5"/>
    </row>
    <row r="11" spans="1:7" ht="24.95" customHeight="1" x14ac:dyDescent="0.25">
      <c r="A11" s="18" t="s">
        <v>9</v>
      </c>
      <c r="B11" s="19"/>
      <c r="C11" s="6">
        <f>C17*C8</f>
        <v>107024.79338842974</v>
      </c>
      <c r="D11" s="5"/>
    </row>
    <row r="12" spans="1:7" ht="24.95" customHeight="1" x14ac:dyDescent="0.25">
      <c r="A12" s="18" t="s">
        <v>7</v>
      </c>
      <c r="B12" s="19"/>
      <c r="C12" s="3">
        <f>C17/C6</f>
        <v>475.66574839302103</v>
      </c>
      <c r="D12" s="5" t="s">
        <v>19</v>
      </c>
    </row>
    <row r="13" spans="1:7" ht="24.95" customHeight="1" x14ac:dyDescent="0.25">
      <c r="A13" s="20" t="s">
        <v>8</v>
      </c>
      <c r="B13" s="21"/>
      <c r="C13" s="12">
        <f>C12*C7</f>
        <v>85.619834710743788</v>
      </c>
    </row>
    <row r="14" spans="1:7" ht="24.95" customHeight="1" x14ac:dyDescent="0.25">
      <c r="A14" s="20" t="s">
        <v>10</v>
      </c>
      <c r="B14" s="21"/>
      <c r="C14" s="13">
        <f>C13*C6</f>
        <v>385289.25619834702</v>
      </c>
      <c r="D14" s="5"/>
    </row>
    <row r="15" spans="1:7" ht="24.95" customHeight="1" x14ac:dyDescent="0.25">
      <c r="A15" s="18" t="s">
        <v>13</v>
      </c>
      <c r="B15" s="19"/>
      <c r="C15" s="6">
        <f>C12*C9</f>
        <v>209292.92929292924</v>
      </c>
      <c r="D15" s="5"/>
    </row>
    <row r="16" spans="1:7" ht="24.95" customHeight="1" x14ac:dyDescent="0.25">
      <c r="A16" s="18" t="s">
        <v>14</v>
      </c>
      <c r="B16" s="19"/>
      <c r="C16" s="6">
        <f>C2+C3+C10+C11+C14+C15</f>
        <v>2140495.867768595</v>
      </c>
      <c r="D16" s="5"/>
      <c r="E16" s="5"/>
    </row>
    <row r="17" spans="1:6" ht="24.95" customHeight="1" x14ac:dyDescent="0.25">
      <c r="A17" s="18" t="s">
        <v>12</v>
      </c>
      <c r="B17" s="19"/>
      <c r="C17" s="11">
        <f>(C2+C3)*(1+1/C5)/(1-C8-C7-C9/C6)</f>
        <v>2140495.8677685945</v>
      </c>
      <c r="F17" s="5"/>
    </row>
    <row r="18" spans="1:6" x14ac:dyDescent="0.25">
      <c r="A18" s="16" t="s">
        <v>17</v>
      </c>
      <c r="B18" s="16"/>
      <c r="C18" s="4">
        <f>C17-C16</f>
        <v>0</v>
      </c>
      <c r="D18" t="s">
        <v>18</v>
      </c>
    </row>
  </sheetData>
  <mergeCells count="12">
    <mergeCell ref="A18:B18"/>
    <mergeCell ref="A4:A9"/>
    <mergeCell ref="A2:B2"/>
    <mergeCell ref="A3:B3"/>
    <mergeCell ref="A10:B10"/>
    <mergeCell ref="A17:B17"/>
    <mergeCell ref="A11:B11"/>
    <mergeCell ref="A16:B16"/>
    <mergeCell ref="A12:B12"/>
    <mergeCell ref="A13:B13"/>
    <mergeCell ref="A14:B14"/>
    <mergeCell ref="A15:B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Михаил Музыкин</cp:lastModifiedBy>
  <cp:lastPrinted>2022-05-11T15:48:45Z</cp:lastPrinted>
  <dcterms:created xsi:type="dcterms:W3CDTF">2022-04-04T11:32:43Z</dcterms:created>
  <dcterms:modified xsi:type="dcterms:W3CDTF">2022-05-12T04:53:18Z</dcterms:modified>
</cp:coreProperties>
</file>