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395" windowHeight="12195"/>
  </bookViews>
  <sheets>
    <sheet name="Лист2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3"/>
  <c r="C17" s="1"/>
  <c r="C11" l="1"/>
  <c r="C12"/>
  <c r="C13" l="1"/>
  <c r="C14" s="1"/>
  <c r="C16" s="1"/>
  <c r="C18" s="1"/>
  <c r="C15"/>
</calcChain>
</file>

<file path=xl/sharedStrings.xml><?xml version="1.0" encoding="utf-8"?>
<sst xmlns="http://schemas.openxmlformats.org/spreadsheetml/2006/main" count="20" uniqueCount="20">
  <si>
    <t>коэф.наценки</t>
  </si>
  <si>
    <t>средняя стоимость заказа</t>
  </si>
  <si>
    <t>процент возврата</t>
  </si>
  <si>
    <t>процент на развитие</t>
  </si>
  <si>
    <t>средняя стоимость доставки</t>
  </si>
  <si>
    <t>кол-во дней в мес</t>
  </si>
  <si>
    <t>основные затраты (Постоянная величина)</t>
  </si>
  <si>
    <t xml:space="preserve">кол-во заказов при данном обороте </t>
  </si>
  <si>
    <t>кол-во возврата в заказах</t>
  </si>
  <si>
    <t>% заложенный на развитие от оборота</t>
  </si>
  <si>
    <t>кол-во возврата в сумме</t>
  </si>
  <si>
    <t>постоянные значения</t>
  </si>
  <si>
    <t>оборот компании при этом будет составлять</t>
  </si>
  <si>
    <t>сумма расходов на доставку</t>
  </si>
  <si>
    <t>сумма всех расходов</t>
  </si>
  <si>
    <t>ФОТ</t>
  </si>
  <si>
    <r>
      <t xml:space="preserve">при данных </t>
    </r>
    <r>
      <rPr>
        <b/>
        <sz val="11"/>
        <color theme="1"/>
        <rFont val="Calibri"/>
        <family val="2"/>
        <charset val="204"/>
        <scheme val="minor"/>
      </rPr>
      <t>основных затратах и затратах на ФОТ</t>
    </r>
    <r>
      <rPr>
        <sz val="11"/>
        <color theme="1"/>
        <rFont val="Calibri"/>
        <family val="2"/>
        <charset val="204"/>
        <scheme val="minor"/>
      </rPr>
      <t>,чтобы их окупить, и при коэф.наценки, закупочная стоимость товара сотсавит</t>
    </r>
  </si>
  <si>
    <t>САЛЬДО</t>
  </si>
  <si>
    <t>как получить 0 ?????</t>
  </si>
  <si>
    <t>от количества заказов зависят траты на доставку</t>
  </si>
</sst>
</file>

<file path=xl/styles.xml><?xml version="1.0" encoding="utf-8"?>
<styleSheet xmlns="http://schemas.openxmlformats.org/spreadsheetml/2006/main">
  <numFmts count="2">
    <numFmt numFmtId="164" formatCode="#,##0\ &quot;₽&quot;"/>
    <numFmt numFmtId="165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tabSelected="1" zoomScale="90" zoomScaleNormal="90" workbookViewId="0">
      <selection activeCell="C16" sqref="C16"/>
    </sheetView>
  </sheetViews>
  <sheetFormatPr defaultRowHeight="14.25"/>
  <cols>
    <col min="1" max="1" width="18.59765625" style="1" customWidth="1"/>
    <col min="2" max="2" width="55.3984375" style="1" customWidth="1"/>
    <col min="3" max="3" width="12" style="2" bestFit="1" customWidth="1"/>
    <col min="4" max="7" width="10.1328125" bestFit="1" customWidth="1"/>
  </cols>
  <sheetData>
    <row r="2" spans="1:7" ht="24.95" customHeight="1">
      <c r="A2" s="19" t="s">
        <v>6</v>
      </c>
      <c r="B2" s="20"/>
      <c r="C2" s="6">
        <v>1000000</v>
      </c>
      <c r="D2" s="5"/>
    </row>
    <row r="3" spans="1:7" ht="24.95" customHeight="1">
      <c r="A3" s="19" t="s">
        <v>15</v>
      </c>
      <c r="B3" s="20"/>
      <c r="C3" s="24">
        <v>50000</v>
      </c>
      <c r="D3" s="5"/>
      <c r="F3" s="5"/>
      <c r="G3" s="5"/>
    </row>
    <row r="4" spans="1:7" ht="24.95" customHeight="1">
      <c r="A4" s="21" t="s">
        <v>11</v>
      </c>
      <c r="B4" s="14" t="s">
        <v>5</v>
      </c>
      <c r="C4" s="7">
        <v>30</v>
      </c>
    </row>
    <row r="5" spans="1:7" ht="24.95" customHeight="1">
      <c r="A5" s="21"/>
      <c r="B5" s="14" t="s">
        <v>0</v>
      </c>
      <c r="C5" s="8">
        <v>2.7</v>
      </c>
    </row>
    <row r="6" spans="1:7" ht="24.95" customHeight="1">
      <c r="A6" s="21"/>
      <c r="B6" s="14" t="s">
        <v>1</v>
      </c>
      <c r="C6" s="9">
        <v>4500</v>
      </c>
      <c r="F6" s="5"/>
      <c r="G6" s="5"/>
    </row>
    <row r="7" spans="1:7" ht="24.95" customHeight="1">
      <c r="A7" s="21"/>
      <c r="B7" s="14" t="s">
        <v>2</v>
      </c>
      <c r="C7" s="10">
        <v>0.18</v>
      </c>
    </row>
    <row r="8" spans="1:7" ht="24.95" customHeight="1">
      <c r="A8" s="21"/>
      <c r="B8" s="14" t="s">
        <v>3</v>
      </c>
      <c r="C8" s="10">
        <v>0.05</v>
      </c>
    </row>
    <row r="9" spans="1:7" ht="24.95" customHeight="1">
      <c r="A9" s="21"/>
      <c r="B9" s="14" t="s">
        <v>4</v>
      </c>
      <c r="C9" s="22">
        <v>440</v>
      </c>
    </row>
    <row r="10" spans="1:7" ht="36" customHeight="1">
      <c r="A10" s="15" t="s">
        <v>16</v>
      </c>
      <c r="B10" s="16"/>
      <c r="C10" s="6">
        <f>(C2+C3)/C5</f>
        <v>388888.88888888888</v>
      </c>
      <c r="D10" s="5"/>
    </row>
    <row r="11" spans="1:7" ht="24.95" customHeight="1">
      <c r="A11" s="15" t="s">
        <v>9</v>
      </c>
      <c r="B11" s="16"/>
      <c r="C11" s="6">
        <f>C17*C8</f>
        <v>105000</v>
      </c>
      <c r="D11" s="5"/>
    </row>
    <row r="12" spans="1:7" ht="24.95" customHeight="1">
      <c r="A12" s="15" t="s">
        <v>7</v>
      </c>
      <c r="B12" s="16"/>
      <c r="C12" s="3">
        <f>C17/C6</f>
        <v>466.66666666666669</v>
      </c>
      <c r="D12" s="5" t="s">
        <v>19</v>
      </c>
    </row>
    <row r="13" spans="1:7" ht="24.95" customHeight="1">
      <c r="A13" s="17" t="s">
        <v>8</v>
      </c>
      <c r="B13" s="18"/>
      <c r="C13" s="12">
        <f>C12*C7</f>
        <v>84</v>
      </c>
    </row>
    <row r="14" spans="1:7" ht="24.95" customHeight="1">
      <c r="A14" s="17" t="s">
        <v>10</v>
      </c>
      <c r="B14" s="18"/>
      <c r="C14" s="13">
        <f>C13*C6</f>
        <v>378000</v>
      </c>
      <c r="D14" s="5"/>
    </row>
    <row r="15" spans="1:7" ht="24.95" customHeight="1">
      <c r="A15" s="19" t="s">
        <v>13</v>
      </c>
      <c r="B15" s="20"/>
      <c r="C15" s="6">
        <f>C12*C9</f>
        <v>205333.33333333334</v>
      </c>
      <c r="D15" s="5"/>
    </row>
    <row r="16" spans="1:7" ht="24.95" customHeight="1">
      <c r="A16" s="19" t="s">
        <v>14</v>
      </c>
      <c r="B16" s="20"/>
      <c r="C16" s="6">
        <f>C2+C3+C10+C11+C14+C15</f>
        <v>2127222.2222222225</v>
      </c>
      <c r="D16" s="5"/>
    </row>
    <row r="17" spans="1:6" ht="24.95" customHeight="1">
      <c r="A17" s="15" t="s">
        <v>12</v>
      </c>
      <c r="B17" s="16"/>
      <c r="C17" s="11">
        <f>(C10*C5)+C2+C3</f>
        <v>2100000</v>
      </c>
      <c r="F17" s="5"/>
    </row>
    <row r="18" spans="1:6">
      <c r="A18" s="23" t="s">
        <v>17</v>
      </c>
      <c r="B18" s="23"/>
      <c r="C18" s="4">
        <f>C17-C16</f>
        <v>-27222.222222222481</v>
      </c>
      <c r="D18" t="s">
        <v>18</v>
      </c>
    </row>
  </sheetData>
  <mergeCells count="12">
    <mergeCell ref="A18:B18"/>
    <mergeCell ref="A4:A9"/>
    <mergeCell ref="A2:B2"/>
    <mergeCell ref="A3:B3"/>
    <mergeCell ref="A10:B10"/>
    <mergeCell ref="A17:B17"/>
    <mergeCell ref="A11:B11"/>
    <mergeCell ref="A16:B16"/>
    <mergeCell ref="A12:B12"/>
    <mergeCell ref="A13:B13"/>
    <mergeCell ref="A14:B14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2022-05-11T15:48:45Z</cp:lastPrinted>
  <dcterms:created xsi:type="dcterms:W3CDTF">2022-04-04T11:32:43Z</dcterms:created>
  <dcterms:modified xsi:type="dcterms:W3CDTF">2022-05-11T19:45:01Z</dcterms:modified>
</cp:coreProperties>
</file>