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аксим\YandexDisk\Викиум\YandexDisk\Наш бюджет\Новая папка\автошкола\"/>
    </mc:Choice>
  </mc:AlternateContent>
  <bookViews>
    <workbookView xWindow="0" yWindow="0" windowWidth="28800" windowHeight="12000"/>
  </bookViews>
  <sheets>
    <sheet name="Лист1" sheetId="2" r:id="rId1"/>
  </sheets>
  <externalReferences>
    <externalReference r:id="rId2"/>
    <externalReference r:id="rId3"/>
  </externalReferences>
  <definedNames>
    <definedName name="Beg_Bal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Data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 localSheetId="0">IF(Лист1!Values_Entered,Header_Row+Лист1!Number_of_Payments,Header_Row)</definedName>
    <definedName name="Last_Row">IF(Values_Entered,Header_Row+Number_of_Payments,Header_Row)</definedName>
    <definedName name="Last_Row2">#N/A</definedName>
    <definedName name="Loan_Amount">#REF!</definedName>
    <definedName name="Loan_Start">#REF!</definedName>
    <definedName name="Loan_Years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um_Pmt_Per_Year">#REF!</definedName>
    <definedName name="Number_of_Payments" localSheetId="0">MATCH(0.01,End_Bal,-1)+1</definedName>
    <definedName name="Number_of_Payments">MATCH(0.01,End_Bal,-1)+1</definedName>
    <definedName name="Pay_Date">#REF!</definedName>
    <definedName name="Pay_Num">#REF!</definedName>
    <definedName name="Payment_Date" localSheetId="0">DATE(YEAR(Loan_Start),MONTH(Loan_Start)+#NAME?,DAY(Loan_Start))</definedName>
    <definedName name="Payment_Date">DATE(YEAR(Loan_Start),MONTH(Loan_Start)+#NAME?,DAY(Loan_Start))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c">#REF!</definedName>
    <definedName name="Print_Area_Reset" localSheetId="0">OFFSET(Full_Print,0,0,Лист1!Last_Row)</definedName>
    <definedName name="Print_Area_Reset">OFFSET(Full_Print,0,0,Last_Row)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perty">'[2]Input data _ Results'!$B$33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rm">'[2]Input data _ Results'!$B$10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tal_Interest">#REF!</definedName>
    <definedName name="Total_Pay">#REF!</definedName>
    <definedName name="Total_Payment">#NAME?+#NAME?</definedName>
    <definedName name="Values_Entered" localSheetId="0">IF(Loan_Amount*Interest_Rate*Loan_Years*Loan_Start&gt;0,1,0)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B2" i="2"/>
  <c r="D2" i="2" s="1"/>
  <c r="H34" i="2"/>
  <c r="B172" i="2"/>
  <c r="D172" i="2" s="1"/>
  <c r="B171" i="2"/>
  <c r="C171" i="2" s="1"/>
  <c r="D170" i="2"/>
  <c r="B170" i="2"/>
  <c r="C170" i="2" s="1"/>
  <c r="B169" i="2"/>
  <c r="D169" i="2" s="1"/>
  <c r="B168" i="2"/>
  <c r="D168" i="2" s="1"/>
  <c r="B167" i="2"/>
  <c r="C167" i="2" s="1"/>
  <c r="B166" i="2"/>
  <c r="C166" i="2" s="1"/>
  <c r="B165" i="2"/>
  <c r="D165" i="2" s="1"/>
  <c r="B164" i="2"/>
  <c r="D164" i="2" s="1"/>
  <c r="B163" i="2"/>
  <c r="C163" i="2" s="1"/>
  <c r="B162" i="2"/>
  <c r="D162" i="2" s="1"/>
  <c r="B161" i="2"/>
  <c r="D161" i="2" s="1"/>
  <c r="B160" i="2"/>
  <c r="D160" i="2" s="1"/>
  <c r="B159" i="2"/>
  <c r="C159" i="2" s="1"/>
  <c r="B158" i="2"/>
  <c r="C158" i="2" s="1"/>
  <c r="B157" i="2"/>
  <c r="D157" i="2" s="1"/>
  <c r="B156" i="2"/>
  <c r="D156" i="2" s="1"/>
  <c r="B155" i="2"/>
  <c r="C155" i="2" s="1"/>
  <c r="B154" i="2"/>
  <c r="C154" i="2" s="1"/>
  <c r="B153" i="2"/>
  <c r="D153" i="2" s="1"/>
  <c r="B152" i="2"/>
  <c r="D152" i="2" s="1"/>
  <c r="B151" i="2"/>
  <c r="C151" i="2" s="1"/>
  <c r="B150" i="2"/>
  <c r="C150" i="2" s="1"/>
  <c r="B149" i="2"/>
  <c r="D149" i="2" s="1"/>
  <c r="B148" i="2"/>
  <c r="D148" i="2" s="1"/>
  <c r="B147" i="2"/>
  <c r="C147" i="2" s="1"/>
  <c r="B146" i="2"/>
  <c r="D146" i="2" s="1"/>
  <c r="B145" i="2"/>
  <c r="D145" i="2" s="1"/>
  <c r="B144" i="2"/>
  <c r="D144" i="2" s="1"/>
  <c r="B143" i="2"/>
  <c r="C143" i="2" s="1"/>
  <c r="B142" i="2"/>
  <c r="C142" i="2" s="1"/>
  <c r="B141" i="2"/>
  <c r="D141" i="2" s="1"/>
  <c r="B140" i="2"/>
  <c r="D140" i="2" s="1"/>
  <c r="B139" i="2"/>
  <c r="C139" i="2" s="1"/>
  <c r="B138" i="2"/>
  <c r="C138" i="2" s="1"/>
  <c r="B137" i="2"/>
  <c r="D137" i="2" s="1"/>
  <c r="B136" i="2"/>
  <c r="D136" i="2" s="1"/>
  <c r="B135" i="2"/>
  <c r="C135" i="2" s="1"/>
  <c r="B134" i="2"/>
  <c r="C134" i="2" s="1"/>
  <c r="B133" i="2"/>
  <c r="D133" i="2" s="1"/>
  <c r="B132" i="2"/>
  <c r="D132" i="2" s="1"/>
  <c r="B131" i="2"/>
  <c r="C131" i="2" s="1"/>
  <c r="B130" i="2"/>
  <c r="D130" i="2" s="1"/>
  <c r="B129" i="2"/>
  <c r="D129" i="2" s="1"/>
  <c r="B128" i="2"/>
  <c r="D128" i="2" s="1"/>
  <c r="B127" i="2"/>
  <c r="C127" i="2" s="1"/>
  <c r="B126" i="2"/>
  <c r="C126" i="2" s="1"/>
  <c r="B125" i="2"/>
  <c r="D125" i="2" s="1"/>
  <c r="B124" i="2"/>
  <c r="D124" i="2" s="1"/>
  <c r="B123" i="2"/>
  <c r="C123" i="2" s="1"/>
  <c r="B122" i="2"/>
  <c r="C122" i="2" s="1"/>
  <c r="B121" i="2"/>
  <c r="D121" i="2" s="1"/>
  <c r="B120" i="2"/>
  <c r="D120" i="2" s="1"/>
  <c r="B119" i="2"/>
  <c r="C119" i="2" s="1"/>
  <c r="B118" i="2"/>
  <c r="C118" i="2" s="1"/>
  <c r="B117" i="2"/>
  <c r="D117" i="2" s="1"/>
  <c r="B116" i="2"/>
  <c r="D116" i="2" s="1"/>
  <c r="B115" i="2"/>
  <c r="C115" i="2" s="1"/>
  <c r="B114" i="2"/>
  <c r="D114" i="2" s="1"/>
  <c r="B113" i="2"/>
  <c r="D113" i="2" s="1"/>
  <c r="B112" i="2"/>
  <c r="D112" i="2" s="1"/>
  <c r="B111" i="2"/>
  <c r="C111" i="2" s="1"/>
  <c r="B110" i="2"/>
  <c r="C110" i="2" s="1"/>
  <c r="B109" i="2"/>
  <c r="D109" i="2" s="1"/>
  <c r="B108" i="2"/>
  <c r="D108" i="2" s="1"/>
  <c r="B107" i="2"/>
  <c r="C107" i="2" s="1"/>
  <c r="D106" i="2"/>
  <c r="B106" i="2"/>
  <c r="C106" i="2" s="1"/>
  <c r="B105" i="2"/>
  <c r="D105" i="2" s="1"/>
  <c r="B104" i="2"/>
  <c r="D104" i="2" s="1"/>
  <c r="B103" i="2"/>
  <c r="C103" i="2" s="1"/>
  <c r="B102" i="2"/>
  <c r="C102" i="2" s="1"/>
  <c r="B101" i="2"/>
  <c r="D101" i="2" s="1"/>
  <c r="B100" i="2"/>
  <c r="D100" i="2" s="1"/>
  <c r="B99" i="2"/>
  <c r="C99" i="2" s="1"/>
  <c r="B98" i="2"/>
  <c r="D98" i="2" s="1"/>
  <c r="B97" i="2"/>
  <c r="D97" i="2" s="1"/>
  <c r="B96" i="2"/>
  <c r="D96" i="2" s="1"/>
  <c r="B95" i="2"/>
  <c r="C95" i="2" s="1"/>
  <c r="B94" i="2"/>
  <c r="C94" i="2" s="1"/>
  <c r="B93" i="2"/>
  <c r="D93" i="2" s="1"/>
  <c r="B92" i="2"/>
  <c r="D92" i="2" s="1"/>
  <c r="B91" i="2"/>
  <c r="C91" i="2" s="1"/>
  <c r="B90" i="2"/>
  <c r="C90" i="2" s="1"/>
  <c r="B89" i="2"/>
  <c r="D89" i="2" s="1"/>
  <c r="B88" i="2"/>
  <c r="D88" i="2" s="1"/>
  <c r="B87" i="2"/>
  <c r="C87" i="2" s="1"/>
  <c r="B86" i="2"/>
  <c r="C86" i="2" s="1"/>
  <c r="B85" i="2"/>
  <c r="D85" i="2" s="1"/>
  <c r="B84" i="2"/>
  <c r="D84" i="2" s="1"/>
  <c r="B83" i="2"/>
  <c r="C83" i="2" s="1"/>
  <c r="B82" i="2"/>
  <c r="D82" i="2" s="1"/>
  <c r="B81" i="2"/>
  <c r="D81" i="2" s="1"/>
  <c r="B80" i="2"/>
  <c r="D80" i="2" s="1"/>
  <c r="B79" i="2"/>
  <c r="C79" i="2" s="1"/>
  <c r="B78" i="2"/>
  <c r="C78" i="2" s="1"/>
  <c r="B77" i="2"/>
  <c r="D77" i="2" s="1"/>
  <c r="B76" i="2"/>
  <c r="D76" i="2" s="1"/>
  <c r="B75" i="2"/>
  <c r="C75" i="2" s="1"/>
  <c r="B74" i="2"/>
  <c r="C74" i="2" s="1"/>
  <c r="B73" i="2"/>
  <c r="D73" i="2" s="1"/>
  <c r="B72" i="2"/>
  <c r="D72" i="2" s="1"/>
  <c r="B71" i="2"/>
  <c r="C71" i="2" s="1"/>
  <c r="B70" i="2"/>
  <c r="C70" i="2" s="1"/>
  <c r="B69" i="2"/>
  <c r="D69" i="2" s="1"/>
  <c r="B68" i="2"/>
  <c r="D68" i="2" s="1"/>
  <c r="B67" i="2"/>
  <c r="C67" i="2" s="1"/>
  <c r="B66" i="2"/>
  <c r="D66" i="2" s="1"/>
  <c r="B65" i="2"/>
  <c r="D65" i="2" s="1"/>
  <c r="B64" i="2"/>
  <c r="D64" i="2" s="1"/>
  <c r="B63" i="2"/>
  <c r="C63" i="2" s="1"/>
  <c r="B62" i="2"/>
  <c r="C62" i="2" s="1"/>
  <c r="B61" i="2"/>
  <c r="D61" i="2" s="1"/>
  <c r="B60" i="2"/>
  <c r="D60" i="2" s="1"/>
  <c r="B59" i="2"/>
  <c r="D59" i="2" s="1"/>
  <c r="B58" i="2"/>
  <c r="D58" i="2" s="1"/>
  <c r="B57" i="2"/>
  <c r="D57" i="2" s="1"/>
  <c r="B56" i="2"/>
  <c r="D56" i="2" s="1"/>
  <c r="B55" i="2"/>
  <c r="D55" i="2" s="1"/>
  <c r="B54" i="2"/>
  <c r="D54" i="2" s="1"/>
  <c r="B53" i="2"/>
  <c r="D53" i="2" s="1"/>
  <c r="D52" i="2"/>
  <c r="B51" i="2"/>
  <c r="D51" i="2" s="1"/>
  <c r="B50" i="2"/>
  <c r="D50" i="2" s="1"/>
  <c r="B49" i="2"/>
  <c r="D49" i="2" s="1"/>
  <c r="B48" i="2"/>
  <c r="D48" i="2" s="1"/>
  <c r="B47" i="2"/>
  <c r="D47" i="2" s="1"/>
  <c r="B46" i="2"/>
  <c r="D46" i="2" s="1"/>
  <c r="B45" i="2"/>
  <c r="D45" i="2" s="1"/>
  <c r="B44" i="2"/>
  <c r="D44" i="2" s="1"/>
  <c r="B43" i="2"/>
  <c r="D43" i="2" s="1"/>
  <c r="B42" i="2"/>
  <c r="D42" i="2" s="1"/>
  <c r="B41" i="2"/>
  <c r="D41" i="2" s="1"/>
  <c r="B40" i="2"/>
  <c r="D40" i="2" s="1"/>
  <c r="B39" i="2"/>
  <c r="D39" i="2" s="1"/>
  <c r="B38" i="2"/>
  <c r="D38" i="2" s="1"/>
  <c r="B37" i="2"/>
  <c r="D37" i="2" s="1"/>
  <c r="B36" i="2"/>
  <c r="D36" i="2" s="1"/>
  <c r="B35" i="2"/>
  <c r="D35" i="2" s="1"/>
  <c r="B34" i="2"/>
  <c r="D34" i="2" s="1"/>
  <c r="B33" i="2"/>
  <c r="D33" i="2" s="1"/>
  <c r="B32" i="2"/>
  <c r="D32" i="2" s="1"/>
  <c r="B31" i="2"/>
  <c r="D31" i="2" s="1"/>
  <c r="B30" i="2"/>
  <c r="D30" i="2" s="1"/>
  <c r="B29" i="2"/>
  <c r="D29" i="2" s="1"/>
  <c r="B28" i="2"/>
  <c r="D28" i="2" s="1"/>
  <c r="B27" i="2"/>
  <c r="D27" i="2" s="1"/>
  <c r="B26" i="2"/>
  <c r="D26" i="2" s="1"/>
  <c r="B25" i="2"/>
  <c r="D25" i="2" s="1"/>
  <c r="B24" i="2"/>
  <c r="D24" i="2" s="1"/>
  <c r="B23" i="2"/>
  <c r="D23" i="2" s="1"/>
  <c r="B22" i="2"/>
  <c r="D22" i="2" s="1"/>
  <c r="B21" i="2"/>
  <c r="D21" i="2" s="1"/>
  <c r="B20" i="2"/>
  <c r="D20" i="2" s="1"/>
  <c r="B19" i="2"/>
  <c r="D19" i="2" s="1"/>
  <c r="B18" i="2"/>
  <c r="D18" i="2" s="1"/>
  <c r="B17" i="2"/>
  <c r="D17" i="2" s="1"/>
  <c r="B16" i="2"/>
  <c r="D16" i="2" s="1"/>
  <c r="B15" i="2"/>
  <c r="D15" i="2" s="1"/>
  <c r="B14" i="2"/>
  <c r="D14" i="2" s="1"/>
  <c r="B13" i="2"/>
  <c r="D13" i="2" s="1"/>
  <c r="B12" i="2"/>
  <c r="D12" i="2" s="1"/>
  <c r="B11" i="2"/>
  <c r="D11" i="2" s="1"/>
  <c r="B10" i="2"/>
  <c r="D10" i="2" s="1"/>
  <c r="B9" i="2"/>
  <c r="D9" i="2" s="1"/>
  <c r="B8" i="2"/>
  <c r="D8" i="2" s="1"/>
  <c r="B7" i="2"/>
  <c r="D7" i="2" s="1"/>
  <c r="B6" i="2"/>
  <c r="D6" i="2" s="1"/>
  <c r="B5" i="2"/>
  <c r="D5" i="2" s="1"/>
  <c r="B4" i="2"/>
  <c r="D4" i="2" s="1"/>
  <c r="B3" i="2"/>
  <c r="D3" i="2" s="1"/>
  <c r="D122" i="2" l="1"/>
  <c r="D74" i="2"/>
  <c r="D138" i="2"/>
  <c r="D90" i="2"/>
  <c r="D154" i="2"/>
  <c r="C66" i="2"/>
  <c r="C82" i="2"/>
  <c r="C98" i="2"/>
  <c r="C114" i="2"/>
  <c r="C130" i="2"/>
  <c r="C146" i="2"/>
  <c r="C162" i="2"/>
  <c r="D62" i="2"/>
  <c r="C69" i="2"/>
  <c r="D70" i="2"/>
  <c r="C77" i="2"/>
  <c r="D78" i="2"/>
  <c r="C85" i="2"/>
  <c r="D86" i="2"/>
  <c r="C93" i="2"/>
  <c r="D94" i="2"/>
  <c r="C101" i="2"/>
  <c r="D102" i="2"/>
  <c r="C109" i="2"/>
  <c r="D110" i="2"/>
  <c r="C117" i="2"/>
  <c r="D118" i="2"/>
  <c r="C125" i="2"/>
  <c r="D126" i="2"/>
  <c r="C133" i="2"/>
  <c r="D134" i="2"/>
  <c r="C141" i="2"/>
  <c r="D142" i="2"/>
  <c r="C149" i="2"/>
  <c r="D150" i="2"/>
  <c r="C157" i="2"/>
  <c r="D158" i="2"/>
  <c r="C165" i="2"/>
  <c r="D166" i="2"/>
  <c r="C64" i="2"/>
  <c r="C72" i="2"/>
  <c r="C80" i="2"/>
  <c r="C88" i="2"/>
  <c r="C96" i="2"/>
  <c r="C104" i="2"/>
  <c r="C112" i="2"/>
  <c r="C120" i="2"/>
  <c r="C128" i="2"/>
  <c r="C136" i="2"/>
  <c r="C144" i="2"/>
  <c r="C152" i="2"/>
  <c r="C160" i="2"/>
  <c r="C168" i="2"/>
  <c r="D67" i="2"/>
  <c r="D75" i="2"/>
  <c r="D83" i="2"/>
  <c r="D91" i="2"/>
  <c r="D99" i="2"/>
  <c r="D107" i="2"/>
  <c r="D115" i="2"/>
  <c r="D123" i="2"/>
  <c r="D131" i="2"/>
  <c r="D139" i="2"/>
  <c r="D147" i="2"/>
  <c r="D155" i="2"/>
  <c r="D163" i="2"/>
  <c r="D171" i="2"/>
  <c r="D63" i="2"/>
  <c r="C65" i="2"/>
  <c r="C68" i="2"/>
  <c r="D71" i="2"/>
  <c r="C73" i="2"/>
  <c r="C76" i="2"/>
  <c r="D79" i="2"/>
  <c r="C81" i="2"/>
  <c r="C84" i="2"/>
  <c r="D87" i="2"/>
  <c r="C89" i="2"/>
  <c r="C92" i="2"/>
  <c r="D95" i="2"/>
  <c r="C97" i="2"/>
  <c r="C100" i="2"/>
  <c r="D103" i="2"/>
  <c r="C105" i="2"/>
  <c r="C108" i="2"/>
  <c r="D111" i="2"/>
  <c r="C113" i="2"/>
  <c r="C116" i="2"/>
  <c r="D119" i="2"/>
  <c r="C121" i="2"/>
  <c r="C124" i="2"/>
  <c r="D127" i="2"/>
  <c r="C129" i="2"/>
  <c r="C132" i="2"/>
  <c r="D135" i="2"/>
  <c r="C137" i="2"/>
  <c r="C140" i="2"/>
  <c r="D143" i="2"/>
  <c r="C145" i="2"/>
  <c r="C148" i="2"/>
  <c r="D151" i="2"/>
  <c r="C153" i="2"/>
  <c r="C156" i="2"/>
  <c r="D159" i="2"/>
  <c r="C161" i="2"/>
  <c r="C164" i="2"/>
  <c r="D167" i="2"/>
  <c r="C169" i="2"/>
  <c r="C172" i="2"/>
  <c r="I34" i="2" l="1"/>
</calcChain>
</file>

<file path=xl/sharedStrings.xml><?xml version="1.0" encoding="utf-8"?>
<sst xmlns="http://schemas.openxmlformats.org/spreadsheetml/2006/main" count="24" uniqueCount="23">
  <si>
    <t>ФИО менеджера</t>
  </si>
  <si>
    <t>Алешкеева Галина</t>
  </si>
  <si>
    <t>Светлана Гордеева</t>
  </si>
  <si>
    <t>Ольга Слоболинская</t>
  </si>
  <si>
    <t>Юлия Лебедева</t>
  </si>
  <si>
    <t>Дмитрий Кузьмичев</t>
  </si>
  <si>
    <t>Артемий Смирнов</t>
  </si>
  <si>
    <t>Дмитрий Болотников</t>
  </si>
  <si>
    <t>Ирина Гришина</t>
  </si>
  <si>
    <t>Лев Хубиев</t>
  </si>
  <si>
    <t>Екатерина Симонова</t>
  </si>
  <si>
    <t>Михаил Кравцов</t>
  </si>
  <si>
    <t>Андрей Данилов</t>
  </si>
  <si>
    <t>Андрей Скрынченко</t>
  </si>
  <si>
    <t>Алиса Лязгина</t>
  </si>
  <si>
    <t>ОБЩИЙ ИТОГ:</t>
  </si>
  <si>
    <t>%</t>
  </si>
  <si>
    <t>Кол-во продаж</t>
  </si>
  <si>
    <t>Премия</t>
  </si>
  <si>
    <t>Кол-во продаж(целое число)</t>
  </si>
  <si>
    <t>Сумма премии</t>
  </si>
  <si>
    <t>Должно быть!</t>
  </si>
  <si>
    <t>складывает все суммы с продажами =48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</si>
</sst>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mmmm\ yyyy;@"/>
    <numFmt numFmtId="165" formatCode="_-* #,##0.00\ _₽_-;\-* #,##0.00\ _₽_-;_-* \-??\ _₽_-;_-@_-"/>
  </numFmts>
  <fonts count="3" x14ac:knownFonts="1">
    <font>
      <sz val="12"/>
      <color rgb="FF000000"/>
      <name val="Verdana"/>
    </font>
    <font>
      <sz val="12"/>
      <color rgb="FF000000"/>
      <name val="Verdana"/>
    </font>
    <font>
      <sz val="12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 wrapText="1"/>
    </xf>
    <xf numFmtId="165" fontId="2" fillId="0" borderId="0" applyBorder="0" applyProtection="0">
      <alignment vertical="top" wrapText="1"/>
    </xf>
    <xf numFmtId="9" fontId="1" fillId="0" borderId="0" applyFont="0" applyFill="0" applyBorder="0" applyAlignment="0" applyProtection="0"/>
  </cellStyleXfs>
  <cellXfs count="11">
    <xf numFmtId="0" fontId="0" fillId="0" borderId="0" xfId="0">
      <alignment vertical="top" wrapText="1"/>
    </xf>
    <xf numFmtId="164" fontId="0" fillId="0" borderId="1" xfId="0" applyNumberFormat="1" applyBorder="1">
      <alignment vertical="top" wrapText="1"/>
    </xf>
    <xf numFmtId="0" fontId="2" fillId="0" borderId="1" xfId="0" applyFont="1" applyBorder="1" applyAlignment="1">
      <alignment wrapText="1"/>
    </xf>
    <xf numFmtId="0" fontId="0" fillId="0" borderId="1" xfId="0" applyBorder="1">
      <alignment vertical="top" wrapText="1"/>
    </xf>
    <xf numFmtId="0" fontId="2" fillId="0" borderId="0" xfId="0" applyFont="1">
      <alignment vertical="top" wrapText="1"/>
    </xf>
    <xf numFmtId="1" fontId="2" fillId="0" borderId="0" xfId="0" applyNumberFormat="1" applyFont="1">
      <alignment vertical="top" wrapText="1"/>
    </xf>
    <xf numFmtId="9" fontId="0" fillId="0" borderId="0" xfId="2" applyNumberFormat="1" applyFont="1" applyAlignment="1">
      <alignment vertical="top" wrapText="1"/>
    </xf>
    <xf numFmtId="1" fontId="0" fillId="0" borderId="0" xfId="0" applyNumberFormat="1">
      <alignment vertical="top" wrapText="1"/>
    </xf>
    <xf numFmtId="165" fontId="2" fillId="0" borderId="0" xfId="1">
      <alignment vertical="top" wrapText="1"/>
    </xf>
    <xf numFmtId="2" fontId="0" fillId="0" borderId="0" xfId="0" applyNumberFormat="1">
      <alignment vertical="top" wrapText="1"/>
    </xf>
    <xf numFmtId="164" fontId="0" fillId="0" borderId="0" xfId="0" applyNumberFormat="1" applyFill="1" applyBorder="1">
      <alignment vertical="top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3;&#1080;&#1077;&#1085;&#1090;&#109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2386c698-dc5d-4ee4-bf17-bb74da12f2ab\D\DISK-D\&#1044;&#1086;&#1082;&#1091;&#1084;&#1077;&#1085;&#1090;&#1072;&#1094;&#1080;&#1103;\&#1055;&#1056;&#1054;&#1045;&#1050;&#1058;&#1067;\&#1050;&#1072;&#109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Доходы"/>
      <sheetName val="Клиенты"/>
      <sheetName val="Лист1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 _ Results"/>
      <sheetName val="Leasing"/>
      <sheetName val="Purchase - nonstraight"/>
      <sheetName val="Purchase - straight"/>
      <sheetName val="Loan - nonstraight"/>
      <sheetName val="Loan - straigh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"/>
  <sheetViews>
    <sheetView tabSelected="1" workbookViewId="0">
      <selection activeCell="J3" sqref="J3"/>
    </sheetView>
  </sheetViews>
  <sheetFormatPr defaultRowHeight="15" x14ac:dyDescent="0.2"/>
  <cols>
    <col min="1" max="1" width="21.796875" customWidth="1"/>
    <col min="2" max="2" width="10.69921875" customWidth="1"/>
    <col min="3" max="3" width="11.5" bestFit="1" customWidth="1"/>
    <col min="4" max="4" width="12.5" bestFit="1" customWidth="1"/>
    <col min="5" max="6" width="9.8984375" bestFit="1" customWidth="1"/>
    <col min="7" max="7" width="21.3984375" customWidth="1"/>
    <col min="8" max="8" width="19.3984375" customWidth="1"/>
    <col min="9" max="9" width="16.296875" customWidth="1"/>
    <col min="10" max="10" width="11.59765625" bestFit="1" customWidth="1"/>
    <col min="11" max="11" width="12.5" bestFit="1" customWidth="1"/>
  </cols>
  <sheetData>
    <row r="1" spans="1:11" ht="45" x14ac:dyDescent="0.2">
      <c r="A1" s="4" t="s">
        <v>16</v>
      </c>
      <c r="B1" s="5" t="s">
        <v>17</v>
      </c>
      <c r="C1" s="4" t="s">
        <v>18</v>
      </c>
      <c r="D1" t="s">
        <v>19</v>
      </c>
    </row>
    <row r="2" spans="1:11" ht="30" x14ac:dyDescent="0.2">
      <c r="A2" s="6">
        <v>0.5</v>
      </c>
      <c r="B2" s="9">
        <f>$B$52*A2/$A$52</f>
        <v>17.5</v>
      </c>
      <c r="C2" s="7">
        <v>6000</v>
      </c>
      <c r="D2" s="8">
        <f>INT(B2)</f>
        <v>17</v>
      </c>
      <c r="E2" s="7"/>
      <c r="F2" s="7"/>
      <c r="G2" s="1" t="s">
        <v>0</v>
      </c>
      <c r="H2" s="1" t="s">
        <v>17</v>
      </c>
      <c r="I2" s="1" t="s">
        <v>20</v>
      </c>
      <c r="J2" s="10" t="s">
        <v>21</v>
      </c>
    </row>
    <row r="3" spans="1:11" ht="60" x14ac:dyDescent="0.2">
      <c r="A3" s="6">
        <v>0.51</v>
      </c>
      <c r="B3" s="9">
        <f>$B$52*A3/$A$52</f>
        <v>17.850000000000001</v>
      </c>
      <c r="C3" s="7">
        <v>6000</v>
      </c>
      <c r="D3" s="8">
        <f t="shared" ref="D3:D66" si="0">INT(B3)</f>
        <v>17</v>
      </c>
      <c r="E3" s="7"/>
      <c r="F3" s="7"/>
      <c r="G3" s="2" t="s">
        <v>1</v>
      </c>
      <c r="H3" s="2">
        <v>48</v>
      </c>
      <c r="I3" s="3">
        <f>SUMIF($D$2:$D$172,H3,$C$2:$C$172)</f>
        <v>83100</v>
      </c>
      <c r="J3">
        <v>41400</v>
      </c>
      <c r="K3" t="s">
        <v>22</v>
      </c>
    </row>
    <row r="4" spans="1:11" x14ac:dyDescent="0.2">
      <c r="A4" s="6">
        <v>0.52</v>
      </c>
      <c r="B4" s="9">
        <f t="shared" ref="B4:B51" si="1">$B$52*A4/$A$52</f>
        <v>18.2</v>
      </c>
      <c r="C4" s="7">
        <v>6000</v>
      </c>
      <c r="D4" s="8">
        <f t="shared" si="0"/>
        <v>18</v>
      </c>
      <c r="E4" s="7"/>
      <c r="F4" s="7"/>
      <c r="G4" s="2" t="s">
        <v>2</v>
      </c>
      <c r="H4" s="2">
        <v>35</v>
      </c>
      <c r="I4" s="3">
        <f t="shared" ref="I4:I16" si="2">SUMIF($D$2:$D$172,H4,$C$2:$C$172)</f>
        <v>90000</v>
      </c>
    </row>
    <row r="5" spans="1:11" x14ac:dyDescent="0.2">
      <c r="A5" s="6">
        <v>0.53</v>
      </c>
      <c r="B5" s="9">
        <f t="shared" si="1"/>
        <v>18.55</v>
      </c>
      <c r="C5" s="7">
        <v>6000</v>
      </c>
      <c r="D5" s="8">
        <f t="shared" si="0"/>
        <v>18</v>
      </c>
      <c r="E5" s="7"/>
      <c r="F5" s="7"/>
      <c r="G5" s="2" t="s">
        <v>3</v>
      </c>
      <c r="H5" s="2">
        <v>64</v>
      </c>
      <c r="I5" s="3">
        <f t="shared" si="2"/>
        <v>165600</v>
      </c>
    </row>
    <row r="6" spans="1:11" x14ac:dyDescent="0.2">
      <c r="A6" s="6">
        <v>0.54</v>
      </c>
      <c r="B6" s="9">
        <f t="shared" si="1"/>
        <v>18.900000000000002</v>
      </c>
      <c r="C6" s="7">
        <v>6000</v>
      </c>
      <c r="D6" s="8">
        <f t="shared" si="0"/>
        <v>18</v>
      </c>
      <c r="E6" s="7"/>
      <c r="F6" s="7"/>
      <c r="G6" s="2" t="s">
        <v>4</v>
      </c>
      <c r="H6" s="2">
        <v>13</v>
      </c>
      <c r="I6" s="3">
        <f t="shared" si="2"/>
        <v>0</v>
      </c>
    </row>
    <row r="7" spans="1:11" x14ac:dyDescent="0.2">
      <c r="A7" s="6">
        <v>0.55000000000000004</v>
      </c>
      <c r="B7" s="9">
        <f t="shared" si="1"/>
        <v>19.25</v>
      </c>
      <c r="C7" s="7">
        <v>6000</v>
      </c>
      <c r="D7" s="8">
        <f t="shared" si="0"/>
        <v>19</v>
      </c>
      <c r="E7" s="7"/>
      <c r="F7" s="7"/>
      <c r="G7" s="2" t="s">
        <v>5</v>
      </c>
      <c r="H7" s="2">
        <v>12</v>
      </c>
      <c r="I7" s="3">
        <f t="shared" si="2"/>
        <v>0</v>
      </c>
    </row>
    <row r="8" spans="1:11" x14ac:dyDescent="0.2">
      <c r="A8" s="6">
        <v>0.56000000000000005</v>
      </c>
      <c r="B8" s="9">
        <f t="shared" si="1"/>
        <v>19.600000000000001</v>
      </c>
      <c r="C8" s="7">
        <v>6000</v>
      </c>
      <c r="D8" s="8">
        <f t="shared" si="0"/>
        <v>19</v>
      </c>
      <c r="E8" s="7"/>
      <c r="F8" s="7"/>
      <c r="G8" s="2" t="s">
        <v>6</v>
      </c>
      <c r="H8" s="2">
        <v>28</v>
      </c>
      <c r="I8" s="3">
        <f t="shared" si="2"/>
        <v>78000</v>
      </c>
    </row>
    <row r="9" spans="1:11" x14ac:dyDescent="0.2">
      <c r="A9" s="6">
        <v>0.56999999999999995</v>
      </c>
      <c r="B9" s="9">
        <f t="shared" si="1"/>
        <v>19.95</v>
      </c>
      <c r="C9" s="7">
        <v>6000</v>
      </c>
      <c r="D9" s="8">
        <f t="shared" si="0"/>
        <v>19</v>
      </c>
      <c r="E9" s="7"/>
      <c r="F9" s="7"/>
      <c r="G9" s="2" t="s">
        <v>7</v>
      </c>
      <c r="H9" s="2">
        <v>90</v>
      </c>
      <c r="I9" s="3">
        <f t="shared" si="2"/>
        <v>0</v>
      </c>
    </row>
    <row r="10" spans="1:11" x14ac:dyDescent="0.2">
      <c r="A10" s="6">
        <v>0.57999999999999996</v>
      </c>
      <c r="B10" s="9">
        <f t="shared" si="1"/>
        <v>20.299999999999997</v>
      </c>
      <c r="C10" s="7">
        <v>6000</v>
      </c>
      <c r="D10" s="8">
        <f t="shared" si="0"/>
        <v>20</v>
      </c>
      <c r="E10" s="7"/>
      <c r="F10" s="7"/>
      <c r="G10" s="2" t="s">
        <v>8</v>
      </c>
      <c r="H10" s="2">
        <v>100</v>
      </c>
      <c r="I10" s="3">
        <f t="shared" si="2"/>
        <v>0</v>
      </c>
    </row>
    <row r="11" spans="1:11" x14ac:dyDescent="0.2">
      <c r="A11" s="6">
        <v>0.59</v>
      </c>
      <c r="B11" s="9">
        <f t="shared" si="1"/>
        <v>20.65</v>
      </c>
      <c r="C11" s="7">
        <v>6000</v>
      </c>
      <c r="D11" s="8">
        <f t="shared" si="0"/>
        <v>20</v>
      </c>
      <c r="E11" s="7"/>
      <c r="F11" s="7"/>
      <c r="G11" s="2" t="s">
        <v>9</v>
      </c>
      <c r="H11" s="2">
        <v>15</v>
      </c>
      <c r="I11" s="3">
        <f t="shared" si="2"/>
        <v>0</v>
      </c>
    </row>
    <row r="12" spans="1:11" x14ac:dyDescent="0.2">
      <c r="A12" s="6">
        <v>0.6</v>
      </c>
      <c r="B12" s="9">
        <f t="shared" si="1"/>
        <v>21</v>
      </c>
      <c r="C12" s="7">
        <v>6000</v>
      </c>
      <c r="D12" s="8">
        <f t="shared" si="0"/>
        <v>21</v>
      </c>
      <c r="E12" s="7"/>
      <c r="F12" s="7"/>
      <c r="G12" s="2" t="s">
        <v>10</v>
      </c>
      <c r="H12" s="2">
        <v>13</v>
      </c>
      <c r="I12" s="3">
        <f t="shared" si="2"/>
        <v>0</v>
      </c>
    </row>
    <row r="13" spans="1:11" x14ac:dyDescent="0.2">
      <c r="A13" s="6">
        <v>0.61</v>
      </c>
      <c r="B13" s="9">
        <f t="shared" si="1"/>
        <v>21.349999999999998</v>
      </c>
      <c r="C13" s="7">
        <v>6000</v>
      </c>
      <c r="D13" s="8">
        <f t="shared" si="0"/>
        <v>21</v>
      </c>
      <c r="E13" s="7"/>
      <c r="F13" s="7"/>
      <c r="G13" s="2" t="s">
        <v>11</v>
      </c>
      <c r="H13" s="2">
        <v>15</v>
      </c>
      <c r="I13" s="3">
        <f t="shared" si="2"/>
        <v>0</v>
      </c>
    </row>
    <row r="14" spans="1:11" x14ac:dyDescent="0.2">
      <c r="A14" s="6">
        <v>0.62</v>
      </c>
      <c r="B14" s="9">
        <f t="shared" si="1"/>
        <v>21.7</v>
      </c>
      <c r="C14" s="7">
        <v>6000</v>
      </c>
      <c r="D14" s="8">
        <f t="shared" si="0"/>
        <v>21</v>
      </c>
      <c r="E14" s="7"/>
      <c r="F14" s="7"/>
      <c r="G14" s="2" t="s">
        <v>12</v>
      </c>
      <c r="H14" s="2">
        <v>80</v>
      </c>
      <c r="I14" s="3">
        <f t="shared" si="2"/>
        <v>0</v>
      </c>
    </row>
    <row r="15" spans="1:11" x14ac:dyDescent="0.2">
      <c r="A15" s="6">
        <v>0.63</v>
      </c>
      <c r="B15" s="9">
        <f t="shared" si="1"/>
        <v>22.05</v>
      </c>
      <c r="C15" s="7">
        <v>6000</v>
      </c>
      <c r="D15" s="8">
        <f t="shared" si="0"/>
        <v>22</v>
      </c>
      <c r="E15" s="7"/>
      <c r="F15" s="7"/>
      <c r="G15" s="2" t="s">
        <v>13</v>
      </c>
      <c r="H15" s="2">
        <v>65</v>
      </c>
      <c r="I15" s="3">
        <f t="shared" si="2"/>
        <v>168300</v>
      </c>
    </row>
    <row r="16" spans="1:11" x14ac:dyDescent="0.2">
      <c r="A16" s="6">
        <v>0.64</v>
      </c>
      <c r="B16" s="9">
        <f t="shared" si="1"/>
        <v>22.400000000000002</v>
      </c>
      <c r="C16" s="7">
        <v>6000</v>
      </c>
      <c r="D16" s="8">
        <f t="shared" si="0"/>
        <v>22</v>
      </c>
      <c r="E16" s="7"/>
      <c r="F16" s="7"/>
      <c r="G16" s="2" t="s">
        <v>14</v>
      </c>
      <c r="H16" s="2">
        <v>30</v>
      </c>
      <c r="I16" s="3">
        <f t="shared" si="2"/>
        <v>78000</v>
      </c>
    </row>
    <row r="17" spans="1:9" x14ac:dyDescent="0.2">
      <c r="A17" s="6">
        <v>0.65</v>
      </c>
      <c r="B17" s="9">
        <f t="shared" si="1"/>
        <v>22.75</v>
      </c>
      <c r="C17" s="7">
        <v>12000</v>
      </c>
      <c r="D17" s="8">
        <f t="shared" si="0"/>
        <v>22</v>
      </c>
      <c r="E17" s="7"/>
      <c r="F17" s="7"/>
      <c r="G17" s="3"/>
      <c r="H17" s="3"/>
      <c r="I17" s="3"/>
    </row>
    <row r="18" spans="1:9" x14ac:dyDescent="0.2">
      <c r="A18" s="6">
        <v>0.66</v>
      </c>
      <c r="B18" s="9">
        <f t="shared" si="1"/>
        <v>23.1</v>
      </c>
      <c r="C18" s="7">
        <v>12000</v>
      </c>
      <c r="D18" s="8">
        <f t="shared" si="0"/>
        <v>23</v>
      </c>
      <c r="E18" s="7"/>
      <c r="F18" s="7"/>
      <c r="G18" s="3"/>
      <c r="H18" s="3"/>
      <c r="I18" s="3"/>
    </row>
    <row r="19" spans="1:9" x14ac:dyDescent="0.2">
      <c r="A19" s="6">
        <v>0.67</v>
      </c>
      <c r="B19" s="9">
        <f t="shared" si="1"/>
        <v>23.450000000000003</v>
      </c>
      <c r="C19" s="7">
        <v>12000</v>
      </c>
      <c r="D19" s="8">
        <f t="shared" si="0"/>
        <v>23</v>
      </c>
      <c r="E19" s="7"/>
      <c r="F19" s="7"/>
      <c r="G19" s="3"/>
      <c r="H19" s="3"/>
      <c r="I19" s="3"/>
    </row>
    <row r="20" spans="1:9" x14ac:dyDescent="0.2">
      <c r="A20" s="6">
        <v>0.68</v>
      </c>
      <c r="B20" s="9">
        <f t="shared" si="1"/>
        <v>23.8</v>
      </c>
      <c r="C20" s="7">
        <v>12000</v>
      </c>
      <c r="D20" s="8">
        <f t="shared" si="0"/>
        <v>23</v>
      </c>
      <c r="E20" s="7"/>
      <c r="F20" s="7"/>
      <c r="G20" s="3"/>
      <c r="H20" s="3"/>
      <c r="I20" s="3"/>
    </row>
    <row r="21" spans="1:9" x14ac:dyDescent="0.2">
      <c r="A21" s="6">
        <v>0.69</v>
      </c>
      <c r="B21" s="9">
        <f t="shared" si="1"/>
        <v>24.15</v>
      </c>
      <c r="C21" s="7">
        <v>12000</v>
      </c>
      <c r="D21" s="8">
        <f t="shared" si="0"/>
        <v>24</v>
      </c>
      <c r="E21" s="7"/>
      <c r="F21" s="7"/>
      <c r="G21" s="3"/>
      <c r="H21" s="3"/>
      <c r="I21" s="3"/>
    </row>
    <row r="22" spans="1:9" x14ac:dyDescent="0.2">
      <c r="A22" s="6">
        <v>0.7</v>
      </c>
      <c r="B22" s="9">
        <f t="shared" si="1"/>
        <v>24.5</v>
      </c>
      <c r="C22" s="7">
        <v>15000</v>
      </c>
      <c r="D22" s="8">
        <f t="shared" si="0"/>
        <v>24</v>
      </c>
      <c r="E22" s="7"/>
      <c r="F22" s="7"/>
      <c r="G22" s="3"/>
      <c r="H22" s="3"/>
      <c r="I22" s="3"/>
    </row>
    <row r="23" spans="1:9" x14ac:dyDescent="0.2">
      <c r="A23" s="6">
        <v>0.71</v>
      </c>
      <c r="B23" s="9">
        <f t="shared" si="1"/>
        <v>24.849999999999998</v>
      </c>
      <c r="C23" s="7">
        <v>15000</v>
      </c>
      <c r="D23" s="8">
        <f t="shared" si="0"/>
        <v>24</v>
      </c>
      <c r="E23" s="7"/>
      <c r="F23" s="7"/>
      <c r="G23" s="3"/>
      <c r="H23" s="3"/>
      <c r="I23" s="3"/>
    </row>
    <row r="24" spans="1:9" x14ac:dyDescent="0.2">
      <c r="A24" s="6">
        <v>0.72</v>
      </c>
      <c r="B24" s="9">
        <f t="shared" si="1"/>
        <v>25.2</v>
      </c>
      <c r="C24" s="7">
        <v>15000</v>
      </c>
      <c r="D24" s="8">
        <f t="shared" si="0"/>
        <v>25</v>
      </c>
      <c r="E24" s="7"/>
      <c r="F24" s="7"/>
      <c r="G24" s="3"/>
      <c r="H24" s="3"/>
      <c r="I24" s="3"/>
    </row>
    <row r="25" spans="1:9" x14ac:dyDescent="0.2">
      <c r="A25" s="6">
        <v>0.73</v>
      </c>
      <c r="B25" s="9">
        <f t="shared" si="1"/>
        <v>25.55</v>
      </c>
      <c r="C25" s="7">
        <v>15000</v>
      </c>
      <c r="D25" s="8">
        <f t="shared" si="0"/>
        <v>25</v>
      </c>
      <c r="E25" s="7"/>
      <c r="F25" s="7"/>
      <c r="G25" s="3"/>
      <c r="H25" s="3"/>
      <c r="I25" s="3"/>
    </row>
    <row r="26" spans="1:9" x14ac:dyDescent="0.2">
      <c r="A26" s="6">
        <v>0.74</v>
      </c>
      <c r="B26" s="9">
        <f t="shared" si="1"/>
        <v>25.9</v>
      </c>
      <c r="C26" s="7">
        <v>15000</v>
      </c>
      <c r="D26" s="8">
        <f t="shared" si="0"/>
        <v>25</v>
      </c>
      <c r="E26" s="7"/>
      <c r="F26" s="7"/>
      <c r="G26" s="3"/>
      <c r="H26" s="3"/>
      <c r="I26" s="3"/>
    </row>
    <row r="27" spans="1:9" x14ac:dyDescent="0.2">
      <c r="A27" s="6">
        <v>0.75</v>
      </c>
      <c r="B27" s="9">
        <f t="shared" si="1"/>
        <v>26.25</v>
      </c>
      <c r="C27" s="7">
        <v>15000</v>
      </c>
      <c r="D27" s="8">
        <f t="shared" si="0"/>
        <v>26</v>
      </c>
      <c r="E27" s="7"/>
      <c r="F27" s="7"/>
      <c r="G27" s="3"/>
      <c r="H27" s="3"/>
      <c r="I27" s="3"/>
    </row>
    <row r="28" spans="1:9" x14ac:dyDescent="0.2">
      <c r="A28" s="6">
        <v>0.76</v>
      </c>
      <c r="B28" s="9">
        <f t="shared" si="1"/>
        <v>26.6</v>
      </c>
      <c r="C28" s="7">
        <v>15000</v>
      </c>
      <c r="D28" s="8">
        <f t="shared" si="0"/>
        <v>26</v>
      </c>
      <c r="E28" s="7"/>
      <c r="F28" s="7"/>
      <c r="G28" s="3"/>
      <c r="H28" s="3"/>
      <c r="I28" s="3"/>
    </row>
    <row r="29" spans="1:9" x14ac:dyDescent="0.2">
      <c r="A29" s="6">
        <v>0.77</v>
      </c>
      <c r="B29" s="9">
        <f t="shared" si="1"/>
        <v>26.95</v>
      </c>
      <c r="C29" s="7">
        <v>15000</v>
      </c>
      <c r="D29" s="8">
        <f t="shared" si="0"/>
        <v>26</v>
      </c>
      <c r="E29" s="7"/>
      <c r="F29" s="7"/>
      <c r="G29" s="3"/>
      <c r="H29" s="3"/>
      <c r="I29" s="3"/>
    </row>
    <row r="30" spans="1:9" x14ac:dyDescent="0.2">
      <c r="A30" s="6">
        <v>0.78</v>
      </c>
      <c r="B30" s="9">
        <f t="shared" si="1"/>
        <v>27.3</v>
      </c>
      <c r="C30" s="7">
        <v>15000</v>
      </c>
      <c r="D30" s="8">
        <f t="shared" si="0"/>
        <v>27</v>
      </c>
      <c r="E30" s="7"/>
      <c r="F30" s="7"/>
      <c r="G30" s="3"/>
      <c r="H30" s="3"/>
      <c r="I30" s="3"/>
    </row>
    <row r="31" spans="1:9" x14ac:dyDescent="0.2">
      <c r="A31" s="6">
        <v>0.79</v>
      </c>
      <c r="B31" s="9">
        <f t="shared" si="1"/>
        <v>27.650000000000002</v>
      </c>
      <c r="C31" s="7">
        <v>15000</v>
      </c>
      <c r="D31" s="8">
        <f t="shared" si="0"/>
        <v>27</v>
      </c>
      <c r="E31" s="7"/>
      <c r="F31" s="7"/>
      <c r="G31" s="3"/>
      <c r="H31" s="3"/>
      <c r="I31" s="3"/>
    </row>
    <row r="32" spans="1:9" x14ac:dyDescent="0.2">
      <c r="A32" s="6">
        <v>0.8</v>
      </c>
      <c r="B32" s="9">
        <f t="shared" si="1"/>
        <v>28</v>
      </c>
      <c r="C32" s="7">
        <v>26000</v>
      </c>
      <c r="D32" s="8">
        <f t="shared" si="0"/>
        <v>28</v>
      </c>
      <c r="E32" s="7"/>
      <c r="F32" s="7"/>
      <c r="G32" s="3"/>
      <c r="H32" s="3"/>
      <c r="I32" s="3"/>
    </row>
    <row r="33" spans="1:9" x14ac:dyDescent="0.2">
      <c r="A33" s="6">
        <v>0.81</v>
      </c>
      <c r="B33" s="9">
        <f t="shared" si="1"/>
        <v>28.35</v>
      </c>
      <c r="C33" s="7">
        <v>26000</v>
      </c>
      <c r="D33" s="8">
        <f t="shared" si="0"/>
        <v>28</v>
      </c>
      <c r="E33" s="7"/>
      <c r="F33" s="7"/>
      <c r="G33" s="3"/>
      <c r="H33" s="3"/>
      <c r="I33" s="3"/>
    </row>
    <row r="34" spans="1:9" ht="30" x14ac:dyDescent="0.2">
      <c r="A34" s="6">
        <v>0.82</v>
      </c>
      <c r="B34" s="9">
        <f t="shared" si="1"/>
        <v>28.7</v>
      </c>
      <c r="C34" s="7">
        <v>26000</v>
      </c>
      <c r="D34" s="8">
        <f t="shared" si="0"/>
        <v>28</v>
      </c>
      <c r="E34" s="7"/>
      <c r="F34" s="7"/>
      <c r="G34" s="3" t="s">
        <v>15</v>
      </c>
      <c r="H34" s="3">
        <f>SUM(H3:H33)</f>
        <v>608</v>
      </c>
      <c r="I34" s="3">
        <f>SUM(I3:I33)</f>
        <v>663000</v>
      </c>
    </row>
    <row r="35" spans="1:9" x14ac:dyDescent="0.2">
      <c r="A35" s="6">
        <v>0.83</v>
      </c>
      <c r="B35" s="9">
        <f t="shared" si="1"/>
        <v>29.049999999999997</v>
      </c>
      <c r="C35" s="7">
        <v>26000</v>
      </c>
      <c r="D35" s="8">
        <f t="shared" si="0"/>
        <v>29</v>
      </c>
      <c r="E35" s="7"/>
      <c r="F35" s="7"/>
    </row>
    <row r="36" spans="1:9" x14ac:dyDescent="0.2">
      <c r="A36" s="6">
        <v>0.84</v>
      </c>
      <c r="B36" s="9">
        <f t="shared" si="1"/>
        <v>29.4</v>
      </c>
      <c r="C36" s="7">
        <v>26000</v>
      </c>
      <c r="D36" s="8">
        <f t="shared" si="0"/>
        <v>29</v>
      </c>
      <c r="E36" s="7"/>
      <c r="F36" s="7"/>
    </row>
    <row r="37" spans="1:9" x14ac:dyDescent="0.2">
      <c r="A37" s="6">
        <v>0.85</v>
      </c>
      <c r="B37" s="9">
        <f t="shared" si="1"/>
        <v>29.75</v>
      </c>
      <c r="C37" s="7">
        <v>26000</v>
      </c>
      <c r="D37" s="8">
        <f t="shared" si="0"/>
        <v>29</v>
      </c>
      <c r="E37" s="7"/>
      <c r="F37" s="7"/>
    </row>
    <row r="38" spans="1:9" x14ac:dyDescent="0.2">
      <c r="A38" s="6">
        <v>0.86</v>
      </c>
      <c r="B38" s="9">
        <f t="shared" si="1"/>
        <v>30.099999999999998</v>
      </c>
      <c r="C38" s="7">
        <v>26000</v>
      </c>
      <c r="D38" s="8">
        <f t="shared" si="0"/>
        <v>30</v>
      </c>
      <c r="E38" s="7"/>
      <c r="F38" s="7"/>
    </row>
    <row r="39" spans="1:9" x14ac:dyDescent="0.2">
      <c r="A39" s="6">
        <v>0.87</v>
      </c>
      <c r="B39" s="9">
        <f t="shared" si="1"/>
        <v>30.45</v>
      </c>
      <c r="C39" s="7">
        <v>26000</v>
      </c>
      <c r="D39" s="8">
        <f t="shared" si="0"/>
        <v>30</v>
      </c>
      <c r="E39" s="7"/>
      <c r="F39" s="7"/>
    </row>
    <row r="40" spans="1:9" x14ac:dyDescent="0.2">
      <c r="A40" s="6">
        <v>0.88</v>
      </c>
      <c r="B40" s="9">
        <f t="shared" si="1"/>
        <v>30.8</v>
      </c>
      <c r="C40" s="7">
        <v>26000</v>
      </c>
      <c r="D40" s="8">
        <f t="shared" si="0"/>
        <v>30</v>
      </c>
      <c r="E40" s="7"/>
      <c r="F40" s="7"/>
    </row>
    <row r="41" spans="1:9" x14ac:dyDescent="0.2">
      <c r="A41" s="6">
        <v>0.89</v>
      </c>
      <c r="B41" s="9">
        <f t="shared" si="1"/>
        <v>31.150000000000002</v>
      </c>
      <c r="C41" s="7">
        <v>26000</v>
      </c>
      <c r="D41" s="8">
        <f t="shared" si="0"/>
        <v>31</v>
      </c>
      <c r="E41" s="7"/>
      <c r="F41" s="7"/>
    </row>
    <row r="42" spans="1:9" x14ac:dyDescent="0.2">
      <c r="A42" s="6">
        <v>0.9</v>
      </c>
      <c r="B42" s="9">
        <f t="shared" si="1"/>
        <v>31.5</v>
      </c>
      <c r="C42" s="7">
        <v>26000</v>
      </c>
      <c r="D42" s="8">
        <f t="shared" si="0"/>
        <v>31</v>
      </c>
      <c r="E42" s="7"/>
      <c r="F42" s="7"/>
    </row>
    <row r="43" spans="1:9" x14ac:dyDescent="0.2">
      <c r="A43" s="6">
        <v>0.91</v>
      </c>
      <c r="B43" s="9">
        <f t="shared" si="1"/>
        <v>31.85</v>
      </c>
      <c r="C43" s="7">
        <v>26000</v>
      </c>
      <c r="D43" s="8">
        <f t="shared" si="0"/>
        <v>31</v>
      </c>
      <c r="E43" s="7"/>
      <c r="F43" s="7"/>
    </row>
    <row r="44" spans="1:9" x14ac:dyDescent="0.2">
      <c r="A44" s="6">
        <v>0.92</v>
      </c>
      <c r="B44" s="9">
        <f t="shared" si="1"/>
        <v>32.200000000000003</v>
      </c>
      <c r="C44" s="7">
        <v>26000</v>
      </c>
      <c r="D44" s="8">
        <f t="shared" si="0"/>
        <v>32</v>
      </c>
      <c r="E44" s="7"/>
      <c r="F44" s="7"/>
    </row>
    <row r="45" spans="1:9" x14ac:dyDescent="0.2">
      <c r="A45" s="6">
        <v>0.93</v>
      </c>
      <c r="B45" s="9">
        <f t="shared" si="1"/>
        <v>32.550000000000004</v>
      </c>
      <c r="C45" s="7">
        <v>26000</v>
      </c>
      <c r="D45" s="8">
        <f t="shared" si="0"/>
        <v>32</v>
      </c>
      <c r="E45" s="7"/>
      <c r="F45" s="7"/>
    </row>
    <row r="46" spans="1:9" x14ac:dyDescent="0.2">
      <c r="A46" s="6">
        <v>0.94</v>
      </c>
      <c r="B46" s="9">
        <f t="shared" si="1"/>
        <v>32.9</v>
      </c>
      <c r="C46" s="7">
        <v>26000</v>
      </c>
      <c r="D46" s="8">
        <f t="shared" si="0"/>
        <v>32</v>
      </c>
      <c r="E46" s="7"/>
      <c r="F46" s="7"/>
    </row>
    <row r="47" spans="1:9" x14ac:dyDescent="0.2">
      <c r="A47" s="6">
        <v>0.95</v>
      </c>
      <c r="B47" s="9">
        <f t="shared" si="1"/>
        <v>33.25</v>
      </c>
      <c r="C47" s="7">
        <v>26000</v>
      </c>
      <c r="D47" s="8">
        <f t="shared" si="0"/>
        <v>33</v>
      </c>
      <c r="E47" s="7"/>
      <c r="F47" s="7"/>
    </row>
    <row r="48" spans="1:9" x14ac:dyDescent="0.2">
      <c r="A48" s="6">
        <v>0.96</v>
      </c>
      <c r="B48" s="9">
        <f t="shared" si="1"/>
        <v>33.6</v>
      </c>
      <c r="C48" s="7">
        <v>26000</v>
      </c>
      <c r="D48" s="8">
        <f t="shared" si="0"/>
        <v>33</v>
      </c>
      <c r="E48" s="7"/>
      <c r="F48" s="7"/>
    </row>
    <row r="49" spans="1:6" x14ac:dyDescent="0.2">
      <c r="A49" s="6">
        <v>0.97</v>
      </c>
      <c r="B49" s="9">
        <f t="shared" si="1"/>
        <v>33.949999999999996</v>
      </c>
      <c r="C49" s="7">
        <v>26000</v>
      </c>
      <c r="D49" s="8">
        <f t="shared" si="0"/>
        <v>33</v>
      </c>
      <c r="E49" s="7"/>
      <c r="F49" s="7"/>
    </row>
    <row r="50" spans="1:6" x14ac:dyDescent="0.2">
      <c r="A50" s="6">
        <v>0.98</v>
      </c>
      <c r="B50" s="9">
        <f t="shared" si="1"/>
        <v>34.299999999999997</v>
      </c>
      <c r="C50" s="7">
        <v>26000</v>
      </c>
      <c r="D50" s="8">
        <f t="shared" si="0"/>
        <v>34</v>
      </c>
      <c r="E50" s="7"/>
      <c r="F50" s="7"/>
    </row>
    <row r="51" spans="1:6" x14ac:dyDescent="0.2">
      <c r="A51" s="6">
        <v>0.99</v>
      </c>
      <c r="B51" s="9">
        <f t="shared" si="1"/>
        <v>34.65</v>
      </c>
      <c r="C51" s="7">
        <v>26000</v>
      </c>
      <c r="D51" s="8">
        <f t="shared" si="0"/>
        <v>34</v>
      </c>
      <c r="E51" s="7"/>
      <c r="F51" s="7"/>
    </row>
    <row r="52" spans="1:6" x14ac:dyDescent="0.2">
      <c r="A52" s="6">
        <v>1</v>
      </c>
      <c r="B52" s="9">
        <v>35</v>
      </c>
      <c r="C52" s="7">
        <v>30000</v>
      </c>
      <c r="D52" s="8">
        <f t="shared" si="0"/>
        <v>35</v>
      </c>
      <c r="E52" s="7"/>
      <c r="F52" s="7"/>
    </row>
    <row r="53" spans="1:6" x14ac:dyDescent="0.2">
      <c r="A53" s="6">
        <v>1.01</v>
      </c>
      <c r="B53" s="9">
        <f t="shared" ref="B53:B116" si="3">$B$52*A53/$A$52</f>
        <v>35.35</v>
      </c>
      <c r="C53" s="7">
        <v>30000</v>
      </c>
      <c r="D53" s="8">
        <f t="shared" si="0"/>
        <v>35</v>
      </c>
      <c r="E53" s="7"/>
      <c r="F53" s="7"/>
    </row>
    <row r="54" spans="1:6" x14ac:dyDescent="0.2">
      <c r="A54" s="6">
        <v>1.02</v>
      </c>
      <c r="B54" s="9">
        <f t="shared" si="3"/>
        <v>35.700000000000003</v>
      </c>
      <c r="C54" s="7">
        <v>30000</v>
      </c>
      <c r="D54" s="8">
        <f t="shared" si="0"/>
        <v>35</v>
      </c>
      <c r="E54" s="7"/>
      <c r="F54" s="7"/>
    </row>
    <row r="55" spans="1:6" x14ac:dyDescent="0.2">
      <c r="A55" s="6">
        <v>1.03</v>
      </c>
      <c r="B55" s="9">
        <f t="shared" si="3"/>
        <v>36.050000000000004</v>
      </c>
      <c r="C55" s="7">
        <v>30000</v>
      </c>
      <c r="D55" s="8">
        <f t="shared" si="0"/>
        <v>36</v>
      </c>
      <c r="E55" s="7"/>
      <c r="F55" s="7"/>
    </row>
    <row r="56" spans="1:6" x14ac:dyDescent="0.2">
      <c r="A56" s="6">
        <v>1.04</v>
      </c>
      <c r="B56" s="9">
        <f t="shared" si="3"/>
        <v>36.4</v>
      </c>
      <c r="C56" s="7">
        <v>30000</v>
      </c>
      <c r="D56" s="8">
        <f t="shared" si="0"/>
        <v>36</v>
      </c>
      <c r="E56" s="7"/>
      <c r="F56" s="7"/>
    </row>
    <row r="57" spans="1:6" x14ac:dyDescent="0.2">
      <c r="A57" s="6">
        <v>1.05</v>
      </c>
      <c r="B57" s="9">
        <f t="shared" si="3"/>
        <v>36.75</v>
      </c>
      <c r="C57" s="7">
        <v>30000</v>
      </c>
      <c r="D57" s="8">
        <f t="shared" si="0"/>
        <v>36</v>
      </c>
      <c r="E57" s="7"/>
      <c r="F57" s="7"/>
    </row>
    <row r="58" spans="1:6" x14ac:dyDescent="0.2">
      <c r="A58" s="6">
        <v>1.06</v>
      </c>
      <c r="B58" s="9">
        <f t="shared" si="3"/>
        <v>37.1</v>
      </c>
      <c r="C58" s="7">
        <v>30000</v>
      </c>
      <c r="D58" s="8">
        <f t="shared" si="0"/>
        <v>37</v>
      </c>
      <c r="E58" s="7"/>
      <c r="F58" s="7"/>
    </row>
    <row r="59" spans="1:6" x14ac:dyDescent="0.2">
      <c r="A59" s="6">
        <v>1.07</v>
      </c>
      <c r="B59" s="9">
        <f t="shared" si="3"/>
        <v>37.450000000000003</v>
      </c>
      <c r="C59" s="7">
        <v>30000</v>
      </c>
      <c r="D59" s="8">
        <f t="shared" si="0"/>
        <v>37</v>
      </c>
      <c r="E59" s="7"/>
      <c r="F59" s="7"/>
    </row>
    <row r="60" spans="1:6" x14ac:dyDescent="0.2">
      <c r="A60" s="6">
        <v>1.08</v>
      </c>
      <c r="B60" s="9">
        <f t="shared" si="3"/>
        <v>37.800000000000004</v>
      </c>
      <c r="C60" s="7">
        <v>30000</v>
      </c>
      <c r="D60" s="8">
        <f t="shared" si="0"/>
        <v>37</v>
      </c>
      <c r="E60" s="7"/>
      <c r="F60" s="7"/>
    </row>
    <row r="61" spans="1:6" x14ac:dyDescent="0.2">
      <c r="A61" s="6">
        <v>1.0900000000000001</v>
      </c>
      <c r="B61" s="9">
        <f t="shared" si="3"/>
        <v>38.150000000000006</v>
      </c>
      <c r="C61" s="7">
        <v>30000</v>
      </c>
      <c r="D61" s="8">
        <f t="shared" si="0"/>
        <v>38</v>
      </c>
      <c r="E61" s="7"/>
      <c r="F61" s="7"/>
    </row>
    <row r="62" spans="1:6" x14ac:dyDescent="0.2">
      <c r="A62" s="6">
        <v>1.1000000000000001</v>
      </c>
      <c r="B62" s="9">
        <f t="shared" si="3"/>
        <v>38.5</v>
      </c>
      <c r="C62" s="7">
        <f t="shared" ref="C62:C125" si="4">B62*$C$52/$B$52</f>
        <v>33000</v>
      </c>
      <c r="D62" s="8">
        <f t="shared" si="0"/>
        <v>38</v>
      </c>
      <c r="E62" s="7"/>
      <c r="F62" s="7"/>
    </row>
    <row r="63" spans="1:6" x14ac:dyDescent="0.2">
      <c r="A63" s="6">
        <v>1.1100000000000001</v>
      </c>
      <c r="B63" s="9">
        <f t="shared" si="3"/>
        <v>38.85</v>
      </c>
      <c r="C63" s="7">
        <f t="shared" si="4"/>
        <v>33300</v>
      </c>
      <c r="D63" s="8">
        <f t="shared" si="0"/>
        <v>38</v>
      </c>
      <c r="E63" s="7"/>
      <c r="F63" s="7"/>
    </row>
    <row r="64" spans="1:6" x14ac:dyDescent="0.2">
      <c r="A64" s="6">
        <v>1.1200000000000001</v>
      </c>
      <c r="B64" s="9">
        <f t="shared" si="3"/>
        <v>39.200000000000003</v>
      </c>
      <c r="C64" s="7">
        <f t="shared" si="4"/>
        <v>33600</v>
      </c>
      <c r="D64" s="8">
        <f t="shared" si="0"/>
        <v>39</v>
      </c>
      <c r="E64" s="7"/>
      <c r="F64" s="7"/>
    </row>
    <row r="65" spans="1:6" x14ac:dyDescent="0.2">
      <c r="A65" s="6">
        <v>1.1299999999999999</v>
      </c>
      <c r="B65" s="9">
        <f t="shared" si="3"/>
        <v>39.549999999999997</v>
      </c>
      <c r="C65" s="7">
        <f t="shared" si="4"/>
        <v>33900</v>
      </c>
      <c r="D65" s="8">
        <f t="shared" si="0"/>
        <v>39</v>
      </c>
      <c r="E65" s="7"/>
      <c r="F65" s="7"/>
    </row>
    <row r="66" spans="1:6" x14ac:dyDescent="0.2">
      <c r="A66" s="6">
        <v>1.1399999999999999</v>
      </c>
      <c r="B66" s="9">
        <f t="shared" si="3"/>
        <v>39.9</v>
      </c>
      <c r="C66" s="7">
        <f t="shared" si="4"/>
        <v>34200</v>
      </c>
      <c r="D66" s="8">
        <f t="shared" si="0"/>
        <v>39</v>
      </c>
      <c r="E66" s="7"/>
      <c r="F66" s="7"/>
    </row>
    <row r="67" spans="1:6" x14ac:dyDescent="0.2">
      <c r="A67" s="6">
        <v>1.1499999999999999</v>
      </c>
      <c r="B67" s="9">
        <f t="shared" si="3"/>
        <v>40.25</v>
      </c>
      <c r="C67" s="7">
        <f t="shared" si="4"/>
        <v>34500</v>
      </c>
      <c r="D67" s="8">
        <f t="shared" ref="D67:D130" si="5">INT(B67)</f>
        <v>40</v>
      </c>
      <c r="E67" s="7"/>
      <c r="F67" s="7"/>
    </row>
    <row r="68" spans="1:6" x14ac:dyDescent="0.2">
      <c r="A68" s="6">
        <v>1.1599999999999999</v>
      </c>
      <c r="B68" s="9">
        <f t="shared" si="3"/>
        <v>40.599999999999994</v>
      </c>
      <c r="C68" s="7">
        <f t="shared" si="4"/>
        <v>34799.999999999993</v>
      </c>
      <c r="D68" s="8">
        <f t="shared" si="5"/>
        <v>40</v>
      </c>
      <c r="E68" s="7"/>
      <c r="F68" s="7"/>
    </row>
    <row r="69" spans="1:6" x14ac:dyDescent="0.2">
      <c r="A69" s="6">
        <v>1.17</v>
      </c>
      <c r="B69" s="9">
        <f t="shared" si="3"/>
        <v>40.949999999999996</v>
      </c>
      <c r="C69" s="7">
        <f t="shared" si="4"/>
        <v>35099.999999999993</v>
      </c>
      <c r="D69" s="8">
        <f t="shared" si="5"/>
        <v>40</v>
      </c>
      <c r="E69" s="7"/>
      <c r="F69" s="7"/>
    </row>
    <row r="70" spans="1:6" x14ac:dyDescent="0.2">
      <c r="A70" s="6">
        <v>1.18</v>
      </c>
      <c r="B70" s="9">
        <f t="shared" si="3"/>
        <v>41.3</v>
      </c>
      <c r="C70" s="7">
        <f t="shared" si="4"/>
        <v>35400</v>
      </c>
      <c r="D70" s="8">
        <f t="shared" si="5"/>
        <v>41</v>
      </c>
      <c r="E70" s="7"/>
      <c r="F70" s="7"/>
    </row>
    <row r="71" spans="1:6" x14ac:dyDescent="0.2">
      <c r="A71" s="6">
        <v>1.19</v>
      </c>
      <c r="B71" s="9">
        <f t="shared" si="3"/>
        <v>41.65</v>
      </c>
      <c r="C71" s="7">
        <f t="shared" si="4"/>
        <v>35700</v>
      </c>
      <c r="D71" s="8">
        <f t="shared" si="5"/>
        <v>41</v>
      </c>
      <c r="E71" s="7"/>
      <c r="F71" s="7"/>
    </row>
    <row r="72" spans="1:6" x14ac:dyDescent="0.2">
      <c r="A72" s="6">
        <v>1.2</v>
      </c>
      <c r="B72" s="9">
        <f t="shared" si="3"/>
        <v>42</v>
      </c>
      <c r="C72" s="7">
        <f t="shared" si="4"/>
        <v>36000</v>
      </c>
      <c r="D72" s="8">
        <f t="shared" si="5"/>
        <v>42</v>
      </c>
      <c r="E72" s="7"/>
      <c r="F72" s="7"/>
    </row>
    <row r="73" spans="1:6" x14ac:dyDescent="0.2">
      <c r="A73" s="6">
        <v>1.21</v>
      </c>
      <c r="B73" s="9">
        <f t="shared" si="3"/>
        <v>42.35</v>
      </c>
      <c r="C73" s="7">
        <f t="shared" si="4"/>
        <v>36300</v>
      </c>
      <c r="D73" s="8">
        <f t="shared" si="5"/>
        <v>42</v>
      </c>
      <c r="E73" s="7"/>
      <c r="F73" s="7"/>
    </row>
    <row r="74" spans="1:6" x14ac:dyDescent="0.2">
      <c r="A74" s="6">
        <v>1.22</v>
      </c>
      <c r="B74" s="9">
        <f t="shared" si="3"/>
        <v>42.699999999999996</v>
      </c>
      <c r="C74" s="7">
        <f t="shared" si="4"/>
        <v>36599.999999999993</v>
      </c>
      <c r="D74" s="8">
        <f t="shared" si="5"/>
        <v>42</v>
      </c>
      <c r="E74" s="7"/>
      <c r="F74" s="7"/>
    </row>
    <row r="75" spans="1:6" x14ac:dyDescent="0.2">
      <c r="A75" s="6">
        <v>1.23</v>
      </c>
      <c r="B75" s="9">
        <f t="shared" si="3"/>
        <v>43.05</v>
      </c>
      <c r="C75" s="7">
        <f t="shared" si="4"/>
        <v>36900</v>
      </c>
      <c r="D75" s="8">
        <f t="shared" si="5"/>
        <v>43</v>
      </c>
      <c r="E75" s="7"/>
      <c r="F75" s="7"/>
    </row>
    <row r="76" spans="1:6" x14ac:dyDescent="0.2">
      <c r="A76" s="6">
        <v>1.24</v>
      </c>
      <c r="B76" s="9">
        <f t="shared" si="3"/>
        <v>43.4</v>
      </c>
      <c r="C76" s="7">
        <f t="shared" si="4"/>
        <v>37200</v>
      </c>
      <c r="D76" s="8">
        <f t="shared" si="5"/>
        <v>43</v>
      </c>
      <c r="E76" s="7"/>
      <c r="F76" s="7"/>
    </row>
    <row r="77" spans="1:6" x14ac:dyDescent="0.2">
      <c r="A77" s="6">
        <v>1.25</v>
      </c>
      <c r="B77" s="9">
        <f t="shared" si="3"/>
        <v>43.75</v>
      </c>
      <c r="C77" s="7">
        <f t="shared" si="4"/>
        <v>37500</v>
      </c>
      <c r="D77" s="8">
        <f t="shared" si="5"/>
        <v>43</v>
      </c>
      <c r="E77" s="7"/>
      <c r="F77" s="7"/>
    </row>
    <row r="78" spans="1:6" x14ac:dyDescent="0.2">
      <c r="A78" s="6">
        <v>1.26</v>
      </c>
      <c r="B78" s="9">
        <f t="shared" si="3"/>
        <v>44.1</v>
      </c>
      <c r="C78" s="7">
        <f t="shared" si="4"/>
        <v>37800</v>
      </c>
      <c r="D78" s="8">
        <f t="shared" si="5"/>
        <v>44</v>
      </c>
      <c r="E78" s="7"/>
      <c r="F78" s="7"/>
    </row>
    <row r="79" spans="1:6" x14ac:dyDescent="0.2">
      <c r="A79" s="6">
        <v>1.27</v>
      </c>
      <c r="B79" s="9">
        <f t="shared" si="3"/>
        <v>44.45</v>
      </c>
      <c r="C79" s="7">
        <f t="shared" si="4"/>
        <v>38100</v>
      </c>
      <c r="D79" s="8">
        <f t="shared" si="5"/>
        <v>44</v>
      </c>
      <c r="E79" s="7"/>
      <c r="F79" s="7"/>
    </row>
    <row r="80" spans="1:6" x14ac:dyDescent="0.2">
      <c r="A80" s="6">
        <v>1.28</v>
      </c>
      <c r="B80" s="9">
        <f t="shared" si="3"/>
        <v>44.800000000000004</v>
      </c>
      <c r="C80" s="7">
        <f t="shared" si="4"/>
        <v>38400.000000000007</v>
      </c>
      <c r="D80" s="8">
        <f t="shared" si="5"/>
        <v>44</v>
      </c>
      <c r="E80" s="7"/>
      <c r="F80" s="7"/>
    </row>
    <row r="81" spans="1:6" x14ac:dyDescent="0.2">
      <c r="A81" s="6">
        <v>1.29</v>
      </c>
      <c r="B81" s="9">
        <f t="shared" si="3"/>
        <v>45.15</v>
      </c>
      <c r="C81" s="7">
        <f t="shared" si="4"/>
        <v>38700</v>
      </c>
      <c r="D81" s="8">
        <f t="shared" si="5"/>
        <v>45</v>
      </c>
      <c r="E81" s="7"/>
      <c r="F81" s="7"/>
    </row>
    <row r="82" spans="1:6" x14ac:dyDescent="0.2">
      <c r="A82" s="6">
        <v>1.3</v>
      </c>
      <c r="B82" s="9">
        <f t="shared" si="3"/>
        <v>45.5</v>
      </c>
      <c r="C82" s="7">
        <f t="shared" si="4"/>
        <v>39000</v>
      </c>
      <c r="D82" s="8">
        <f t="shared" si="5"/>
        <v>45</v>
      </c>
      <c r="E82" s="7"/>
      <c r="F82" s="7"/>
    </row>
    <row r="83" spans="1:6" x14ac:dyDescent="0.2">
      <c r="A83" s="6">
        <v>1.31</v>
      </c>
      <c r="B83" s="9">
        <f t="shared" si="3"/>
        <v>45.85</v>
      </c>
      <c r="C83" s="7">
        <f t="shared" si="4"/>
        <v>39300</v>
      </c>
      <c r="D83" s="8">
        <f t="shared" si="5"/>
        <v>45</v>
      </c>
      <c r="E83" s="7"/>
      <c r="F83" s="7"/>
    </row>
    <row r="84" spans="1:6" x14ac:dyDescent="0.2">
      <c r="A84" s="6">
        <v>1.32</v>
      </c>
      <c r="B84" s="9">
        <f t="shared" si="3"/>
        <v>46.2</v>
      </c>
      <c r="C84" s="7">
        <f t="shared" si="4"/>
        <v>39600</v>
      </c>
      <c r="D84" s="8">
        <f t="shared" si="5"/>
        <v>46</v>
      </c>
      <c r="E84" s="7"/>
      <c r="F84" s="7"/>
    </row>
    <row r="85" spans="1:6" x14ac:dyDescent="0.2">
      <c r="A85" s="6">
        <v>1.33</v>
      </c>
      <c r="B85" s="9">
        <f t="shared" si="3"/>
        <v>46.550000000000004</v>
      </c>
      <c r="C85" s="7">
        <f t="shared" si="4"/>
        <v>39900.000000000007</v>
      </c>
      <c r="D85" s="8">
        <f t="shared" si="5"/>
        <v>46</v>
      </c>
      <c r="E85" s="7"/>
      <c r="F85" s="7"/>
    </row>
    <row r="86" spans="1:6" x14ac:dyDescent="0.2">
      <c r="A86" s="6">
        <v>1.34</v>
      </c>
      <c r="B86" s="9">
        <f t="shared" si="3"/>
        <v>46.900000000000006</v>
      </c>
      <c r="C86" s="7">
        <f t="shared" si="4"/>
        <v>40200.000000000007</v>
      </c>
      <c r="D86" s="8">
        <f t="shared" si="5"/>
        <v>46</v>
      </c>
      <c r="E86" s="7"/>
      <c r="F86" s="7"/>
    </row>
    <row r="87" spans="1:6" x14ac:dyDescent="0.2">
      <c r="A87" s="6">
        <v>1.35</v>
      </c>
      <c r="B87" s="9">
        <f t="shared" si="3"/>
        <v>47.25</v>
      </c>
      <c r="C87" s="7">
        <f t="shared" si="4"/>
        <v>40500</v>
      </c>
      <c r="D87" s="8">
        <f t="shared" si="5"/>
        <v>47</v>
      </c>
      <c r="E87" s="7"/>
      <c r="F87" s="7"/>
    </row>
    <row r="88" spans="1:6" x14ac:dyDescent="0.2">
      <c r="A88" s="6">
        <v>1.36</v>
      </c>
      <c r="B88" s="9">
        <f t="shared" si="3"/>
        <v>47.6</v>
      </c>
      <c r="C88" s="7">
        <f t="shared" si="4"/>
        <v>40800</v>
      </c>
      <c r="D88" s="8">
        <f t="shared" si="5"/>
        <v>47</v>
      </c>
      <c r="E88" s="7"/>
      <c r="F88" s="7"/>
    </row>
    <row r="89" spans="1:6" x14ac:dyDescent="0.2">
      <c r="A89" s="6">
        <v>1.37</v>
      </c>
      <c r="B89" s="9">
        <f t="shared" si="3"/>
        <v>47.95</v>
      </c>
      <c r="C89" s="7">
        <f t="shared" si="4"/>
        <v>41100</v>
      </c>
      <c r="D89" s="8">
        <f t="shared" si="5"/>
        <v>47</v>
      </c>
      <c r="E89" s="7"/>
      <c r="F89" s="7"/>
    </row>
    <row r="90" spans="1:6" x14ac:dyDescent="0.2">
      <c r="A90" s="6">
        <v>1.38</v>
      </c>
      <c r="B90" s="9">
        <f t="shared" si="3"/>
        <v>48.3</v>
      </c>
      <c r="C90" s="7">
        <f t="shared" si="4"/>
        <v>41400</v>
      </c>
      <c r="D90" s="8">
        <f t="shared" si="5"/>
        <v>48</v>
      </c>
      <c r="E90" s="7"/>
      <c r="F90" s="7"/>
    </row>
    <row r="91" spans="1:6" x14ac:dyDescent="0.2">
      <c r="A91" s="6">
        <v>1.39</v>
      </c>
      <c r="B91" s="9">
        <f t="shared" si="3"/>
        <v>48.65</v>
      </c>
      <c r="C91" s="7">
        <f t="shared" si="4"/>
        <v>41700</v>
      </c>
      <c r="D91" s="8">
        <f t="shared" si="5"/>
        <v>48</v>
      </c>
      <c r="E91" s="7"/>
      <c r="F91" s="7"/>
    </row>
    <row r="92" spans="1:6" x14ac:dyDescent="0.2">
      <c r="A92" s="6">
        <v>1.4</v>
      </c>
      <c r="B92" s="9">
        <f t="shared" si="3"/>
        <v>49</v>
      </c>
      <c r="C92" s="7">
        <f t="shared" si="4"/>
        <v>42000</v>
      </c>
      <c r="D92" s="8">
        <f t="shared" si="5"/>
        <v>49</v>
      </c>
      <c r="E92" s="7"/>
      <c r="F92" s="7"/>
    </row>
    <row r="93" spans="1:6" x14ac:dyDescent="0.2">
      <c r="A93" s="6">
        <v>1.41</v>
      </c>
      <c r="B93" s="9">
        <f t="shared" si="3"/>
        <v>49.349999999999994</v>
      </c>
      <c r="C93" s="7">
        <f t="shared" si="4"/>
        <v>42299.999999999993</v>
      </c>
      <c r="D93" s="8">
        <f t="shared" si="5"/>
        <v>49</v>
      </c>
      <c r="E93" s="7"/>
      <c r="F93" s="7"/>
    </row>
    <row r="94" spans="1:6" x14ac:dyDescent="0.2">
      <c r="A94" s="6">
        <v>1.42</v>
      </c>
      <c r="B94" s="9">
        <f t="shared" si="3"/>
        <v>49.699999999999996</v>
      </c>
      <c r="C94" s="7">
        <f t="shared" si="4"/>
        <v>42599.999999999993</v>
      </c>
      <c r="D94" s="8">
        <f t="shared" si="5"/>
        <v>49</v>
      </c>
      <c r="E94" s="7"/>
      <c r="F94" s="7"/>
    </row>
    <row r="95" spans="1:6" x14ac:dyDescent="0.2">
      <c r="A95" s="6">
        <v>1.43</v>
      </c>
      <c r="B95" s="9">
        <f t="shared" si="3"/>
        <v>50.05</v>
      </c>
      <c r="C95" s="7">
        <f t="shared" si="4"/>
        <v>42900</v>
      </c>
      <c r="D95" s="8">
        <f t="shared" si="5"/>
        <v>50</v>
      </c>
      <c r="E95" s="7"/>
      <c r="F95" s="7"/>
    </row>
    <row r="96" spans="1:6" x14ac:dyDescent="0.2">
      <c r="A96" s="6">
        <v>1.44</v>
      </c>
      <c r="B96" s="9">
        <f t="shared" si="3"/>
        <v>50.4</v>
      </c>
      <c r="C96" s="7">
        <f t="shared" si="4"/>
        <v>43200</v>
      </c>
      <c r="D96" s="8">
        <f t="shared" si="5"/>
        <v>50</v>
      </c>
      <c r="E96" s="7"/>
      <c r="F96" s="7"/>
    </row>
    <row r="97" spans="1:6" x14ac:dyDescent="0.2">
      <c r="A97" s="6">
        <v>1.45</v>
      </c>
      <c r="B97" s="9">
        <f t="shared" si="3"/>
        <v>50.75</v>
      </c>
      <c r="C97" s="7">
        <f t="shared" si="4"/>
        <v>43500</v>
      </c>
      <c r="D97" s="8">
        <f t="shared" si="5"/>
        <v>50</v>
      </c>
      <c r="E97" s="7"/>
      <c r="F97" s="7"/>
    </row>
    <row r="98" spans="1:6" x14ac:dyDescent="0.2">
      <c r="A98" s="6">
        <v>1.46</v>
      </c>
      <c r="B98" s="9">
        <f t="shared" si="3"/>
        <v>51.1</v>
      </c>
      <c r="C98" s="7">
        <f t="shared" si="4"/>
        <v>43800</v>
      </c>
      <c r="D98" s="8">
        <f t="shared" si="5"/>
        <v>51</v>
      </c>
      <c r="E98" s="7"/>
      <c r="F98" s="7"/>
    </row>
    <row r="99" spans="1:6" x14ac:dyDescent="0.2">
      <c r="A99" s="6">
        <v>1.47</v>
      </c>
      <c r="B99" s="9">
        <f t="shared" si="3"/>
        <v>51.449999999999996</v>
      </c>
      <c r="C99" s="7">
        <f t="shared" si="4"/>
        <v>44099.999999999993</v>
      </c>
      <c r="D99" s="8">
        <f t="shared" si="5"/>
        <v>51</v>
      </c>
      <c r="E99" s="7"/>
      <c r="F99" s="7"/>
    </row>
    <row r="100" spans="1:6" x14ac:dyDescent="0.2">
      <c r="A100" s="6">
        <v>1.48</v>
      </c>
      <c r="B100" s="9">
        <f t="shared" si="3"/>
        <v>51.8</v>
      </c>
      <c r="C100" s="7">
        <f t="shared" si="4"/>
        <v>44400</v>
      </c>
      <c r="D100" s="8">
        <f t="shared" si="5"/>
        <v>51</v>
      </c>
      <c r="E100" s="7"/>
      <c r="F100" s="7"/>
    </row>
    <row r="101" spans="1:6" x14ac:dyDescent="0.2">
      <c r="A101" s="6">
        <v>1.49</v>
      </c>
      <c r="B101" s="9">
        <f t="shared" si="3"/>
        <v>52.15</v>
      </c>
      <c r="C101" s="7">
        <f t="shared" si="4"/>
        <v>44700</v>
      </c>
      <c r="D101" s="8">
        <f t="shared" si="5"/>
        <v>52</v>
      </c>
      <c r="E101" s="7"/>
      <c r="F101" s="7"/>
    </row>
    <row r="102" spans="1:6" x14ac:dyDescent="0.2">
      <c r="A102" s="6">
        <v>1.5</v>
      </c>
      <c r="B102" s="9">
        <f t="shared" si="3"/>
        <v>52.5</v>
      </c>
      <c r="C102" s="7">
        <f t="shared" si="4"/>
        <v>45000</v>
      </c>
      <c r="D102" s="8">
        <f t="shared" si="5"/>
        <v>52</v>
      </c>
      <c r="E102" s="7"/>
      <c r="F102" s="7"/>
    </row>
    <row r="103" spans="1:6" x14ac:dyDescent="0.2">
      <c r="A103" s="6">
        <v>1.51</v>
      </c>
      <c r="B103" s="9">
        <f t="shared" si="3"/>
        <v>52.85</v>
      </c>
      <c r="C103" s="7">
        <f t="shared" si="4"/>
        <v>45300</v>
      </c>
      <c r="D103" s="8">
        <f t="shared" si="5"/>
        <v>52</v>
      </c>
      <c r="E103" s="7"/>
      <c r="F103" s="7"/>
    </row>
    <row r="104" spans="1:6" x14ac:dyDescent="0.2">
      <c r="A104" s="6">
        <v>1.52</v>
      </c>
      <c r="B104" s="9">
        <f t="shared" si="3"/>
        <v>53.2</v>
      </c>
      <c r="C104" s="7">
        <f t="shared" si="4"/>
        <v>45600</v>
      </c>
      <c r="D104" s="8">
        <f t="shared" si="5"/>
        <v>53</v>
      </c>
      <c r="E104" s="7"/>
      <c r="F104" s="7"/>
    </row>
    <row r="105" spans="1:6" x14ac:dyDescent="0.2">
      <c r="A105" s="6">
        <v>1.53</v>
      </c>
      <c r="B105" s="9">
        <f t="shared" si="3"/>
        <v>53.550000000000004</v>
      </c>
      <c r="C105" s="7">
        <f t="shared" si="4"/>
        <v>45900.000000000007</v>
      </c>
      <c r="D105" s="8">
        <f t="shared" si="5"/>
        <v>53</v>
      </c>
      <c r="E105" s="7"/>
      <c r="F105" s="7"/>
    </row>
    <row r="106" spans="1:6" x14ac:dyDescent="0.2">
      <c r="A106" s="6">
        <v>1.54</v>
      </c>
      <c r="B106" s="9">
        <f t="shared" si="3"/>
        <v>53.9</v>
      </c>
      <c r="C106" s="7">
        <f t="shared" si="4"/>
        <v>46200</v>
      </c>
      <c r="D106" s="8">
        <f t="shared" si="5"/>
        <v>53</v>
      </c>
      <c r="E106" s="7"/>
      <c r="F106" s="7"/>
    </row>
    <row r="107" spans="1:6" x14ac:dyDescent="0.2">
      <c r="A107" s="6">
        <v>1.55</v>
      </c>
      <c r="B107" s="9">
        <f t="shared" si="3"/>
        <v>54.25</v>
      </c>
      <c r="C107" s="7">
        <f t="shared" si="4"/>
        <v>46500</v>
      </c>
      <c r="D107" s="8">
        <f t="shared" si="5"/>
        <v>54</v>
      </c>
      <c r="E107" s="7"/>
      <c r="F107" s="7"/>
    </row>
    <row r="108" spans="1:6" x14ac:dyDescent="0.2">
      <c r="A108" s="6">
        <v>1.56</v>
      </c>
      <c r="B108" s="9">
        <f t="shared" si="3"/>
        <v>54.6</v>
      </c>
      <c r="C108" s="7">
        <f t="shared" si="4"/>
        <v>46800</v>
      </c>
      <c r="D108" s="8">
        <f t="shared" si="5"/>
        <v>54</v>
      </c>
      <c r="E108" s="7"/>
      <c r="F108" s="7"/>
    </row>
    <row r="109" spans="1:6" x14ac:dyDescent="0.2">
      <c r="A109" s="6">
        <v>1.57</v>
      </c>
      <c r="B109" s="9">
        <f t="shared" si="3"/>
        <v>54.95</v>
      </c>
      <c r="C109" s="7">
        <f t="shared" si="4"/>
        <v>47100</v>
      </c>
      <c r="D109" s="8">
        <f t="shared" si="5"/>
        <v>54</v>
      </c>
      <c r="E109" s="7"/>
      <c r="F109" s="7"/>
    </row>
    <row r="110" spans="1:6" x14ac:dyDescent="0.2">
      <c r="A110" s="6">
        <v>1.58</v>
      </c>
      <c r="B110" s="9">
        <f t="shared" si="3"/>
        <v>55.300000000000004</v>
      </c>
      <c r="C110" s="7">
        <f t="shared" si="4"/>
        <v>47400.000000000007</v>
      </c>
      <c r="D110" s="8">
        <f t="shared" si="5"/>
        <v>55</v>
      </c>
      <c r="E110" s="7"/>
      <c r="F110" s="7"/>
    </row>
    <row r="111" spans="1:6" x14ac:dyDescent="0.2">
      <c r="A111" s="6">
        <v>1.59</v>
      </c>
      <c r="B111" s="9">
        <f t="shared" si="3"/>
        <v>55.650000000000006</v>
      </c>
      <c r="C111" s="7">
        <f t="shared" si="4"/>
        <v>47700.000000000007</v>
      </c>
      <c r="D111" s="8">
        <f t="shared" si="5"/>
        <v>55</v>
      </c>
      <c r="E111" s="7"/>
      <c r="F111" s="7"/>
    </row>
    <row r="112" spans="1:6" x14ac:dyDescent="0.2">
      <c r="A112" s="6">
        <v>1.6</v>
      </c>
      <c r="B112" s="9">
        <f t="shared" si="3"/>
        <v>56</v>
      </c>
      <c r="C112" s="7">
        <f t="shared" si="4"/>
        <v>48000</v>
      </c>
      <c r="D112" s="8">
        <f t="shared" si="5"/>
        <v>56</v>
      </c>
      <c r="E112" s="7"/>
      <c r="F112" s="7"/>
    </row>
    <row r="113" spans="1:6" x14ac:dyDescent="0.2">
      <c r="A113" s="6">
        <v>1.61</v>
      </c>
      <c r="B113" s="9">
        <f t="shared" si="3"/>
        <v>56.35</v>
      </c>
      <c r="C113" s="7">
        <f t="shared" si="4"/>
        <v>48300</v>
      </c>
      <c r="D113" s="8">
        <f t="shared" si="5"/>
        <v>56</v>
      </c>
      <c r="E113" s="7"/>
      <c r="F113" s="7"/>
    </row>
    <row r="114" spans="1:6" x14ac:dyDescent="0.2">
      <c r="A114" s="6">
        <v>1.62</v>
      </c>
      <c r="B114" s="9">
        <f t="shared" si="3"/>
        <v>56.7</v>
      </c>
      <c r="C114" s="7">
        <f t="shared" si="4"/>
        <v>48600</v>
      </c>
      <c r="D114" s="8">
        <f t="shared" si="5"/>
        <v>56</v>
      </c>
      <c r="E114" s="7"/>
      <c r="F114" s="7"/>
    </row>
    <row r="115" spans="1:6" x14ac:dyDescent="0.2">
      <c r="A115" s="6">
        <v>1.63</v>
      </c>
      <c r="B115" s="9">
        <f t="shared" si="3"/>
        <v>57.05</v>
      </c>
      <c r="C115" s="7">
        <f t="shared" si="4"/>
        <v>48900</v>
      </c>
      <c r="D115" s="8">
        <f t="shared" si="5"/>
        <v>57</v>
      </c>
      <c r="E115" s="7"/>
      <c r="F115" s="7"/>
    </row>
    <row r="116" spans="1:6" x14ac:dyDescent="0.2">
      <c r="A116" s="6">
        <v>1.64</v>
      </c>
      <c r="B116" s="9">
        <f t="shared" si="3"/>
        <v>57.4</v>
      </c>
      <c r="C116" s="7">
        <f t="shared" si="4"/>
        <v>49200</v>
      </c>
      <c r="D116" s="8">
        <f t="shared" si="5"/>
        <v>57</v>
      </c>
      <c r="E116" s="7"/>
      <c r="F116" s="7"/>
    </row>
    <row r="117" spans="1:6" x14ac:dyDescent="0.2">
      <c r="A117" s="6">
        <v>1.65</v>
      </c>
      <c r="B117" s="9">
        <f t="shared" ref="B117:B172" si="6">$B$52*A117/$A$52</f>
        <v>57.75</v>
      </c>
      <c r="C117" s="7">
        <f t="shared" si="4"/>
        <v>49500</v>
      </c>
      <c r="D117" s="8">
        <f t="shared" si="5"/>
        <v>57</v>
      </c>
      <c r="E117" s="7"/>
      <c r="F117" s="7"/>
    </row>
    <row r="118" spans="1:6" x14ac:dyDescent="0.2">
      <c r="A118" s="6">
        <v>1.66</v>
      </c>
      <c r="B118" s="9">
        <f t="shared" si="6"/>
        <v>58.099999999999994</v>
      </c>
      <c r="C118" s="7">
        <f t="shared" si="4"/>
        <v>49799.999999999993</v>
      </c>
      <c r="D118" s="8">
        <f t="shared" si="5"/>
        <v>58</v>
      </c>
      <c r="E118" s="7"/>
      <c r="F118" s="7"/>
    </row>
    <row r="119" spans="1:6" x14ac:dyDescent="0.2">
      <c r="A119" s="6">
        <v>1.67</v>
      </c>
      <c r="B119" s="9">
        <f t="shared" si="6"/>
        <v>58.449999999999996</v>
      </c>
      <c r="C119" s="7">
        <f t="shared" si="4"/>
        <v>50099.999999999993</v>
      </c>
      <c r="D119" s="8">
        <f t="shared" si="5"/>
        <v>58</v>
      </c>
      <c r="E119" s="7"/>
      <c r="F119" s="7"/>
    </row>
    <row r="120" spans="1:6" x14ac:dyDescent="0.2">
      <c r="A120" s="6">
        <v>1.68</v>
      </c>
      <c r="B120" s="9">
        <f t="shared" si="6"/>
        <v>58.8</v>
      </c>
      <c r="C120" s="7">
        <f t="shared" si="4"/>
        <v>50400</v>
      </c>
      <c r="D120" s="8">
        <f t="shared" si="5"/>
        <v>58</v>
      </c>
      <c r="E120" s="7"/>
      <c r="F120" s="7"/>
    </row>
    <row r="121" spans="1:6" x14ac:dyDescent="0.2">
      <c r="A121" s="6">
        <v>1.69</v>
      </c>
      <c r="B121" s="9">
        <f t="shared" si="6"/>
        <v>59.15</v>
      </c>
      <c r="C121" s="7">
        <f t="shared" si="4"/>
        <v>50700</v>
      </c>
      <c r="D121" s="8">
        <f t="shared" si="5"/>
        <v>59</v>
      </c>
      <c r="E121" s="7"/>
      <c r="F121" s="7"/>
    </row>
    <row r="122" spans="1:6" x14ac:dyDescent="0.2">
      <c r="A122" s="6">
        <v>1.7</v>
      </c>
      <c r="B122" s="9">
        <f t="shared" si="6"/>
        <v>59.5</v>
      </c>
      <c r="C122" s="7">
        <f t="shared" si="4"/>
        <v>51000</v>
      </c>
      <c r="D122" s="8">
        <f t="shared" si="5"/>
        <v>59</v>
      </c>
      <c r="E122" s="7"/>
      <c r="F122" s="7"/>
    </row>
    <row r="123" spans="1:6" x14ac:dyDescent="0.2">
      <c r="A123" s="6">
        <v>1.71</v>
      </c>
      <c r="B123" s="9">
        <f t="shared" si="6"/>
        <v>59.85</v>
      </c>
      <c r="C123" s="7">
        <f t="shared" si="4"/>
        <v>51300</v>
      </c>
      <c r="D123" s="8">
        <f t="shared" si="5"/>
        <v>59</v>
      </c>
      <c r="E123" s="7"/>
      <c r="F123" s="7"/>
    </row>
    <row r="124" spans="1:6" x14ac:dyDescent="0.2">
      <c r="A124" s="6">
        <v>1.72</v>
      </c>
      <c r="B124" s="9">
        <f t="shared" si="6"/>
        <v>60.199999999999996</v>
      </c>
      <c r="C124" s="7">
        <f t="shared" si="4"/>
        <v>51599.999999999993</v>
      </c>
      <c r="D124" s="8">
        <f t="shared" si="5"/>
        <v>60</v>
      </c>
      <c r="E124" s="7"/>
      <c r="F124" s="7"/>
    </row>
    <row r="125" spans="1:6" x14ac:dyDescent="0.2">
      <c r="A125" s="6">
        <v>1.73</v>
      </c>
      <c r="B125" s="9">
        <f t="shared" si="6"/>
        <v>60.55</v>
      </c>
      <c r="C125" s="7">
        <f t="shared" si="4"/>
        <v>51900</v>
      </c>
      <c r="D125" s="8">
        <f t="shared" si="5"/>
        <v>60</v>
      </c>
      <c r="E125" s="7"/>
      <c r="F125" s="7"/>
    </row>
    <row r="126" spans="1:6" x14ac:dyDescent="0.2">
      <c r="A126" s="6">
        <v>1.74</v>
      </c>
      <c r="B126" s="9">
        <f t="shared" si="6"/>
        <v>60.9</v>
      </c>
      <c r="C126" s="7">
        <f t="shared" ref="C126:C172" si="7">B126*$C$52/$B$52</f>
        <v>52200</v>
      </c>
      <c r="D126" s="8">
        <f t="shared" si="5"/>
        <v>60</v>
      </c>
      <c r="E126" s="7"/>
      <c r="F126" s="7"/>
    </row>
    <row r="127" spans="1:6" x14ac:dyDescent="0.2">
      <c r="A127" s="6">
        <v>1.75</v>
      </c>
      <c r="B127" s="9">
        <f t="shared" si="6"/>
        <v>61.25</v>
      </c>
      <c r="C127" s="7">
        <f t="shared" si="7"/>
        <v>52500</v>
      </c>
      <c r="D127" s="8">
        <f t="shared" si="5"/>
        <v>61</v>
      </c>
      <c r="E127" s="7"/>
      <c r="F127" s="7"/>
    </row>
    <row r="128" spans="1:6" x14ac:dyDescent="0.2">
      <c r="A128" s="6">
        <v>1.76</v>
      </c>
      <c r="B128" s="9">
        <f t="shared" si="6"/>
        <v>61.6</v>
      </c>
      <c r="C128" s="7">
        <f t="shared" si="7"/>
        <v>52800</v>
      </c>
      <c r="D128" s="8">
        <f t="shared" si="5"/>
        <v>61</v>
      </c>
      <c r="E128" s="7"/>
      <c r="F128" s="7"/>
    </row>
    <row r="129" spans="1:6" x14ac:dyDescent="0.2">
      <c r="A129" s="6">
        <v>1.77</v>
      </c>
      <c r="B129" s="9">
        <f t="shared" si="6"/>
        <v>61.95</v>
      </c>
      <c r="C129" s="7">
        <f t="shared" si="7"/>
        <v>53100</v>
      </c>
      <c r="D129" s="8">
        <f t="shared" si="5"/>
        <v>61</v>
      </c>
      <c r="E129" s="7"/>
      <c r="F129" s="7"/>
    </row>
    <row r="130" spans="1:6" x14ac:dyDescent="0.2">
      <c r="A130" s="6">
        <v>1.78</v>
      </c>
      <c r="B130" s="9">
        <f t="shared" si="6"/>
        <v>62.300000000000004</v>
      </c>
      <c r="C130" s="7">
        <f t="shared" si="7"/>
        <v>53400.000000000007</v>
      </c>
      <c r="D130" s="8">
        <f t="shared" si="5"/>
        <v>62</v>
      </c>
      <c r="E130" s="7"/>
      <c r="F130" s="7"/>
    </row>
    <row r="131" spans="1:6" x14ac:dyDescent="0.2">
      <c r="A131" s="6">
        <v>1.79</v>
      </c>
      <c r="B131" s="9">
        <f t="shared" si="6"/>
        <v>62.65</v>
      </c>
      <c r="C131" s="7">
        <f t="shared" si="7"/>
        <v>53700</v>
      </c>
      <c r="D131" s="8">
        <f t="shared" ref="D131:D172" si="8">INT(B131)</f>
        <v>62</v>
      </c>
      <c r="E131" s="7"/>
      <c r="F131" s="7"/>
    </row>
    <row r="132" spans="1:6" x14ac:dyDescent="0.2">
      <c r="A132" s="6">
        <v>1.8</v>
      </c>
      <c r="B132" s="9">
        <f t="shared" si="6"/>
        <v>63</v>
      </c>
      <c r="C132" s="7">
        <f t="shared" si="7"/>
        <v>54000</v>
      </c>
      <c r="D132" s="8">
        <f t="shared" si="8"/>
        <v>63</v>
      </c>
      <c r="E132" s="7"/>
      <c r="F132" s="7"/>
    </row>
    <row r="133" spans="1:6" x14ac:dyDescent="0.2">
      <c r="A133" s="6">
        <v>1.81</v>
      </c>
      <c r="B133" s="9">
        <f t="shared" si="6"/>
        <v>63.35</v>
      </c>
      <c r="C133" s="7">
        <f t="shared" si="7"/>
        <v>54300</v>
      </c>
      <c r="D133" s="8">
        <f t="shared" si="8"/>
        <v>63</v>
      </c>
      <c r="E133" s="7"/>
      <c r="F133" s="7"/>
    </row>
    <row r="134" spans="1:6" x14ac:dyDescent="0.2">
      <c r="A134" s="6">
        <v>1.82</v>
      </c>
      <c r="B134" s="9">
        <f t="shared" si="6"/>
        <v>63.7</v>
      </c>
      <c r="C134" s="7">
        <f t="shared" si="7"/>
        <v>54600</v>
      </c>
      <c r="D134" s="8">
        <f t="shared" si="8"/>
        <v>63</v>
      </c>
      <c r="E134" s="7"/>
      <c r="F134" s="7"/>
    </row>
    <row r="135" spans="1:6" x14ac:dyDescent="0.2">
      <c r="A135" s="6">
        <v>1.83</v>
      </c>
      <c r="B135" s="9">
        <f t="shared" si="6"/>
        <v>64.05</v>
      </c>
      <c r="C135" s="7">
        <f t="shared" si="7"/>
        <v>54900</v>
      </c>
      <c r="D135" s="8">
        <f t="shared" si="8"/>
        <v>64</v>
      </c>
      <c r="E135" s="7"/>
      <c r="F135" s="7"/>
    </row>
    <row r="136" spans="1:6" x14ac:dyDescent="0.2">
      <c r="A136" s="6">
        <v>1.84</v>
      </c>
      <c r="B136" s="9">
        <f t="shared" si="6"/>
        <v>64.400000000000006</v>
      </c>
      <c r="C136" s="7">
        <f t="shared" si="7"/>
        <v>55200.000000000007</v>
      </c>
      <c r="D136" s="8">
        <f t="shared" si="8"/>
        <v>64</v>
      </c>
      <c r="E136" s="7"/>
      <c r="F136" s="7"/>
    </row>
    <row r="137" spans="1:6" x14ac:dyDescent="0.2">
      <c r="A137" s="6">
        <v>1.85</v>
      </c>
      <c r="B137" s="9">
        <f t="shared" si="6"/>
        <v>64.75</v>
      </c>
      <c r="C137" s="7">
        <f t="shared" si="7"/>
        <v>55500</v>
      </c>
      <c r="D137" s="8">
        <f t="shared" si="8"/>
        <v>64</v>
      </c>
      <c r="E137" s="7"/>
      <c r="F137" s="7"/>
    </row>
    <row r="138" spans="1:6" x14ac:dyDescent="0.2">
      <c r="A138" s="6">
        <v>1.86</v>
      </c>
      <c r="B138" s="9">
        <f t="shared" si="6"/>
        <v>65.100000000000009</v>
      </c>
      <c r="C138" s="7">
        <f t="shared" si="7"/>
        <v>55800.000000000007</v>
      </c>
      <c r="D138" s="8">
        <f t="shared" si="8"/>
        <v>65</v>
      </c>
      <c r="E138" s="7"/>
      <c r="F138" s="7"/>
    </row>
    <row r="139" spans="1:6" x14ac:dyDescent="0.2">
      <c r="A139" s="6">
        <v>1.87</v>
      </c>
      <c r="B139" s="9">
        <f t="shared" si="6"/>
        <v>65.45</v>
      </c>
      <c r="C139" s="7">
        <f t="shared" si="7"/>
        <v>56100</v>
      </c>
      <c r="D139" s="8">
        <f t="shared" si="8"/>
        <v>65</v>
      </c>
      <c r="E139" s="7"/>
      <c r="F139" s="7"/>
    </row>
    <row r="140" spans="1:6" x14ac:dyDescent="0.2">
      <c r="A140" s="6">
        <v>1.88</v>
      </c>
      <c r="B140" s="9">
        <f t="shared" si="6"/>
        <v>65.8</v>
      </c>
      <c r="C140" s="7">
        <f t="shared" si="7"/>
        <v>56400</v>
      </c>
      <c r="D140" s="8">
        <f t="shared" si="8"/>
        <v>65</v>
      </c>
      <c r="E140" s="7"/>
      <c r="F140" s="7"/>
    </row>
    <row r="141" spans="1:6" x14ac:dyDescent="0.2">
      <c r="A141" s="6">
        <v>1.89</v>
      </c>
      <c r="B141" s="9">
        <f t="shared" si="6"/>
        <v>66.149999999999991</v>
      </c>
      <c r="C141" s="7">
        <f t="shared" si="7"/>
        <v>56699.999999999993</v>
      </c>
      <c r="D141" s="8">
        <f t="shared" si="8"/>
        <v>66</v>
      </c>
      <c r="E141" s="7"/>
      <c r="F141" s="7"/>
    </row>
    <row r="142" spans="1:6" x14ac:dyDescent="0.2">
      <c r="A142" s="6">
        <v>1.9</v>
      </c>
      <c r="B142" s="9">
        <f t="shared" si="6"/>
        <v>66.5</v>
      </c>
      <c r="C142" s="7">
        <f t="shared" si="7"/>
        <v>57000</v>
      </c>
      <c r="D142" s="8">
        <f t="shared" si="8"/>
        <v>66</v>
      </c>
      <c r="E142" s="7"/>
      <c r="F142" s="7"/>
    </row>
    <row r="143" spans="1:6" x14ac:dyDescent="0.2">
      <c r="A143" s="6">
        <v>1.91</v>
      </c>
      <c r="B143" s="9">
        <f t="shared" si="6"/>
        <v>66.849999999999994</v>
      </c>
      <c r="C143" s="7">
        <f t="shared" si="7"/>
        <v>57299.999999999993</v>
      </c>
      <c r="D143" s="8">
        <f t="shared" si="8"/>
        <v>66</v>
      </c>
      <c r="E143" s="7"/>
      <c r="F143" s="7"/>
    </row>
    <row r="144" spans="1:6" x14ac:dyDescent="0.2">
      <c r="A144" s="6">
        <v>1.92</v>
      </c>
      <c r="B144" s="9">
        <f t="shared" si="6"/>
        <v>67.2</v>
      </c>
      <c r="C144" s="7">
        <f t="shared" si="7"/>
        <v>57600</v>
      </c>
      <c r="D144" s="8">
        <f t="shared" si="8"/>
        <v>67</v>
      </c>
      <c r="E144" s="7"/>
      <c r="F144" s="7"/>
    </row>
    <row r="145" spans="1:6" x14ac:dyDescent="0.2">
      <c r="A145" s="6">
        <v>1.93</v>
      </c>
      <c r="B145" s="9">
        <f t="shared" si="6"/>
        <v>67.55</v>
      </c>
      <c r="C145" s="7">
        <f t="shared" si="7"/>
        <v>57900</v>
      </c>
      <c r="D145" s="8">
        <f t="shared" si="8"/>
        <v>67</v>
      </c>
      <c r="E145" s="7"/>
      <c r="F145" s="7"/>
    </row>
    <row r="146" spans="1:6" x14ac:dyDescent="0.2">
      <c r="A146" s="6">
        <v>1.94</v>
      </c>
      <c r="B146" s="9">
        <f t="shared" si="6"/>
        <v>67.899999999999991</v>
      </c>
      <c r="C146" s="7">
        <f t="shared" si="7"/>
        <v>58199.999999999993</v>
      </c>
      <c r="D146" s="8">
        <f t="shared" si="8"/>
        <v>67</v>
      </c>
      <c r="E146" s="7"/>
      <c r="F146" s="7"/>
    </row>
    <row r="147" spans="1:6" x14ac:dyDescent="0.2">
      <c r="A147" s="6">
        <v>1.95</v>
      </c>
      <c r="B147" s="9">
        <f t="shared" si="6"/>
        <v>68.25</v>
      </c>
      <c r="C147" s="7">
        <f t="shared" si="7"/>
        <v>58500</v>
      </c>
      <c r="D147" s="8">
        <f t="shared" si="8"/>
        <v>68</v>
      </c>
      <c r="E147" s="7"/>
      <c r="F147" s="7"/>
    </row>
    <row r="148" spans="1:6" x14ac:dyDescent="0.2">
      <c r="A148" s="6">
        <v>1.96</v>
      </c>
      <c r="B148" s="9">
        <f t="shared" si="6"/>
        <v>68.599999999999994</v>
      </c>
      <c r="C148" s="7">
        <f t="shared" si="7"/>
        <v>58799.999999999993</v>
      </c>
      <c r="D148" s="8">
        <f t="shared" si="8"/>
        <v>68</v>
      </c>
      <c r="E148" s="7"/>
      <c r="F148" s="7"/>
    </row>
    <row r="149" spans="1:6" x14ac:dyDescent="0.2">
      <c r="A149" s="6">
        <v>1.97</v>
      </c>
      <c r="B149" s="9">
        <f t="shared" si="6"/>
        <v>68.95</v>
      </c>
      <c r="C149" s="7">
        <f t="shared" si="7"/>
        <v>59100</v>
      </c>
      <c r="D149" s="8">
        <f t="shared" si="8"/>
        <v>68</v>
      </c>
      <c r="E149" s="7"/>
      <c r="F149" s="7"/>
    </row>
    <row r="150" spans="1:6" x14ac:dyDescent="0.2">
      <c r="A150" s="6">
        <v>1.98</v>
      </c>
      <c r="B150" s="9">
        <f t="shared" si="6"/>
        <v>69.3</v>
      </c>
      <c r="C150" s="7">
        <f t="shared" si="7"/>
        <v>59400</v>
      </c>
      <c r="D150" s="8">
        <f t="shared" si="8"/>
        <v>69</v>
      </c>
      <c r="E150" s="7"/>
      <c r="F150" s="7"/>
    </row>
    <row r="151" spans="1:6" x14ac:dyDescent="0.2">
      <c r="A151" s="6">
        <v>1.99</v>
      </c>
      <c r="B151" s="9">
        <f t="shared" si="6"/>
        <v>69.650000000000006</v>
      </c>
      <c r="C151" s="7">
        <f t="shared" si="7"/>
        <v>59700.000000000007</v>
      </c>
      <c r="D151" s="8">
        <f t="shared" si="8"/>
        <v>69</v>
      </c>
      <c r="E151" s="7"/>
      <c r="F151" s="7"/>
    </row>
    <row r="152" spans="1:6" x14ac:dyDescent="0.2">
      <c r="A152" s="6">
        <v>2</v>
      </c>
      <c r="B152" s="9">
        <f t="shared" si="6"/>
        <v>70</v>
      </c>
      <c r="C152" s="7">
        <f t="shared" si="7"/>
        <v>60000</v>
      </c>
      <c r="D152" s="8">
        <f t="shared" si="8"/>
        <v>70</v>
      </c>
      <c r="E152" s="7"/>
      <c r="F152" s="7"/>
    </row>
    <row r="153" spans="1:6" x14ac:dyDescent="0.2">
      <c r="A153" s="6">
        <v>2.0099999999999998</v>
      </c>
      <c r="B153" s="9">
        <f t="shared" si="6"/>
        <v>70.349999999999994</v>
      </c>
      <c r="C153" s="7">
        <f t="shared" si="7"/>
        <v>60300</v>
      </c>
      <c r="D153" s="8">
        <f t="shared" si="8"/>
        <v>70</v>
      </c>
      <c r="E153" s="7"/>
      <c r="F153" s="7"/>
    </row>
    <row r="154" spans="1:6" x14ac:dyDescent="0.2">
      <c r="A154" s="6">
        <v>2.02</v>
      </c>
      <c r="B154" s="9">
        <f t="shared" si="6"/>
        <v>70.7</v>
      </c>
      <c r="C154" s="7">
        <f t="shared" si="7"/>
        <v>60600</v>
      </c>
      <c r="D154" s="8">
        <f t="shared" si="8"/>
        <v>70</v>
      </c>
      <c r="E154" s="7"/>
      <c r="F154" s="7"/>
    </row>
    <row r="155" spans="1:6" x14ac:dyDescent="0.2">
      <c r="A155" s="6">
        <v>2.0299999999999998</v>
      </c>
      <c r="B155" s="9">
        <f t="shared" si="6"/>
        <v>71.05</v>
      </c>
      <c r="C155" s="7">
        <f t="shared" si="7"/>
        <v>60900</v>
      </c>
      <c r="D155" s="8">
        <f t="shared" si="8"/>
        <v>71</v>
      </c>
      <c r="E155" s="7"/>
      <c r="F155" s="7"/>
    </row>
    <row r="156" spans="1:6" x14ac:dyDescent="0.2">
      <c r="A156" s="6">
        <v>2.04</v>
      </c>
      <c r="B156" s="9">
        <f t="shared" si="6"/>
        <v>71.400000000000006</v>
      </c>
      <c r="C156" s="7">
        <f t="shared" si="7"/>
        <v>61200</v>
      </c>
      <c r="D156" s="8">
        <f t="shared" si="8"/>
        <v>71</v>
      </c>
      <c r="E156" s="7"/>
      <c r="F156" s="7"/>
    </row>
    <row r="157" spans="1:6" x14ac:dyDescent="0.2">
      <c r="A157" s="6">
        <v>2.0499999999999998</v>
      </c>
      <c r="B157" s="9">
        <f t="shared" si="6"/>
        <v>71.75</v>
      </c>
      <c r="C157" s="7">
        <f t="shared" si="7"/>
        <v>61500</v>
      </c>
      <c r="D157" s="8">
        <f t="shared" si="8"/>
        <v>71</v>
      </c>
      <c r="E157" s="7"/>
      <c r="F157" s="7"/>
    </row>
    <row r="158" spans="1:6" x14ac:dyDescent="0.2">
      <c r="A158" s="6">
        <v>2.06</v>
      </c>
      <c r="B158" s="9">
        <f t="shared" si="6"/>
        <v>72.100000000000009</v>
      </c>
      <c r="C158" s="7">
        <f t="shared" si="7"/>
        <v>61800.000000000015</v>
      </c>
      <c r="D158" s="8">
        <f t="shared" si="8"/>
        <v>72</v>
      </c>
      <c r="E158" s="7"/>
      <c r="F158" s="7"/>
    </row>
    <row r="159" spans="1:6" x14ac:dyDescent="0.2">
      <c r="A159" s="6">
        <v>2.0699999999999998</v>
      </c>
      <c r="B159" s="9">
        <f t="shared" si="6"/>
        <v>72.449999999999989</v>
      </c>
      <c r="C159" s="7">
        <f t="shared" si="7"/>
        <v>62099.999999999985</v>
      </c>
      <c r="D159" s="8">
        <f t="shared" si="8"/>
        <v>72</v>
      </c>
      <c r="E159" s="7"/>
      <c r="F159" s="7"/>
    </row>
    <row r="160" spans="1:6" x14ac:dyDescent="0.2">
      <c r="A160" s="6">
        <v>2.08</v>
      </c>
      <c r="B160" s="9">
        <f t="shared" si="6"/>
        <v>72.8</v>
      </c>
      <c r="C160" s="7">
        <f t="shared" si="7"/>
        <v>62400</v>
      </c>
      <c r="D160" s="8">
        <f t="shared" si="8"/>
        <v>72</v>
      </c>
      <c r="E160" s="7"/>
      <c r="F160" s="7"/>
    </row>
    <row r="161" spans="1:6" x14ac:dyDescent="0.2">
      <c r="A161" s="6">
        <v>2.09</v>
      </c>
      <c r="B161" s="9">
        <f t="shared" si="6"/>
        <v>73.149999999999991</v>
      </c>
      <c r="C161" s="7">
        <f t="shared" si="7"/>
        <v>62699.999999999985</v>
      </c>
      <c r="D161" s="8">
        <f t="shared" si="8"/>
        <v>73</v>
      </c>
      <c r="E161" s="7"/>
      <c r="F161" s="7"/>
    </row>
    <row r="162" spans="1:6" x14ac:dyDescent="0.2">
      <c r="A162" s="6">
        <v>2.1</v>
      </c>
      <c r="B162" s="9">
        <f t="shared" si="6"/>
        <v>73.5</v>
      </c>
      <c r="C162" s="7">
        <f t="shared" si="7"/>
        <v>63000</v>
      </c>
      <c r="D162" s="8">
        <f t="shared" si="8"/>
        <v>73</v>
      </c>
      <c r="E162" s="7"/>
      <c r="F162" s="7"/>
    </row>
    <row r="163" spans="1:6" x14ac:dyDescent="0.2">
      <c r="A163" s="6">
        <v>2.11</v>
      </c>
      <c r="B163" s="9">
        <f t="shared" si="6"/>
        <v>73.849999999999994</v>
      </c>
      <c r="C163" s="7">
        <f t="shared" si="7"/>
        <v>63300</v>
      </c>
      <c r="D163" s="8">
        <f t="shared" si="8"/>
        <v>73</v>
      </c>
      <c r="E163" s="7"/>
      <c r="F163" s="7"/>
    </row>
    <row r="164" spans="1:6" x14ac:dyDescent="0.2">
      <c r="A164" s="6">
        <v>2.12</v>
      </c>
      <c r="B164" s="9">
        <f t="shared" si="6"/>
        <v>74.2</v>
      </c>
      <c r="C164" s="7">
        <f t="shared" si="7"/>
        <v>63600</v>
      </c>
      <c r="D164" s="8">
        <f t="shared" si="8"/>
        <v>74</v>
      </c>
      <c r="E164" s="7"/>
      <c r="F164" s="7"/>
    </row>
    <row r="165" spans="1:6" x14ac:dyDescent="0.2">
      <c r="A165" s="6">
        <v>2.13</v>
      </c>
      <c r="B165" s="9">
        <f t="shared" si="6"/>
        <v>74.55</v>
      </c>
      <c r="C165" s="7">
        <f t="shared" si="7"/>
        <v>63900</v>
      </c>
      <c r="D165" s="8">
        <f t="shared" si="8"/>
        <v>74</v>
      </c>
      <c r="E165" s="5"/>
      <c r="F165" s="7"/>
    </row>
    <row r="166" spans="1:6" x14ac:dyDescent="0.2">
      <c r="A166" s="6">
        <v>2.14</v>
      </c>
      <c r="B166" s="9">
        <f t="shared" si="6"/>
        <v>74.900000000000006</v>
      </c>
      <c r="C166" s="7">
        <f t="shared" si="7"/>
        <v>64200</v>
      </c>
      <c r="D166" s="8">
        <f t="shared" si="8"/>
        <v>74</v>
      </c>
      <c r="E166" s="7"/>
      <c r="F166" s="7"/>
    </row>
    <row r="167" spans="1:6" x14ac:dyDescent="0.2">
      <c r="A167" s="6">
        <v>2.15</v>
      </c>
      <c r="B167" s="9">
        <f t="shared" si="6"/>
        <v>75.25</v>
      </c>
      <c r="C167" s="7">
        <f t="shared" si="7"/>
        <v>64500</v>
      </c>
      <c r="D167" s="8">
        <f t="shared" si="8"/>
        <v>75</v>
      </c>
      <c r="E167" s="7"/>
      <c r="F167" s="7"/>
    </row>
    <row r="168" spans="1:6" x14ac:dyDescent="0.2">
      <c r="A168" s="6">
        <v>2.16</v>
      </c>
      <c r="B168" s="9">
        <f t="shared" si="6"/>
        <v>75.600000000000009</v>
      </c>
      <c r="C168" s="7">
        <f t="shared" si="7"/>
        <v>64800.000000000015</v>
      </c>
      <c r="D168" s="8">
        <f t="shared" si="8"/>
        <v>75</v>
      </c>
      <c r="E168" s="7"/>
      <c r="F168" s="7"/>
    </row>
    <row r="169" spans="1:6" x14ac:dyDescent="0.2">
      <c r="A169" s="6">
        <v>2.17</v>
      </c>
      <c r="B169" s="9">
        <f t="shared" si="6"/>
        <v>75.95</v>
      </c>
      <c r="C169" s="7">
        <f t="shared" si="7"/>
        <v>65100</v>
      </c>
      <c r="D169" s="8">
        <f t="shared" si="8"/>
        <v>75</v>
      </c>
      <c r="E169" s="5"/>
      <c r="F169" s="7"/>
    </row>
    <row r="170" spans="1:6" x14ac:dyDescent="0.2">
      <c r="A170" s="6">
        <v>2.1800000000000002</v>
      </c>
      <c r="B170" s="9">
        <f t="shared" si="6"/>
        <v>76.300000000000011</v>
      </c>
      <c r="C170" s="7">
        <f t="shared" si="7"/>
        <v>65400.000000000015</v>
      </c>
      <c r="D170" s="8">
        <f t="shared" si="8"/>
        <v>76</v>
      </c>
      <c r="E170" s="7"/>
      <c r="F170" s="7"/>
    </row>
    <row r="171" spans="1:6" x14ac:dyDescent="0.2">
      <c r="A171" s="6">
        <v>2.19</v>
      </c>
      <c r="B171" s="9">
        <f t="shared" si="6"/>
        <v>76.649999999999991</v>
      </c>
      <c r="C171" s="7">
        <f t="shared" si="7"/>
        <v>65699.999999999985</v>
      </c>
      <c r="D171" s="8">
        <f t="shared" si="8"/>
        <v>76</v>
      </c>
      <c r="E171" s="7"/>
      <c r="F171" s="7"/>
    </row>
    <row r="172" spans="1:6" x14ac:dyDescent="0.2">
      <c r="A172" s="6">
        <v>2.2000000000000002</v>
      </c>
      <c r="B172" s="9">
        <f t="shared" si="6"/>
        <v>77</v>
      </c>
      <c r="C172" s="7">
        <f t="shared" si="7"/>
        <v>66000</v>
      </c>
      <c r="D172" s="8">
        <f t="shared" si="8"/>
        <v>77</v>
      </c>
      <c r="E172" s="7"/>
      <c r="F172" s="7"/>
    </row>
  </sheetData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[Клиенты.xlsx]список!#REF!</xm:f>
          </x14:formula1>
          <xm:sqref>G3:G33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Максим</cp:lastModifiedBy>
  <dcterms:created xsi:type="dcterms:W3CDTF">2022-05-06T08:21:12Z</dcterms:created>
  <dcterms:modified xsi:type="dcterms:W3CDTF">2022-05-06T08:51:07Z</dcterms:modified>
</cp:coreProperties>
</file>