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320" windowHeight="9555"/>
  </bookViews>
  <sheets>
    <sheet name="новый реестр" sheetId="5" r:id="rId1"/>
    <sheet name="Итоговый реестр" sheetId="6" r:id="rId2"/>
    <sheet name="Акт приема-передачи" sheetId="7" r:id="rId3"/>
  </sheets>
  <calcPr calcId="145621"/>
</workbook>
</file>

<file path=xl/calcChain.xml><?xml version="1.0" encoding="utf-8"?>
<calcChain xmlns="http://schemas.openxmlformats.org/spreadsheetml/2006/main">
  <c r="B381" i="6" l="1"/>
  <c r="C381" i="6"/>
  <c r="D381" i="6"/>
  <c r="E381" i="6"/>
  <c r="F381" i="6"/>
  <c r="G381" i="6"/>
  <c r="H381" i="6"/>
  <c r="B382" i="6"/>
  <c r="C382" i="6"/>
  <c r="D382" i="6"/>
  <c r="E382" i="6"/>
  <c r="F382" i="6"/>
  <c r="G382" i="6"/>
  <c r="H382" i="6"/>
  <c r="B383" i="6"/>
  <c r="C383" i="6"/>
  <c r="D383" i="6"/>
  <c r="E383" i="6"/>
  <c r="F383" i="6"/>
  <c r="G383" i="6"/>
  <c r="H383" i="6"/>
  <c r="B384" i="6"/>
  <c r="C384" i="6"/>
  <c r="D384" i="6"/>
  <c r="E384" i="6"/>
  <c r="F384" i="6"/>
  <c r="G384" i="6"/>
  <c r="H384" i="6"/>
  <c r="H380" i="6"/>
  <c r="G380" i="6"/>
  <c r="F380" i="6"/>
  <c r="E380" i="6"/>
  <c r="D380" i="6"/>
  <c r="C380" i="6"/>
  <c r="B380" i="6"/>
  <c r="H379" i="6"/>
  <c r="G379" i="6"/>
  <c r="F379" i="6"/>
  <c r="E379" i="6"/>
  <c r="D379" i="6"/>
  <c r="C379" i="6"/>
  <c r="B379" i="6"/>
  <c r="H378" i="6"/>
  <c r="G378" i="6"/>
  <c r="F378" i="6"/>
  <c r="E378" i="6"/>
  <c r="D378" i="6"/>
  <c r="C378" i="6"/>
  <c r="B378" i="6"/>
  <c r="H377" i="6"/>
  <c r="G377" i="6"/>
  <c r="F377" i="6"/>
  <c r="E377" i="6"/>
  <c r="D377" i="6"/>
  <c r="C377" i="6"/>
  <c r="B377" i="6"/>
  <c r="H376" i="6"/>
  <c r="G376" i="6"/>
  <c r="F376" i="6"/>
  <c r="E376" i="6"/>
  <c r="D376" i="6"/>
  <c r="C376" i="6"/>
  <c r="B376" i="6"/>
  <c r="H375" i="6"/>
  <c r="G375" i="6"/>
  <c r="F375" i="6"/>
  <c r="E375" i="6"/>
  <c r="D375" i="6"/>
  <c r="C375" i="6"/>
  <c r="B375" i="6"/>
  <c r="H374" i="6"/>
  <c r="G374" i="6"/>
  <c r="F374" i="6"/>
  <c r="E374" i="6"/>
  <c r="D374" i="6"/>
  <c r="C374" i="6"/>
  <c r="B374" i="6"/>
  <c r="H373" i="6"/>
  <c r="G373" i="6"/>
  <c r="F373" i="6"/>
  <c r="E373" i="6"/>
  <c r="D373" i="6"/>
  <c r="C373" i="6"/>
  <c r="B373" i="6"/>
  <c r="H372" i="6"/>
  <c r="G372" i="6"/>
  <c r="F372" i="6"/>
  <c r="E372" i="6"/>
  <c r="D372" i="6"/>
  <c r="C372" i="6"/>
  <c r="B372" i="6"/>
  <c r="H371" i="6"/>
  <c r="G371" i="6"/>
  <c r="F371" i="6"/>
  <c r="E371" i="6"/>
  <c r="D371" i="6"/>
  <c r="C371" i="6"/>
  <c r="B371" i="6"/>
  <c r="H370" i="6"/>
  <c r="G370" i="6"/>
  <c r="F370" i="6"/>
  <c r="E370" i="6"/>
  <c r="D370" i="6"/>
  <c r="C370" i="6"/>
  <c r="B370" i="6"/>
  <c r="H369" i="6"/>
  <c r="G369" i="6"/>
  <c r="F369" i="6"/>
  <c r="E369" i="6"/>
  <c r="D369" i="6"/>
  <c r="C369" i="6"/>
  <c r="B369" i="6"/>
  <c r="H368" i="6"/>
  <c r="G368" i="6"/>
  <c r="F368" i="6"/>
  <c r="E368" i="6"/>
  <c r="D368" i="6"/>
  <c r="C368" i="6"/>
  <c r="B368" i="6"/>
  <c r="H367" i="6"/>
  <c r="G367" i="6"/>
  <c r="F367" i="6"/>
  <c r="E367" i="6"/>
  <c r="D367" i="6"/>
  <c r="C367" i="6"/>
  <c r="B367" i="6"/>
  <c r="H366" i="6"/>
  <c r="G366" i="6"/>
  <c r="F366" i="6"/>
  <c r="E366" i="6"/>
  <c r="D366" i="6"/>
  <c r="C366" i="6"/>
  <c r="B366" i="6"/>
  <c r="H365" i="6"/>
  <c r="G365" i="6"/>
  <c r="F365" i="6"/>
  <c r="E365" i="6"/>
  <c r="D365" i="6"/>
  <c r="C365" i="6"/>
  <c r="B365" i="6"/>
  <c r="H364" i="6"/>
  <c r="G364" i="6"/>
  <c r="F364" i="6"/>
  <c r="E364" i="6"/>
  <c r="D364" i="6"/>
  <c r="C364" i="6"/>
  <c r="B364" i="6"/>
  <c r="C69" i="7" l="1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6" i="7"/>
  <c r="E46" i="7" s="1"/>
  <c r="C47" i="7"/>
  <c r="E47" i="7" s="1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E19" i="7" s="1"/>
  <c r="C18" i="7"/>
  <c r="C17" i="7"/>
  <c r="C16" i="7"/>
  <c r="E16" i="7" s="1"/>
  <c r="C15" i="7"/>
  <c r="C14" i="7"/>
  <c r="C13" i="7"/>
  <c r="C12" i="7"/>
  <c r="C11" i="7"/>
  <c r="C10" i="7"/>
  <c r="C9" i="7"/>
  <c r="E9" i="7"/>
  <c r="E10" i="7"/>
  <c r="E11" i="7"/>
  <c r="E12" i="7"/>
  <c r="E13" i="7"/>
  <c r="E14" i="7"/>
  <c r="E15" i="7"/>
  <c r="E17" i="7"/>
  <c r="E18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H3" i="5" l="1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2" i="5"/>
  <c r="L892" i="5" l="1"/>
  <c r="K892" i="5"/>
  <c r="J892" i="5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2" i="5"/>
  <c r="I892" i="5"/>
  <c r="C8" i="7" s="1"/>
  <c r="M892" i="5"/>
  <c r="N892" i="5"/>
  <c r="O892" i="5"/>
  <c r="P892" i="5"/>
  <c r="Q892" i="5"/>
  <c r="R892" i="5"/>
  <c r="S892" i="5"/>
  <c r="T892" i="5"/>
  <c r="U892" i="5"/>
  <c r="V892" i="5"/>
  <c r="W892" i="5"/>
  <c r="X892" i="5"/>
  <c r="Y892" i="5"/>
  <c r="Z892" i="5"/>
  <c r="AA892" i="5"/>
  <c r="AB892" i="5"/>
  <c r="AC892" i="5"/>
  <c r="AD892" i="5"/>
  <c r="AE892" i="5"/>
  <c r="AF892" i="5"/>
  <c r="AG892" i="5"/>
  <c r="AH892" i="5"/>
  <c r="AI892" i="5"/>
  <c r="AJ892" i="5"/>
  <c r="AK892" i="5"/>
  <c r="AL892" i="5"/>
  <c r="AM892" i="5"/>
  <c r="AN892" i="5"/>
  <c r="AO892" i="5"/>
  <c r="AP892" i="5"/>
  <c r="AQ892" i="5"/>
  <c r="AR892" i="5"/>
  <c r="AS892" i="5"/>
  <c r="AT892" i="5"/>
  <c r="AU892" i="5"/>
  <c r="AV892" i="5"/>
  <c r="AW892" i="5"/>
  <c r="AX892" i="5"/>
  <c r="AY892" i="5"/>
  <c r="AZ892" i="5"/>
  <c r="BA892" i="5"/>
  <c r="BB892" i="5"/>
  <c r="BC892" i="5"/>
  <c r="BD892" i="5"/>
  <c r="BE892" i="5"/>
  <c r="BF892" i="5"/>
  <c r="BG892" i="5"/>
  <c r="BH892" i="5"/>
  <c r="BI892" i="5"/>
  <c r="BJ892" i="5"/>
  <c r="BK892" i="5"/>
  <c r="BL892" i="5"/>
  <c r="BM892" i="5"/>
  <c r="BN892" i="5"/>
  <c r="BO892" i="5"/>
  <c r="BP892" i="5"/>
  <c r="BQ892" i="5"/>
  <c r="BR892" i="5"/>
  <c r="BS892" i="5"/>
  <c r="BT892" i="5"/>
  <c r="BU892" i="5"/>
  <c r="E8" i="7" l="1"/>
  <c r="E70" i="7" s="1"/>
  <c r="C70" i="7"/>
  <c r="B8" i="6"/>
  <c r="D8" i="6"/>
  <c r="F8" i="6"/>
  <c r="H8" i="6"/>
  <c r="C9" i="6"/>
  <c r="E9" i="6"/>
  <c r="G9" i="6"/>
  <c r="B10" i="6"/>
  <c r="D10" i="6"/>
  <c r="F10" i="6"/>
  <c r="H10" i="6"/>
  <c r="C11" i="6"/>
  <c r="E11" i="6"/>
  <c r="G11" i="6"/>
  <c r="B12" i="6"/>
  <c r="D12" i="6"/>
  <c r="F12" i="6"/>
  <c r="H12" i="6"/>
  <c r="C13" i="6"/>
  <c r="E13" i="6"/>
  <c r="G13" i="6"/>
  <c r="B14" i="6"/>
  <c r="D14" i="6"/>
  <c r="F14" i="6"/>
  <c r="H14" i="6"/>
  <c r="C15" i="6"/>
  <c r="E15" i="6"/>
  <c r="G15" i="6"/>
  <c r="B16" i="6"/>
  <c r="D16" i="6"/>
  <c r="F16" i="6"/>
  <c r="H16" i="6"/>
  <c r="C17" i="6"/>
  <c r="E17" i="6"/>
  <c r="G17" i="6"/>
  <c r="B18" i="6"/>
  <c r="D18" i="6"/>
  <c r="F18" i="6"/>
  <c r="H18" i="6"/>
  <c r="C19" i="6"/>
  <c r="E19" i="6"/>
  <c r="G19" i="6"/>
  <c r="B20" i="6"/>
  <c r="D20" i="6"/>
  <c r="F20" i="6"/>
  <c r="H20" i="6"/>
  <c r="C21" i="6"/>
  <c r="E21" i="6"/>
  <c r="G21" i="6"/>
  <c r="B22" i="6"/>
  <c r="D22" i="6"/>
  <c r="F22" i="6"/>
  <c r="H22" i="6"/>
  <c r="C23" i="6"/>
  <c r="E23" i="6"/>
  <c r="G23" i="6"/>
  <c r="B24" i="6"/>
  <c r="D24" i="6"/>
  <c r="F24" i="6"/>
  <c r="H24" i="6"/>
  <c r="C25" i="6"/>
  <c r="E25" i="6"/>
  <c r="G25" i="6"/>
  <c r="B26" i="6"/>
  <c r="D26" i="6"/>
  <c r="F26" i="6"/>
  <c r="H26" i="6"/>
  <c r="C27" i="6"/>
  <c r="E27" i="6"/>
  <c r="G27" i="6"/>
  <c r="B28" i="6"/>
  <c r="D28" i="6"/>
  <c r="F28" i="6"/>
  <c r="H28" i="6"/>
  <c r="C29" i="6"/>
  <c r="E29" i="6"/>
  <c r="G29" i="6"/>
  <c r="B30" i="6"/>
  <c r="D30" i="6"/>
  <c r="F30" i="6"/>
  <c r="H30" i="6"/>
  <c r="C31" i="6"/>
  <c r="E31" i="6"/>
  <c r="G31" i="6"/>
  <c r="B32" i="6"/>
  <c r="C8" i="6"/>
  <c r="E8" i="6"/>
  <c r="G8" i="6"/>
  <c r="B9" i="6"/>
  <c r="D9" i="6"/>
  <c r="F9" i="6"/>
  <c r="H9" i="6"/>
  <c r="C10" i="6"/>
  <c r="E10" i="6"/>
  <c r="G10" i="6"/>
  <c r="B11" i="6"/>
  <c r="D11" i="6"/>
  <c r="F11" i="6"/>
  <c r="H11" i="6"/>
  <c r="C12" i="6"/>
  <c r="E12" i="6"/>
  <c r="G12" i="6"/>
  <c r="B13" i="6"/>
  <c r="D13" i="6"/>
  <c r="F13" i="6"/>
  <c r="H13" i="6"/>
  <c r="C14" i="6"/>
  <c r="E14" i="6"/>
  <c r="G14" i="6"/>
  <c r="B15" i="6"/>
  <c r="D15" i="6"/>
  <c r="F15" i="6"/>
  <c r="H15" i="6"/>
  <c r="C16" i="6"/>
  <c r="E16" i="6"/>
  <c r="G16" i="6"/>
  <c r="B17" i="6"/>
  <c r="D17" i="6"/>
  <c r="F17" i="6"/>
  <c r="H17" i="6"/>
  <c r="C18" i="6"/>
  <c r="E18" i="6"/>
  <c r="G18" i="6"/>
  <c r="B19" i="6"/>
  <c r="D19" i="6"/>
  <c r="F19" i="6"/>
  <c r="H19" i="6"/>
  <c r="C20" i="6"/>
  <c r="E20" i="6"/>
  <c r="G20" i="6"/>
  <c r="B21" i="6"/>
  <c r="D21" i="6"/>
  <c r="F21" i="6"/>
  <c r="H21" i="6"/>
  <c r="C22" i="6"/>
  <c r="E22" i="6"/>
  <c r="G22" i="6"/>
  <c r="B23" i="6"/>
  <c r="D23" i="6"/>
  <c r="F23" i="6"/>
  <c r="H23" i="6"/>
  <c r="C24" i="6"/>
  <c r="E24" i="6"/>
  <c r="G24" i="6"/>
  <c r="B25" i="6"/>
  <c r="D25" i="6"/>
  <c r="F25" i="6"/>
  <c r="H25" i="6"/>
  <c r="C26" i="6"/>
  <c r="E26" i="6"/>
  <c r="G26" i="6"/>
  <c r="B27" i="6"/>
  <c r="D27" i="6"/>
  <c r="F27" i="6"/>
  <c r="H27" i="6"/>
  <c r="C28" i="6"/>
  <c r="E28" i="6"/>
  <c r="G28" i="6"/>
  <c r="B29" i="6"/>
  <c r="D29" i="6"/>
  <c r="F29" i="6"/>
  <c r="H29" i="6"/>
  <c r="C30" i="6"/>
  <c r="E30" i="6"/>
  <c r="G30" i="6"/>
  <c r="B31" i="6"/>
  <c r="D31" i="6"/>
  <c r="H31" i="6"/>
  <c r="D32" i="6"/>
  <c r="F32" i="6"/>
  <c r="H32" i="6"/>
  <c r="C33" i="6"/>
  <c r="E33" i="6"/>
  <c r="G33" i="6"/>
  <c r="B34" i="6"/>
  <c r="D34" i="6"/>
  <c r="F34" i="6"/>
  <c r="H34" i="6"/>
  <c r="C35" i="6"/>
  <c r="E35" i="6"/>
  <c r="G35" i="6"/>
  <c r="B36" i="6"/>
  <c r="D36" i="6"/>
  <c r="F36" i="6"/>
  <c r="H36" i="6"/>
  <c r="C37" i="6"/>
  <c r="E37" i="6"/>
  <c r="G37" i="6"/>
  <c r="B38" i="6"/>
  <c r="D38" i="6"/>
  <c r="F38" i="6"/>
  <c r="H38" i="6"/>
  <c r="C39" i="6"/>
  <c r="E39" i="6"/>
  <c r="G39" i="6"/>
  <c r="B40" i="6"/>
  <c r="D40" i="6"/>
  <c r="F40" i="6"/>
  <c r="H40" i="6"/>
  <c r="C41" i="6"/>
  <c r="E41" i="6"/>
  <c r="G41" i="6"/>
  <c r="B42" i="6"/>
  <c r="D42" i="6"/>
  <c r="F42" i="6"/>
  <c r="H42" i="6"/>
  <c r="C43" i="6"/>
  <c r="E43" i="6"/>
  <c r="G43" i="6"/>
  <c r="B44" i="6"/>
  <c r="D44" i="6"/>
  <c r="F44" i="6"/>
  <c r="H44" i="6"/>
  <c r="C45" i="6"/>
  <c r="E45" i="6"/>
  <c r="G45" i="6"/>
  <c r="B46" i="6"/>
  <c r="D46" i="6"/>
  <c r="F46" i="6"/>
  <c r="H46" i="6"/>
  <c r="C47" i="6"/>
  <c r="E47" i="6"/>
  <c r="G47" i="6"/>
  <c r="B48" i="6"/>
  <c r="D48" i="6"/>
  <c r="F48" i="6"/>
  <c r="H48" i="6"/>
  <c r="C49" i="6"/>
  <c r="E49" i="6"/>
  <c r="G49" i="6"/>
  <c r="B50" i="6"/>
  <c r="D50" i="6"/>
  <c r="F50" i="6"/>
  <c r="H50" i="6"/>
  <c r="C51" i="6"/>
  <c r="E51" i="6"/>
  <c r="G51" i="6"/>
  <c r="B52" i="6"/>
  <c r="D52" i="6"/>
  <c r="F52" i="6"/>
  <c r="H52" i="6"/>
  <c r="C53" i="6"/>
  <c r="E53" i="6"/>
  <c r="G53" i="6"/>
  <c r="B54" i="6"/>
  <c r="D54" i="6"/>
  <c r="F54" i="6"/>
  <c r="H54" i="6"/>
  <c r="C55" i="6"/>
  <c r="E55" i="6"/>
  <c r="G55" i="6"/>
  <c r="B56" i="6"/>
  <c r="D56" i="6"/>
  <c r="F56" i="6"/>
  <c r="F31" i="6"/>
  <c r="C32" i="6"/>
  <c r="E32" i="6"/>
  <c r="G32" i="6"/>
  <c r="B33" i="6"/>
  <c r="D33" i="6"/>
  <c r="F33" i="6"/>
  <c r="H33" i="6"/>
  <c r="C34" i="6"/>
  <c r="E34" i="6"/>
  <c r="G34" i="6"/>
  <c r="B35" i="6"/>
  <c r="D35" i="6"/>
  <c r="F35" i="6"/>
  <c r="H35" i="6"/>
  <c r="C36" i="6"/>
  <c r="E36" i="6"/>
  <c r="G36" i="6"/>
  <c r="B37" i="6"/>
  <c r="D37" i="6"/>
  <c r="F37" i="6"/>
  <c r="H37" i="6"/>
  <c r="C38" i="6"/>
  <c r="E38" i="6"/>
  <c r="G38" i="6"/>
  <c r="B39" i="6"/>
  <c r="D39" i="6"/>
  <c r="F39" i="6"/>
  <c r="H39" i="6"/>
  <c r="C40" i="6"/>
  <c r="E40" i="6"/>
  <c r="G40" i="6"/>
  <c r="B41" i="6"/>
  <c r="D41" i="6"/>
  <c r="F41" i="6"/>
  <c r="H41" i="6"/>
  <c r="C42" i="6"/>
  <c r="E42" i="6"/>
  <c r="G42" i="6"/>
  <c r="B43" i="6"/>
  <c r="D43" i="6"/>
  <c r="F43" i="6"/>
  <c r="H43" i="6"/>
  <c r="C44" i="6"/>
  <c r="E44" i="6"/>
  <c r="G44" i="6"/>
  <c r="B45" i="6"/>
  <c r="D45" i="6"/>
  <c r="F45" i="6"/>
  <c r="H45" i="6"/>
  <c r="C46" i="6"/>
  <c r="E46" i="6"/>
  <c r="G46" i="6"/>
  <c r="B47" i="6"/>
  <c r="D47" i="6"/>
  <c r="F47" i="6"/>
  <c r="H47" i="6"/>
  <c r="C48" i="6"/>
  <c r="E48" i="6"/>
  <c r="G48" i="6"/>
  <c r="B49" i="6"/>
  <c r="D49" i="6"/>
  <c r="F49" i="6"/>
  <c r="H49" i="6"/>
  <c r="C50" i="6"/>
  <c r="E50" i="6"/>
  <c r="G50" i="6"/>
  <c r="B51" i="6"/>
  <c r="D51" i="6"/>
  <c r="F51" i="6"/>
  <c r="H51" i="6"/>
  <c r="C52" i="6"/>
  <c r="E52" i="6"/>
  <c r="G52" i="6"/>
  <c r="B53" i="6"/>
  <c r="D53" i="6"/>
  <c r="F53" i="6"/>
  <c r="H53" i="6"/>
  <c r="C54" i="6"/>
  <c r="E54" i="6"/>
  <c r="G54" i="6"/>
  <c r="B55" i="6"/>
  <c r="D55" i="6"/>
  <c r="F55" i="6"/>
  <c r="H55" i="6"/>
  <c r="C56" i="6"/>
  <c r="G56" i="6"/>
  <c r="B57" i="6"/>
  <c r="D57" i="6"/>
  <c r="F57" i="6"/>
  <c r="H57" i="6"/>
  <c r="C58" i="6"/>
  <c r="E58" i="6"/>
  <c r="G58" i="6"/>
  <c r="B59" i="6"/>
  <c r="D59" i="6"/>
  <c r="F59" i="6"/>
  <c r="H59" i="6"/>
  <c r="C60" i="6"/>
  <c r="E60" i="6"/>
  <c r="G60" i="6"/>
  <c r="B61" i="6"/>
  <c r="D61" i="6"/>
  <c r="F61" i="6"/>
  <c r="H61" i="6"/>
  <c r="C62" i="6"/>
  <c r="E62" i="6"/>
  <c r="G62" i="6"/>
  <c r="B63" i="6"/>
  <c r="D63" i="6"/>
  <c r="F63" i="6"/>
  <c r="H63" i="6"/>
  <c r="C64" i="6"/>
  <c r="E64" i="6"/>
  <c r="G64" i="6"/>
  <c r="B65" i="6"/>
  <c r="D65" i="6"/>
  <c r="F65" i="6"/>
  <c r="H65" i="6"/>
  <c r="C66" i="6"/>
  <c r="E66" i="6"/>
  <c r="G66" i="6"/>
  <c r="B67" i="6"/>
  <c r="D67" i="6"/>
  <c r="F67" i="6"/>
  <c r="H67" i="6"/>
  <c r="C68" i="6"/>
  <c r="E68" i="6"/>
  <c r="G68" i="6"/>
  <c r="B69" i="6"/>
  <c r="D69" i="6"/>
  <c r="F69" i="6"/>
  <c r="H69" i="6"/>
  <c r="C70" i="6"/>
  <c r="E70" i="6"/>
  <c r="G70" i="6"/>
  <c r="B71" i="6"/>
  <c r="D71" i="6"/>
  <c r="F71" i="6"/>
  <c r="H71" i="6"/>
  <c r="C72" i="6"/>
  <c r="E72" i="6"/>
  <c r="G72" i="6"/>
  <c r="B73" i="6"/>
  <c r="D73" i="6"/>
  <c r="F73" i="6"/>
  <c r="H73" i="6"/>
  <c r="C74" i="6"/>
  <c r="E74" i="6"/>
  <c r="G74" i="6"/>
  <c r="B75" i="6"/>
  <c r="D75" i="6"/>
  <c r="F75" i="6"/>
  <c r="H75" i="6"/>
  <c r="C76" i="6"/>
  <c r="E76" i="6"/>
  <c r="G76" i="6"/>
  <c r="B77" i="6"/>
  <c r="D77" i="6"/>
  <c r="F77" i="6"/>
  <c r="H77" i="6"/>
  <c r="C78" i="6"/>
  <c r="E78" i="6"/>
  <c r="G78" i="6"/>
  <c r="B79" i="6"/>
  <c r="D79" i="6"/>
  <c r="F79" i="6"/>
  <c r="H79" i="6"/>
  <c r="C80" i="6"/>
  <c r="E80" i="6"/>
  <c r="G80" i="6"/>
  <c r="B81" i="6"/>
  <c r="D81" i="6"/>
  <c r="F81" i="6"/>
  <c r="H81" i="6"/>
  <c r="C82" i="6"/>
  <c r="E82" i="6"/>
  <c r="G82" i="6"/>
  <c r="B83" i="6"/>
  <c r="D83" i="6"/>
  <c r="F83" i="6"/>
  <c r="H83" i="6"/>
  <c r="C84" i="6"/>
  <c r="E84" i="6"/>
  <c r="G84" i="6"/>
  <c r="B85" i="6"/>
  <c r="D85" i="6"/>
  <c r="F85" i="6"/>
  <c r="H85" i="6"/>
  <c r="C86" i="6"/>
  <c r="E86" i="6"/>
  <c r="G86" i="6"/>
  <c r="B87" i="6"/>
  <c r="D87" i="6"/>
  <c r="F87" i="6"/>
  <c r="H87" i="6"/>
  <c r="C88" i="6"/>
  <c r="E88" i="6"/>
  <c r="G88" i="6"/>
  <c r="B89" i="6"/>
  <c r="D89" i="6"/>
  <c r="F89" i="6"/>
  <c r="H89" i="6"/>
  <c r="C90" i="6"/>
  <c r="E90" i="6"/>
  <c r="G90" i="6"/>
  <c r="B91" i="6"/>
  <c r="D91" i="6"/>
  <c r="F91" i="6"/>
  <c r="H91" i="6"/>
  <c r="C92" i="6"/>
  <c r="E92" i="6"/>
  <c r="G92" i="6"/>
  <c r="B93" i="6"/>
  <c r="D93" i="6"/>
  <c r="F93" i="6"/>
  <c r="H93" i="6"/>
  <c r="C94" i="6"/>
  <c r="E94" i="6"/>
  <c r="G94" i="6"/>
  <c r="B95" i="6"/>
  <c r="D95" i="6"/>
  <c r="F95" i="6"/>
  <c r="H95" i="6"/>
  <c r="C96" i="6"/>
  <c r="E96" i="6"/>
  <c r="G96" i="6"/>
  <c r="B97" i="6"/>
  <c r="D97" i="6"/>
  <c r="F97" i="6"/>
  <c r="H97" i="6"/>
  <c r="C98" i="6"/>
  <c r="E98" i="6"/>
  <c r="G98" i="6"/>
  <c r="B99" i="6"/>
  <c r="D99" i="6"/>
  <c r="F99" i="6"/>
  <c r="H99" i="6"/>
  <c r="C100" i="6"/>
  <c r="E100" i="6"/>
  <c r="G100" i="6"/>
  <c r="B101" i="6"/>
  <c r="D101" i="6"/>
  <c r="F101" i="6"/>
  <c r="H101" i="6"/>
  <c r="C102" i="6"/>
  <c r="E102" i="6"/>
  <c r="G102" i="6"/>
  <c r="B103" i="6"/>
  <c r="D103" i="6"/>
  <c r="F103" i="6"/>
  <c r="H103" i="6"/>
  <c r="C104" i="6"/>
  <c r="E104" i="6"/>
  <c r="G104" i="6"/>
  <c r="E56" i="6"/>
  <c r="H56" i="6"/>
  <c r="C57" i="6"/>
  <c r="E57" i="6"/>
  <c r="G57" i="6"/>
  <c r="B58" i="6"/>
  <c r="D58" i="6"/>
  <c r="F58" i="6"/>
  <c r="H58" i="6"/>
  <c r="C59" i="6"/>
  <c r="E59" i="6"/>
  <c r="G59" i="6"/>
  <c r="B60" i="6"/>
  <c r="D60" i="6"/>
  <c r="F60" i="6"/>
  <c r="H60" i="6"/>
  <c r="C61" i="6"/>
  <c r="E61" i="6"/>
  <c r="G61" i="6"/>
  <c r="B62" i="6"/>
  <c r="D62" i="6"/>
  <c r="F62" i="6"/>
  <c r="H62" i="6"/>
  <c r="C63" i="6"/>
  <c r="E63" i="6"/>
  <c r="G63" i="6"/>
  <c r="B64" i="6"/>
  <c r="D64" i="6"/>
  <c r="F64" i="6"/>
  <c r="H64" i="6"/>
  <c r="C65" i="6"/>
  <c r="E65" i="6"/>
  <c r="G65" i="6"/>
  <c r="B66" i="6"/>
  <c r="D66" i="6"/>
  <c r="F66" i="6"/>
  <c r="H66" i="6"/>
  <c r="C67" i="6"/>
  <c r="E67" i="6"/>
  <c r="G67" i="6"/>
  <c r="B68" i="6"/>
  <c r="D68" i="6"/>
  <c r="F68" i="6"/>
  <c r="H68" i="6"/>
  <c r="C69" i="6"/>
  <c r="E69" i="6"/>
  <c r="G69" i="6"/>
  <c r="B70" i="6"/>
  <c r="D70" i="6"/>
  <c r="F70" i="6"/>
  <c r="H70" i="6"/>
  <c r="C71" i="6"/>
  <c r="E71" i="6"/>
  <c r="G71" i="6"/>
  <c r="B72" i="6"/>
  <c r="D72" i="6"/>
  <c r="F72" i="6"/>
  <c r="H72" i="6"/>
  <c r="C73" i="6"/>
  <c r="E73" i="6"/>
  <c r="G73" i="6"/>
  <c r="B74" i="6"/>
  <c r="D74" i="6"/>
  <c r="F74" i="6"/>
  <c r="H74" i="6"/>
  <c r="C75" i="6"/>
  <c r="E75" i="6"/>
  <c r="G75" i="6"/>
  <c r="B76" i="6"/>
  <c r="D76" i="6"/>
  <c r="F76" i="6"/>
  <c r="H76" i="6"/>
  <c r="C77" i="6"/>
  <c r="E77" i="6"/>
  <c r="G77" i="6"/>
  <c r="B78" i="6"/>
  <c r="D78" i="6"/>
  <c r="F78" i="6"/>
  <c r="H78" i="6"/>
  <c r="C79" i="6"/>
  <c r="E79" i="6"/>
  <c r="G79" i="6"/>
  <c r="B80" i="6"/>
  <c r="D80" i="6"/>
  <c r="F80" i="6"/>
  <c r="H80" i="6"/>
  <c r="C81" i="6"/>
  <c r="E81" i="6"/>
  <c r="G81" i="6"/>
  <c r="B82" i="6"/>
  <c r="D82" i="6"/>
  <c r="F82" i="6"/>
  <c r="H82" i="6"/>
  <c r="C83" i="6"/>
  <c r="E83" i="6"/>
  <c r="G83" i="6"/>
  <c r="B84" i="6"/>
  <c r="D84" i="6"/>
  <c r="F84" i="6"/>
  <c r="H84" i="6"/>
  <c r="C85" i="6"/>
  <c r="E85" i="6"/>
  <c r="G85" i="6"/>
  <c r="B86" i="6"/>
  <c r="D86" i="6"/>
  <c r="F86" i="6"/>
  <c r="H86" i="6"/>
  <c r="C87" i="6"/>
  <c r="E87" i="6"/>
  <c r="G87" i="6"/>
  <c r="B88" i="6"/>
  <c r="D88" i="6"/>
  <c r="F88" i="6"/>
  <c r="H88" i="6"/>
  <c r="C89" i="6"/>
  <c r="E89" i="6"/>
  <c r="G89" i="6"/>
  <c r="B90" i="6"/>
  <c r="D90" i="6"/>
  <c r="F90" i="6"/>
  <c r="H90" i="6"/>
  <c r="C91" i="6"/>
  <c r="E91" i="6"/>
  <c r="G91" i="6"/>
  <c r="B92" i="6"/>
  <c r="D92" i="6"/>
  <c r="F92" i="6"/>
  <c r="H92" i="6"/>
  <c r="C93" i="6"/>
  <c r="E93" i="6"/>
  <c r="G93" i="6"/>
  <c r="B94" i="6"/>
  <c r="D94" i="6"/>
  <c r="F94" i="6"/>
  <c r="H94" i="6"/>
  <c r="C95" i="6"/>
  <c r="E95" i="6"/>
  <c r="G95" i="6"/>
  <c r="B96" i="6"/>
  <c r="D96" i="6"/>
  <c r="F96" i="6"/>
  <c r="H96" i="6"/>
  <c r="C97" i="6"/>
  <c r="E97" i="6"/>
  <c r="G97" i="6"/>
  <c r="B98" i="6"/>
  <c r="D98" i="6"/>
  <c r="F98" i="6"/>
  <c r="H98" i="6"/>
  <c r="C99" i="6"/>
  <c r="E99" i="6"/>
  <c r="G99" i="6"/>
  <c r="B100" i="6"/>
  <c r="D100" i="6"/>
  <c r="F100" i="6"/>
  <c r="H100" i="6"/>
  <c r="C101" i="6"/>
  <c r="E101" i="6"/>
  <c r="G101" i="6"/>
  <c r="B102" i="6"/>
  <c r="D102" i="6"/>
  <c r="F102" i="6"/>
  <c r="C103" i="6"/>
  <c r="G103" i="6"/>
  <c r="D104" i="6"/>
  <c r="H104" i="6"/>
  <c r="C105" i="6"/>
  <c r="E105" i="6"/>
  <c r="G105" i="6"/>
  <c r="B106" i="6"/>
  <c r="D106" i="6"/>
  <c r="F106" i="6"/>
  <c r="H106" i="6"/>
  <c r="C107" i="6"/>
  <c r="E107" i="6"/>
  <c r="G107" i="6"/>
  <c r="B108" i="6"/>
  <c r="D108" i="6"/>
  <c r="F108" i="6"/>
  <c r="H108" i="6"/>
  <c r="C109" i="6"/>
  <c r="E109" i="6"/>
  <c r="G109" i="6"/>
  <c r="B110" i="6"/>
  <c r="D110" i="6"/>
  <c r="F110" i="6"/>
  <c r="H110" i="6"/>
  <c r="C111" i="6"/>
  <c r="E111" i="6"/>
  <c r="G111" i="6"/>
  <c r="B112" i="6"/>
  <c r="D112" i="6"/>
  <c r="F112" i="6"/>
  <c r="H112" i="6"/>
  <c r="C113" i="6"/>
  <c r="E113" i="6"/>
  <c r="G113" i="6"/>
  <c r="B114" i="6"/>
  <c r="D114" i="6"/>
  <c r="F114" i="6"/>
  <c r="H114" i="6"/>
  <c r="C115" i="6"/>
  <c r="E115" i="6"/>
  <c r="G115" i="6"/>
  <c r="B116" i="6"/>
  <c r="D116" i="6"/>
  <c r="F116" i="6"/>
  <c r="H116" i="6"/>
  <c r="C117" i="6"/>
  <c r="E117" i="6"/>
  <c r="G117" i="6"/>
  <c r="B118" i="6"/>
  <c r="D118" i="6"/>
  <c r="F118" i="6"/>
  <c r="H118" i="6"/>
  <c r="C119" i="6"/>
  <c r="E119" i="6"/>
  <c r="G119" i="6"/>
  <c r="B120" i="6"/>
  <c r="D120" i="6"/>
  <c r="F120" i="6"/>
  <c r="H120" i="6"/>
  <c r="C121" i="6"/>
  <c r="E121" i="6"/>
  <c r="G121" i="6"/>
  <c r="B122" i="6"/>
  <c r="D122" i="6"/>
  <c r="F122" i="6"/>
  <c r="H122" i="6"/>
  <c r="C123" i="6"/>
  <c r="E123" i="6"/>
  <c r="G123" i="6"/>
  <c r="B124" i="6"/>
  <c r="D124" i="6"/>
  <c r="F124" i="6"/>
  <c r="H124" i="6"/>
  <c r="C125" i="6"/>
  <c r="E125" i="6"/>
  <c r="G125" i="6"/>
  <c r="B126" i="6"/>
  <c r="D126" i="6"/>
  <c r="F126" i="6"/>
  <c r="H126" i="6"/>
  <c r="C127" i="6"/>
  <c r="E127" i="6"/>
  <c r="G127" i="6"/>
  <c r="B128" i="6"/>
  <c r="D128" i="6"/>
  <c r="F128" i="6"/>
  <c r="H128" i="6"/>
  <c r="C129" i="6"/>
  <c r="E129" i="6"/>
  <c r="G129" i="6"/>
  <c r="B130" i="6"/>
  <c r="D130" i="6"/>
  <c r="F130" i="6"/>
  <c r="H130" i="6"/>
  <c r="C131" i="6"/>
  <c r="E131" i="6"/>
  <c r="G131" i="6"/>
  <c r="B132" i="6"/>
  <c r="D132" i="6"/>
  <c r="F132" i="6"/>
  <c r="H132" i="6"/>
  <c r="C133" i="6"/>
  <c r="E133" i="6"/>
  <c r="G133" i="6"/>
  <c r="B134" i="6"/>
  <c r="D134" i="6"/>
  <c r="F134" i="6"/>
  <c r="H134" i="6"/>
  <c r="C135" i="6"/>
  <c r="E135" i="6"/>
  <c r="G135" i="6"/>
  <c r="B136" i="6"/>
  <c r="D136" i="6"/>
  <c r="F136" i="6"/>
  <c r="H136" i="6"/>
  <c r="C137" i="6"/>
  <c r="E137" i="6"/>
  <c r="G137" i="6"/>
  <c r="B138" i="6"/>
  <c r="D138" i="6"/>
  <c r="F138" i="6"/>
  <c r="H138" i="6"/>
  <c r="C139" i="6"/>
  <c r="E139" i="6"/>
  <c r="G139" i="6"/>
  <c r="B140" i="6"/>
  <c r="D140" i="6"/>
  <c r="F140" i="6"/>
  <c r="H140" i="6"/>
  <c r="C141" i="6"/>
  <c r="E141" i="6"/>
  <c r="G141" i="6"/>
  <c r="B142" i="6"/>
  <c r="D142" i="6"/>
  <c r="F142" i="6"/>
  <c r="H142" i="6"/>
  <c r="C143" i="6"/>
  <c r="E143" i="6"/>
  <c r="G143" i="6"/>
  <c r="B144" i="6"/>
  <c r="D144" i="6"/>
  <c r="F144" i="6"/>
  <c r="H144" i="6"/>
  <c r="C145" i="6"/>
  <c r="E145" i="6"/>
  <c r="G145" i="6"/>
  <c r="B146" i="6"/>
  <c r="D146" i="6"/>
  <c r="F146" i="6"/>
  <c r="H146" i="6"/>
  <c r="C147" i="6"/>
  <c r="E147" i="6"/>
  <c r="G147" i="6"/>
  <c r="B148" i="6"/>
  <c r="D148" i="6"/>
  <c r="F148" i="6"/>
  <c r="H148" i="6"/>
  <c r="C149" i="6"/>
  <c r="E149" i="6"/>
  <c r="G149" i="6"/>
  <c r="B150" i="6"/>
  <c r="D150" i="6"/>
  <c r="F150" i="6"/>
  <c r="H150" i="6"/>
  <c r="C151" i="6"/>
  <c r="E151" i="6"/>
  <c r="G151" i="6"/>
  <c r="B152" i="6"/>
  <c r="D152" i="6"/>
  <c r="F152" i="6"/>
  <c r="H152" i="6"/>
  <c r="C153" i="6"/>
  <c r="E153" i="6"/>
  <c r="G153" i="6"/>
  <c r="H102" i="6"/>
  <c r="E103" i="6"/>
  <c r="B104" i="6"/>
  <c r="F104" i="6"/>
  <c r="B105" i="6"/>
  <c r="D105" i="6"/>
  <c r="F105" i="6"/>
  <c r="H105" i="6"/>
  <c r="C106" i="6"/>
  <c r="E106" i="6"/>
  <c r="G106" i="6"/>
  <c r="B107" i="6"/>
  <c r="D107" i="6"/>
  <c r="F107" i="6"/>
  <c r="H107" i="6"/>
  <c r="C108" i="6"/>
  <c r="E108" i="6"/>
  <c r="G108" i="6"/>
  <c r="B109" i="6"/>
  <c r="D109" i="6"/>
  <c r="F109" i="6"/>
  <c r="H109" i="6"/>
  <c r="C110" i="6"/>
  <c r="E110" i="6"/>
  <c r="G110" i="6"/>
  <c r="B111" i="6"/>
  <c r="D111" i="6"/>
  <c r="F111" i="6"/>
  <c r="H111" i="6"/>
  <c r="C112" i="6"/>
  <c r="E112" i="6"/>
  <c r="G112" i="6"/>
  <c r="B113" i="6"/>
  <c r="D113" i="6"/>
  <c r="F113" i="6"/>
  <c r="H113" i="6"/>
  <c r="C114" i="6"/>
  <c r="E114" i="6"/>
  <c r="G114" i="6"/>
  <c r="B115" i="6"/>
  <c r="D115" i="6"/>
  <c r="F115" i="6"/>
  <c r="H115" i="6"/>
  <c r="C116" i="6"/>
  <c r="E116" i="6"/>
  <c r="G116" i="6"/>
  <c r="B117" i="6"/>
  <c r="D117" i="6"/>
  <c r="F117" i="6"/>
  <c r="H117" i="6"/>
  <c r="C118" i="6"/>
  <c r="E118" i="6"/>
  <c r="G118" i="6"/>
  <c r="B119" i="6"/>
  <c r="D119" i="6"/>
  <c r="F119" i="6"/>
  <c r="H119" i="6"/>
  <c r="C120" i="6"/>
  <c r="E120" i="6"/>
  <c r="G120" i="6"/>
  <c r="B121" i="6"/>
  <c r="D121" i="6"/>
  <c r="F121" i="6"/>
  <c r="H121" i="6"/>
  <c r="C122" i="6"/>
  <c r="E122" i="6"/>
  <c r="G122" i="6"/>
  <c r="B123" i="6"/>
  <c r="D123" i="6"/>
  <c r="F123" i="6"/>
  <c r="H123" i="6"/>
  <c r="C124" i="6"/>
  <c r="E124" i="6"/>
  <c r="G124" i="6"/>
  <c r="B125" i="6"/>
  <c r="D125" i="6"/>
  <c r="F125" i="6"/>
  <c r="H125" i="6"/>
  <c r="C126" i="6"/>
  <c r="E126" i="6"/>
  <c r="G126" i="6"/>
  <c r="B127" i="6"/>
  <c r="D127" i="6"/>
  <c r="F127" i="6"/>
  <c r="H127" i="6"/>
  <c r="C128" i="6"/>
  <c r="E128" i="6"/>
  <c r="G128" i="6"/>
  <c r="B129" i="6"/>
  <c r="D129" i="6"/>
  <c r="F129" i="6"/>
  <c r="H129" i="6"/>
  <c r="C130" i="6"/>
  <c r="E130" i="6"/>
  <c r="G130" i="6"/>
  <c r="B131" i="6"/>
  <c r="D131" i="6"/>
  <c r="F131" i="6"/>
  <c r="H131" i="6"/>
  <c r="C132" i="6"/>
  <c r="E132" i="6"/>
  <c r="G132" i="6"/>
  <c r="B133" i="6"/>
  <c r="D133" i="6"/>
  <c r="F133" i="6"/>
  <c r="H133" i="6"/>
  <c r="C134" i="6"/>
  <c r="E134" i="6"/>
  <c r="G134" i="6"/>
  <c r="B135" i="6"/>
  <c r="D135" i="6"/>
  <c r="F135" i="6"/>
  <c r="H135" i="6"/>
  <c r="C136" i="6"/>
  <c r="E136" i="6"/>
  <c r="G136" i="6"/>
  <c r="B137" i="6"/>
  <c r="D137" i="6"/>
  <c r="F137" i="6"/>
  <c r="H137" i="6"/>
  <c r="C138" i="6"/>
  <c r="E138" i="6"/>
  <c r="G138" i="6"/>
  <c r="B139" i="6"/>
  <c r="D139" i="6"/>
  <c r="F139" i="6"/>
  <c r="H139" i="6"/>
  <c r="C140" i="6"/>
  <c r="E140" i="6"/>
  <c r="G140" i="6"/>
  <c r="B141" i="6"/>
  <c r="D141" i="6"/>
  <c r="F141" i="6"/>
  <c r="H141" i="6"/>
  <c r="C142" i="6"/>
  <c r="E142" i="6"/>
  <c r="G142" i="6"/>
  <c r="B143" i="6"/>
  <c r="D143" i="6"/>
  <c r="F143" i="6"/>
  <c r="H143" i="6"/>
  <c r="C144" i="6"/>
  <c r="E144" i="6"/>
  <c r="G144" i="6"/>
  <c r="B145" i="6"/>
  <c r="D145" i="6"/>
  <c r="F145" i="6"/>
  <c r="H145" i="6"/>
  <c r="C146" i="6"/>
  <c r="E146" i="6"/>
  <c r="G146" i="6"/>
  <c r="B147" i="6"/>
  <c r="D147" i="6"/>
  <c r="F147" i="6"/>
  <c r="H147" i="6"/>
  <c r="C148" i="6"/>
  <c r="E148" i="6"/>
  <c r="G148" i="6"/>
  <c r="B149" i="6"/>
  <c r="D149" i="6"/>
  <c r="F149" i="6"/>
  <c r="H149" i="6"/>
  <c r="C150" i="6"/>
  <c r="E150" i="6"/>
  <c r="G150" i="6"/>
  <c r="B151" i="6"/>
  <c r="D151" i="6"/>
  <c r="F151" i="6"/>
  <c r="H151" i="6"/>
  <c r="C152" i="6"/>
  <c r="E152" i="6"/>
  <c r="B153" i="6"/>
  <c r="F153" i="6"/>
  <c r="B154" i="6"/>
  <c r="D154" i="6"/>
  <c r="F154" i="6"/>
  <c r="H154" i="6"/>
  <c r="C155" i="6"/>
  <c r="E155" i="6"/>
  <c r="G155" i="6"/>
  <c r="B156" i="6"/>
  <c r="D156" i="6"/>
  <c r="F156" i="6"/>
  <c r="H156" i="6"/>
  <c r="C157" i="6"/>
  <c r="E157" i="6"/>
  <c r="G157" i="6"/>
  <c r="B158" i="6"/>
  <c r="D158" i="6"/>
  <c r="F158" i="6"/>
  <c r="H158" i="6"/>
  <c r="C159" i="6"/>
  <c r="E159" i="6"/>
  <c r="G159" i="6"/>
  <c r="B160" i="6"/>
  <c r="D160" i="6"/>
  <c r="F160" i="6"/>
  <c r="H160" i="6"/>
  <c r="C161" i="6"/>
  <c r="E161" i="6"/>
  <c r="G161" i="6"/>
  <c r="B162" i="6"/>
  <c r="D162" i="6"/>
  <c r="F162" i="6"/>
  <c r="H162" i="6"/>
  <c r="C163" i="6"/>
  <c r="E163" i="6"/>
  <c r="G163" i="6"/>
  <c r="B164" i="6"/>
  <c r="D164" i="6"/>
  <c r="F164" i="6"/>
  <c r="H164" i="6"/>
  <c r="C165" i="6"/>
  <c r="E165" i="6"/>
  <c r="G165" i="6"/>
  <c r="B166" i="6"/>
  <c r="D166" i="6"/>
  <c r="F166" i="6"/>
  <c r="H166" i="6"/>
  <c r="C167" i="6"/>
  <c r="E167" i="6"/>
  <c r="G167" i="6"/>
  <c r="B168" i="6"/>
  <c r="D168" i="6"/>
  <c r="F168" i="6"/>
  <c r="H168" i="6"/>
  <c r="C169" i="6"/>
  <c r="E169" i="6"/>
  <c r="G169" i="6"/>
  <c r="B170" i="6"/>
  <c r="D170" i="6"/>
  <c r="F170" i="6"/>
  <c r="H170" i="6"/>
  <c r="C171" i="6"/>
  <c r="E171" i="6"/>
  <c r="G171" i="6"/>
  <c r="B172" i="6"/>
  <c r="D172" i="6"/>
  <c r="F172" i="6"/>
  <c r="H172" i="6"/>
  <c r="C173" i="6"/>
  <c r="E173" i="6"/>
  <c r="G173" i="6"/>
  <c r="B174" i="6"/>
  <c r="D174" i="6"/>
  <c r="F174" i="6"/>
  <c r="H174" i="6"/>
  <c r="C175" i="6"/>
  <c r="E175" i="6"/>
  <c r="G175" i="6"/>
  <c r="B176" i="6"/>
  <c r="D176" i="6"/>
  <c r="F176" i="6"/>
  <c r="H176" i="6"/>
  <c r="C177" i="6"/>
  <c r="E177" i="6"/>
  <c r="G177" i="6"/>
  <c r="B178" i="6"/>
  <c r="D178" i="6"/>
  <c r="F178" i="6"/>
  <c r="H178" i="6"/>
  <c r="C179" i="6"/>
  <c r="E179" i="6"/>
  <c r="G179" i="6"/>
  <c r="B180" i="6"/>
  <c r="D180" i="6"/>
  <c r="F180" i="6"/>
  <c r="H180" i="6"/>
  <c r="C181" i="6"/>
  <c r="E181" i="6"/>
  <c r="G181" i="6"/>
  <c r="B182" i="6"/>
  <c r="D182" i="6"/>
  <c r="F182" i="6"/>
  <c r="H182" i="6"/>
  <c r="C183" i="6"/>
  <c r="E183" i="6"/>
  <c r="G183" i="6"/>
  <c r="B184" i="6"/>
  <c r="D184" i="6"/>
  <c r="F184" i="6"/>
  <c r="H184" i="6"/>
  <c r="C185" i="6"/>
  <c r="E185" i="6"/>
  <c r="G185" i="6"/>
  <c r="B186" i="6"/>
  <c r="D186" i="6"/>
  <c r="F186" i="6"/>
  <c r="H186" i="6"/>
  <c r="C187" i="6"/>
  <c r="E187" i="6"/>
  <c r="G187" i="6"/>
  <c r="B188" i="6"/>
  <c r="D188" i="6"/>
  <c r="F188" i="6"/>
  <c r="H188" i="6"/>
  <c r="C189" i="6"/>
  <c r="E189" i="6"/>
  <c r="G189" i="6"/>
  <c r="B190" i="6"/>
  <c r="D190" i="6"/>
  <c r="F190" i="6"/>
  <c r="H190" i="6"/>
  <c r="C191" i="6"/>
  <c r="E191" i="6"/>
  <c r="G191" i="6"/>
  <c r="B192" i="6"/>
  <c r="D192" i="6"/>
  <c r="F192" i="6"/>
  <c r="H192" i="6"/>
  <c r="C193" i="6"/>
  <c r="E193" i="6"/>
  <c r="G193" i="6"/>
  <c r="B194" i="6"/>
  <c r="D194" i="6"/>
  <c r="F194" i="6"/>
  <c r="H194" i="6"/>
  <c r="C195" i="6"/>
  <c r="E195" i="6"/>
  <c r="G195" i="6"/>
  <c r="B196" i="6"/>
  <c r="D196" i="6"/>
  <c r="F196" i="6"/>
  <c r="H196" i="6"/>
  <c r="C197" i="6"/>
  <c r="E197" i="6"/>
  <c r="G197" i="6"/>
  <c r="B198" i="6"/>
  <c r="D198" i="6"/>
  <c r="F198" i="6"/>
  <c r="H198" i="6"/>
  <c r="C199" i="6"/>
  <c r="E199" i="6"/>
  <c r="G199" i="6"/>
  <c r="B200" i="6"/>
  <c r="D200" i="6"/>
  <c r="F200" i="6"/>
  <c r="H200" i="6"/>
  <c r="C201" i="6"/>
  <c r="E201" i="6"/>
  <c r="G201" i="6"/>
  <c r="B202" i="6"/>
  <c r="D202" i="6"/>
  <c r="F202" i="6"/>
  <c r="H202" i="6"/>
  <c r="C203" i="6"/>
  <c r="E203" i="6"/>
  <c r="G203" i="6"/>
  <c r="B204" i="6"/>
  <c r="D204" i="6"/>
  <c r="F204" i="6"/>
  <c r="H204" i="6"/>
  <c r="C205" i="6"/>
  <c r="E205" i="6"/>
  <c r="G205" i="6"/>
  <c r="B206" i="6"/>
  <c r="D206" i="6"/>
  <c r="F206" i="6"/>
  <c r="H206" i="6"/>
  <c r="C207" i="6"/>
  <c r="E207" i="6"/>
  <c r="G207" i="6"/>
  <c r="B208" i="6"/>
  <c r="D208" i="6"/>
  <c r="F208" i="6"/>
  <c r="H208" i="6"/>
  <c r="C209" i="6"/>
  <c r="E209" i="6"/>
  <c r="G209" i="6"/>
  <c r="B210" i="6"/>
  <c r="D210" i="6"/>
  <c r="F210" i="6"/>
  <c r="H210" i="6"/>
  <c r="C211" i="6"/>
  <c r="E211" i="6"/>
  <c r="G211" i="6"/>
  <c r="B212" i="6"/>
  <c r="D212" i="6"/>
  <c r="F212" i="6"/>
  <c r="H212" i="6"/>
  <c r="C213" i="6"/>
  <c r="E213" i="6"/>
  <c r="G213" i="6"/>
  <c r="B214" i="6"/>
  <c r="D214" i="6"/>
  <c r="F214" i="6"/>
  <c r="H214" i="6"/>
  <c r="C215" i="6"/>
  <c r="E215" i="6"/>
  <c r="G215" i="6"/>
  <c r="B216" i="6"/>
  <c r="D216" i="6"/>
  <c r="F216" i="6"/>
  <c r="H216" i="6"/>
  <c r="C217" i="6"/>
  <c r="E217" i="6"/>
  <c r="G217" i="6"/>
  <c r="B218" i="6"/>
  <c r="D218" i="6"/>
  <c r="F218" i="6"/>
  <c r="H218" i="6"/>
  <c r="C219" i="6"/>
  <c r="E219" i="6"/>
  <c r="G219" i="6"/>
  <c r="B220" i="6"/>
  <c r="D220" i="6"/>
  <c r="F220" i="6"/>
  <c r="H220" i="6"/>
  <c r="C221" i="6"/>
  <c r="E221" i="6"/>
  <c r="G221" i="6"/>
  <c r="B222" i="6"/>
  <c r="D222" i="6"/>
  <c r="F222" i="6"/>
  <c r="H222" i="6"/>
  <c r="C223" i="6"/>
  <c r="E223" i="6"/>
  <c r="G223" i="6"/>
  <c r="B224" i="6"/>
  <c r="D224" i="6"/>
  <c r="F224" i="6"/>
  <c r="H224" i="6"/>
  <c r="C225" i="6"/>
  <c r="E225" i="6"/>
  <c r="G225" i="6"/>
  <c r="B226" i="6"/>
  <c r="D226" i="6"/>
  <c r="F226" i="6"/>
  <c r="H226" i="6"/>
  <c r="C227" i="6"/>
  <c r="E227" i="6"/>
  <c r="G227" i="6"/>
  <c r="B228" i="6"/>
  <c r="D228" i="6"/>
  <c r="F228" i="6"/>
  <c r="H228" i="6"/>
  <c r="C229" i="6"/>
  <c r="E229" i="6"/>
  <c r="G229" i="6"/>
  <c r="B230" i="6"/>
  <c r="D230" i="6"/>
  <c r="F230" i="6"/>
  <c r="H230" i="6"/>
  <c r="C231" i="6"/>
  <c r="E231" i="6"/>
  <c r="G231" i="6"/>
  <c r="B232" i="6"/>
  <c r="D232" i="6"/>
  <c r="F232" i="6"/>
  <c r="H232" i="6"/>
  <c r="C233" i="6"/>
  <c r="E233" i="6"/>
  <c r="G233" i="6"/>
  <c r="B234" i="6"/>
  <c r="D234" i="6"/>
  <c r="F234" i="6"/>
  <c r="H234" i="6"/>
  <c r="C235" i="6"/>
  <c r="E235" i="6"/>
  <c r="G235" i="6"/>
  <c r="B236" i="6"/>
  <c r="D236" i="6"/>
  <c r="F236" i="6"/>
  <c r="H236" i="6"/>
  <c r="C237" i="6"/>
  <c r="E237" i="6"/>
  <c r="G237" i="6"/>
  <c r="B238" i="6"/>
  <c r="D238" i="6"/>
  <c r="F238" i="6"/>
  <c r="H238" i="6"/>
  <c r="C239" i="6"/>
  <c r="E239" i="6"/>
  <c r="G239" i="6"/>
  <c r="B240" i="6"/>
  <c r="D240" i="6"/>
  <c r="F240" i="6"/>
  <c r="H240" i="6"/>
  <c r="C241" i="6"/>
  <c r="E241" i="6"/>
  <c r="G241" i="6"/>
  <c r="B242" i="6"/>
  <c r="D242" i="6"/>
  <c r="F242" i="6"/>
  <c r="H242" i="6"/>
  <c r="C243" i="6"/>
  <c r="E243" i="6"/>
  <c r="G243" i="6"/>
  <c r="B244" i="6"/>
  <c r="D244" i="6"/>
  <c r="F244" i="6"/>
  <c r="H244" i="6"/>
  <c r="C245" i="6"/>
  <c r="E245" i="6"/>
  <c r="G245" i="6"/>
  <c r="B246" i="6"/>
  <c r="D246" i="6"/>
  <c r="F246" i="6"/>
  <c r="H246" i="6"/>
  <c r="C247" i="6"/>
  <c r="E247" i="6"/>
  <c r="G247" i="6"/>
  <c r="B248" i="6"/>
  <c r="D248" i="6"/>
  <c r="F248" i="6"/>
  <c r="H248" i="6"/>
  <c r="C249" i="6"/>
  <c r="E249" i="6"/>
  <c r="G249" i="6"/>
  <c r="B250" i="6"/>
  <c r="D250" i="6"/>
  <c r="G152" i="6"/>
  <c r="D153" i="6"/>
  <c r="H153" i="6"/>
  <c r="C154" i="6"/>
  <c r="E154" i="6"/>
  <c r="G154" i="6"/>
  <c r="B155" i="6"/>
  <c r="D155" i="6"/>
  <c r="F155" i="6"/>
  <c r="H155" i="6"/>
  <c r="C156" i="6"/>
  <c r="E156" i="6"/>
  <c r="G156" i="6"/>
  <c r="B157" i="6"/>
  <c r="D157" i="6"/>
  <c r="F157" i="6"/>
  <c r="H157" i="6"/>
  <c r="C158" i="6"/>
  <c r="E158" i="6"/>
  <c r="G158" i="6"/>
  <c r="B159" i="6"/>
  <c r="D159" i="6"/>
  <c r="F159" i="6"/>
  <c r="H159" i="6"/>
  <c r="C160" i="6"/>
  <c r="E160" i="6"/>
  <c r="G160" i="6"/>
  <c r="B161" i="6"/>
  <c r="D161" i="6"/>
  <c r="F161" i="6"/>
  <c r="H161" i="6"/>
  <c r="C162" i="6"/>
  <c r="E162" i="6"/>
  <c r="G162" i="6"/>
  <c r="B163" i="6"/>
  <c r="D163" i="6"/>
  <c r="F163" i="6"/>
  <c r="H163" i="6"/>
  <c r="C164" i="6"/>
  <c r="E164" i="6"/>
  <c r="G164" i="6"/>
  <c r="B165" i="6"/>
  <c r="D165" i="6"/>
  <c r="F165" i="6"/>
  <c r="H165" i="6"/>
  <c r="C166" i="6"/>
  <c r="E166" i="6"/>
  <c r="G166" i="6"/>
  <c r="B167" i="6"/>
  <c r="D167" i="6"/>
  <c r="F167" i="6"/>
  <c r="H167" i="6"/>
  <c r="C168" i="6"/>
  <c r="E168" i="6"/>
  <c r="G168" i="6"/>
  <c r="B169" i="6"/>
  <c r="D169" i="6"/>
  <c r="F169" i="6"/>
  <c r="H169" i="6"/>
  <c r="C170" i="6"/>
  <c r="E170" i="6"/>
  <c r="G170" i="6"/>
  <c r="B171" i="6"/>
  <c r="D171" i="6"/>
  <c r="F171" i="6"/>
  <c r="H171" i="6"/>
  <c r="C172" i="6"/>
  <c r="E172" i="6"/>
  <c r="G172" i="6"/>
  <c r="B173" i="6"/>
  <c r="D173" i="6"/>
  <c r="F173" i="6"/>
  <c r="H173" i="6"/>
  <c r="C174" i="6"/>
  <c r="E174" i="6"/>
  <c r="G174" i="6"/>
  <c r="B175" i="6"/>
  <c r="D175" i="6"/>
  <c r="F175" i="6"/>
  <c r="H175" i="6"/>
  <c r="C176" i="6"/>
  <c r="E176" i="6"/>
  <c r="G176" i="6"/>
  <c r="B177" i="6"/>
  <c r="D177" i="6"/>
  <c r="F177" i="6"/>
  <c r="H177" i="6"/>
  <c r="C178" i="6"/>
  <c r="E178" i="6"/>
  <c r="G178" i="6"/>
  <c r="B179" i="6"/>
  <c r="D179" i="6"/>
  <c r="F179" i="6"/>
  <c r="H179" i="6"/>
  <c r="C180" i="6"/>
  <c r="E180" i="6"/>
  <c r="G180" i="6"/>
  <c r="B181" i="6"/>
  <c r="D181" i="6"/>
  <c r="F181" i="6"/>
  <c r="H181" i="6"/>
  <c r="C182" i="6"/>
  <c r="E182" i="6"/>
  <c r="G182" i="6"/>
  <c r="B183" i="6"/>
  <c r="D183" i="6"/>
  <c r="F183" i="6"/>
  <c r="H183" i="6"/>
  <c r="C184" i="6"/>
  <c r="E184" i="6"/>
  <c r="G184" i="6"/>
  <c r="B185" i="6"/>
  <c r="D185" i="6"/>
  <c r="F185" i="6"/>
  <c r="H185" i="6"/>
  <c r="C186" i="6"/>
  <c r="E186" i="6"/>
  <c r="G186" i="6"/>
  <c r="B187" i="6"/>
  <c r="D187" i="6"/>
  <c r="F187" i="6"/>
  <c r="H187" i="6"/>
  <c r="C188" i="6"/>
  <c r="E188" i="6"/>
  <c r="G188" i="6"/>
  <c r="B189" i="6"/>
  <c r="D189" i="6"/>
  <c r="F189" i="6"/>
  <c r="H189" i="6"/>
  <c r="C190" i="6"/>
  <c r="E190" i="6"/>
  <c r="G190" i="6"/>
  <c r="B191" i="6"/>
  <c r="D191" i="6"/>
  <c r="F191" i="6"/>
  <c r="H191" i="6"/>
  <c r="C192" i="6"/>
  <c r="E192" i="6"/>
  <c r="G192" i="6"/>
  <c r="B193" i="6"/>
  <c r="D193" i="6"/>
  <c r="F193" i="6"/>
  <c r="H193" i="6"/>
  <c r="C194" i="6"/>
  <c r="E194" i="6"/>
  <c r="G194" i="6"/>
  <c r="B195" i="6"/>
  <c r="D195" i="6"/>
  <c r="F195" i="6"/>
  <c r="H195" i="6"/>
  <c r="C196" i="6"/>
  <c r="E196" i="6"/>
  <c r="G196" i="6"/>
  <c r="B197" i="6"/>
  <c r="D197" i="6"/>
  <c r="F197" i="6"/>
  <c r="H197" i="6"/>
  <c r="C198" i="6"/>
  <c r="E198" i="6"/>
  <c r="G198" i="6"/>
  <c r="B199" i="6"/>
  <c r="D199" i="6"/>
  <c r="F199" i="6"/>
  <c r="H199" i="6"/>
  <c r="C200" i="6"/>
  <c r="E200" i="6"/>
  <c r="G200" i="6"/>
  <c r="B201" i="6"/>
  <c r="D201" i="6"/>
  <c r="F201" i="6"/>
  <c r="H201" i="6"/>
  <c r="C202" i="6"/>
  <c r="E202" i="6"/>
  <c r="G202" i="6"/>
  <c r="B203" i="6"/>
  <c r="D203" i="6"/>
  <c r="F203" i="6"/>
  <c r="H203" i="6"/>
  <c r="C204" i="6"/>
  <c r="E204" i="6"/>
  <c r="G204" i="6"/>
  <c r="B205" i="6"/>
  <c r="D205" i="6"/>
  <c r="F205" i="6"/>
  <c r="H205" i="6"/>
  <c r="C206" i="6"/>
  <c r="E206" i="6"/>
  <c r="G206" i="6"/>
  <c r="B207" i="6"/>
  <c r="D207" i="6"/>
  <c r="F207" i="6"/>
  <c r="H207" i="6"/>
  <c r="C208" i="6"/>
  <c r="E208" i="6"/>
  <c r="G208" i="6"/>
  <c r="B209" i="6"/>
  <c r="D209" i="6"/>
  <c r="F209" i="6"/>
  <c r="H209" i="6"/>
  <c r="C210" i="6"/>
  <c r="E210" i="6"/>
  <c r="G210" i="6"/>
  <c r="B211" i="6"/>
  <c r="D211" i="6"/>
  <c r="F211" i="6"/>
  <c r="H211" i="6"/>
  <c r="C212" i="6"/>
  <c r="E212" i="6"/>
  <c r="G212" i="6"/>
  <c r="B213" i="6"/>
  <c r="D213" i="6"/>
  <c r="F213" i="6"/>
  <c r="H213" i="6"/>
  <c r="C214" i="6"/>
  <c r="E214" i="6"/>
  <c r="G214" i="6"/>
  <c r="B215" i="6"/>
  <c r="D215" i="6"/>
  <c r="F215" i="6"/>
  <c r="H215" i="6"/>
  <c r="C216" i="6"/>
  <c r="E216" i="6"/>
  <c r="G216" i="6"/>
  <c r="B217" i="6"/>
  <c r="D217" i="6"/>
  <c r="F217" i="6"/>
  <c r="H217" i="6"/>
  <c r="C218" i="6"/>
  <c r="E218" i="6"/>
  <c r="G218" i="6"/>
  <c r="B219" i="6"/>
  <c r="D219" i="6"/>
  <c r="F219" i="6"/>
  <c r="H219" i="6"/>
  <c r="C220" i="6"/>
  <c r="E220" i="6"/>
  <c r="G220" i="6"/>
  <c r="B221" i="6"/>
  <c r="D221" i="6"/>
  <c r="F221" i="6"/>
  <c r="H221" i="6"/>
  <c r="C222" i="6"/>
  <c r="E222" i="6"/>
  <c r="G222" i="6"/>
  <c r="B223" i="6"/>
  <c r="D223" i="6"/>
  <c r="F223" i="6"/>
  <c r="H223" i="6"/>
  <c r="C224" i="6"/>
  <c r="E224" i="6"/>
  <c r="G224" i="6"/>
  <c r="B225" i="6"/>
  <c r="D225" i="6"/>
  <c r="F225" i="6"/>
  <c r="H225" i="6"/>
  <c r="C226" i="6"/>
  <c r="E226" i="6"/>
  <c r="G226" i="6"/>
  <c r="B227" i="6"/>
  <c r="D227" i="6"/>
  <c r="F227" i="6"/>
  <c r="H227" i="6"/>
  <c r="C228" i="6"/>
  <c r="E228" i="6"/>
  <c r="G228" i="6"/>
  <c r="B229" i="6"/>
  <c r="D229" i="6"/>
  <c r="F229" i="6"/>
  <c r="H229" i="6"/>
  <c r="C230" i="6"/>
  <c r="E230" i="6"/>
  <c r="G230" i="6"/>
  <c r="B231" i="6"/>
  <c r="D231" i="6"/>
  <c r="F231" i="6"/>
  <c r="H231" i="6"/>
  <c r="C232" i="6"/>
  <c r="E232" i="6"/>
  <c r="G232" i="6"/>
  <c r="B233" i="6"/>
  <c r="D233" i="6"/>
  <c r="F233" i="6"/>
  <c r="H233" i="6"/>
  <c r="C234" i="6"/>
  <c r="E234" i="6"/>
  <c r="G234" i="6"/>
  <c r="B235" i="6"/>
  <c r="D235" i="6"/>
  <c r="F235" i="6"/>
  <c r="H235" i="6"/>
  <c r="C236" i="6"/>
  <c r="E236" i="6"/>
  <c r="G236" i="6"/>
  <c r="B237" i="6"/>
  <c r="D237" i="6"/>
  <c r="F237" i="6"/>
  <c r="H237" i="6"/>
  <c r="C238" i="6"/>
  <c r="E238" i="6"/>
  <c r="G238" i="6"/>
  <c r="B239" i="6"/>
  <c r="D239" i="6"/>
  <c r="F239" i="6"/>
  <c r="H239" i="6"/>
  <c r="C240" i="6"/>
  <c r="E240" i="6"/>
  <c r="G240" i="6"/>
  <c r="B241" i="6"/>
  <c r="D241" i="6"/>
  <c r="F241" i="6"/>
  <c r="H241" i="6"/>
  <c r="C242" i="6"/>
  <c r="E242" i="6"/>
  <c r="G242" i="6"/>
  <c r="B243" i="6"/>
  <c r="D243" i="6"/>
  <c r="F243" i="6"/>
  <c r="H243" i="6"/>
  <c r="C244" i="6"/>
  <c r="E244" i="6"/>
  <c r="G244" i="6"/>
  <c r="B245" i="6"/>
  <c r="D245" i="6"/>
  <c r="F245" i="6"/>
  <c r="H245" i="6"/>
  <c r="C246" i="6"/>
  <c r="E246" i="6"/>
  <c r="G246" i="6"/>
  <c r="B247" i="6"/>
  <c r="F247" i="6"/>
  <c r="C248" i="6"/>
  <c r="G248" i="6"/>
  <c r="D249" i="6"/>
  <c r="H249" i="6"/>
  <c r="E250" i="6"/>
  <c r="G250" i="6"/>
  <c r="B251" i="6"/>
  <c r="D251" i="6"/>
  <c r="F251" i="6"/>
  <c r="H251" i="6"/>
  <c r="C252" i="6"/>
  <c r="E252" i="6"/>
  <c r="G252" i="6"/>
  <c r="B253" i="6"/>
  <c r="D253" i="6"/>
  <c r="F253" i="6"/>
  <c r="H253" i="6"/>
  <c r="C254" i="6"/>
  <c r="E254" i="6"/>
  <c r="G254" i="6"/>
  <c r="B255" i="6"/>
  <c r="D255" i="6"/>
  <c r="F255" i="6"/>
  <c r="H255" i="6"/>
  <c r="C256" i="6"/>
  <c r="E256" i="6"/>
  <c r="G256" i="6"/>
  <c r="B257" i="6"/>
  <c r="D257" i="6"/>
  <c r="F257" i="6"/>
  <c r="H257" i="6"/>
  <c r="C258" i="6"/>
  <c r="E258" i="6"/>
  <c r="G258" i="6"/>
  <c r="B259" i="6"/>
  <c r="D259" i="6"/>
  <c r="F259" i="6"/>
  <c r="H259" i="6"/>
  <c r="C260" i="6"/>
  <c r="E260" i="6"/>
  <c r="G260" i="6"/>
  <c r="B261" i="6"/>
  <c r="D261" i="6"/>
  <c r="F261" i="6"/>
  <c r="H261" i="6"/>
  <c r="C262" i="6"/>
  <c r="E262" i="6"/>
  <c r="G262" i="6"/>
  <c r="B263" i="6"/>
  <c r="D263" i="6"/>
  <c r="F263" i="6"/>
  <c r="H263" i="6"/>
  <c r="C264" i="6"/>
  <c r="E264" i="6"/>
  <c r="G264" i="6"/>
  <c r="B265" i="6"/>
  <c r="D265" i="6"/>
  <c r="F265" i="6"/>
  <c r="H265" i="6"/>
  <c r="C266" i="6"/>
  <c r="E266" i="6"/>
  <c r="G266" i="6"/>
  <c r="B267" i="6"/>
  <c r="D267" i="6"/>
  <c r="F267" i="6"/>
  <c r="H267" i="6"/>
  <c r="C268" i="6"/>
  <c r="E268" i="6"/>
  <c r="G268" i="6"/>
  <c r="B269" i="6"/>
  <c r="D269" i="6"/>
  <c r="F269" i="6"/>
  <c r="H269" i="6"/>
  <c r="C270" i="6"/>
  <c r="E270" i="6"/>
  <c r="G270" i="6"/>
  <c r="B271" i="6"/>
  <c r="D271" i="6"/>
  <c r="F271" i="6"/>
  <c r="H271" i="6"/>
  <c r="C272" i="6"/>
  <c r="E272" i="6"/>
  <c r="G272" i="6"/>
  <c r="B273" i="6"/>
  <c r="D273" i="6"/>
  <c r="F273" i="6"/>
  <c r="H273" i="6"/>
  <c r="C274" i="6"/>
  <c r="E274" i="6"/>
  <c r="G274" i="6"/>
  <c r="B275" i="6"/>
  <c r="D275" i="6"/>
  <c r="F275" i="6"/>
  <c r="H275" i="6"/>
  <c r="C276" i="6"/>
  <c r="E276" i="6"/>
  <c r="G276" i="6"/>
  <c r="B277" i="6"/>
  <c r="D277" i="6"/>
  <c r="F277" i="6"/>
  <c r="H277" i="6"/>
  <c r="C278" i="6"/>
  <c r="E278" i="6"/>
  <c r="G278" i="6"/>
  <c r="B279" i="6"/>
  <c r="D279" i="6"/>
  <c r="F279" i="6"/>
  <c r="H279" i="6"/>
  <c r="C280" i="6"/>
  <c r="E280" i="6"/>
  <c r="G280" i="6"/>
  <c r="B281" i="6"/>
  <c r="D281" i="6"/>
  <c r="F281" i="6"/>
  <c r="H281" i="6"/>
  <c r="C282" i="6"/>
  <c r="E282" i="6"/>
  <c r="G282" i="6"/>
  <c r="B283" i="6"/>
  <c r="D283" i="6"/>
  <c r="F283" i="6"/>
  <c r="H283" i="6"/>
  <c r="C284" i="6"/>
  <c r="E284" i="6"/>
  <c r="G284" i="6"/>
  <c r="B285" i="6"/>
  <c r="D285" i="6"/>
  <c r="F285" i="6"/>
  <c r="H285" i="6"/>
  <c r="C286" i="6"/>
  <c r="E286" i="6"/>
  <c r="G286" i="6"/>
  <c r="B287" i="6"/>
  <c r="D287" i="6"/>
  <c r="F287" i="6"/>
  <c r="H287" i="6"/>
  <c r="C288" i="6"/>
  <c r="E288" i="6"/>
  <c r="G288" i="6"/>
  <c r="B289" i="6"/>
  <c r="D289" i="6"/>
  <c r="F289" i="6"/>
  <c r="H289" i="6"/>
  <c r="C290" i="6"/>
  <c r="E290" i="6"/>
  <c r="G290" i="6"/>
  <c r="B291" i="6"/>
  <c r="D291" i="6"/>
  <c r="F291" i="6"/>
  <c r="H291" i="6"/>
  <c r="C292" i="6"/>
  <c r="E292" i="6"/>
  <c r="G292" i="6"/>
  <c r="B293" i="6"/>
  <c r="D293" i="6"/>
  <c r="F293" i="6"/>
  <c r="H293" i="6"/>
  <c r="C294" i="6"/>
  <c r="E294" i="6"/>
  <c r="G294" i="6"/>
  <c r="B295" i="6"/>
  <c r="D295" i="6"/>
  <c r="F295" i="6"/>
  <c r="H295" i="6"/>
  <c r="C296" i="6"/>
  <c r="E296" i="6"/>
  <c r="G296" i="6"/>
  <c r="B297" i="6"/>
  <c r="D297" i="6"/>
  <c r="F297" i="6"/>
  <c r="H297" i="6"/>
  <c r="C298" i="6"/>
  <c r="E298" i="6"/>
  <c r="G298" i="6"/>
  <c r="B299" i="6"/>
  <c r="D299" i="6"/>
  <c r="F299" i="6"/>
  <c r="H299" i="6"/>
  <c r="C300" i="6"/>
  <c r="E300" i="6"/>
  <c r="G300" i="6"/>
  <c r="B301" i="6"/>
  <c r="D301" i="6"/>
  <c r="F301" i="6"/>
  <c r="H301" i="6"/>
  <c r="C302" i="6"/>
  <c r="E302" i="6"/>
  <c r="G302" i="6"/>
  <c r="B303" i="6"/>
  <c r="D303" i="6"/>
  <c r="F303" i="6"/>
  <c r="H303" i="6"/>
  <c r="C304" i="6"/>
  <c r="E304" i="6"/>
  <c r="G304" i="6"/>
  <c r="B305" i="6"/>
  <c r="D305" i="6"/>
  <c r="F305" i="6"/>
  <c r="H305" i="6"/>
  <c r="C306" i="6"/>
  <c r="E306" i="6"/>
  <c r="G306" i="6"/>
  <c r="B307" i="6"/>
  <c r="D307" i="6"/>
  <c r="F307" i="6"/>
  <c r="H307" i="6"/>
  <c r="C308" i="6"/>
  <c r="E308" i="6"/>
  <c r="G308" i="6"/>
  <c r="B309" i="6"/>
  <c r="D309" i="6"/>
  <c r="F309" i="6"/>
  <c r="H309" i="6"/>
  <c r="C310" i="6"/>
  <c r="E310" i="6"/>
  <c r="G310" i="6"/>
  <c r="B311" i="6"/>
  <c r="D311" i="6"/>
  <c r="F311" i="6"/>
  <c r="H311" i="6"/>
  <c r="C312" i="6"/>
  <c r="E312" i="6"/>
  <c r="G312" i="6"/>
  <c r="B313" i="6"/>
  <c r="D313" i="6"/>
  <c r="F313" i="6"/>
  <c r="H313" i="6"/>
  <c r="C314" i="6"/>
  <c r="E314" i="6"/>
  <c r="G314" i="6"/>
  <c r="B315" i="6"/>
  <c r="D315" i="6"/>
  <c r="F315" i="6"/>
  <c r="H315" i="6"/>
  <c r="C316" i="6"/>
  <c r="E316" i="6"/>
  <c r="G316" i="6"/>
  <c r="B317" i="6"/>
  <c r="D317" i="6"/>
  <c r="F317" i="6"/>
  <c r="H317" i="6"/>
  <c r="C318" i="6"/>
  <c r="E318" i="6"/>
  <c r="G318" i="6"/>
  <c r="B319" i="6"/>
  <c r="D319" i="6"/>
  <c r="F319" i="6"/>
  <c r="H319" i="6"/>
  <c r="C320" i="6"/>
  <c r="E320" i="6"/>
  <c r="G320" i="6"/>
  <c r="B321" i="6"/>
  <c r="D321" i="6"/>
  <c r="F321" i="6"/>
  <c r="H321" i="6"/>
  <c r="C322" i="6"/>
  <c r="E322" i="6"/>
  <c r="G322" i="6"/>
  <c r="B323" i="6"/>
  <c r="D323" i="6"/>
  <c r="F323" i="6"/>
  <c r="H323" i="6"/>
  <c r="C324" i="6"/>
  <c r="E324" i="6"/>
  <c r="G324" i="6"/>
  <c r="B325" i="6"/>
  <c r="D325" i="6"/>
  <c r="F325" i="6"/>
  <c r="H325" i="6"/>
  <c r="C326" i="6"/>
  <c r="E326" i="6"/>
  <c r="G326" i="6"/>
  <c r="B327" i="6"/>
  <c r="D327" i="6"/>
  <c r="F327" i="6"/>
  <c r="H327" i="6"/>
  <c r="C328" i="6"/>
  <c r="E328" i="6"/>
  <c r="G328" i="6"/>
  <c r="B329" i="6"/>
  <c r="D329" i="6"/>
  <c r="F329" i="6"/>
  <c r="H329" i="6"/>
  <c r="C330" i="6"/>
  <c r="E330" i="6"/>
  <c r="G330" i="6"/>
  <c r="B331" i="6"/>
  <c r="D331" i="6"/>
  <c r="F331" i="6"/>
  <c r="H331" i="6"/>
  <c r="C332" i="6"/>
  <c r="E332" i="6"/>
  <c r="G332" i="6"/>
  <c r="B333" i="6"/>
  <c r="D333" i="6"/>
  <c r="F333" i="6"/>
  <c r="H333" i="6"/>
  <c r="C334" i="6"/>
  <c r="E334" i="6"/>
  <c r="G334" i="6"/>
  <c r="B335" i="6"/>
  <c r="D335" i="6"/>
  <c r="F335" i="6"/>
  <c r="H335" i="6"/>
  <c r="C336" i="6"/>
  <c r="E336" i="6"/>
  <c r="G336" i="6"/>
  <c r="B337" i="6"/>
  <c r="D337" i="6"/>
  <c r="F337" i="6"/>
  <c r="H337" i="6"/>
  <c r="C338" i="6"/>
  <c r="E338" i="6"/>
  <c r="G338" i="6"/>
  <c r="B339" i="6"/>
  <c r="D339" i="6"/>
  <c r="F339" i="6"/>
  <c r="H339" i="6"/>
  <c r="C340" i="6"/>
  <c r="E340" i="6"/>
  <c r="G340" i="6"/>
  <c r="B341" i="6"/>
  <c r="D341" i="6"/>
  <c r="F341" i="6"/>
  <c r="H341" i="6"/>
  <c r="C342" i="6"/>
  <c r="E342" i="6"/>
  <c r="G342" i="6"/>
  <c r="B343" i="6"/>
  <c r="D343" i="6"/>
  <c r="F343" i="6"/>
  <c r="H343" i="6"/>
  <c r="C344" i="6"/>
  <c r="E344" i="6"/>
  <c r="G344" i="6"/>
  <c r="B345" i="6"/>
  <c r="D345" i="6"/>
  <c r="F345" i="6"/>
  <c r="H345" i="6"/>
  <c r="C346" i="6"/>
  <c r="E346" i="6"/>
  <c r="G346" i="6"/>
  <c r="B347" i="6"/>
  <c r="D347" i="6"/>
  <c r="F347" i="6"/>
  <c r="H347" i="6"/>
  <c r="C348" i="6"/>
  <c r="E348" i="6"/>
  <c r="G348" i="6"/>
  <c r="B349" i="6"/>
  <c r="D349" i="6"/>
  <c r="F349" i="6"/>
  <c r="H349" i="6"/>
  <c r="C350" i="6"/>
  <c r="E350" i="6"/>
  <c r="D247" i="6"/>
  <c r="H247" i="6"/>
  <c r="E248" i="6"/>
  <c r="B249" i="6"/>
  <c r="F249" i="6"/>
  <c r="C250" i="6"/>
  <c r="F250" i="6"/>
  <c r="H250" i="6"/>
  <c r="C251" i="6"/>
  <c r="E251" i="6"/>
  <c r="G251" i="6"/>
  <c r="B252" i="6"/>
  <c r="D252" i="6"/>
  <c r="F252" i="6"/>
  <c r="H252" i="6"/>
  <c r="C253" i="6"/>
  <c r="E253" i="6"/>
  <c r="G253" i="6"/>
  <c r="B254" i="6"/>
  <c r="D254" i="6"/>
  <c r="F254" i="6"/>
  <c r="H254" i="6"/>
  <c r="C255" i="6"/>
  <c r="E255" i="6"/>
  <c r="G255" i="6"/>
  <c r="B256" i="6"/>
  <c r="D256" i="6"/>
  <c r="F256" i="6"/>
  <c r="H256" i="6"/>
  <c r="C257" i="6"/>
  <c r="E257" i="6"/>
  <c r="G257" i="6"/>
  <c r="B258" i="6"/>
  <c r="D258" i="6"/>
  <c r="F258" i="6"/>
  <c r="H258" i="6"/>
  <c r="C259" i="6"/>
  <c r="E259" i="6"/>
  <c r="G259" i="6"/>
  <c r="B260" i="6"/>
  <c r="D260" i="6"/>
  <c r="F260" i="6"/>
  <c r="H260" i="6"/>
  <c r="C261" i="6"/>
  <c r="E261" i="6"/>
  <c r="G261" i="6"/>
  <c r="B262" i="6"/>
  <c r="D262" i="6"/>
  <c r="F262" i="6"/>
  <c r="H262" i="6"/>
  <c r="C263" i="6"/>
  <c r="E263" i="6"/>
  <c r="G263" i="6"/>
  <c r="B264" i="6"/>
  <c r="D264" i="6"/>
  <c r="F264" i="6"/>
  <c r="H264" i="6"/>
  <c r="C265" i="6"/>
  <c r="E265" i="6"/>
  <c r="G265" i="6"/>
  <c r="B266" i="6"/>
  <c r="D266" i="6"/>
  <c r="F266" i="6"/>
  <c r="H266" i="6"/>
  <c r="C267" i="6"/>
  <c r="E267" i="6"/>
  <c r="G267" i="6"/>
  <c r="B268" i="6"/>
  <c r="D268" i="6"/>
  <c r="F268" i="6"/>
  <c r="H268" i="6"/>
  <c r="C269" i="6"/>
  <c r="E269" i="6"/>
  <c r="G269" i="6"/>
  <c r="B270" i="6"/>
  <c r="D270" i="6"/>
  <c r="F270" i="6"/>
  <c r="H270" i="6"/>
  <c r="C271" i="6"/>
  <c r="E271" i="6"/>
  <c r="G271" i="6"/>
  <c r="B272" i="6"/>
  <c r="D272" i="6"/>
  <c r="F272" i="6"/>
  <c r="H272" i="6"/>
  <c r="C273" i="6"/>
  <c r="E273" i="6"/>
  <c r="G273" i="6"/>
  <c r="B274" i="6"/>
  <c r="D274" i="6"/>
  <c r="F274" i="6"/>
  <c r="H274" i="6"/>
  <c r="C275" i="6"/>
  <c r="E275" i="6"/>
  <c r="G275" i="6"/>
  <c r="B276" i="6"/>
  <c r="D276" i="6"/>
  <c r="F276" i="6"/>
  <c r="H276" i="6"/>
  <c r="C277" i="6"/>
  <c r="E277" i="6"/>
  <c r="G277" i="6"/>
  <c r="B278" i="6"/>
  <c r="D278" i="6"/>
  <c r="F278" i="6"/>
  <c r="H278" i="6"/>
  <c r="C279" i="6"/>
  <c r="E279" i="6"/>
  <c r="G279" i="6"/>
  <c r="B280" i="6"/>
  <c r="D280" i="6"/>
  <c r="F280" i="6"/>
  <c r="H280" i="6"/>
  <c r="C281" i="6"/>
  <c r="E281" i="6"/>
  <c r="G281" i="6"/>
  <c r="B282" i="6"/>
  <c r="D282" i="6"/>
  <c r="F282" i="6"/>
  <c r="H282" i="6"/>
  <c r="C283" i="6"/>
  <c r="E283" i="6"/>
  <c r="G283" i="6"/>
  <c r="B284" i="6"/>
  <c r="D284" i="6"/>
  <c r="F284" i="6"/>
  <c r="H284" i="6"/>
  <c r="C285" i="6"/>
  <c r="E285" i="6"/>
  <c r="G285" i="6"/>
  <c r="B286" i="6"/>
  <c r="D286" i="6"/>
  <c r="F286" i="6"/>
  <c r="H286" i="6"/>
  <c r="C287" i="6"/>
  <c r="E287" i="6"/>
  <c r="G287" i="6"/>
  <c r="B288" i="6"/>
  <c r="D288" i="6"/>
  <c r="F288" i="6"/>
  <c r="H288" i="6"/>
  <c r="C289" i="6"/>
  <c r="E289" i="6"/>
  <c r="G289" i="6"/>
  <c r="B290" i="6"/>
  <c r="D290" i="6"/>
  <c r="F290" i="6"/>
  <c r="H290" i="6"/>
  <c r="C291" i="6"/>
  <c r="E291" i="6"/>
  <c r="G291" i="6"/>
  <c r="B292" i="6"/>
  <c r="D292" i="6"/>
  <c r="F292" i="6"/>
  <c r="H292" i="6"/>
  <c r="C293" i="6"/>
  <c r="E293" i="6"/>
  <c r="G293" i="6"/>
  <c r="B294" i="6"/>
  <c r="D294" i="6"/>
  <c r="F294" i="6"/>
  <c r="H294" i="6"/>
  <c r="C295" i="6"/>
  <c r="E295" i="6"/>
  <c r="G295" i="6"/>
  <c r="B296" i="6"/>
  <c r="D296" i="6"/>
  <c r="F296" i="6"/>
  <c r="H296" i="6"/>
  <c r="C297" i="6"/>
  <c r="E297" i="6"/>
  <c r="G297" i="6"/>
  <c r="B298" i="6"/>
  <c r="D298" i="6"/>
  <c r="F298" i="6"/>
  <c r="H298" i="6"/>
  <c r="C299" i="6"/>
  <c r="E299" i="6"/>
  <c r="G299" i="6"/>
  <c r="B300" i="6"/>
  <c r="D300" i="6"/>
  <c r="F300" i="6"/>
  <c r="H300" i="6"/>
  <c r="C301" i="6"/>
  <c r="E301" i="6"/>
  <c r="G301" i="6"/>
  <c r="B302" i="6"/>
  <c r="D302" i="6"/>
  <c r="F302" i="6"/>
  <c r="H302" i="6"/>
  <c r="C303" i="6"/>
  <c r="E303" i="6"/>
  <c r="G303" i="6"/>
  <c r="B304" i="6"/>
  <c r="D304" i="6"/>
  <c r="F304" i="6"/>
  <c r="H304" i="6"/>
  <c r="C305" i="6"/>
  <c r="E305" i="6"/>
  <c r="G305" i="6"/>
  <c r="B306" i="6"/>
  <c r="D306" i="6"/>
  <c r="F306" i="6"/>
  <c r="H306" i="6"/>
  <c r="C307" i="6"/>
  <c r="E307" i="6"/>
  <c r="G307" i="6"/>
  <c r="B308" i="6"/>
  <c r="D308" i="6"/>
  <c r="F308" i="6"/>
  <c r="H308" i="6"/>
  <c r="C309" i="6"/>
  <c r="E309" i="6"/>
  <c r="G309" i="6"/>
  <c r="B310" i="6"/>
  <c r="D310" i="6"/>
  <c r="F310" i="6"/>
  <c r="H310" i="6"/>
  <c r="C311" i="6"/>
  <c r="E311" i="6"/>
  <c r="G311" i="6"/>
  <c r="B312" i="6"/>
  <c r="D312" i="6"/>
  <c r="F312" i="6"/>
  <c r="H312" i="6"/>
  <c r="C313" i="6"/>
  <c r="E313" i="6"/>
  <c r="G313" i="6"/>
  <c r="B314" i="6"/>
  <c r="D314" i="6"/>
  <c r="F314" i="6"/>
  <c r="H314" i="6"/>
  <c r="C315" i="6"/>
  <c r="E315" i="6"/>
  <c r="G315" i="6"/>
  <c r="B316" i="6"/>
  <c r="D316" i="6"/>
  <c r="F316" i="6"/>
  <c r="H316" i="6"/>
  <c r="C317" i="6"/>
  <c r="E317" i="6"/>
  <c r="G317" i="6"/>
  <c r="B318" i="6"/>
  <c r="D318" i="6"/>
  <c r="F318" i="6"/>
  <c r="H318" i="6"/>
  <c r="C319" i="6"/>
  <c r="E319" i="6"/>
  <c r="G319" i="6"/>
  <c r="B320" i="6"/>
  <c r="D320" i="6"/>
  <c r="F320" i="6"/>
  <c r="H320" i="6"/>
  <c r="C321" i="6"/>
  <c r="E321" i="6"/>
  <c r="G321" i="6"/>
  <c r="B322" i="6"/>
  <c r="D322" i="6"/>
  <c r="F322" i="6"/>
  <c r="H322" i="6"/>
  <c r="C323" i="6"/>
  <c r="E323" i="6"/>
  <c r="G323" i="6"/>
  <c r="B324" i="6"/>
  <c r="D324" i="6"/>
  <c r="F324" i="6"/>
  <c r="H324" i="6"/>
  <c r="C325" i="6"/>
  <c r="E325" i="6"/>
  <c r="G325" i="6"/>
  <c r="B326" i="6"/>
  <c r="D326" i="6"/>
  <c r="F326" i="6"/>
  <c r="H326" i="6"/>
  <c r="C327" i="6"/>
  <c r="E327" i="6"/>
  <c r="G327" i="6"/>
  <c r="B328" i="6"/>
  <c r="D328" i="6"/>
  <c r="F328" i="6"/>
  <c r="H328" i="6"/>
  <c r="C329" i="6"/>
  <c r="E329" i="6"/>
  <c r="G329" i="6"/>
  <c r="B330" i="6"/>
  <c r="D330" i="6"/>
  <c r="F330" i="6"/>
  <c r="H330" i="6"/>
  <c r="C331" i="6"/>
  <c r="E331" i="6"/>
  <c r="G331" i="6"/>
  <c r="B332" i="6"/>
  <c r="D332" i="6"/>
  <c r="F332" i="6"/>
  <c r="H332" i="6"/>
  <c r="C333" i="6"/>
  <c r="E333" i="6"/>
  <c r="G333" i="6"/>
  <c r="B334" i="6"/>
  <c r="D334" i="6"/>
  <c r="F334" i="6"/>
  <c r="H334" i="6"/>
  <c r="C335" i="6"/>
  <c r="E335" i="6"/>
  <c r="G335" i="6"/>
  <c r="B336" i="6"/>
  <c r="D336" i="6"/>
  <c r="F336" i="6"/>
  <c r="H336" i="6"/>
  <c r="C337" i="6"/>
  <c r="E337" i="6"/>
  <c r="G337" i="6"/>
  <c r="B338" i="6"/>
  <c r="D338" i="6"/>
  <c r="F338" i="6"/>
  <c r="H338" i="6"/>
  <c r="C339" i="6"/>
  <c r="E339" i="6"/>
  <c r="G339" i="6"/>
  <c r="B340" i="6"/>
  <c r="D340" i="6"/>
  <c r="F340" i="6"/>
  <c r="H340" i="6"/>
  <c r="C341" i="6"/>
  <c r="E341" i="6"/>
  <c r="G341" i="6"/>
  <c r="B342" i="6"/>
  <c r="D342" i="6"/>
  <c r="F342" i="6"/>
  <c r="H342" i="6"/>
  <c r="C343" i="6"/>
  <c r="E343" i="6"/>
  <c r="G343" i="6"/>
  <c r="B344" i="6"/>
  <c r="D344" i="6"/>
  <c r="F344" i="6"/>
  <c r="H344" i="6"/>
  <c r="C345" i="6"/>
  <c r="E345" i="6"/>
  <c r="G345" i="6"/>
  <c r="B346" i="6"/>
  <c r="D346" i="6"/>
  <c r="H346" i="6"/>
  <c r="E347" i="6"/>
  <c r="B348" i="6"/>
  <c r="F348" i="6"/>
  <c r="C349" i="6"/>
  <c r="G349" i="6"/>
  <c r="D350" i="6"/>
  <c r="G350" i="6"/>
  <c r="B351" i="6"/>
  <c r="D351" i="6"/>
  <c r="F351" i="6"/>
  <c r="H351" i="6"/>
  <c r="C352" i="6"/>
  <c r="E352" i="6"/>
  <c r="G352" i="6"/>
  <c r="B353" i="6"/>
  <c r="D353" i="6"/>
  <c r="F353" i="6"/>
  <c r="H353" i="6"/>
  <c r="C354" i="6"/>
  <c r="E354" i="6"/>
  <c r="G354" i="6"/>
  <c r="B355" i="6"/>
  <c r="D355" i="6"/>
  <c r="F355" i="6"/>
  <c r="H355" i="6"/>
  <c r="C356" i="6"/>
  <c r="E356" i="6"/>
  <c r="G356" i="6"/>
  <c r="B357" i="6"/>
  <c r="D357" i="6"/>
  <c r="F357" i="6"/>
  <c r="H357" i="6"/>
  <c r="C358" i="6"/>
  <c r="E358" i="6"/>
  <c r="G358" i="6"/>
  <c r="B359" i="6"/>
  <c r="D359" i="6"/>
  <c r="F359" i="6"/>
  <c r="H359" i="6"/>
  <c r="C360" i="6"/>
  <c r="E360" i="6"/>
  <c r="G360" i="6"/>
  <c r="B361" i="6"/>
  <c r="D361" i="6"/>
  <c r="F361" i="6"/>
  <c r="H361" i="6"/>
  <c r="C362" i="6"/>
  <c r="E362" i="6"/>
  <c r="G362" i="6"/>
  <c r="B363" i="6"/>
  <c r="D363" i="6"/>
  <c r="F363" i="6"/>
  <c r="H363" i="6"/>
  <c r="F346" i="6"/>
  <c r="C347" i="6"/>
  <c r="G347" i="6"/>
  <c r="D348" i="6"/>
  <c r="H348" i="6"/>
  <c r="E349" i="6"/>
  <c r="B350" i="6"/>
  <c r="F350" i="6"/>
  <c r="H350" i="6"/>
  <c r="C351" i="6"/>
  <c r="E351" i="6"/>
  <c r="G351" i="6"/>
  <c r="B352" i="6"/>
  <c r="D352" i="6"/>
  <c r="F352" i="6"/>
  <c r="H352" i="6"/>
  <c r="C353" i="6"/>
  <c r="E353" i="6"/>
  <c r="B354" i="6"/>
  <c r="D354" i="6"/>
  <c r="F354" i="6"/>
  <c r="C355" i="6"/>
  <c r="G355" i="6"/>
  <c r="D356" i="6"/>
  <c r="H356" i="6"/>
  <c r="E357" i="6"/>
  <c r="B358" i="6"/>
  <c r="F358" i="6"/>
  <c r="C359" i="6"/>
  <c r="G359" i="6"/>
  <c r="D360" i="6"/>
  <c r="H360" i="6"/>
  <c r="E361" i="6"/>
  <c r="B362" i="6"/>
  <c r="F362" i="6"/>
  <c r="C363" i="6"/>
  <c r="G363" i="6"/>
  <c r="G353" i="6"/>
  <c r="H354" i="6"/>
  <c r="E355" i="6"/>
  <c r="B356" i="6"/>
  <c r="F356" i="6"/>
  <c r="C357" i="6"/>
  <c r="G357" i="6"/>
  <c r="D358" i="6"/>
  <c r="H358" i="6"/>
  <c r="E359" i="6"/>
  <c r="B360" i="6"/>
  <c r="F360" i="6"/>
  <c r="C361" i="6"/>
  <c r="G361" i="6"/>
  <c r="D362" i="6"/>
  <c r="H362" i="6"/>
  <c r="E363" i="6"/>
  <c r="C7" i="6"/>
  <c r="E7" i="6"/>
  <c r="G7" i="6"/>
  <c r="D7" i="6"/>
  <c r="F7" i="6"/>
  <c r="H7" i="6"/>
  <c r="B7" i="6"/>
  <c r="H892" i="5"/>
</calcChain>
</file>

<file path=xl/comments1.xml><?xml version="1.0" encoding="utf-8"?>
<comments xmlns="http://schemas.openxmlformats.org/spreadsheetml/2006/main">
  <authors>
    <author>Размахнина Ирина Алексеевна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Табельный номер</t>
        </r>
      </text>
    </commen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Фамилия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Имя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Отчество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Дата следующего обследования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Текущая должность работника</t>
        </r>
      </text>
    </comment>
  </commentList>
</comments>
</file>

<file path=xl/sharedStrings.xml><?xml version="1.0" encoding="utf-8"?>
<sst xmlns="http://schemas.openxmlformats.org/spreadsheetml/2006/main" count="3750" uniqueCount="966">
  <si>
    <t>№ п/п</t>
  </si>
  <si>
    <t>Первичная беседа (в т.ч. регистрация в базе данных)</t>
  </si>
  <si>
    <t>Определение готовности к экстренному действию (ГЭД)</t>
  </si>
  <si>
    <t>Определение готовности к экстренному действию и надежность работы в состоянии утомления (ГЭД-2)</t>
  </si>
  <si>
    <t>Определение скорости переключения внимания (ПВ)</t>
  </si>
  <si>
    <t>Определение эмоциональной устойчивости, помехоустойчивости (ПУ)</t>
  </si>
  <si>
    <t>Определение стрессоустойчивости (СТР)</t>
  </si>
  <si>
    <t>Оценка бдительности (ОБМЭ)</t>
  </si>
  <si>
    <t>Определение объёма внимания (ОВ)</t>
  </si>
  <si>
    <t>Оценка времени сложной двигательной реакции (СДР)</t>
  </si>
  <si>
    <t>Теппинг-тест</t>
  </si>
  <si>
    <t>Корректурная проба - определение концентрации внимания</t>
  </si>
  <si>
    <t>Итоговая беседа (с вынесением заключения о профессиональной пригодности работников локомотивных бригад)</t>
  </si>
  <si>
    <t>Тест цветовых выборов Люшера</t>
  </si>
  <si>
    <t>Диагностика межличностных диспозиций (ДМД)</t>
  </si>
  <si>
    <t>16-ти факторный личностный опросник Кеттелла</t>
  </si>
  <si>
    <t>Тест «САН»</t>
  </si>
  <si>
    <t>Тест Ч.Д.Спилбергера - оценки тревожности</t>
  </si>
  <si>
    <t>Методика оценки критической частоты световых мельканий (КЧСМ)</t>
  </si>
  <si>
    <t>Оценка чувства времени</t>
  </si>
  <si>
    <t>Оценка простой сенсомоторной реакции (ПДР)</t>
  </si>
  <si>
    <t>Оценка реакции на движущийся объект (РДО)</t>
  </si>
  <si>
    <t>Оценка тремора</t>
  </si>
  <si>
    <t>Тест экспресс-проба по оценке функционального состояния (ЭПФС)</t>
  </si>
  <si>
    <t>Методика «Оценка устойчивости внимания» (УВ)</t>
  </si>
  <si>
    <t>Итоговая беседа (с вынесением заключения по динамическому контролю функционального состояния)</t>
  </si>
  <si>
    <t>Тест Леонгарда-Шмишека</t>
  </si>
  <si>
    <t>Диагностика уровня агрессии А.Басса – А.Дарки</t>
  </si>
  <si>
    <t>Тест-опросник на исследование волевой саморегуляции</t>
  </si>
  <si>
    <t>Тест-опросник механизмов психологической защиты «Индекс жизненного стиля» (Плутчик, Келлерман, Хонте)</t>
  </si>
  <si>
    <t>Тест антиципационной состоятельности</t>
  </si>
  <si>
    <t>Диагностика мотивации достижения</t>
  </si>
  <si>
    <t>Тест-опросник «Склонность к зависимому поведению»</t>
  </si>
  <si>
    <t>Тест Айзенка EPI</t>
  </si>
  <si>
    <t>Определение уровня субъективного контроля (УСК)</t>
  </si>
  <si>
    <t>Итоговая беседа (с вынесением заключения по расширенному психофизиологическому обследованию)</t>
  </si>
  <si>
    <t xml:space="preserve">«СМОЛ» (Сокращённый многопрофильный опросник личности)
</t>
  </si>
  <si>
    <t>Итоговая беседа (с вынесением заключения по результатам составления психологического портрета)</t>
  </si>
  <si>
    <t>Методика «Дифференцированная оценка состояний сниженной работоспособности» (ДОРС)</t>
  </si>
  <si>
    <t>Итоговая беседа (с вынесением заключения по результатам диагностики состояния утомления)</t>
  </si>
  <si>
    <t>Методика «Социометрия»</t>
  </si>
  <si>
    <t>Работа с документацией (составление списка по методике «ДМД», построение социоматрицы, составление списка нерекомендуемых работников, согласование вариантного списка по колонне)</t>
  </si>
  <si>
    <t>Итоговая беседа (с вынесением заключения по результатам группы профессиональной пригодности, методик «Социометрия» и «ДМД»)</t>
  </si>
  <si>
    <t>Аудиовизуальный сеанс</t>
  </si>
  <si>
    <t>Аудио сеанс</t>
  </si>
  <si>
    <t>Цветовой сеанс</t>
  </si>
  <si>
    <t>Метод аутогенной тренировки</t>
  </si>
  <si>
    <t>Психологическое консультирование</t>
  </si>
  <si>
    <t>Психологический тренинг</t>
  </si>
  <si>
    <t>Метод полифункционального воздействия</t>
  </si>
  <si>
    <t>Метод биологической обратной связи (БОС)</t>
  </si>
  <si>
    <t>Тренировка профессионально важных качеств работника</t>
  </si>
  <si>
    <t>Итоговая беседа (с вынесением заключения по оценке эффективности восстановительных (коррекционных) мероприятий)</t>
  </si>
  <si>
    <t>Тест "Эмоциональная устойчивость" (ЭУ)</t>
  </si>
  <si>
    <t>Тест "Распределение внимания" (РВ)</t>
  </si>
  <si>
    <t>Итоговая беседа (с вынесением заключения о профессиональной пригодности энергодиспетчеров ж.д. транспорта)</t>
  </si>
  <si>
    <t>Совмещение энергодиспетчеров по уровню профессионально важных качеств (для каждого обследуемого)</t>
  </si>
  <si>
    <t>Индивидуальные профилактические мероприятия</t>
  </si>
  <si>
    <t xml:space="preserve">Групповые профилактические мероприятия </t>
  </si>
  <si>
    <t>Структура темперамента (опросник 
Смирнова Б.Н.)</t>
  </si>
  <si>
    <t>Многоуровневый личностный опросник «Адаптивность» (Маклаков А.Г., Чермянин С.В.)</t>
  </si>
  <si>
    <t>Индивидуально – типологический опросник (ИТО)</t>
  </si>
  <si>
    <t>Стандартизированный метод исследования личности (СМИЛ Собчик Л.Н.)</t>
  </si>
  <si>
    <t>МАШ.ЭЛ.ВОЗ.ГРУЗ</t>
  </si>
  <si>
    <t>Николаевич</t>
  </si>
  <si>
    <t>Вячеслав</t>
  </si>
  <si>
    <t>Ярыгин</t>
  </si>
  <si>
    <t>П.МАШ.ЭЛ-В.ДРУГ</t>
  </si>
  <si>
    <t>Александрович</t>
  </si>
  <si>
    <t>Александр</t>
  </si>
  <si>
    <t>Ярославцев</t>
  </si>
  <si>
    <t>П.МАШ.ЭЛ-В.ГРУЗ</t>
  </si>
  <si>
    <t>Алексеевич</t>
  </si>
  <si>
    <t>Алексей</t>
  </si>
  <si>
    <t>Ян</t>
  </si>
  <si>
    <t>Евгений</t>
  </si>
  <si>
    <t>Яковлев</t>
  </si>
  <si>
    <t>Сергеевич</t>
  </si>
  <si>
    <t>Якимов</t>
  </si>
  <si>
    <t>Анатолий</t>
  </si>
  <si>
    <t>Геннадьевич</t>
  </si>
  <si>
    <t>Константин</t>
  </si>
  <si>
    <t>Юхнов</t>
  </si>
  <si>
    <t>Викторович</t>
  </si>
  <si>
    <t>Максим</t>
  </si>
  <si>
    <t>Юнжаков</t>
  </si>
  <si>
    <t>Михайлович</t>
  </si>
  <si>
    <t>Эрдэм</t>
  </si>
  <si>
    <t>Юмжапов</t>
  </si>
  <si>
    <t>Цырендашиевич</t>
  </si>
  <si>
    <t>Арсалан</t>
  </si>
  <si>
    <t>Эрдынеев</t>
  </si>
  <si>
    <t>Норжинович</t>
  </si>
  <si>
    <t>Базарсада</t>
  </si>
  <si>
    <t>Эпов</t>
  </si>
  <si>
    <t>Родион</t>
  </si>
  <si>
    <t>Эккерман</t>
  </si>
  <si>
    <t>Виленович</t>
  </si>
  <si>
    <t>Юрий</t>
  </si>
  <si>
    <t>Щербаков</t>
  </si>
  <si>
    <t>МАШ.ЭЛ.ВОЗ.ДРУГ</t>
  </si>
  <si>
    <t>Юрьевич</t>
  </si>
  <si>
    <t>Сергей</t>
  </si>
  <si>
    <t>Вячеславович</t>
  </si>
  <si>
    <t>Олегович</t>
  </si>
  <si>
    <t>Артем</t>
  </si>
  <si>
    <t>Щелканов</t>
  </si>
  <si>
    <t>Анатольевич</t>
  </si>
  <si>
    <t>Щеголев</t>
  </si>
  <si>
    <t>Шустов</t>
  </si>
  <si>
    <t>Шуркин</t>
  </si>
  <si>
    <t>Игорь</t>
  </si>
  <si>
    <t>Шумахер</t>
  </si>
  <si>
    <t>Вениаминович</t>
  </si>
  <si>
    <t>Кирилл</t>
  </si>
  <si>
    <t>Шульгин</t>
  </si>
  <si>
    <t>Андреевич</t>
  </si>
  <si>
    <t>Андрей</t>
  </si>
  <si>
    <t>Шолохов</t>
  </si>
  <si>
    <t>МАШ.ТЕПЛОВ.МАН</t>
  </si>
  <si>
    <t>Виталий</t>
  </si>
  <si>
    <t>Шокпаров</t>
  </si>
  <si>
    <t>Шмоткин</t>
  </si>
  <si>
    <t>Шишкин</t>
  </si>
  <si>
    <t>П.МАШ.ТЕПЛ.МАН</t>
  </si>
  <si>
    <t>Никита</t>
  </si>
  <si>
    <t>Шитиков</t>
  </si>
  <si>
    <t>Широков</t>
  </si>
  <si>
    <t>Валерьевич</t>
  </si>
  <si>
    <t>Владимирович</t>
  </si>
  <si>
    <t>Шестопалов</t>
  </si>
  <si>
    <t>Эдуард</t>
  </si>
  <si>
    <t>Шестаков</t>
  </si>
  <si>
    <t>Иванович</t>
  </si>
  <si>
    <t>Шевцов</t>
  </si>
  <si>
    <t>Антон</t>
  </si>
  <si>
    <t>Швецов</t>
  </si>
  <si>
    <t>Игоревич</t>
  </si>
  <si>
    <t>Данил</t>
  </si>
  <si>
    <t>Швайко</t>
  </si>
  <si>
    <t>Шафоростов</t>
  </si>
  <si>
    <t>Леонидович</t>
  </si>
  <si>
    <t>Шастин</t>
  </si>
  <si>
    <t>Шарапов</t>
  </si>
  <si>
    <t>Шалбецкий</t>
  </si>
  <si>
    <t>МАШ-ИНС.ЛБ</t>
  </si>
  <si>
    <t>Шайдуров</t>
  </si>
  <si>
    <t>Чурило</t>
  </si>
  <si>
    <t>Чурбанов</t>
  </si>
  <si>
    <t>Чулков</t>
  </si>
  <si>
    <t>Чистохин</t>
  </si>
  <si>
    <t>Витальевич</t>
  </si>
  <si>
    <t>Чирковский</t>
  </si>
  <si>
    <t>Черных</t>
  </si>
  <si>
    <t>Черников</t>
  </si>
  <si>
    <t>Черенков</t>
  </si>
  <si>
    <t>Чередниченко</t>
  </si>
  <si>
    <t>Владимир</t>
  </si>
  <si>
    <t>Чеканников</t>
  </si>
  <si>
    <t>Артур</t>
  </si>
  <si>
    <t>Чванько</t>
  </si>
  <si>
    <t>Артём</t>
  </si>
  <si>
    <t>Чайдонов</t>
  </si>
  <si>
    <t>Евгеньевич</t>
  </si>
  <si>
    <t>Цыренов</t>
  </si>
  <si>
    <t>Цыпылов</t>
  </si>
  <si>
    <t>Бадмаевич</t>
  </si>
  <si>
    <t>Биликто</t>
  </si>
  <si>
    <t>Цыбенов</t>
  </si>
  <si>
    <t>Ционов</t>
  </si>
  <si>
    <t>Борисович</t>
  </si>
  <si>
    <t>Худышкин</t>
  </si>
  <si>
    <t>Петрович</t>
  </si>
  <si>
    <t>Пётр</t>
  </si>
  <si>
    <t>Хромов</t>
  </si>
  <si>
    <t>Хоменко</t>
  </si>
  <si>
    <t>П.МАШ.ТЕПЛ.ГРУЗ</t>
  </si>
  <si>
    <t>Ходковой</t>
  </si>
  <si>
    <t>Ховрин</t>
  </si>
  <si>
    <t>Хлыстунов</t>
  </si>
  <si>
    <t>Хатин</t>
  </si>
  <si>
    <t>Хасанов</t>
  </si>
  <si>
    <t>Хасамеев</t>
  </si>
  <si>
    <t>Ильич</t>
  </si>
  <si>
    <t>Дмитрий</t>
  </si>
  <si>
    <t>Ханжеев</t>
  </si>
  <si>
    <t>Халецкий</t>
  </si>
  <si>
    <t>Денис</t>
  </si>
  <si>
    <t>Халдин</t>
  </si>
  <si>
    <t>Федорович</t>
  </si>
  <si>
    <t>Роман</t>
  </si>
  <si>
    <t>Фролов</t>
  </si>
  <si>
    <t>Фомин</t>
  </si>
  <si>
    <t>Фоканов</t>
  </si>
  <si>
    <t>Филиппов</t>
  </si>
  <si>
    <t>МАШ.ЭЛ.ВОЗ.ПОДТ</t>
  </si>
  <si>
    <t>Олег</t>
  </si>
  <si>
    <t>Филиппенко</t>
  </si>
  <si>
    <t>Филимонов</t>
  </si>
  <si>
    <t>Иван</t>
  </si>
  <si>
    <t>Филатов</t>
  </si>
  <si>
    <t>Федотов</t>
  </si>
  <si>
    <t>Федосеев</t>
  </si>
  <si>
    <t>Федоров</t>
  </si>
  <si>
    <t>Константинович</t>
  </si>
  <si>
    <t>Фалилеев</t>
  </si>
  <si>
    <t>Романович</t>
  </si>
  <si>
    <t>Аркадий</t>
  </si>
  <si>
    <t>Ушаков</t>
  </si>
  <si>
    <t>Ухов</t>
  </si>
  <si>
    <t>Утюжников</t>
  </si>
  <si>
    <t>Усков</t>
  </si>
  <si>
    <t>Усепов</t>
  </si>
  <si>
    <t>Леонид</t>
  </si>
  <si>
    <t>Ударцев</t>
  </si>
  <si>
    <t>Тютенков</t>
  </si>
  <si>
    <t>Тюкавкин</t>
  </si>
  <si>
    <t>Туркин</t>
  </si>
  <si>
    <t>Павлович</t>
  </si>
  <si>
    <t>Николай</t>
  </si>
  <si>
    <t>Зайнагилович</t>
  </si>
  <si>
    <t>Туктаров</t>
  </si>
  <si>
    <t>Тужиков</t>
  </si>
  <si>
    <t>Михаил</t>
  </si>
  <si>
    <t>Туев</t>
  </si>
  <si>
    <t>Тудьяров</t>
  </si>
  <si>
    <t>Павел</t>
  </si>
  <si>
    <t>Трухин</t>
  </si>
  <si>
    <t>Трубеев</t>
  </si>
  <si>
    <t>Третьяков</t>
  </si>
  <si>
    <t>Петр</t>
  </si>
  <si>
    <t>Тонких</t>
  </si>
  <si>
    <t>Валентинович</t>
  </si>
  <si>
    <t>Толстокулаков</t>
  </si>
  <si>
    <t>Токранов</t>
  </si>
  <si>
    <t>Ткачёв</t>
  </si>
  <si>
    <t>Тищенко</t>
  </si>
  <si>
    <t>Тихонов</t>
  </si>
  <si>
    <t>Руслан</t>
  </si>
  <si>
    <t>Титов</t>
  </si>
  <si>
    <t>Виктор</t>
  </si>
  <si>
    <t>Тимофеев</t>
  </si>
  <si>
    <t>Терехов</t>
  </si>
  <si>
    <t>Текжанов</t>
  </si>
  <si>
    <t>Тарханов</t>
  </si>
  <si>
    <t>Тарелкин</t>
  </si>
  <si>
    <t>Сухих</t>
  </si>
  <si>
    <t>Сутурин</t>
  </si>
  <si>
    <t>Владиславович</t>
  </si>
  <si>
    <t>Султанов</t>
  </si>
  <si>
    <t>Суклета</t>
  </si>
  <si>
    <t>Субботин</t>
  </si>
  <si>
    <t>Стуков</t>
  </si>
  <si>
    <t>Стрельченко</t>
  </si>
  <si>
    <t>Кимович</t>
  </si>
  <si>
    <t>Стрельников</t>
  </si>
  <si>
    <t>Степанов</t>
  </si>
  <si>
    <t>Степаненко</t>
  </si>
  <si>
    <t>Стаценко</t>
  </si>
  <si>
    <t>Стафеев</t>
  </si>
  <si>
    <t>Станотин</t>
  </si>
  <si>
    <t>Ставров</t>
  </si>
  <si>
    <t>Софьянников</t>
  </si>
  <si>
    <t>Сорокин</t>
  </si>
  <si>
    <t>Станислав</t>
  </si>
  <si>
    <t>Соркин</t>
  </si>
  <si>
    <t>Сомов</t>
  </si>
  <si>
    <t>Солдатов</t>
  </si>
  <si>
    <t>Соколов</t>
  </si>
  <si>
    <t>Яков</t>
  </si>
  <si>
    <t>Дашиевич</t>
  </si>
  <si>
    <t>Сокто</t>
  </si>
  <si>
    <t>Содномов</t>
  </si>
  <si>
    <t>Содбоев</t>
  </si>
  <si>
    <t>Соболев</t>
  </si>
  <si>
    <t>Валерий</t>
  </si>
  <si>
    <t>Станиславович</t>
  </si>
  <si>
    <t>Собаченко</t>
  </si>
  <si>
    <t>Геннадий</t>
  </si>
  <si>
    <t>Смирнов</t>
  </si>
  <si>
    <t>Слинчук</t>
  </si>
  <si>
    <t>Скажутин</t>
  </si>
  <si>
    <t>Ситников</t>
  </si>
  <si>
    <t>Симатов</t>
  </si>
  <si>
    <t>Вадим</t>
  </si>
  <si>
    <t>Силинский</t>
  </si>
  <si>
    <t>Сидоров</t>
  </si>
  <si>
    <t>Сиваков</t>
  </si>
  <si>
    <t>Серебрянников</t>
  </si>
  <si>
    <t>Серебренников</t>
  </si>
  <si>
    <t>Иннокентьевич</t>
  </si>
  <si>
    <t>Сергеев</t>
  </si>
  <si>
    <t>Сенотрусов</t>
  </si>
  <si>
    <t>Сенечев</t>
  </si>
  <si>
    <t>Семёнов</t>
  </si>
  <si>
    <t>Семенов</t>
  </si>
  <si>
    <t>Владислав</t>
  </si>
  <si>
    <t>Сельденцов</t>
  </si>
  <si>
    <t>Селин</t>
  </si>
  <si>
    <t>Седов</t>
  </si>
  <si>
    <t>Седаков</t>
  </si>
  <si>
    <t>Сафьянников</t>
  </si>
  <si>
    <t>Сафронов</t>
  </si>
  <si>
    <t>Сапунов</t>
  </si>
  <si>
    <t>Самохвалов</t>
  </si>
  <si>
    <t>Самойлов</t>
  </si>
  <si>
    <t>Болотович</t>
  </si>
  <si>
    <t>Алдар</t>
  </si>
  <si>
    <t>Самбуев</t>
  </si>
  <si>
    <t>Нуруллоевич</t>
  </si>
  <si>
    <t>Сарварджон</t>
  </si>
  <si>
    <t>Саматов</t>
  </si>
  <si>
    <t>Самаркин</t>
  </si>
  <si>
    <t>Самарин</t>
  </si>
  <si>
    <t>Самаренов</t>
  </si>
  <si>
    <t>Цыденешиевич</t>
  </si>
  <si>
    <t>Цырен</t>
  </si>
  <si>
    <t>Самандаев</t>
  </si>
  <si>
    <t>Салтанов</t>
  </si>
  <si>
    <t>Садовенко</t>
  </si>
  <si>
    <t>Савин</t>
  </si>
  <si>
    <t>Савватеев</t>
  </si>
  <si>
    <t>Сабитов</t>
  </si>
  <si>
    <t>Рязанов</t>
  </si>
  <si>
    <t>Рябков</t>
  </si>
  <si>
    <t>Рыжинский</t>
  </si>
  <si>
    <t>Рукин</t>
  </si>
  <si>
    <t>Рудяк</t>
  </si>
  <si>
    <t>Руднев</t>
  </si>
  <si>
    <t>Руденко</t>
  </si>
  <si>
    <t>Романюк</t>
  </si>
  <si>
    <t>Романов</t>
  </si>
  <si>
    <t>Рожнев</t>
  </si>
  <si>
    <t>Рожин</t>
  </si>
  <si>
    <t>Рогачев</t>
  </si>
  <si>
    <t>Ихтияр Оглы</t>
  </si>
  <si>
    <t>Агаяр</t>
  </si>
  <si>
    <t>Рзаев</t>
  </si>
  <si>
    <t>Решетников</t>
  </si>
  <si>
    <t>Резников</t>
  </si>
  <si>
    <t>Георгиевич</t>
  </si>
  <si>
    <t>Резанов</t>
  </si>
  <si>
    <t>Рахманов</t>
  </si>
  <si>
    <t>Халикович</t>
  </si>
  <si>
    <t>Марат</t>
  </si>
  <si>
    <t>Расулов</t>
  </si>
  <si>
    <t>Ракитин</t>
  </si>
  <si>
    <t>Разуванов</t>
  </si>
  <si>
    <t>Размахнин</t>
  </si>
  <si>
    <t>Раздобреев</t>
  </si>
  <si>
    <t>Васильевич</t>
  </si>
  <si>
    <t>Радунайтес</t>
  </si>
  <si>
    <t>Рагузин</t>
  </si>
  <si>
    <t>Пыхалов</t>
  </si>
  <si>
    <t>Пушкарёв</t>
  </si>
  <si>
    <t>Борис</t>
  </si>
  <si>
    <t>Путинцев</t>
  </si>
  <si>
    <t>Прохоров</t>
  </si>
  <si>
    <t>Протасов</t>
  </si>
  <si>
    <t>Простаков</t>
  </si>
  <si>
    <t>Прокопьев</t>
  </si>
  <si>
    <t>Прокопчук</t>
  </si>
  <si>
    <t>Прихунов</t>
  </si>
  <si>
    <t>Притуло</t>
  </si>
  <si>
    <t>Почекунин</t>
  </si>
  <si>
    <t>Потехин</t>
  </si>
  <si>
    <t>Потапов</t>
  </si>
  <si>
    <t>Портных</t>
  </si>
  <si>
    <t>Егор</t>
  </si>
  <si>
    <t>Поприенко</t>
  </si>
  <si>
    <t>Попов</t>
  </si>
  <si>
    <t>Попандо</t>
  </si>
  <si>
    <t>Поляков</t>
  </si>
  <si>
    <t>Полушин</t>
  </si>
  <si>
    <t>Полторанов</t>
  </si>
  <si>
    <t>Полтев</t>
  </si>
  <si>
    <t>Политов</t>
  </si>
  <si>
    <t>Покидин</t>
  </si>
  <si>
    <t>Поймаев</t>
  </si>
  <si>
    <t>Поздов</t>
  </si>
  <si>
    <t>Подшивалов</t>
  </si>
  <si>
    <t>Подойницын</t>
  </si>
  <si>
    <t>Подгорбунский</t>
  </si>
  <si>
    <t>Погадаев</t>
  </si>
  <si>
    <t>Плотников</t>
  </si>
  <si>
    <t>Василий</t>
  </si>
  <si>
    <t>Плетнёв</t>
  </si>
  <si>
    <t>Плеско</t>
  </si>
  <si>
    <t>Пичуев</t>
  </si>
  <si>
    <t>Пичугов</t>
  </si>
  <si>
    <t>Пискарев</t>
  </si>
  <si>
    <t>Писарев</t>
  </si>
  <si>
    <t>Славиевич</t>
  </si>
  <si>
    <t>Пивоваров</t>
  </si>
  <si>
    <t>П.МАШ.ЭЛ-В.ХОЗ</t>
  </si>
  <si>
    <t>Пивнюк</t>
  </si>
  <si>
    <t>Валериевич</t>
  </si>
  <si>
    <t>Пешков</t>
  </si>
  <si>
    <t>Петров</t>
  </si>
  <si>
    <t>Фёдорович</t>
  </si>
  <si>
    <t>Пестов</t>
  </si>
  <si>
    <t>Першиков</t>
  </si>
  <si>
    <t>Пережогин</t>
  </si>
  <si>
    <t>Пельменев</t>
  </si>
  <si>
    <t>Пашенцев</t>
  </si>
  <si>
    <t>Парамонов</t>
  </si>
  <si>
    <t>Пантрин</t>
  </si>
  <si>
    <t>Пальшин</t>
  </si>
  <si>
    <t>Пакулов</t>
  </si>
  <si>
    <t>Павловский</t>
  </si>
  <si>
    <t>Ощепков</t>
  </si>
  <si>
    <t>Очиров</t>
  </si>
  <si>
    <t>Отскочный</t>
  </si>
  <si>
    <t>Остроухов</t>
  </si>
  <si>
    <t>Орехов</t>
  </si>
  <si>
    <t>Онищенко</t>
  </si>
  <si>
    <t>Оленников</t>
  </si>
  <si>
    <t>Корнел</t>
  </si>
  <si>
    <t>Одайник</t>
  </si>
  <si>
    <t>Огиенко</t>
  </si>
  <si>
    <t>Огибенин</t>
  </si>
  <si>
    <t>Артурович</t>
  </si>
  <si>
    <t>Овчинников</t>
  </si>
  <si>
    <t>Овчаров</t>
  </si>
  <si>
    <t>Баирович</t>
  </si>
  <si>
    <t>Саян</t>
  </si>
  <si>
    <t>Норбоев</t>
  </si>
  <si>
    <t>Номоконов</t>
  </si>
  <si>
    <t>Лев</t>
  </si>
  <si>
    <t>Никулин</t>
  </si>
  <si>
    <t>Никоненко</t>
  </si>
  <si>
    <t>Никифоров</t>
  </si>
  <si>
    <t>Никитин</t>
  </si>
  <si>
    <t>Никитенко</t>
  </si>
  <si>
    <t>Никитаев</t>
  </si>
  <si>
    <t>Нигматулин</t>
  </si>
  <si>
    <t>Нечеухин</t>
  </si>
  <si>
    <t>Нестеров</t>
  </si>
  <si>
    <t>Нерадовский</t>
  </si>
  <si>
    <t>Прокопьевич</t>
  </si>
  <si>
    <t>Непомнящий</t>
  </si>
  <si>
    <t>Немеров</t>
  </si>
  <si>
    <t>Некрасов</t>
  </si>
  <si>
    <t>Неживой</t>
  </si>
  <si>
    <t>Наумов</t>
  </si>
  <si>
    <t>Нарышкин</t>
  </si>
  <si>
    <t>Зоригто</t>
  </si>
  <si>
    <t>Намсараев</t>
  </si>
  <si>
    <t>Наделяев</t>
  </si>
  <si>
    <t>Нагайцев</t>
  </si>
  <si>
    <t>Нагаев</t>
  </si>
  <si>
    <t>Мясников</t>
  </si>
  <si>
    <t>Мыльников</t>
  </si>
  <si>
    <t>Мусорин</t>
  </si>
  <si>
    <t>Габделбарович</t>
  </si>
  <si>
    <t>Мусин</t>
  </si>
  <si>
    <t>Бальжинимаевич</t>
  </si>
  <si>
    <t>Зорикто</t>
  </si>
  <si>
    <t>Мункуев</t>
  </si>
  <si>
    <t>Мулярчук</t>
  </si>
  <si>
    <t>Муллин</t>
  </si>
  <si>
    <t>Морозов</t>
  </si>
  <si>
    <t>Молчанов</t>
  </si>
  <si>
    <t>Молгасов</t>
  </si>
  <si>
    <t>Мищенко</t>
  </si>
  <si>
    <t>Михайлов</t>
  </si>
  <si>
    <t>Миронов</t>
  </si>
  <si>
    <t>Кямиль Оглы</t>
  </si>
  <si>
    <t>Гаджага</t>
  </si>
  <si>
    <t>Миризаде</t>
  </si>
  <si>
    <t>Мигунов</t>
  </si>
  <si>
    <t>Дмитриевич</t>
  </si>
  <si>
    <t>Мерзляков</t>
  </si>
  <si>
    <t>Мельников</t>
  </si>
  <si>
    <t>Альберт</t>
  </si>
  <si>
    <t>Мелентьев</t>
  </si>
  <si>
    <t>Маякин</t>
  </si>
  <si>
    <t>Данила</t>
  </si>
  <si>
    <t>Машуков</t>
  </si>
  <si>
    <t>Русланович</t>
  </si>
  <si>
    <t>Матухнов</t>
  </si>
  <si>
    <t>Матвейчук</t>
  </si>
  <si>
    <t>Матвеев</t>
  </si>
  <si>
    <t>Маслов</t>
  </si>
  <si>
    <t>Мартюшов</t>
  </si>
  <si>
    <t>Мартынычев</t>
  </si>
  <si>
    <t>Мартынов</t>
  </si>
  <si>
    <t>Марков</t>
  </si>
  <si>
    <t>Маркин</t>
  </si>
  <si>
    <t>Маниковский</t>
  </si>
  <si>
    <t>Мананников</t>
  </si>
  <si>
    <t>Мальцев</t>
  </si>
  <si>
    <t>Малышев</t>
  </si>
  <si>
    <t>Малыгин</t>
  </si>
  <si>
    <t>Малков</t>
  </si>
  <si>
    <t>Максимов</t>
  </si>
  <si>
    <t>Дамбаевич</t>
  </si>
  <si>
    <t>Баир</t>
  </si>
  <si>
    <t>Максаров</t>
  </si>
  <si>
    <t>Макаров</t>
  </si>
  <si>
    <t>Майборода</t>
  </si>
  <si>
    <t>Ляпин</t>
  </si>
  <si>
    <t>Савелий</t>
  </si>
  <si>
    <t>Люцко</t>
  </si>
  <si>
    <t>Эдуардович</t>
  </si>
  <si>
    <t>Лысяков</t>
  </si>
  <si>
    <t>Игнатьевич</t>
  </si>
  <si>
    <t>Лылов</t>
  </si>
  <si>
    <t>Лукьянчук</t>
  </si>
  <si>
    <t>Луконин</t>
  </si>
  <si>
    <t>Лукашев</t>
  </si>
  <si>
    <t>Семенович</t>
  </si>
  <si>
    <t>Лоскутников</t>
  </si>
  <si>
    <t>Даниил</t>
  </si>
  <si>
    <t>Лосев</t>
  </si>
  <si>
    <t>Лопаткин</t>
  </si>
  <si>
    <t>Лопатин</t>
  </si>
  <si>
    <t>Лоншаков</t>
  </si>
  <si>
    <t>Логушев</t>
  </si>
  <si>
    <t>Логинов</t>
  </si>
  <si>
    <t>Лобунцов</t>
  </si>
  <si>
    <t>Лихоманов</t>
  </si>
  <si>
    <t>Лиханов</t>
  </si>
  <si>
    <t>Лифанов</t>
  </si>
  <si>
    <t>Литвинцев</t>
  </si>
  <si>
    <t>Литвиненко</t>
  </si>
  <si>
    <t>Лисичников</t>
  </si>
  <si>
    <t>Лесников</t>
  </si>
  <si>
    <t>Лесков</t>
  </si>
  <si>
    <t>Леонтьев</t>
  </si>
  <si>
    <t>Леконцев</t>
  </si>
  <si>
    <t>Лежанкин</t>
  </si>
  <si>
    <t>Ледовской</t>
  </si>
  <si>
    <t>Леднев</t>
  </si>
  <si>
    <t>Легких</t>
  </si>
  <si>
    <t>Лебедев</t>
  </si>
  <si>
    <t>Ларионов</t>
  </si>
  <si>
    <t>Ларин</t>
  </si>
  <si>
    <t>Ланцев</t>
  </si>
  <si>
    <t>Лагутин</t>
  </si>
  <si>
    <t>Лавров</t>
  </si>
  <si>
    <t>Кучменко</t>
  </si>
  <si>
    <t>Кучин</t>
  </si>
  <si>
    <t>Кухтин</t>
  </si>
  <si>
    <t>Курбатов</t>
  </si>
  <si>
    <t>Куликов</t>
  </si>
  <si>
    <t>Кулик</t>
  </si>
  <si>
    <t>Кулешов</t>
  </si>
  <si>
    <t>Кулаков</t>
  </si>
  <si>
    <t>Кулак</t>
  </si>
  <si>
    <t>Куклин</t>
  </si>
  <si>
    <t>Кузнецов</t>
  </si>
  <si>
    <t>Кудашов</t>
  </si>
  <si>
    <t>Тагирович</t>
  </si>
  <si>
    <t>Кудашев</t>
  </si>
  <si>
    <t>Захар</t>
  </si>
  <si>
    <t>Крюков</t>
  </si>
  <si>
    <t>Крымов</t>
  </si>
  <si>
    <t>Крупский</t>
  </si>
  <si>
    <t>Кривошеев</t>
  </si>
  <si>
    <t>Кривоносов</t>
  </si>
  <si>
    <t>Красиков</t>
  </si>
  <si>
    <t>Кравченко</t>
  </si>
  <si>
    <t>Котиков</t>
  </si>
  <si>
    <t>Костюкевич</t>
  </si>
  <si>
    <t>Костылев</t>
  </si>
  <si>
    <t>Косенков</t>
  </si>
  <si>
    <t>Корякин</t>
  </si>
  <si>
    <t>Корсаков</t>
  </si>
  <si>
    <t>Корольков</t>
  </si>
  <si>
    <t>Корнилов</t>
  </si>
  <si>
    <t>Коренев</t>
  </si>
  <si>
    <t>Коныгин</t>
  </si>
  <si>
    <t>Коношенко</t>
  </si>
  <si>
    <t>Кононенко</t>
  </si>
  <si>
    <t>Коновалов</t>
  </si>
  <si>
    <t>Кондратюк</t>
  </si>
  <si>
    <t>Кондратьев</t>
  </si>
  <si>
    <t>Комогорцев</t>
  </si>
  <si>
    <t>Комкин</t>
  </si>
  <si>
    <t>Колотуша</t>
  </si>
  <si>
    <t>Колоколов</t>
  </si>
  <si>
    <t>Колесников</t>
  </si>
  <si>
    <t>Колганов</t>
  </si>
  <si>
    <t>Козыкин</t>
  </si>
  <si>
    <t>Козлов</t>
  </si>
  <si>
    <t>Коженов</t>
  </si>
  <si>
    <t>Кожевников</t>
  </si>
  <si>
    <t>Коваль</t>
  </si>
  <si>
    <t>Ковалёв</t>
  </si>
  <si>
    <t>Кобычев</t>
  </si>
  <si>
    <t>Коберский</t>
  </si>
  <si>
    <t>Климов</t>
  </si>
  <si>
    <t>Клименок</t>
  </si>
  <si>
    <t>Кияков</t>
  </si>
  <si>
    <t>Китайкин</t>
  </si>
  <si>
    <t>Кирпичников</t>
  </si>
  <si>
    <t>Кирильченко</t>
  </si>
  <si>
    <t>Киреев</t>
  </si>
  <si>
    <t>Киенко</t>
  </si>
  <si>
    <t>Кибанов</t>
  </si>
  <si>
    <t>Квашнин</t>
  </si>
  <si>
    <t>Каштуров</t>
  </si>
  <si>
    <t>Катков</t>
  </si>
  <si>
    <t>Катанаев</t>
  </si>
  <si>
    <t>Касенов</t>
  </si>
  <si>
    <t>Картавцев</t>
  </si>
  <si>
    <t>Карпов</t>
  </si>
  <si>
    <t>Карелов</t>
  </si>
  <si>
    <t>Карбушев</t>
  </si>
  <si>
    <t>Карасёв</t>
  </si>
  <si>
    <t>Мартуникович</t>
  </si>
  <si>
    <t>Ашот</t>
  </si>
  <si>
    <t>Каракозян</t>
  </si>
  <si>
    <t>Камлов</t>
  </si>
  <si>
    <t>Каменщиков</t>
  </si>
  <si>
    <t>Калистратов</t>
  </si>
  <si>
    <t>Калинкин</t>
  </si>
  <si>
    <t>Калганов</t>
  </si>
  <si>
    <t>Калачёв</t>
  </si>
  <si>
    <t>Кайдалов</t>
  </si>
  <si>
    <t>Казначеев</t>
  </si>
  <si>
    <t>Казачёк</t>
  </si>
  <si>
    <t>Казанцев</t>
  </si>
  <si>
    <t>Ишенин</t>
  </si>
  <si>
    <t>Инякин</t>
  </si>
  <si>
    <t>Ильинов</t>
  </si>
  <si>
    <t>Григорий</t>
  </si>
  <si>
    <t>Ильин</t>
  </si>
  <si>
    <t>Измайлов</t>
  </si>
  <si>
    <t>Игумнов</t>
  </si>
  <si>
    <t>Игнатьев</t>
  </si>
  <si>
    <t>Игнатенко</t>
  </si>
  <si>
    <t>Ивачёв</t>
  </si>
  <si>
    <t>Иванов</t>
  </si>
  <si>
    <t>Иванников</t>
  </si>
  <si>
    <t>Зябликов</t>
  </si>
  <si>
    <t>Зубик</t>
  </si>
  <si>
    <t>Зубарев</t>
  </si>
  <si>
    <t>Золотухин</t>
  </si>
  <si>
    <t>Золотуев</t>
  </si>
  <si>
    <t>Зиргелс</t>
  </si>
  <si>
    <t>Зимин</t>
  </si>
  <si>
    <t>Землянов</t>
  </si>
  <si>
    <t>Зацепин</t>
  </si>
  <si>
    <t>Захожев</t>
  </si>
  <si>
    <t>Захаров</t>
  </si>
  <si>
    <t>Фаритович</t>
  </si>
  <si>
    <t>Зарипов</t>
  </si>
  <si>
    <t>Федор</t>
  </si>
  <si>
    <t>Занин</t>
  </si>
  <si>
    <t>Заливин</t>
  </si>
  <si>
    <t>Залата</t>
  </si>
  <si>
    <t>Закордонец</t>
  </si>
  <si>
    <t>Зайцев</t>
  </si>
  <si>
    <t>Фарисович</t>
  </si>
  <si>
    <t>Зайнтдинов</t>
  </si>
  <si>
    <t>Ренатович</t>
  </si>
  <si>
    <t>Загузин</t>
  </si>
  <si>
    <t>Забродский</t>
  </si>
  <si>
    <t>Илья</t>
  </si>
  <si>
    <t>Забелин</t>
  </si>
  <si>
    <t>Журкин</t>
  </si>
  <si>
    <t>Жуков</t>
  </si>
  <si>
    <t>Жирнов</t>
  </si>
  <si>
    <t>Жилин</t>
  </si>
  <si>
    <t>Ешинимаевич</t>
  </si>
  <si>
    <t>Жигмитов</t>
  </si>
  <si>
    <t>Жерихов</t>
  </si>
  <si>
    <t>Жеребятников</t>
  </si>
  <si>
    <t>Дашинимаевич</t>
  </si>
  <si>
    <t>Чингиз</t>
  </si>
  <si>
    <t>Жамьянов</t>
  </si>
  <si>
    <t>Дондокович</t>
  </si>
  <si>
    <t>Жамбалов</t>
  </si>
  <si>
    <t>Цынгуевич</t>
  </si>
  <si>
    <t>Бэлиг</t>
  </si>
  <si>
    <t>Жалсанов</t>
  </si>
  <si>
    <t>Жабровский</t>
  </si>
  <si>
    <t>Ефремов</t>
  </si>
  <si>
    <t>Ефременков</t>
  </si>
  <si>
    <t>Ершов</t>
  </si>
  <si>
    <t>Фёдор</t>
  </si>
  <si>
    <t>Ермолин</t>
  </si>
  <si>
    <t>Ермолаев</t>
  </si>
  <si>
    <t>Ермилов</t>
  </si>
  <si>
    <t>Ерастов</t>
  </si>
  <si>
    <t>Епифанцев</t>
  </si>
  <si>
    <t>Емельянов</t>
  </si>
  <si>
    <t>Елистратов</t>
  </si>
  <si>
    <t>Евстигнеев</t>
  </si>
  <si>
    <t>Евменчик</t>
  </si>
  <si>
    <t>Дьячков</t>
  </si>
  <si>
    <t>Дьяконов</t>
  </si>
  <si>
    <t>Дутов</t>
  </si>
  <si>
    <t>Дульский</t>
  </si>
  <si>
    <t>Дугаров</t>
  </si>
  <si>
    <t>Эрдынеевич</t>
  </si>
  <si>
    <t>Жамсо</t>
  </si>
  <si>
    <t>Дугаржапов</t>
  </si>
  <si>
    <t>Дружинин</t>
  </si>
  <si>
    <t>Дрибас</t>
  </si>
  <si>
    <t>Дремин</t>
  </si>
  <si>
    <t>Дашижапович</t>
  </si>
  <si>
    <t>Доржиев</t>
  </si>
  <si>
    <t>Балданжапович</t>
  </si>
  <si>
    <t>Мункожаргал</t>
  </si>
  <si>
    <t>Дондоков</t>
  </si>
  <si>
    <t>Долгов</t>
  </si>
  <si>
    <t>Дитрих</t>
  </si>
  <si>
    <t>Димов</t>
  </si>
  <si>
    <t>Десятов</t>
  </si>
  <si>
    <t>Деревцов</t>
  </si>
  <si>
    <t>Дербин</t>
  </si>
  <si>
    <t>Демков</t>
  </si>
  <si>
    <t>Демко</t>
  </si>
  <si>
    <t>Деменев</t>
  </si>
  <si>
    <t>Дедюхин</t>
  </si>
  <si>
    <t>Дегтярёв</t>
  </si>
  <si>
    <t>Дашкевич</t>
  </si>
  <si>
    <t>Балдандоржиевич</t>
  </si>
  <si>
    <t>Бальжир</t>
  </si>
  <si>
    <t>Дашицыренов</t>
  </si>
  <si>
    <t>Данилин</t>
  </si>
  <si>
    <t>Арсаланович</t>
  </si>
  <si>
    <t>Данзанов</t>
  </si>
  <si>
    <t>Галсанович</t>
  </si>
  <si>
    <t>Бато</t>
  </si>
  <si>
    <t>Дамбинимаев</t>
  </si>
  <si>
    <t>Тумунович</t>
  </si>
  <si>
    <t>Дагбаев</t>
  </si>
  <si>
    <t>Аюр</t>
  </si>
  <si>
    <t>Дабаев</t>
  </si>
  <si>
    <t>Гусельников</t>
  </si>
  <si>
    <t>Гусаров</t>
  </si>
  <si>
    <t>Гужов</t>
  </si>
  <si>
    <t>Гужва</t>
  </si>
  <si>
    <t>Гудков</t>
  </si>
  <si>
    <t>Грудинин</t>
  </si>
  <si>
    <t>Грищенко</t>
  </si>
  <si>
    <t>Грицких</t>
  </si>
  <si>
    <t>Оганнесович</t>
  </si>
  <si>
    <t>Андраник</t>
  </si>
  <si>
    <t>Григорян</t>
  </si>
  <si>
    <t>Григорьев</t>
  </si>
  <si>
    <t>Граф</t>
  </si>
  <si>
    <t>Цыдыпович</t>
  </si>
  <si>
    <t>Готопов</t>
  </si>
  <si>
    <t>Вячиславович</t>
  </si>
  <si>
    <t>Горячкин</t>
  </si>
  <si>
    <t>Горюнов</t>
  </si>
  <si>
    <t>Горлач</t>
  </si>
  <si>
    <t>Гордов</t>
  </si>
  <si>
    <t>Гордеев</t>
  </si>
  <si>
    <t>Гончикжапович</t>
  </si>
  <si>
    <t>Баясхалан</t>
  </si>
  <si>
    <t>Гончиков</t>
  </si>
  <si>
    <t>Гончаров</t>
  </si>
  <si>
    <t>Барадиевич</t>
  </si>
  <si>
    <t>Мунко</t>
  </si>
  <si>
    <t>Гомбоев</t>
  </si>
  <si>
    <t>Голыгин</t>
  </si>
  <si>
    <t>Голошумов</t>
  </si>
  <si>
    <t>Голодников</t>
  </si>
  <si>
    <t>Говорков</t>
  </si>
  <si>
    <t>Глебов</t>
  </si>
  <si>
    <t>Глазов</t>
  </si>
  <si>
    <t>Гладких</t>
  </si>
  <si>
    <t>Герасимов</t>
  </si>
  <si>
    <t>Гаученов</t>
  </si>
  <si>
    <t>Гаськов</t>
  </si>
  <si>
    <t>Набигуллаевич</t>
  </si>
  <si>
    <t>Заур</t>
  </si>
  <si>
    <t>Гасанов</t>
  </si>
  <si>
    <t>Гарцев</t>
  </si>
  <si>
    <t>Гантимуров</t>
  </si>
  <si>
    <t>Гамов</t>
  </si>
  <si>
    <t>Гаманюков</t>
  </si>
  <si>
    <t>Галицкий</t>
  </si>
  <si>
    <t>Накифович</t>
  </si>
  <si>
    <t>Гайфулин</t>
  </si>
  <si>
    <t>Гайнутдинов</t>
  </si>
  <si>
    <t>Аглутдинович</t>
  </si>
  <si>
    <t>Газизов</t>
  </si>
  <si>
    <t>Гаврилюк</t>
  </si>
  <si>
    <t>Гаврилов</t>
  </si>
  <si>
    <t>Вялых</t>
  </si>
  <si>
    <t>Высотин</t>
  </si>
  <si>
    <t>Вырупаев</t>
  </si>
  <si>
    <t>Вторушин</t>
  </si>
  <si>
    <t>Волков</t>
  </si>
  <si>
    <t>Власов</t>
  </si>
  <si>
    <t>Вишневский</t>
  </si>
  <si>
    <t>Ярославович</t>
  </si>
  <si>
    <t>Виноградов</t>
  </si>
  <si>
    <t>Ветюгов</t>
  </si>
  <si>
    <t>Веснин</t>
  </si>
  <si>
    <t>Верхушин</t>
  </si>
  <si>
    <t>Верхотуров</t>
  </si>
  <si>
    <t>Валентин</t>
  </si>
  <si>
    <t>Вертков</t>
  </si>
  <si>
    <t>Веретенников</t>
  </si>
  <si>
    <t>Вележенцев</t>
  </si>
  <si>
    <t>Семён</t>
  </si>
  <si>
    <t>Ведерников</t>
  </si>
  <si>
    <t>Филиппович</t>
  </si>
  <si>
    <t>Веденеев</t>
  </si>
  <si>
    <t>Вахрушев</t>
  </si>
  <si>
    <t>Ватькин</t>
  </si>
  <si>
    <t>Васюк</t>
  </si>
  <si>
    <t>Васильев</t>
  </si>
  <si>
    <t>Василовский</t>
  </si>
  <si>
    <t>Васеев</t>
  </si>
  <si>
    <t>Ваничкин</t>
  </si>
  <si>
    <t>Вакарин</t>
  </si>
  <si>
    <t>Вазаев</t>
  </si>
  <si>
    <t>Бянкин</t>
  </si>
  <si>
    <t>Бяликов</t>
  </si>
  <si>
    <t>Былков</t>
  </si>
  <si>
    <t>Бушков</t>
  </si>
  <si>
    <t>Бутенко</t>
  </si>
  <si>
    <t>Бурцев</t>
  </si>
  <si>
    <t>Бурдуковский</t>
  </si>
  <si>
    <t>Бурдинский</t>
  </si>
  <si>
    <t>Букин</t>
  </si>
  <si>
    <t>Будько</t>
  </si>
  <si>
    <t>Бубнов</t>
  </si>
  <si>
    <t>Боязитов</t>
  </si>
  <si>
    <t>Бочкарёв</t>
  </si>
  <si>
    <t>Бородин</t>
  </si>
  <si>
    <t>Боровков</t>
  </si>
  <si>
    <t>Бориков</t>
  </si>
  <si>
    <t>Бондарев</t>
  </si>
  <si>
    <t>Бабуевич</t>
  </si>
  <si>
    <t>Болотов</t>
  </si>
  <si>
    <t>Бойко</t>
  </si>
  <si>
    <t>Бодров</t>
  </si>
  <si>
    <t>Богодухов</t>
  </si>
  <si>
    <t>Богданов</t>
  </si>
  <si>
    <t>Богаченко</t>
  </si>
  <si>
    <t>Бобров</t>
  </si>
  <si>
    <t>Биушкин</t>
  </si>
  <si>
    <t>Бирюков</t>
  </si>
  <si>
    <t>Березнев</t>
  </si>
  <si>
    <t>Белоусов</t>
  </si>
  <si>
    <t>Белоус</t>
  </si>
  <si>
    <t>Беломестных</t>
  </si>
  <si>
    <t>Беломестнов</t>
  </si>
  <si>
    <t>Белокрылов</t>
  </si>
  <si>
    <t>Беленцов</t>
  </si>
  <si>
    <t>Безъязыков</t>
  </si>
  <si>
    <t>Безрученко</t>
  </si>
  <si>
    <t>Безносенко</t>
  </si>
  <si>
    <t>Безверхий</t>
  </si>
  <si>
    <t>Батонимаевич</t>
  </si>
  <si>
    <t>Баторов</t>
  </si>
  <si>
    <t>Батеев</t>
  </si>
  <si>
    <t>Баринов</t>
  </si>
  <si>
    <t>Баранов</t>
  </si>
  <si>
    <t>Георгий</t>
  </si>
  <si>
    <t>Барабанщиков</t>
  </si>
  <si>
    <t>Будаевич</t>
  </si>
  <si>
    <t>Батор</t>
  </si>
  <si>
    <t>Бальжинимаев</t>
  </si>
  <si>
    <t>Балагуров</t>
  </si>
  <si>
    <t>Бакшеев</t>
  </si>
  <si>
    <t>Семен</t>
  </si>
  <si>
    <t>Бакушев</t>
  </si>
  <si>
    <t>Базырев</t>
  </si>
  <si>
    <t>Баженов</t>
  </si>
  <si>
    <t>Багаув</t>
  </si>
  <si>
    <t>Бабичев</t>
  </si>
  <si>
    <t>Бабенко</t>
  </si>
  <si>
    <t>Аюшеев</t>
  </si>
  <si>
    <t>Илтузарович</t>
  </si>
  <si>
    <t>Салават</t>
  </si>
  <si>
    <t>Ахтямов</t>
  </si>
  <si>
    <t>Афанасьев</t>
  </si>
  <si>
    <t>Асташов</t>
  </si>
  <si>
    <t>Асташков</t>
  </si>
  <si>
    <t>Астафьев</t>
  </si>
  <si>
    <t>Шакирзянович</t>
  </si>
  <si>
    <t>Асмондяров</t>
  </si>
  <si>
    <t>Аршинский</t>
  </si>
  <si>
    <t>Арутюнян</t>
  </si>
  <si>
    <t>Аранин</t>
  </si>
  <si>
    <t>Апрелков</t>
  </si>
  <si>
    <t>Анциферов</t>
  </si>
  <si>
    <t>Ануфриев</t>
  </si>
  <si>
    <t>Антонов</t>
  </si>
  <si>
    <t>Антоненко</t>
  </si>
  <si>
    <t>Антипьев</t>
  </si>
  <si>
    <t>Богдан</t>
  </si>
  <si>
    <t>Антипин</t>
  </si>
  <si>
    <t>Антипенко</t>
  </si>
  <si>
    <t>Аникеев</t>
  </si>
  <si>
    <t>Андреев</t>
  </si>
  <si>
    <t>Аюша</t>
  </si>
  <si>
    <t>Анандаев</t>
  </si>
  <si>
    <t>Аморарица</t>
  </si>
  <si>
    <t>Вардгесович</t>
  </si>
  <si>
    <t>Артак</t>
  </si>
  <si>
    <t>Амирян</t>
  </si>
  <si>
    <t>Александров</t>
  </si>
  <si>
    <t>Рафаилович</t>
  </si>
  <si>
    <t>Акчурин</t>
  </si>
  <si>
    <t>Акулов</t>
  </si>
  <si>
    <t>Азеев</t>
  </si>
  <si>
    <t>Азаренков</t>
  </si>
  <si>
    <t>Агеев</t>
  </si>
  <si>
    <t>Агарышев</t>
  </si>
  <si>
    <t>Агасиевич</t>
  </si>
  <si>
    <t>Аветисян</t>
  </si>
  <si>
    <t>Авдеев</t>
  </si>
  <si>
    <t>Эдвардович</t>
  </si>
  <si>
    <t>Зармик</t>
  </si>
  <si>
    <t>Аванесян</t>
  </si>
  <si>
    <t>Абрамов</t>
  </si>
  <si>
    <t>Абраменков</t>
  </si>
  <si>
    <t>Должность</t>
  </si>
  <si>
    <t>Отчество</t>
  </si>
  <si>
    <t>Имя</t>
  </si>
  <si>
    <t>Фамилия</t>
  </si>
  <si>
    <t>Количество услуг</t>
  </si>
  <si>
    <t>Табельный номер</t>
  </si>
  <si>
    <t>Дата проведения психофизиологического мероприятия</t>
  </si>
  <si>
    <t>Сумма без НДС, руб.</t>
  </si>
  <si>
    <t xml:space="preserve">Приложение №2
к договору на оказание психофизиологических услуг по обеспечению  движения поездов и маневровой работы на железнодорожном транспорте от «29»  декабря  2018 года
№ 3236198
</t>
  </si>
  <si>
    <t>31 марта  2022 года</t>
  </si>
  <si>
    <t>Реестр психофизиологических услуг по обеспечению движения поездов и маневровой работы на железнодорожном транспорте за период</t>
  </si>
  <si>
    <t xml:space="preserve">
Забайкальская Дирекция Тяги Эксплуатационное локомотивное депо  ст. Карымская
 (Наименование структурного подразделения,  направившего работников) 
</t>
  </si>
  <si>
    <t xml:space="preserve"> с 01.03.2022г. по 31.03.2022г.</t>
  </si>
  <si>
    <t>Итого: Общая стоимость работ и услуг составила: 492161,00  (Четыреста девяносто две тысячи сто шестьдесят один рубль 00 копеек).</t>
  </si>
  <si>
    <t>/Аверина Е.Г./</t>
  </si>
  <si>
    <t>МП</t>
  </si>
  <si>
    <t xml:space="preserve">Главный  врач 
</t>
  </si>
  <si>
    <t>ЧУЗ "РЖД-Медицина" пгт. Карымское"  ___________________</t>
  </si>
  <si>
    <t>« СОГЛАСОВАНО»</t>
  </si>
  <si>
    <t>Начальник эксплуатационного локомотивного депо ст. Карымская</t>
  </si>
  <si>
    <t>/                                        /</t>
  </si>
  <si>
    <t>Экономист  эксплуатационного локомотивного депо ст. Карымская</t>
  </si>
  <si>
    <t xml:space="preserve">          
           ___________________________/                             /
            __________________________/                              / 
                    М.П.                                                   
</t>
  </si>
  <si>
    <t>Специалист по кадрам эксплуатационного локомотивного депо ст. Карымская</t>
  </si>
  <si>
    <t>№п/п</t>
  </si>
  <si>
    <t>Наименование услуги</t>
  </si>
  <si>
    <t>стоимость</t>
  </si>
  <si>
    <t>Общая стоимость работ и услуг, руб.</t>
  </si>
  <si>
    <t xml:space="preserve">Количество работников, получивших услуги </t>
  </si>
  <si>
    <t xml:space="preserve">Приложение №3
к договору на оказание психофизиологических услуг по обеспечению движения поездов и маневровой работы на железнодорожном транспорте от «29» декабря  2018 года
№ 3236198
</t>
  </si>
  <si>
    <t xml:space="preserve">Акт приема-передачи выполненных работ по оказанию
психофизиологических услуг по обеспечению движения поездов и маневровой работы на железнодорожном </t>
  </si>
  <si>
    <t>транспорте за март 2022г.</t>
  </si>
  <si>
    <r>
      <t xml:space="preserve">Забайкальская Дирекция Тяги Эксплуатационное локомотивное депо  ст. Карымская
</t>
    </r>
    <r>
      <rPr>
        <i/>
        <sz val="11"/>
        <color theme="1"/>
        <rFont val="Times New Roman"/>
        <family val="1"/>
        <charset val="204"/>
      </rPr>
      <t xml:space="preserve"> (Наименование структурного подразделения,  направившего работников)</t>
    </r>
  </si>
  <si>
    <t>ИТОГО</t>
  </si>
  <si>
    <t>Главный  врач</t>
  </si>
  <si>
    <t xml:space="preserve"> ЧУЗ "РЖД-Медицина" пгт. Карымское"</t>
  </si>
  <si>
    <r>
      <t>___________________/</t>
    </r>
    <r>
      <rPr>
        <sz val="10"/>
        <color theme="1"/>
        <rFont val="Times New Roman"/>
        <family val="1"/>
        <charset val="204"/>
      </rPr>
      <t>Аверина Е.Г./</t>
    </r>
  </si>
  <si>
    <t>М.П.</t>
  </si>
  <si>
    <t xml:space="preserve">Начальник эксплуатационного </t>
  </si>
  <si>
    <t>локомотивного депо ст. Карымская</t>
  </si>
  <si>
    <t>___________________/                         /</t>
  </si>
  <si>
    <t>Главный бухгалтер</t>
  </si>
  <si>
    <t>ЧУЗ "РЖД-Медицина" пгт. Карымское"</t>
  </si>
  <si>
    <r>
      <t>_________________________/</t>
    </r>
    <r>
      <rPr>
        <sz val="10"/>
        <color theme="1"/>
        <rFont val="Times New Roman"/>
        <family val="1"/>
        <charset val="204"/>
      </rPr>
      <t>Верхушина С.В. /</t>
    </r>
  </si>
  <si>
    <t>Экономист  эксплуатационного</t>
  </si>
  <si>
    <r>
      <t>________________/</t>
    </r>
    <r>
      <rPr>
        <b/>
        <sz val="10"/>
        <color theme="1"/>
        <rFont val="Times New Roman"/>
        <family val="1"/>
        <charset val="204"/>
      </rPr>
      <t xml:space="preserve">                             / </t>
    </r>
  </si>
  <si>
    <t xml:space="preserve">Специалист по кадрам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</si>
</sst>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3" fontId="2" fillId="2" borderId="4" xfId="3" applyNumberFormat="1" applyFont="1" applyFill="1" applyBorder="1" applyAlignment="1">
      <alignment horizontal="left" vertical="center" wrapText="1"/>
    </xf>
    <xf numFmtId="3" fontId="2" fillId="2" borderId="4" xfId="2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0" fontId="0" fillId="0" borderId="2" xfId="0" applyBorder="1"/>
    <xf numFmtId="3" fontId="2" fillId="2" borderId="2" xfId="0" applyNumberFormat="1" applyFont="1" applyFill="1" applyBorder="1" applyAlignment="1">
      <alignment horizontal="left" vertical="center" wrapText="1"/>
    </xf>
    <xf numFmtId="0" fontId="0" fillId="0" borderId="3" xfId="0" applyBorder="1"/>
    <xf numFmtId="0" fontId="0" fillId="3" borderId="2" xfId="0" applyFill="1" applyBorder="1"/>
    <xf numFmtId="49" fontId="7" fillId="0" borderId="0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Border="1" applyAlignment="1">
      <alignment horizontal="center" wrapText="1"/>
    </xf>
    <xf numFmtId="0" fontId="0" fillId="2" borderId="2" xfId="0" applyNumberForma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0" fillId="2" borderId="2" xfId="0" applyFill="1" applyBorder="1"/>
    <xf numFmtId="3" fontId="2" fillId="3" borderId="2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14" fontId="0" fillId="4" borderId="2" xfId="0" applyNumberForma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0" xfId="0" applyFill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" xfId="0" applyFont="1" applyBorder="1"/>
    <xf numFmtId="0" fontId="7" fillId="0" borderId="0" xfId="0" applyFont="1"/>
    <xf numFmtId="0" fontId="12" fillId="0" borderId="0" xfId="0" applyFont="1"/>
    <xf numFmtId="14" fontId="5" fillId="0" borderId="0" xfId="0" applyNumberFormat="1" applyFont="1" applyAlignment="1">
      <alignment horizontal="center" wrapText="1"/>
    </xf>
    <xf numFmtId="14" fontId="5" fillId="0" borderId="0" xfId="0" applyNumberFormat="1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1" fillId="0" borderId="1" xfId="0" applyFont="1" applyBorder="1" applyAlignment="1"/>
    <xf numFmtId="3" fontId="2" fillId="2" borderId="1" xfId="2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2" xfId="3" applyNumberFormat="1" applyFont="1" applyFill="1" applyBorder="1" applyAlignment="1">
      <alignment horizontal="center" vertical="center"/>
    </xf>
    <xf numFmtId="3" fontId="2" fillId="2" borderId="9" xfId="3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/>
    </xf>
  </cellXfs>
  <cellStyles count="4">
    <cellStyle name="Обычный" xfId="0" builtinId="0"/>
    <cellStyle name="Обычный 5" xfId="1"/>
    <cellStyle name="Обычный_исправ  до Сортавалы Прогноз Тарифы БД 2009" xfId="2"/>
    <cellStyle name="Обычный_исправ  до Сортавалы Прогноз Тарифы БД 2009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892"/>
  <sheetViews>
    <sheetView tabSelected="1" zoomScale="85" zoomScaleNormal="85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M2" sqref="M2"/>
    </sheetView>
  </sheetViews>
  <sheetFormatPr defaultRowHeight="15" x14ac:dyDescent="0.25"/>
  <cols>
    <col min="1" max="1" width="6.7109375" style="27" customWidth="1"/>
    <col min="2" max="2" width="15.7109375" style="27" bestFit="1" customWidth="1"/>
    <col min="3" max="3" width="13.5703125" style="27" bestFit="1" customWidth="1"/>
    <col min="4" max="4" width="18.140625" style="27" bestFit="1" customWidth="1"/>
    <col min="5" max="5" width="13.140625" style="27" bestFit="1" customWidth="1"/>
    <col min="6" max="6" width="18.140625" style="27" customWidth="1"/>
    <col min="7" max="7" width="19" style="27" bestFit="1" customWidth="1"/>
    <col min="8" max="8" width="9.140625" style="20"/>
  </cols>
  <sheetData>
    <row r="1" spans="1:73" ht="409.5" x14ac:dyDescent="0.25">
      <c r="A1" s="21" t="s">
        <v>0</v>
      </c>
      <c r="B1" s="21" t="s">
        <v>922</v>
      </c>
      <c r="C1" s="21" t="s">
        <v>921</v>
      </c>
      <c r="D1" s="21" t="s">
        <v>920</v>
      </c>
      <c r="E1" s="22" t="s">
        <v>924</v>
      </c>
      <c r="F1" s="22" t="s">
        <v>925</v>
      </c>
      <c r="G1" s="21" t="s">
        <v>919</v>
      </c>
      <c r="H1" s="19" t="s">
        <v>926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2" t="s">
        <v>9</v>
      </c>
      <c r="U1" s="2" t="s">
        <v>10</v>
      </c>
      <c r="V1" s="2" t="s">
        <v>11</v>
      </c>
      <c r="W1" s="2" t="s">
        <v>12</v>
      </c>
      <c r="X1" s="2" t="s">
        <v>13</v>
      </c>
      <c r="Y1" s="2" t="s">
        <v>14</v>
      </c>
      <c r="Z1" s="2" t="s">
        <v>15</v>
      </c>
      <c r="AA1" s="2" t="s">
        <v>16</v>
      </c>
      <c r="AB1" s="2" t="s">
        <v>17</v>
      </c>
      <c r="AC1" s="2" t="s">
        <v>18</v>
      </c>
      <c r="AD1" s="2" t="s">
        <v>19</v>
      </c>
      <c r="AE1" s="2" t="s">
        <v>20</v>
      </c>
      <c r="AF1" s="2" t="s">
        <v>21</v>
      </c>
      <c r="AG1" s="2" t="s">
        <v>22</v>
      </c>
      <c r="AH1" s="2" t="s">
        <v>23</v>
      </c>
      <c r="AI1" s="2" t="s">
        <v>24</v>
      </c>
      <c r="AJ1" s="2" t="s">
        <v>25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30</v>
      </c>
      <c r="AP1" s="2" t="s">
        <v>31</v>
      </c>
      <c r="AQ1" s="2" t="s">
        <v>32</v>
      </c>
      <c r="AR1" s="2" t="s">
        <v>33</v>
      </c>
      <c r="AS1" s="2" t="s">
        <v>34</v>
      </c>
      <c r="AT1" s="2" t="s">
        <v>35</v>
      </c>
      <c r="AU1" s="2" t="s">
        <v>36</v>
      </c>
      <c r="AV1" s="2" t="s">
        <v>37</v>
      </c>
      <c r="AW1" s="2" t="s">
        <v>38</v>
      </c>
      <c r="AX1" s="2" t="s">
        <v>39</v>
      </c>
      <c r="AY1" s="2" t="s">
        <v>40</v>
      </c>
      <c r="AZ1" s="2" t="s">
        <v>41</v>
      </c>
      <c r="BA1" s="2" t="s">
        <v>42</v>
      </c>
      <c r="BB1" s="2" t="s">
        <v>43</v>
      </c>
      <c r="BC1" s="2" t="s">
        <v>44</v>
      </c>
      <c r="BD1" s="2" t="s">
        <v>45</v>
      </c>
      <c r="BE1" s="2" t="s">
        <v>46</v>
      </c>
      <c r="BF1" s="2" t="s">
        <v>47</v>
      </c>
      <c r="BG1" s="2" t="s">
        <v>48</v>
      </c>
      <c r="BH1" s="2" t="s">
        <v>49</v>
      </c>
      <c r="BI1" s="2" t="s">
        <v>50</v>
      </c>
      <c r="BJ1" s="2" t="s">
        <v>51</v>
      </c>
      <c r="BK1" s="2" t="s">
        <v>52</v>
      </c>
      <c r="BL1" s="2" t="s">
        <v>53</v>
      </c>
      <c r="BM1" s="2" t="s">
        <v>54</v>
      </c>
      <c r="BN1" s="2" t="s">
        <v>55</v>
      </c>
      <c r="BO1" s="2" t="s">
        <v>56</v>
      </c>
      <c r="BP1" s="1" t="s">
        <v>57</v>
      </c>
      <c r="BQ1" s="1" t="s">
        <v>58</v>
      </c>
      <c r="BR1" s="1" t="s">
        <v>59</v>
      </c>
      <c r="BS1" s="3" t="s">
        <v>60</v>
      </c>
      <c r="BT1" s="3" t="s">
        <v>61</v>
      </c>
      <c r="BU1" s="5" t="s">
        <v>62</v>
      </c>
    </row>
    <row r="2" spans="1:73" x14ac:dyDescent="0.25">
      <c r="A2" s="23" t="str">
        <f>IF(H2,ROW(A1),ROW(A1)&amp;"")</f>
        <v>1</v>
      </c>
      <c r="B2" s="24" t="s">
        <v>918</v>
      </c>
      <c r="C2" s="24" t="s">
        <v>73</v>
      </c>
      <c r="D2" s="24" t="s">
        <v>116</v>
      </c>
      <c r="E2" s="24">
        <v>94302609</v>
      </c>
      <c r="F2" s="25"/>
      <c r="G2" s="24" t="s">
        <v>63</v>
      </c>
      <c r="H2" s="7">
        <f>SUM(I2:BU2)</f>
        <v>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x14ac:dyDescent="0.25">
      <c r="A3" s="23" t="str">
        <f t="shared" ref="A3:A65" si="0">IF(H3,ROW(A2),ROW(A2)&amp;"")</f>
        <v>2</v>
      </c>
      <c r="B3" s="24" t="s">
        <v>917</v>
      </c>
      <c r="C3" s="24" t="s">
        <v>69</v>
      </c>
      <c r="D3" s="24" t="s">
        <v>129</v>
      </c>
      <c r="E3" s="24">
        <v>94227251</v>
      </c>
      <c r="F3" s="24"/>
      <c r="G3" s="24" t="s">
        <v>100</v>
      </c>
      <c r="H3" s="7">
        <f t="shared" ref="H3:H66" si="1">SUM(I3:BU3)</f>
        <v>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18"/>
      <c r="BU3" s="4"/>
    </row>
    <row r="4" spans="1:73" x14ac:dyDescent="0.25">
      <c r="A4" s="23" t="str">
        <f>IF(H4,ROW(A3),ROW(A3)&amp;"")</f>
        <v>3</v>
      </c>
      <c r="B4" s="24" t="s">
        <v>916</v>
      </c>
      <c r="C4" s="24" t="s">
        <v>915</v>
      </c>
      <c r="D4" s="24" t="s">
        <v>914</v>
      </c>
      <c r="E4" s="24">
        <v>94325863</v>
      </c>
      <c r="F4" s="24"/>
      <c r="G4" s="24" t="s">
        <v>67</v>
      </c>
      <c r="H4" s="7">
        <f t="shared" si="1"/>
        <v>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x14ac:dyDescent="0.25">
      <c r="A5" s="23" t="str">
        <f t="shared" si="0"/>
        <v>4</v>
      </c>
      <c r="B5" s="24" t="s">
        <v>913</v>
      </c>
      <c r="C5" s="24" t="s">
        <v>81</v>
      </c>
      <c r="D5" s="24" t="s">
        <v>64</v>
      </c>
      <c r="E5" s="24">
        <v>94300122</v>
      </c>
      <c r="F5" s="24"/>
      <c r="G5" s="24" t="s">
        <v>100</v>
      </c>
      <c r="H5" s="7">
        <f t="shared" si="1"/>
        <v>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x14ac:dyDescent="0.25">
      <c r="A6" s="23" t="str">
        <f t="shared" si="0"/>
        <v>5</v>
      </c>
      <c r="B6" s="24" t="s">
        <v>913</v>
      </c>
      <c r="C6" s="24" t="s">
        <v>219</v>
      </c>
      <c r="D6" s="24" t="s">
        <v>116</v>
      </c>
      <c r="E6" s="24">
        <v>94366265</v>
      </c>
      <c r="F6" s="24"/>
      <c r="G6" s="24" t="s">
        <v>71</v>
      </c>
      <c r="H6" s="7">
        <f t="shared" si="1"/>
        <v>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x14ac:dyDescent="0.25">
      <c r="A7" s="23" t="str">
        <f t="shared" si="0"/>
        <v>6</v>
      </c>
      <c r="B7" s="24" t="s">
        <v>913</v>
      </c>
      <c r="C7" s="24" t="s">
        <v>184</v>
      </c>
      <c r="D7" s="24" t="s">
        <v>133</v>
      </c>
      <c r="E7" s="24">
        <v>94230699</v>
      </c>
      <c r="F7" s="24"/>
      <c r="G7" s="24" t="s">
        <v>63</v>
      </c>
      <c r="H7" s="7">
        <f t="shared" si="1"/>
        <v>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x14ac:dyDescent="0.25">
      <c r="A8" s="23" t="str">
        <f t="shared" si="0"/>
        <v>7</v>
      </c>
      <c r="B8" s="24" t="s">
        <v>913</v>
      </c>
      <c r="C8" s="24" t="s">
        <v>69</v>
      </c>
      <c r="D8" s="24" t="s">
        <v>77</v>
      </c>
      <c r="E8" s="24">
        <v>94315142</v>
      </c>
      <c r="F8" s="24"/>
      <c r="G8" s="24" t="s">
        <v>67</v>
      </c>
      <c r="H8" s="7">
        <f t="shared" si="1"/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x14ac:dyDescent="0.25">
      <c r="A9" s="23" t="str">
        <f t="shared" si="0"/>
        <v>8</v>
      </c>
      <c r="B9" s="24" t="s">
        <v>912</v>
      </c>
      <c r="C9" s="24" t="s">
        <v>135</v>
      </c>
      <c r="D9" s="24" t="s">
        <v>911</v>
      </c>
      <c r="E9" s="24">
        <v>94302911</v>
      </c>
      <c r="F9" s="24"/>
      <c r="G9" s="24" t="s">
        <v>67</v>
      </c>
      <c r="H9" s="7">
        <f t="shared" si="1"/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x14ac:dyDescent="0.25">
      <c r="A10" s="23" t="str">
        <f t="shared" si="0"/>
        <v>9</v>
      </c>
      <c r="B10" s="24" t="s">
        <v>910</v>
      </c>
      <c r="C10" s="24" t="s">
        <v>199</v>
      </c>
      <c r="D10" s="24" t="s">
        <v>101</v>
      </c>
      <c r="E10" s="24">
        <v>94298100</v>
      </c>
      <c r="F10" s="24"/>
      <c r="G10" s="24" t="s">
        <v>63</v>
      </c>
      <c r="H10" s="7">
        <f t="shared" si="1"/>
        <v>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x14ac:dyDescent="0.25">
      <c r="A11" s="23" t="str">
        <f t="shared" si="0"/>
        <v>10</v>
      </c>
      <c r="B11" s="24" t="s">
        <v>909</v>
      </c>
      <c r="C11" s="24" t="s">
        <v>184</v>
      </c>
      <c r="D11" s="24" t="s">
        <v>128</v>
      </c>
      <c r="E11" s="24">
        <v>94231156</v>
      </c>
      <c r="F11" s="24"/>
      <c r="G11" s="24" t="s">
        <v>63</v>
      </c>
      <c r="H11" s="7">
        <f t="shared" si="1"/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x14ac:dyDescent="0.25">
      <c r="A12" s="23" t="str">
        <f t="shared" si="0"/>
        <v>11</v>
      </c>
      <c r="B12" s="24" t="s">
        <v>908</v>
      </c>
      <c r="C12" s="24" t="s">
        <v>120</v>
      </c>
      <c r="D12" s="24" t="s">
        <v>64</v>
      </c>
      <c r="E12" s="24">
        <v>94226551</v>
      </c>
      <c r="F12" s="24"/>
      <c r="G12" s="24" t="s">
        <v>145</v>
      </c>
      <c r="H12" s="7">
        <f t="shared" si="1"/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x14ac:dyDescent="0.25">
      <c r="A13" s="23" t="str">
        <f t="shared" si="0"/>
        <v>12</v>
      </c>
      <c r="B13" s="24" t="s">
        <v>907</v>
      </c>
      <c r="C13" s="24" t="s">
        <v>157</v>
      </c>
      <c r="D13" s="24" t="s">
        <v>83</v>
      </c>
      <c r="E13" s="24">
        <v>94230145</v>
      </c>
      <c r="F13" s="24"/>
      <c r="G13" s="24" t="s">
        <v>119</v>
      </c>
      <c r="H13" s="7">
        <f t="shared" si="1"/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x14ac:dyDescent="0.25">
      <c r="A14" s="23" t="str">
        <f t="shared" si="0"/>
        <v>13</v>
      </c>
      <c r="B14" s="24" t="s">
        <v>906</v>
      </c>
      <c r="C14" s="24" t="s">
        <v>117</v>
      </c>
      <c r="D14" s="24" t="s">
        <v>128</v>
      </c>
      <c r="E14" s="24">
        <v>94226675</v>
      </c>
      <c r="F14" s="24"/>
      <c r="G14" s="24" t="s">
        <v>100</v>
      </c>
      <c r="H14" s="7">
        <f t="shared" si="1"/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x14ac:dyDescent="0.25">
      <c r="A15" s="23" t="str">
        <f t="shared" si="0"/>
        <v>14</v>
      </c>
      <c r="B15" s="24" t="s">
        <v>905</v>
      </c>
      <c r="C15" s="24" t="s">
        <v>84</v>
      </c>
      <c r="D15" s="24" t="s">
        <v>904</v>
      </c>
      <c r="E15" s="24">
        <v>94337340</v>
      </c>
      <c r="F15" s="24"/>
      <c r="G15" s="24" t="s">
        <v>63</v>
      </c>
      <c r="H15" s="7">
        <f t="shared" si="1"/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x14ac:dyDescent="0.25">
      <c r="A16" s="23" t="str">
        <f t="shared" si="0"/>
        <v>15</v>
      </c>
      <c r="B16" s="24" t="s">
        <v>903</v>
      </c>
      <c r="C16" s="24" t="s">
        <v>117</v>
      </c>
      <c r="D16" s="24" t="s">
        <v>151</v>
      </c>
      <c r="E16" s="24">
        <v>94226728</v>
      </c>
      <c r="F16" s="24"/>
      <c r="G16" s="24" t="s">
        <v>63</v>
      </c>
      <c r="H16" s="7">
        <f t="shared" si="1"/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x14ac:dyDescent="0.25">
      <c r="A17" s="23" t="str">
        <f t="shared" si="0"/>
        <v>16</v>
      </c>
      <c r="B17" s="24" t="s">
        <v>903</v>
      </c>
      <c r="C17" s="24" t="s">
        <v>65</v>
      </c>
      <c r="D17" s="24" t="s">
        <v>107</v>
      </c>
      <c r="E17" s="24">
        <v>94226772</v>
      </c>
      <c r="F17" s="24"/>
      <c r="G17" s="24" t="s">
        <v>63</v>
      </c>
      <c r="H17" s="7">
        <f t="shared" si="1"/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x14ac:dyDescent="0.25">
      <c r="A18" s="23" t="str">
        <f t="shared" si="0"/>
        <v>17</v>
      </c>
      <c r="B18" s="24" t="s">
        <v>902</v>
      </c>
      <c r="C18" s="24" t="s">
        <v>901</v>
      </c>
      <c r="D18" s="24" t="s">
        <v>900</v>
      </c>
      <c r="E18" s="24">
        <v>94335394</v>
      </c>
      <c r="F18" s="24"/>
      <c r="G18" s="24" t="s">
        <v>71</v>
      </c>
      <c r="H18" s="7">
        <f t="shared" si="1"/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x14ac:dyDescent="0.25">
      <c r="A19" s="23" t="str">
        <f t="shared" si="0"/>
        <v>18</v>
      </c>
      <c r="B19" s="24" t="s">
        <v>899</v>
      </c>
      <c r="C19" s="24" t="s">
        <v>117</v>
      </c>
      <c r="D19" s="24" t="s">
        <v>72</v>
      </c>
      <c r="E19" s="24">
        <v>94340820</v>
      </c>
      <c r="F19" s="24"/>
      <c r="G19" s="24" t="s">
        <v>71</v>
      </c>
      <c r="H19" s="7">
        <f t="shared" si="1"/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x14ac:dyDescent="0.25">
      <c r="A20" s="23" t="str">
        <f t="shared" si="0"/>
        <v>19</v>
      </c>
      <c r="B20" s="24" t="s">
        <v>898</v>
      </c>
      <c r="C20" s="24" t="s">
        <v>759</v>
      </c>
      <c r="D20" s="24" t="s">
        <v>424</v>
      </c>
      <c r="E20" s="24">
        <v>94283765</v>
      </c>
      <c r="F20" s="24"/>
      <c r="G20" s="24" t="s">
        <v>71</v>
      </c>
      <c r="H20" s="7">
        <f t="shared" si="1"/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x14ac:dyDescent="0.25">
      <c r="A21" s="23" t="str">
        <f t="shared" si="0"/>
        <v>20</v>
      </c>
      <c r="B21" s="24" t="s">
        <v>898</v>
      </c>
      <c r="C21" s="24" t="s">
        <v>897</v>
      </c>
      <c r="D21" s="24" t="s">
        <v>424</v>
      </c>
      <c r="E21" s="24">
        <v>94355396</v>
      </c>
      <c r="F21" s="24"/>
      <c r="G21" s="24" t="s">
        <v>67</v>
      </c>
      <c r="H21" s="7">
        <f t="shared" si="1"/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x14ac:dyDescent="0.25">
      <c r="A22" s="23" t="str">
        <f t="shared" si="0"/>
        <v>21</v>
      </c>
      <c r="B22" s="24" t="s">
        <v>896</v>
      </c>
      <c r="C22" s="24" t="s">
        <v>73</v>
      </c>
      <c r="D22" s="24" t="s">
        <v>399</v>
      </c>
      <c r="E22" s="24">
        <v>94348260</v>
      </c>
      <c r="F22" s="24"/>
      <c r="G22" s="24" t="s">
        <v>71</v>
      </c>
      <c r="H22" s="7">
        <f t="shared" si="1"/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x14ac:dyDescent="0.25">
      <c r="A23" s="23" t="str">
        <f t="shared" si="0"/>
        <v>22</v>
      </c>
      <c r="B23" s="24" t="s">
        <v>896</v>
      </c>
      <c r="C23" s="24" t="s">
        <v>81</v>
      </c>
      <c r="D23" s="24" t="s">
        <v>129</v>
      </c>
      <c r="E23" s="24">
        <v>94227260</v>
      </c>
      <c r="F23" s="24"/>
      <c r="G23" s="24" t="s">
        <v>195</v>
      </c>
      <c r="H23" s="7">
        <f t="shared" si="1"/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x14ac:dyDescent="0.25">
      <c r="A24" s="23" t="str">
        <f t="shared" si="0"/>
        <v>23</v>
      </c>
      <c r="B24" s="24" t="s">
        <v>896</v>
      </c>
      <c r="C24" s="24" t="s">
        <v>284</v>
      </c>
      <c r="D24" s="24" t="s">
        <v>107</v>
      </c>
      <c r="E24" s="24">
        <v>94366013</v>
      </c>
      <c r="F24" s="24"/>
      <c r="G24" s="24" t="s">
        <v>67</v>
      </c>
      <c r="H24" s="7">
        <f t="shared" si="1"/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1:73" x14ac:dyDescent="0.25">
      <c r="A25" s="23" t="str">
        <f t="shared" si="0"/>
        <v>24</v>
      </c>
      <c r="B25" s="24" t="s">
        <v>896</v>
      </c>
      <c r="C25" s="24" t="s">
        <v>73</v>
      </c>
      <c r="D25" s="24" t="s">
        <v>350</v>
      </c>
      <c r="E25" s="24">
        <v>94226837</v>
      </c>
      <c r="F25" s="24"/>
      <c r="G25" s="24" t="s">
        <v>63</v>
      </c>
      <c r="H25" s="7">
        <f t="shared" si="1"/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x14ac:dyDescent="0.25">
      <c r="A26" s="23" t="str">
        <f t="shared" si="0"/>
        <v>25</v>
      </c>
      <c r="B26" s="24" t="s">
        <v>896</v>
      </c>
      <c r="C26" s="24" t="s">
        <v>240</v>
      </c>
      <c r="D26" s="24" t="s">
        <v>64</v>
      </c>
      <c r="E26" s="24">
        <v>94284856</v>
      </c>
      <c r="F26" s="24"/>
      <c r="G26" s="24" t="s">
        <v>63</v>
      </c>
      <c r="H26" s="7">
        <f t="shared" si="1"/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73" x14ac:dyDescent="0.25">
      <c r="A27" s="23" t="str">
        <f>IF(H27,ROW(A26),ROW(A26)&amp;"")</f>
        <v>26</v>
      </c>
      <c r="B27" s="24" t="s">
        <v>896</v>
      </c>
      <c r="C27" s="24" t="s">
        <v>98</v>
      </c>
      <c r="D27" s="24" t="s">
        <v>189</v>
      </c>
      <c r="E27" s="24">
        <v>94284380</v>
      </c>
      <c r="F27" s="24"/>
      <c r="G27" s="24" t="s">
        <v>63</v>
      </c>
      <c r="H27" s="7">
        <f t="shared" si="1"/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1:73" x14ac:dyDescent="0.25">
      <c r="A28" s="23" t="str">
        <f t="shared" si="0"/>
        <v>27</v>
      </c>
      <c r="B28" s="24" t="s">
        <v>895</v>
      </c>
      <c r="C28" s="24" t="s">
        <v>660</v>
      </c>
      <c r="D28" s="24" t="s">
        <v>68</v>
      </c>
      <c r="E28" s="24">
        <v>94342358</v>
      </c>
      <c r="F28" s="24"/>
      <c r="G28" s="24" t="s">
        <v>71</v>
      </c>
      <c r="H28" s="7">
        <f t="shared" si="1"/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</row>
    <row r="29" spans="1:73" x14ac:dyDescent="0.25">
      <c r="A29" s="23" t="str">
        <f t="shared" si="0"/>
        <v>28</v>
      </c>
      <c r="B29" s="24" t="s">
        <v>894</v>
      </c>
      <c r="C29" s="24" t="s">
        <v>117</v>
      </c>
      <c r="D29" s="24" t="s">
        <v>128</v>
      </c>
      <c r="E29" s="24">
        <v>94229609</v>
      </c>
      <c r="F29" s="24"/>
      <c r="G29" s="24" t="s">
        <v>67</v>
      </c>
      <c r="H29" s="7">
        <f t="shared" si="1"/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</row>
    <row r="30" spans="1:73" x14ac:dyDescent="0.25">
      <c r="A30" s="23" t="str">
        <f t="shared" si="0"/>
        <v>29</v>
      </c>
      <c r="B30" s="24" t="s">
        <v>893</v>
      </c>
      <c r="C30" s="24" t="s">
        <v>69</v>
      </c>
      <c r="D30" s="24" t="s">
        <v>64</v>
      </c>
      <c r="E30" s="24">
        <v>94369253</v>
      </c>
      <c r="F30" s="24"/>
      <c r="G30" s="24" t="s">
        <v>71</v>
      </c>
      <c r="H30" s="7">
        <f t="shared" si="1"/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x14ac:dyDescent="0.25">
      <c r="A31" s="23" t="str">
        <f t="shared" si="0"/>
        <v>30</v>
      </c>
      <c r="B31" s="24" t="s">
        <v>893</v>
      </c>
      <c r="C31" s="24" t="s">
        <v>120</v>
      </c>
      <c r="D31" s="24" t="s">
        <v>129</v>
      </c>
      <c r="E31" s="24">
        <v>94354183</v>
      </c>
      <c r="F31" s="24"/>
      <c r="G31" s="24" t="s">
        <v>71</v>
      </c>
      <c r="H31" s="7">
        <f t="shared" si="1"/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x14ac:dyDescent="0.25">
      <c r="A32" s="23" t="str">
        <f t="shared" si="0"/>
        <v>31</v>
      </c>
      <c r="B32" s="24" t="s">
        <v>893</v>
      </c>
      <c r="C32" s="24" t="s">
        <v>892</v>
      </c>
      <c r="D32" s="24" t="s">
        <v>129</v>
      </c>
      <c r="E32" s="24">
        <v>94350635</v>
      </c>
      <c r="F32" s="24"/>
      <c r="G32" s="24" t="s">
        <v>71</v>
      </c>
      <c r="H32" s="7">
        <f t="shared" si="1"/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x14ac:dyDescent="0.25">
      <c r="A33" s="23" t="str">
        <f t="shared" si="0"/>
        <v>32</v>
      </c>
      <c r="B33" s="24" t="s">
        <v>891</v>
      </c>
      <c r="C33" s="24" t="s">
        <v>75</v>
      </c>
      <c r="D33" s="24" t="s">
        <v>128</v>
      </c>
      <c r="E33" s="24">
        <v>94226652</v>
      </c>
      <c r="F33" s="24"/>
      <c r="G33" s="24" t="s">
        <v>63</v>
      </c>
      <c r="H33" s="7">
        <f t="shared" si="1"/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1:73" x14ac:dyDescent="0.25">
      <c r="A34" s="23" t="str">
        <f t="shared" si="0"/>
        <v>33</v>
      </c>
      <c r="B34" s="24" t="s">
        <v>891</v>
      </c>
      <c r="C34" s="24" t="s">
        <v>69</v>
      </c>
      <c r="D34" s="24" t="s">
        <v>128</v>
      </c>
      <c r="E34" s="24">
        <v>94285720</v>
      </c>
      <c r="F34" s="24"/>
      <c r="G34" s="24" t="s">
        <v>63</v>
      </c>
      <c r="H34" s="7">
        <f t="shared" si="1"/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x14ac:dyDescent="0.25">
      <c r="A35" s="23" t="str">
        <f t="shared" si="0"/>
        <v>34</v>
      </c>
      <c r="B35" s="24" t="s">
        <v>891</v>
      </c>
      <c r="C35" s="24" t="s">
        <v>135</v>
      </c>
      <c r="D35" s="24" t="s">
        <v>163</v>
      </c>
      <c r="E35" s="24">
        <v>94314747</v>
      </c>
      <c r="F35" s="24"/>
      <c r="G35" s="24" t="s">
        <v>71</v>
      </c>
      <c r="H35" s="7">
        <f t="shared" si="1"/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73" x14ac:dyDescent="0.25">
      <c r="A36" s="23" t="str">
        <f t="shared" si="0"/>
        <v>35</v>
      </c>
      <c r="B36" s="24" t="s">
        <v>890</v>
      </c>
      <c r="C36" s="24" t="s">
        <v>219</v>
      </c>
      <c r="D36" s="24" t="s">
        <v>129</v>
      </c>
      <c r="E36" s="24">
        <v>94230354</v>
      </c>
      <c r="F36" s="24"/>
      <c r="G36" s="24" t="s">
        <v>63</v>
      </c>
      <c r="H36" s="7">
        <f t="shared" si="1"/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73" x14ac:dyDescent="0.25">
      <c r="A37" s="23" t="str">
        <f t="shared" si="0"/>
        <v>36</v>
      </c>
      <c r="B37" s="24" t="s">
        <v>889</v>
      </c>
      <c r="C37" s="24" t="s">
        <v>240</v>
      </c>
      <c r="D37" s="24" t="s">
        <v>77</v>
      </c>
      <c r="E37" s="24">
        <v>94283587</v>
      </c>
      <c r="F37" s="24"/>
      <c r="G37" s="24" t="s">
        <v>63</v>
      </c>
      <c r="H37" s="7">
        <f t="shared" si="1"/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x14ac:dyDescent="0.25">
      <c r="A38" s="23" t="str">
        <f t="shared" si="0"/>
        <v>37</v>
      </c>
      <c r="B38" s="24" t="s">
        <v>889</v>
      </c>
      <c r="C38" s="24" t="s">
        <v>102</v>
      </c>
      <c r="D38" s="24" t="s">
        <v>128</v>
      </c>
      <c r="E38" s="24">
        <v>94314884</v>
      </c>
      <c r="F38" s="24"/>
      <c r="G38" s="24" t="s">
        <v>71</v>
      </c>
      <c r="H38" s="7">
        <f t="shared" si="1"/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x14ac:dyDescent="0.25">
      <c r="A39" s="23" t="str">
        <f t="shared" si="0"/>
        <v>38</v>
      </c>
      <c r="B39" s="24" t="s">
        <v>888</v>
      </c>
      <c r="C39" s="24" t="s">
        <v>81</v>
      </c>
      <c r="D39" s="24" t="s">
        <v>116</v>
      </c>
      <c r="E39" s="24">
        <v>94305630</v>
      </c>
      <c r="F39" s="24"/>
      <c r="G39" s="24" t="s">
        <v>71</v>
      </c>
      <c r="H39" s="7">
        <f t="shared" si="1"/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x14ac:dyDescent="0.25">
      <c r="A40" s="23" t="str">
        <f t="shared" si="0"/>
        <v>39</v>
      </c>
      <c r="B40" s="24" t="s">
        <v>887</v>
      </c>
      <c r="C40" s="24" t="s">
        <v>184</v>
      </c>
      <c r="D40" s="24" t="s">
        <v>77</v>
      </c>
      <c r="E40" s="24">
        <v>94227018</v>
      </c>
      <c r="F40" s="24"/>
      <c r="G40" s="24" t="s">
        <v>100</v>
      </c>
      <c r="H40" s="7">
        <f t="shared" si="1"/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73" x14ac:dyDescent="0.25">
      <c r="A41" s="23" t="str">
        <f t="shared" si="0"/>
        <v>40</v>
      </c>
      <c r="B41" s="24" t="s">
        <v>887</v>
      </c>
      <c r="C41" s="24" t="s">
        <v>102</v>
      </c>
      <c r="D41" s="24" t="s">
        <v>204</v>
      </c>
      <c r="E41" s="24">
        <v>94227207</v>
      </c>
      <c r="F41" s="24"/>
      <c r="G41" s="24" t="s">
        <v>100</v>
      </c>
      <c r="H41" s="7">
        <f t="shared" si="1"/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x14ac:dyDescent="0.25">
      <c r="A42" s="23" t="str">
        <f t="shared" si="0"/>
        <v>41</v>
      </c>
      <c r="B42" s="24" t="s">
        <v>886</v>
      </c>
      <c r="C42" s="24" t="s">
        <v>184</v>
      </c>
      <c r="D42" s="24" t="s">
        <v>68</v>
      </c>
      <c r="E42" s="24">
        <v>94227286</v>
      </c>
      <c r="F42" s="24"/>
      <c r="G42" s="24" t="s">
        <v>63</v>
      </c>
      <c r="H42" s="7">
        <f t="shared" si="1"/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x14ac:dyDescent="0.25">
      <c r="A43" s="23" t="str">
        <f t="shared" si="0"/>
        <v>42</v>
      </c>
      <c r="B43" s="24" t="s">
        <v>886</v>
      </c>
      <c r="C43" s="24" t="s">
        <v>84</v>
      </c>
      <c r="D43" s="24" t="s">
        <v>68</v>
      </c>
      <c r="E43" s="24">
        <v>94228759</v>
      </c>
      <c r="F43" s="24"/>
      <c r="G43" s="24" t="s">
        <v>63</v>
      </c>
      <c r="H43" s="7">
        <f t="shared" si="1"/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73" x14ac:dyDescent="0.25">
      <c r="A44" s="23" t="str">
        <f t="shared" si="0"/>
        <v>43</v>
      </c>
      <c r="B44" s="24" t="s">
        <v>886</v>
      </c>
      <c r="C44" s="24" t="s">
        <v>223</v>
      </c>
      <c r="D44" s="24" t="s">
        <v>77</v>
      </c>
      <c r="E44" s="24">
        <v>94355464</v>
      </c>
      <c r="F44" s="24"/>
      <c r="G44" s="24" t="s">
        <v>63</v>
      </c>
      <c r="H44" s="7">
        <f t="shared" si="1"/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73" x14ac:dyDescent="0.25">
      <c r="A45" s="23" t="str">
        <f t="shared" si="0"/>
        <v>44</v>
      </c>
      <c r="B45" s="24" t="s">
        <v>886</v>
      </c>
      <c r="C45" s="24" t="s">
        <v>73</v>
      </c>
      <c r="D45" s="24" t="s">
        <v>77</v>
      </c>
      <c r="E45" s="24">
        <v>94373192</v>
      </c>
      <c r="F45" s="24"/>
      <c r="G45" s="24" t="s">
        <v>71</v>
      </c>
      <c r="H45" s="7">
        <f t="shared" si="1"/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73" x14ac:dyDescent="0.25">
      <c r="A46" s="23" t="str">
        <f t="shared" si="0"/>
        <v>45</v>
      </c>
      <c r="B46" s="24" t="s">
        <v>886</v>
      </c>
      <c r="C46" s="24" t="s">
        <v>69</v>
      </c>
      <c r="D46" s="24" t="s">
        <v>83</v>
      </c>
      <c r="E46" s="24">
        <v>94226828</v>
      </c>
      <c r="F46" s="24"/>
      <c r="G46" s="24" t="s">
        <v>71</v>
      </c>
      <c r="H46" s="7">
        <f t="shared" si="1"/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x14ac:dyDescent="0.25">
      <c r="A47" s="23" t="str">
        <f t="shared" si="0"/>
        <v>46</v>
      </c>
      <c r="B47" s="24" t="s">
        <v>886</v>
      </c>
      <c r="C47" s="24" t="s">
        <v>157</v>
      </c>
      <c r="D47" s="24" t="s">
        <v>68</v>
      </c>
      <c r="E47" s="24">
        <v>94226827</v>
      </c>
      <c r="F47" s="24"/>
      <c r="G47" s="24" t="s">
        <v>63</v>
      </c>
      <c r="H47" s="7">
        <f t="shared" si="1"/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73" x14ac:dyDescent="0.25">
      <c r="A48" s="23" t="str">
        <f t="shared" si="0"/>
        <v>47</v>
      </c>
      <c r="B48" s="24" t="s">
        <v>885</v>
      </c>
      <c r="C48" s="24" t="s">
        <v>187</v>
      </c>
      <c r="D48" s="24" t="s">
        <v>129</v>
      </c>
      <c r="E48" s="24">
        <v>94293391</v>
      </c>
      <c r="F48" s="24"/>
      <c r="G48" s="24" t="s">
        <v>71</v>
      </c>
      <c r="H48" s="7">
        <f t="shared" si="1"/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 x14ac:dyDescent="0.25">
      <c r="A49" s="23" t="str">
        <f t="shared" si="0"/>
        <v>48</v>
      </c>
      <c r="B49" s="24" t="s">
        <v>884</v>
      </c>
      <c r="C49" s="24" t="s">
        <v>84</v>
      </c>
      <c r="D49" s="24" t="s">
        <v>421</v>
      </c>
      <c r="E49" s="24">
        <v>94366649</v>
      </c>
      <c r="F49" s="24"/>
      <c r="G49" s="24" t="s">
        <v>63</v>
      </c>
      <c r="H49" s="7">
        <f t="shared" si="1"/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 x14ac:dyDescent="0.25">
      <c r="A50" s="23" t="str">
        <f t="shared" si="0"/>
        <v>49</v>
      </c>
      <c r="B50" s="24" t="s">
        <v>883</v>
      </c>
      <c r="C50" s="24" t="s">
        <v>161</v>
      </c>
      <c r="D50" s="24" t="s">
        <v>77</v>
      </c>
      <c r="E50" s="24">
        <v>94292814</v>
      </c>
      <c r="F50" s="24"/>
      <c r="G50" s="24" t="s">
        <v>71</v>
      </c>
      <c r="H50" s="7">
        <f t="shared" si="1"/>
        <v>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 x14ac:dyDescent="0.25">
      <c r="A51" s="23" t="str">
        <f t="shared" si="0"/>
        <v>50</v>
      </c>
      <c r="B51" s="24" t="s">
        <v>882</v>
      </c>
      <c r="C51" s="24" t="s">
        <v>73</v>
      </c>
      <c r="D51" s="24" t="s">
        <v>881</v>
      </c>
      <c r="E51" s="24">
        <v>94296372</v>
      </c>
      <c r="F51" s="24"/>
      <c r="G51" s="24" t="s">
        <v>71</v>
      </c>
      <c r="H51" s="7">
        <f t="shared" si="1"/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 x14ac:dyDescent="0.25">
      <c r="A52" s="23" t="str">
        <f t="shared" si="0"/>
        <v>51</v>
      </c>
      <c r="B52" s="24" t="s">
        <v>880</v>
      </c>
      <c r="C52" s="24" t="s">
        <v>111</v>
      </c>
      <c r="D52" s="24" t="s">
        <v>151</v>
      </c>
      <c r="E52" s="24">
        <v>94303920</v>
      </c>
      <c r="F52" s="24"/>
      <c r="G52" s="24" t="s">
        <v>63</v>
      </c>
      <c r="H52" s="7">
        <f t="shared" si="1"/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 x14ac:dyDescent="0.25">
      <c r="A53" s="23" t="str">
        <f t="shared" si="0"/>
        <v>52</v>
      </c>
      <c r="B53" s="24" t="s">
        <v>879</v>
      </c>
      <c r="C53" s="24" t="s">
        <v>184</v>
      </c>
      <c r="D53" s="24" t="s">
        <v>129</v>
      </c>
      <c r="E53" s="24">
        <v>94228599</v>
      </c>
      <c r="F53" s="24"/>
      <c r="G53" s="24" t="s">
        <v>145</v>
      </c>
      <c r="H53" s="7">
        <f t="shared" si="1"/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 x14ac:dyDescent="0.25">
      <c r="A54" s="23" t="str">
        <f t="shared" si="0"/>
        <v>53</v>
      </c>
      <c r="B54" s="24" t="s">
        <v>878</v>
      </c>
      <c r="C54" s="24" t="s">
        <v>98</v>
      </c>
      <c r="D54" s="24" t="s">
        <v>68</v>
      </c>
      <c r="E54" s="24">
        <v>94227434</v>
      </c>
      <c r="F54" s="24"/>
      <c r="G54" s="24" t="s">
        <v>145</v>
      </c>
      <c r="H54" s="7">
        <f t="shared" si="1"/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 x14ac:dyDescent="0.25">
      <c r="A55" s="23" t="str">
        <f t="shared" si="0"/>
        <v>54</v>
      </c>
      <c r="B55" s="24" t="s">
        <v>877</v>
      </c>
      <c r="C55" s="24" t="s">
        <v>223</v>
      </c>
      <c r="D55" s="24" t="s">
        <v>107</v>
      </c>
      <c r="E55" s="24">
        <v>94230200</v>
      </c>
      <c r="F55" s="24"/>
      <c r="G55" s="24" t="s">
        <v>195</v>
      </c>
      <c r="H55" s="7">
        <f t="shared" si="1"/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x14ac:dyDescent="0.25">
      <c r="A56" s="23" t="str">
        <f t="shared" si="0"/>
        <v>55</v>
      </c>
      <c r="B56" s="24" t="s">
        <v>876</v>
      </c>
      <c r="C56" s="24" t="s">
        <v>875</v>
      </c>
      <c r="D56" s="24" t="s">
        <v>874</v>
      </c>
      <c r="E56" s="24">
        <v>94302456</v>
      </c>
      <c r="F56" s="24"/>
      <c r="G56" s="24" t="s">
        <v>71</v>
      </c>
      <c r="H56" s="7">
        <f t="shared" si="1"/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x14ac:dyDescent="0.25">
      <c r="A57" s="23" t="str">
        <f t="shared" si="0"/>
        <v>56</v>
      </c>
      <c r="B57" s="24" t="s">
        <v>873</v>
      </c>
      <c r="C57" s="24" t="s">
        <v>284</v>
      </c>
      <c r="D57" s="24" t="s">
        <v>68</v>
      </c>
      <c r="E57" s="24">
        <v>94295995</v>
      </c>
      <c r="F57" s="24"/>
      <c r="G57" s="24" t="s">
        <v>63</v>
      </c>
      <c r="H57" s="7">
        <f t="shared" si="1"/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 x14ac:dyDescent="0.25">
      <c r="A58" s="23" t="str">
        <f t="shared" si="0"/>
        <v>57</v>
      </c>
      <c r="B58" s="24" t="s">
        <v>872</v>
      </c>
      <c r="C58" s="24" t="s">
        <v>199</v>
      </c>
      <c r="D58" s="24" t="s">
        <v>64</v>
      </c>
      <c r="E58" s="24">
        <v>94335209</v>
      </c>
      <c r="F58" s="24"/>
      <c r="G58" s="24" t="s">
        <v>71</v>
      </c>
      <c r="H58" s="7">
        <f t="shared" si="1"/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 x14ac:dyDescent="0.25">
      <c r="A59" s="23" t="str">
        <f t="shared" si="0"/>
        <v>58</v>
      </c>
      <c r="B59" s="24" t="s">
        <v>871</v>
      </c>
      <c r="C59" s="24" t="s">
        <v>117</v>
      </c>
      <c r="D59" s="24" t="s">
        <v>129</v>
      </c>
      <c r="E59" s="24">
        <v>94227209</v>
      </c>
      <c r="F59" s="24"/>
      <c r="G59" s="24" t="s">
        <v>100</v>
      </c>
      <c r="H59" s="7">
        <f t="shared" si="1"/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 x14ac:dyDescent="0.25">
      <c r="A60" s="23" t="str">
        <f t="shared" si="0"/>
        <v>59</v>
      </c>
      <c r="B60" s="24" t="s">
        <v>870</v>
      </c>
      <c r="C60" s="24" t="s">
        <v>184</v>
      </c>
      <c r="D60" s="24" t="s">
        <v>137</v>
      </c>
      <c r="E60" s="24">
        <v>94226928</v>
      </c>
      <c r="F60" s="24"/>
      <c r="G60" s="24" t="s">
        <v>63</v>
      </c>
      <c r="H60" s="7">
        <f t="shared" si="1"/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 x14ac:dyDescent="0.25">
      <c r="A61" s="23" t="str">
        <f t="shared" si="0"/>
        <v>60</v>
      </c>
      <c r="B61" s="24" t="s">
        <v>869</v>
      </c>
      <c r="C61" s="24" t="s">
        <v>69</v>
      </c>
      <c r="D61" s="24" t="s">
        <v>68</v>
      </c>
      <c r="E61" s="24">
        <v>94228851</v>
      </c>
      <c r="F61" s="24"/>
      <c r="G61" s="24" t="s">
        <v>63</v>
      </c>
      <c r="H61" s="7">
        <f t="shared" si="1"/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 x14ac:dyDescent="0.25">
      <c r="A62" s="23" t="str">
        <f t="shared" si="0"/>
        <v>61</v>
      </c>
      <c r="B62" s="24" t="s">
        <v>868</v>
      </c>
      <c r="C62" s="24" t="s">
        <v>157</v>
      </c>
      <c r="D62" s="24" t="s">
        <v>101</v>
      </c>
      <c r="E62" s="24">
        <v>94227280</v>
      </c>
      <c r="F62" s="24"/>
      <c r="G62" s="24" t="s">
        <v>71</v>
      </c>
      <c r="H62" s="7">
        <f t="shared" si="1"/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 x14ac:dyDescent="0.25">
      <c r="A63" s="23" t="str">
        <f t="shared" si="0"/>
        <v>62</v>
      </c>
      <c r="B63" s="24" t="s">
        <v>867</v>
      </c>
      <c r="C63" s="24" t="s">
        <v>184</v>
      </c>
      <c r="D63" s="24" t="s">
        <v>129</v>
      </c>
      <c r="E63" s="24">
        <v>94324395</v>
      </c>
      <c r="F63" s="24"/>
      <c r="G63" s="24" t="s">
        <v>63</v>
      </c>
      <c r="H63" s="7">
        <f t="shared" si="1"/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 x14ac:dyDescent="0.25">
      <c r="A64" s="23" t="str">
        <f t="shared" si="0"/>
        <v>63</v>
      </c>
      <c r="B64" s="24" t="s">
        <v>865</v>
      </c>
      <c r="C64" s="24" t="s">
        <v>866</v>
      </c>
      <c r="D64" s="24" t="s">
        <v>64</v>
      </c>
      <c r="E64" s="24">
        <v>94226903</v>
      </c>
      <c r="F64" s="24"/>
      <c r="G64" s="24" t="s">
        <v>63</v>
      </c>
      <c r="H64" s="7">
        <f t="shared" si="1"/>
        <v>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 x14ac:dyDescent="0.25">
      <c r="A65" s="23" t="str">
        <f t="shared" si="0"/>
        <v>64</v>
      </c>
      <c r="B65" s="24" t="s">
        <v>865</v>
      </c>
      <c r="C65" s="24" t="s">
        <v>240</v>
      </c>
      <c r="D65" s="24" t="s">
        <v>64</v>
      </c>
      <c r="E65" s="24">
        <v>94226762</v>
      </c>
      <c r="F65" s="24"/>
      <c r="G65" s="24" t="s">
        <v>63</v>
      </c>
      <c r="H65" s="7">
        <f t="shared" si="1"/>
        <v>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 x14ac:dyDescent="0.25">
      <c r="A66" s="23" t="str">
        <f t="shared" ref="A66:A129" si="2">IF(H66,ROW(A65),ROW(A65)&amp;"")</f>
        <v>65</v>
      </c>
      <c r="B66" s="24" t="s">
        <v>865</v>
      </c>
      <c r="C66" s="24" t="s">
        <v>187</v>
      </c>
      <c r="D66" s="24" t="s">
        <v>64</v>
      </c>
      <c r="E66" s="24">
        <v>94373512</v>
      </c>
      <c r="F66" s="24"/>
      <c r="G66" s="24" t="s">
        <v>71</v>
      </c>
      <c r="H66" s="7">
        <f t="shared" si="1"/>
        <v>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 x14ac:dyDescent="0.25">
      <c r="A67" s="23" t="str">
        <f t="shared" si="2"/>
        <v>66</v>
      </c>
      <c r="B67" s="24" t="s">
        <v>865</v>
      </c>
      <c r="C67" s="24" t="s">
        <v>199</v>
      </c>
      <c r="D67" s="24" t="s">
        <v>83</v>
      </c>
      <c r="E67" s="24">
        <v>94226816</v>
      </c>
      <c r="F67" s="24"/>
      <c r="G67" s="24" t="s">
        <v>63</v>
      </c>
      <c r="H67" s="7">
        <f t="shared" ref="H67:H130" si="3">SUM(I67:BU67)</f>
        <v>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 x14ac:dyDescent="0.25">
      <c r="A68" s="23" t="str">
        <f t="shared" si="2"/>
        <v>67</v>
      </c>
      <c r="B68" s="24" t="s">
        <v>865</v>
      </c>
      <c r="C68" s="24" t="s">
        <v>105</v>
      </c>
      <c r="D68" s="24" t="s">
        <v>133</v>
      </c>
      <c r="E68" s="24">
        <v>94372872</v>
      </c>
      <c r="F68" s="24"/>
      <c r="G68" s="24" t="s">
        <v>71</v>
      </c>
      <c r="H68" s="7">
        <f t="shared" si="3"/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 x14ac:dyDescent="0.25">
      <c r="A69" s="23" t="str">
        <f t="shared" si="2"/>
        <v>68</v>
      </c>
      <c r="B69" s="24" t="s">
        <v>864</v>
      </c>
      <c r="C69" s="24" t="s">
        <v>187</v>
      </c>
      <c r="D69" s="24" t="s">
        <v>128</v>
      </c>
      <c r="E69" s="24">
        <v>94226867</v>
      </c>
      <c r="F69" s="24"/>
      <c r="G69" s="24" t="s">
        <v>63</v>
      </c>
      <c r="H69" s="7">
        <f t="shared" si="3"/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 x14ac:dyDescent="0.25">
      <c r="A70" s="23" t="str">
        <f t="shared" si="2"/>
        <v>69</v>
      </c>
      <c r="B70" s="24" t="s">
        <v>864</v>
      </c>
      <c r="C70" s="24" t="s">
        <v>284</v>
      </c>
      <c r="D70" s="24" t="s">
        <v>68</v>
      </c>
      <c r="E70" s="24">
        <v>94350690</v>
      </c>
      <c r="F70" s="24"/>
      <c r="G70" s="24" t="s">
        <v>67</v>
      </c>
      <c r="H70" s="7">
        <f t="shared" si="3"/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 x14ac:dyDescent="0.25">
      <c r="A71" s="23" t="str">
        <f t="shared" si="2"/>
        <v>70</v>
      </c>
      <c r="B71" s="24" t="s">
        <v>864</v>
      </c>
      <c r="C71" s="24" t="s">
        <v>111</v>
      </c>
      <c r="D71" s="24" t="s">
        <v>68</v>
      </c>
      <c r="E71" s="24">
        <v>94312429</v>
      </c>
      <c r="F71" s="24"/>
      <c r="G71" s="24" t="s">
        <v>71</v>
      </c>
      <c r="H71" s="7">
        <f t="shared" si="3"/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 x14ac:dyDescent="0.25">
      <c r="A72" s="23" t="str">
        <f t="shared" si="2"/>
        <v>71</v>
      </c>
      <c r="B72" s="24" t="s">
        <v>863</v>
      </c>
      <c r="C72" s="24" t="s">
        <v>862</v>
      </c>
      <c r="D72" s="24" t="s">
        <v>861</v>
      </c>
      <c r="E72" s="24">
        <v>94291623</v>
      </c>
      <c r="F72" s="24"/>
      <c r="G72" s="24" t="s">
        <v>63</v>
      </c>
      <c r="H72" s="7">
        <f t="shared" si="3"/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 x14ac:dyDescent="0.25">
      <c r="A73" s="23" t="str">
        <f t="shared" si="2"/>
        <v>72</v>
      </c>
      <c r="B73" s="24" t="s">
        <v>860</v>
      </c>
      <c r="C73" s="24" t="s">
        <v>859</v>
      </c>
      <c r="D73" s="24" t="s">
        <v>77</v>
      </c>
      <c r="E73" s="24">
        <v>94227201</v>
      </c>
      <c r="F73" s="24"/>
      <c r="G73" s="24" t="s">
        <v>100</v>
      </c>
      <c r="H73" s="7">
        <f t="shared" si="3"/>
        <v>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 x14ac:dyDescent="0.25">
      <c r="A74" s="23" t="str">
        <f t="shared" si="2"/>
        <v>73</v>
      </c>
      <c r="B74" s="24" t="s">
        <v>858</v>
      </c>
      <c r="C74" s="24" t="s">
        <v>184</v>
      </c>
      <c r="D74" s="24" t="s">
        <v>129</v>
      </c>
      <c r="E74" s="24">
        <v>94228774</v>
      </c>
      <c r="F74" s="24"/>
      <c r="G74" s="24" t="s">
        <v>63</v>
      </c>
      <c r="H74" s="7">
        <f t="shared" si="3"/>
        <v>0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 x14ac:dyDescent="0.25">
      <c r="A75" s="23" t="str">
        <f t="shared" si="2"/>
        <v>74</v>
      </c>
      <c r="B75" s="24" t="s">
        <v>858</v>
      </c>
      <c r="C75" s="24" t="s">
        <v>84</v>
      </c>
      <c r="D75" s="24" t="s">
        <v>129</v>
      </c>
      <c r="E75" s="24">
        <v>94226885</v>
      </c>
      <c r="F75" s="24"/>
      <c r="G75" s="24" t="s">
        <v>63</v>
      </c>
      <c r="H75" s="7">
        <f t="shared" si="3"/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 x14ac:dyDescent="0.25">
      <c r="A76" s="23" t="str">
        <f t="shared" si="2"/>
        <v>75</v>
      </c>
      <c r="B76" s="24" t="s">
        <v>858</v>
      </c>
      <c r="C76" s="24" t="s">
        <v>660</v>
      </c>
      <c r="D76" s="24" t="s">
        <v>68</v>
      </c>
      <c r="E76" s="24">
        <v>94355652</v>
      </c>
      <c r="F76" s="24"/>
      <c r="G76" s="24" t="s">
        <v>71</v>
      </c>
      <c r="H76" s="7">
        <f t="shared" si="3"/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 x14ac:dyDescent="0.25">
      <c r="A77" s="23" t="str">
        <f t="shared" si="2"/>
        <v>76</v>
      </c>
      <c r="B77" s="24" t="s">
        <v>858</v>
      </c>
      <c r="C77" s="24" t="s">
        <v>73</v>
      </c>
      <c r="D77" s="24" t="s">
        <v>64</v>
      </c>
      <c r="E77" s="24">
        <v>94226610</v>
      </c>
      <c r="F77" s="24"/>
      <c r="G77" s="24" t="s">
        <v>63</v>
      </c>
      <c r="H77" s="7">
        <f t="shared" si="3"/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 x14ac:dyDescent="0.25">
      <c r="A78" s="23" t="str">
        <f t="shared" si="2"/>
        <v>77</v>
      </c>
      <c r="B78" s="24" t="s">
        <v>857</v>
      </c>
      <c r="C78" s="24" t="s">
        <v>120</v>
      </c>
      <c r="D78" s="24" t="s">
        <v>64</v>
      </c>
      <c r="E78" s="24">
        <v>94332979</v>
      </c>
      <c r="F78" s="24"/>
      <c r="G78" s="24" t="s">
        <v>71</v>
      </c>
      <c r="H78" s="7">
        <f t="shared" si="3"/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 x14ac:dyDescent="0.25">
      <c r="A79" s="23" t="str">
        <f t="shared" si="2"/>
        <v>78</v>
      </c>
      <c r="B79" s="24" t="s">
        <v>856</v>
      </c>
      <c r="C79" s="24" t="s">
        <v>81</v>
      </c>
      <c r="D79" s="24" t="s">
        <v>276</v>
      </c>
      <c r="E79" s="24">
        <v>94226641</v>
      </c>
      <c r="F79" s="24"/>
      <c r="G79" s="24" t="s">
        <v>63</v>
      </c>
      <c r="H79" s="7">
        <f t="shared" si="3"/>
        <v>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 x14ac:dyDescent="0.25">
      <c r="A80" s="23" t="str">
        <f t="shared" si="2"/>
        <v>79</v>
      </c>
      <c r="B80" s="24" t="s">
        <v>855</v>
      </c>
      <c r="C80" s="24" t="s">
        <v>497</v>
      </c>
      <c r="D80" s="24" t="s">
        <v>854</v>
      </c>
      <c r="E80" s="24">
        <v>94226649</v>
      </c>
      <c r="F80" s="24"/>
      <c r="G80" s="24" t="s">
        <v>63</v>
      </c>
      <c r="H80" s="7">
        <f t="shared" si="3"/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 x14ac:dyDescent="0.25">
      <c r="A81" s="23" t="str">
        <f t="shared" si="2"/>
        <v>80</v>
      </c>
      <c r="B81" s="24" t="s">
        <v>853</v>
      </c>
      <c r="C81" s="24" t="s">
        <v>84</v>
      </c>
      <c r="D81" s="24" t="s">
        <v>172</v>
      </c>
      <c r="E81" s="24">
        <v>94226923</v>
      </c>
      <c r="F81" s="24"/>
      <c r="G81" s="24" t="s">
        <v>63</v>
      </c>
      <c r="H81" s="7">
        <f t="shared" si="3"/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 x14ac:dyDescent="0.25">
      <c r="A82" s="23" t="str">
        <f t="shared" si="2"/>
        <v>81</v>
      </c>
      <c r="B82" s="24" t="s">
        <v>852</v>
      </c>
      <c r="C82" s="24" t="s">
        <v>65</v>
      </c>
      <c r="D82" s="24" t="s">
        <v>68</v>
      </c>
      <c r="E82" s="24">
        <v>94372997</v>
      </c>
      <c r="F82" s="24"/>
      <c r="G82" s="24" t="s">
        <v>71</v>
      </c>
      <c r="H82" s="7">
        <f t="shared" si="3"/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 x14ac:dyDescent="0.25">
      <c r="A83" s="23" t="str">
        <f t="shared" si="2"/>
        <v>82</v>
      </c>
      <c r="B83" s="24" t="s">
        <v>851</v>
      </c>
      <c r="C83" s="24" t="s">
        <v>111</v>
      </c>
      <c r="D83" s="24" t="s">
        <v>68</v>
      </c>
      <c r="E83" s="24">
        <v>94226990</v>
      </c>
      <c r="F83" s="24"/>
      <c r="G83" s="24" t="s">
        <v>100</v>
      </c>
      <c r="H83" s="7">
        <f t="shared" si="3"/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 x14ac:dyDescent="0.25">
      <c r="A84" s="23" t="str">
        <f t="shared" si="2"/>
        <v>83</v>
      </c>
      <c r="B84" s="24" t="s">
        <v>850</v>
      </c>
      <c r="C84" s="24" t="s">
        <v>79</v>
      </c>
      <c r="D84" s="24" t="s">
        <v>77</v>
      </c>
      <c r="E84" s="24">
        <v>94227451</v>
      </c>
      <c r="F84" s="24"/>
      <c r="G84" s="24" t="s">
        <v>63</v>
      </c>
      <c r="H84" s="7">
        <f t="shared" si="3"/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 x14ac:dyDescent="0.25">
      <c r="A85" s="23" t="str">
        <f t="shared" si="2"/>
        <v>84</v>
      </c>
      <c r="B85" s="24" t="s">
        <v>849</v>
      </c>
      <c r="C85" s="24" t="s">
        <v>184</v>
      </c>
      <c r="D85" s="24" t="s">
        <v>68</v>
      </c>
      <c r="E85" s="24">
        <v>94335139</v>
      </c>
      <c r="F85" s="24"/>
      <c r="G85" s="24" t="s">
        <v>71</v>
      </c>
      <c r="H85" s="7">
        <f t="shared" si="3"/>
        <v>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 x14ac:dyDescent="0.25">
      <c r="A86" s="23" t="str">
        <f t="shared" si="2"/>
        <v>85</v>
      </c>
      <c r="B86" s="24" t="s">
        <v>848</v>
      </c>
      <c r="C86" s="24" t="s">
        <v>187</v>
      </c>
      <c r="D86" s="24" t="s">
        <v>72</v>
      </c>
      <c r="E86" s="24">
        <v>94354842</v>
      </c>
      <c r="F86" s="24"/>
      <c r="G86" s="24" t="s">
        <v>71</v>
      </c>
      <c r="H86" s="7">
        <f t="shared" si="3"/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 x14ac:dyDescent="0.25">
      <c r="A87" s="23" t="str">
        <f t="shared" si="2"/>
        <v>86</v>
      </c>
      <c r="B87" s="24" t="s">
        <v>847</v>
      </c>
      <c r="C87" s="24" t="s">
        <v>117</v>
      </c>
      <c r="D87" s="24" t="s">
        <v>107</v>
      </c>
      <c r="E87" s="24">
        <v>94308923</v>
      </c>
      <c r="F87" s="24"/>
      <c r="G87" s="24" t="s">
        <v>71</v>
      </c>
      <c r="H87" s="7">
        <f t="shared" si="3"/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 x14ac:dyDescent="0.25">
      <c r="A88" s="23" t="str">
        <f t="shared" si="2"/>
        <v>87</v>
      </c>
      <c r="B88" s="24" t="s">
        <v>847</v>
      </c>
      <c r="C88" s="24" t="s">
        <v>102</v>
      </c>
      <c r="D88" s="24" t="s">
        <v>163</v>
      </c>
      <c r="E88" s="24">
        <v>94335162</v>
      </c>
      <c r="F88" s="24"/>
      <c r="G88" s="24" t="s">
        <v>67</v>
      </c>
      <c r="H88" s="7">
        <f t="shared" si="3"/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 x14ac:dyDescent="0.25">
      <c r="A89" s="23" t="str">
        <f t="shared" si="2"/>
        <v>88</v>
      </c>
      <c r="B89" s="24" t="s">
        <v>846</v>
      </c>
      <c r="C89" s="24" t="s">
        <v>69</v>
      </c>
      <c r="D89" s="24" t="s">
        <v>83</v>
      </c>
      <c r="E89" s="24">
        <v>94313778</v>
      </c>
      <c r="F89" s="24"/>
      <c r="G89" s="24" t="s">
        <v>63</v>
      </c>
      <c r="H89" s="7">
        <f t="shared" si="3"/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 x14ac:dyDescent="0.25">
      <c r="A90" s="23" t="str">
        <f t="shared" si="2"/>
        <v>89</v>
      </c>
      <c r="B90" s="24" t="s">
        <v>845</v>
      </c>
      <c r="C90" s="24" t="s">
        <v>223</v>
      </c>
      <c r="D90" s="24" t="s">
        <v>133</v>
      </c>
      <c r="E90" s="24">
        <v>94332791</v>
      </c>
      <c r="F90" s="24"/>
      <c r="G90" s="24" t="s">
        <v>71</v>
      </c>
      <c r="H90" s="7">
        <f t="shared" si="3"/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 x14ac:dyDescent="0.25">
      <c r="A91" s="23" t="str">
        <f t="shared" si="2"/>
        <v>90</v>
      </c>
      <c r="B91" s="24" t="s">
        <v>844</v>
      </c>
      <c r="C91" s="24" t="s">
        <v>275</v>
      </c>
      <c r="D91" s="24" t="s">
        <v>68</v>
      </c>
      <c r="E91" s="24">
        <v>94226799</v>
      </c>
      <c r="F91" s="24"/>
      <c r="G91" s="24" t="s">
        <v>119</v>
      </c>
      <c r="H91" s="7">
        <f t="shared" si="3"/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 x14ac:dyDescent="0.25">
      <c r="A92" s="23" t="str">
        <f t="shared" si="2"/>
        <v>91</v>
      </c>
      <c r="B92" s="24" t="s">
        <v>844</v>
      </c>
      <c r="C92" s="24" t="s">
        <v>75</v>
      </c>
      <c r="D92" s="24" t="s">
        <v>128</v>
      </c>
      <c r="E92" s="24">
        <v>94349905</v>
      </c>
      <c r="F92" s="24"/>
      <c r="G92" s="24" t="s">
        <v>71</v>
      </c>
      <c r="H92" s="7">
        <f t="shared" si="3"/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 x14ac:dyDescent="0.25">
      <c r="A93" s="23" t="str">
        <f t="shared" si="2"/>
        <v>92</v>
      </c>
      <c r="B93" s="24" t="s">
        <v>843</v>
      </c>
      <c r="C93" s="24" t="s">
        <v>157</v>
      </c>
      <c r="D93" s="24" t="s">
        <v>232</v>
      </c>
      <c r="E93" s="24">
        <v>94319068</v>
      </c>
      <c r="F93" s="24"/>
      <c r="G93" s="24" t="s">
        <v>63</v>
      </c>
      <c r="H93" s="7">
        <f t="shared" si="3"/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 x14ac:dyDescent="0.25">
      <c r="A94" s="23" t="str">
        <f t="shared" si="2"/>
        <v>93</v>
      </c>
      <c r="B94" s="24" t="s">
        <v>843</v>
      </c>
      <c r="C94" s="24" t="s">
        <v>184</v>
      </c>
      <c r="D94" s="24" t="s">
        <v>68</v>
      </c>
      <c r="E94" s="24">
        <v>94370457</v>
      </c>
      <c r="F94" s="24"/>
      <c r="G94" s="24" t="s">
        <v>71</v>
      </c>
      <c r="H94" s="7">
        <f t="shared" si="3"/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 x14ac:dyDescent="0.25">
      <c r="A95" s="23" t="str">
        <f t="shared" si="2"/>
        <v>94</v>
      </c>
      <c r="B95" s="24" t="s">
        <v>842</v>
      </c>
      <c r="C95" s="24" t="s">
        <v>75</v>
      </c>
      <c r="D95" s="24" t="s">
        <v>107</v>
      </c>
      <c r="E95" s="24">
        <v>94324375</v>
      </c>
      <c r="F95" s="24"/>
      <c r="G95" s="24" t="s">
        <v>71</v>
      </c>
      <c r="H95" s="7">
        <f t="shared" si="3"/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 x14ac:dyDescent="0.25">
      <c r="A96" s="23" t="str">
        <f t="shared" si="2"/>
        <v>95</v>
      </c>
      <c r="B96" s="24" t="s">
        <v>842</v>
      </c>
      <c r="C96" s="24" t="s">
        <v>69</v>
      </c>
      <c r="D96" s="24" t="s">
        <v>129</v>
      </c>
      <c r="E96" s="24">
        <v>94323836</v>
      </c>
      <c r="F96" s="24"/>
      <c r="G96" s="24" t="s">
        <v>71</v>
      </c>
      <c r="H96" s="7">
        <f t="shared" si="3"/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 x14ac:dyDescent="0.25">
      <c r="A97" s="23" t="str">
        <f t="shared" si="2"/>
        <v>96</v>
      </c>
      <c r="B97" s="24" t="s">
        <v>841</v>
      </c>
      <c r="C97" s="24" t="s">
        <v>73</v>
      </c>
      <c r="D97" s="24" t="s">
        <v>68</v>
      </c>
      <c r="E97" s="24">
        <v>94229461</v>
      </c>
      <c r="F97" s="24"/>
      <c r="G97" s="24" t="s">
        <v>63</v>
      </c>
      <c r="H97" s="7">
        <f t="shared" si="3"/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 x14ac:dyDescent="0.25">
      <c r="A98" s="23" t="str">
        <f t="shared" si="2"/>
        <v>97</v>
      </c>
      <c r="B98" s="24" t="s">
        <v>840</v>
      </c>
      <c r="C98" s="24" t="s">
        <v>75</v>
      </c>
      <c r="D98" s="24" t="s">
        <v>68</v>
      </c>
      <c r="E98" s="24">
        <v>94335132</v>
      </c>
      <c r="F98" s="24"/>
      <c r="G98" s="24" t="s">
        <v>63</v>
      </c>
      <c r="H98" s="7">
        <f t="shared" si="3"/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 x14ac:dyDescent="0.25">
      <c r="A99" s="23" t="str">
        <f t="shared" si="2"/>
        <v>98</v>
      </c>
      <c r="B99" s="24" t="s">
        <v>839</v>
      </c>
      <c r="C99" s="24" t="s">
        <v>117</v>
      </c>
      <c r="D99" s="24" t="s">
        <v>350</v>
      </c>
      <c r="E99" s="24">
        <v>94332758</v>
      </c>
      <c r="F99" s="24"/>
      <c r="G99" s="24" t="s">
        <v>71</v>
      </c>
      <c r="H99" s="7">
        <f t="shared" si="3"/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 x14ac:dyDescent="0.25">
      <c r="A100" s="23" t="str">
        <f t="shared" si="2"/>
        <v>99</v>
      </c>
      <c r="B100" s="24" t="s">
        <v>838</v>
      </c>
      <c r="C100" s="24" t="s">
        <v>73</v>
      </c>
      <c r="D100" s="24" t="s">
        <v>77</v>
      </c>
      <c r="E100" s="24">
        <v>94287614</v>
      </c>
      <c r="F100" s="24"/>
      <c r="G100" s="24" t="s">
        <v>71</v>
      </c>
      <c r="H100" s="7">
        <f t="shared" si="3"/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 x14ac:dyDescent="0.25">
      <c r="A101" s="23" t="str">
        <f t="shared" si="2"/>
        <v>100</v>
      </c>
      <c r="B101" s="24" t="s">
        <v>838</v>
      </c>
      <c r="C101" s="24" t="s">
        <v>69</v>
      </c>
      <c r="D101" s="24" t="s">
        <v>83</v>
      </c>
      <c r="E101" s="24">
        <v>94372036</v>
      </c>
      <c r="F101" s="24"/>
      <c r="G101" s="24" t="s">
        <v>71</v>
      </c>
      <c r="H101" s="7">
        <f t="shared" si="3"/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 x14ac:dyDescent="0.25">
      <c r="A102" s="23" t="str">
        <f t="shared" si="2"/>
        <v>101</v>
      </c>
      <c r="B102" s="24" t="s">
        <v>837</v>
      </c>
      <c r="C102" s="24" t="s">
        <v>117</v>
      </c>
      <c r="D102" s="24" t="s">
        <v>101</v>
      </c>
      <c r="E102" s="24">
        <v>94371335</v>
      </c>
      <c r="F102" s="24"/>
      <c r="G102" s="24" t="s">
        <v>67</v>
      </c>
      <c r="H102" s="7">
        <f t="shared" si="3"/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 x14ac:dyDescent="0.25">
      <c r="A103" s="23" t="str">
        <f t="shared" si="2"/>
        <v>102</v>
      </c>
      <c r="B103" s="24" t="s">
        <v>836</v>
      </c>
      <c r="C103" s="24" t="s">
        <v>84</v>
      </c>
      <c r="D103" s="24" t="s">
        <v>137</v>
      </c>
      <c r="E103" s="24">
        <v>94344633</v>
      </c>
      <c r="F103" s="24"/>
      <c r="G103" s="24" t="s">
        <v>71</v>
      </c>
      <c r="H103" s="7">
        <f t="shared" si="3"/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 x14ac:dyDescent="0.25">
      <c r="A104" s="23" t="str">
        <f t="shared" si="2"/>
        <v>103</v>
      </c>
      <c r="B104" s="24" t="s">
        <v>835</v>
      </c>
      <c r="C104" s="24" t="s">
        <v>161</v>
      </c>
      <c r="D104" s="24" t="s">
        <v>170</v>
      </c>
      <c r="E104" s="24">
        <v>94226890</v>
      </c>
      <c r="F104" s="24"/>
      <c r="G104" s="24" t="s">
        <v>63</v>
      </c>
      <c r="H104" s="7">
        <f t="shared" si="3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 x14ac:dyDescent="0.25">
      <c r="A105" s="23" t="str">
        <f t="shared" si="2"/>
        <v>104</v>
      </c>
      <c r="B105" s="24" t="s">
        <v>835</v>
      </c>
      <c r="C105" s="24" t="s">
        <v>69</v>
      </c>
      <c r="D105" s="24" t="s">
        <v>68</v>
      </c>
      <c r="E105" s="24">
        <v>94290147</v>
      </c>
      <c r="F105" s="24"/>
      <c r="G105" s="24" t="s">
        <v>71</v>
      </c>
      <c r="H105" s="7">
        <f t="shared" si="3"/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 x14ac:dyDescent="0.25">
      <c r="A106" s="23" t="str">
        <f t="shared" si="2"/>
        <v>105</v>
      </c>
      <c r="B106" s="24" t="s">
        <v>834</v>
      </c>
      <c r="C106" s="24" t="s">
        <v>87</v>
      </c>
      <c r="D106" s="24" t="s">
        <v>833</v>
      </c>
      <c r="E106" s="24">
        <v>94230427</v>
      </c>
      <c r="F106" s="24"/>
      <c r="G106" s="24" t="s">
        <v>63</v>
      </c>
      <c r="H106" s="7">
        <f t="shared" si="3"/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 x14ac:dyDescent="0.25">
      <c r="A107" s="23" t="str">
        <f t="shared" si="2"/>
        <v>106</v>
      </c>
      <c r="B107" s="24" t="s">
        <v>832</v>
      </c>
      <c r="C107" s="24" t="s">
        <v>190</v>
      </c>
      <c r="D107" s="24" t="s">
        <v>151</v>
      </c>
      <c r="E107" s="24">
        <v>94226656</v>
      </c>
      <c r="F107" s="24"/>
      <c r="G107" s="24" t="s">
        <v>67</v>
      </c>
      <c r="H107" s="7">
        <f t="shared" si="3"/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 x14ac:dyDescent="0.25">
      <c r="A108" s="23" t="str">
        <f t="shared" si="2"/>
        <v>107</v>
      </c>
      <c r="B108" s="24" t="s">
        <v>832</v>
      </c>
      <c r="C108" s="24" t="s">
        <v>284</v>
      </c>
      <c r="D108" s="24" t="s">
        <v>104</v>
      </c>
      <c r="E108" s="24">
        <v>94316614</v>
      </c>
      <c r="F108" s="24"/>
      <c r="G108" s="24" t="s">
        <v>100</v>
      </c>
      <c r="H108" s="7">
        <f t="shared" si="3"/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 x14ac:dyDescent="0.25">
      <c r="A109" s="23" t="str">
        <f t="shared" si="2"/>
        <v>108</v>
      </c>
      <c r="B109" s="24" t="s">
        <v>831</v>
      </c>
      <c r="C109" s="24" t="s">
        <v>69</v>
      </c>
      <c r="D109" s="24" t="s">
        <v>101</v>
      </c>
      <c r="E109" s="24">
        <v>94286595</v>
      </c>
      <c r="F109" s="24"/>
      <c r="G109" s="24" t="s">
        <v>71</v>
      </c>
      <c r="H109" s="7">
        <f t="shared" si="3"/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 x14ac:dyDescent="0.25">
      <c r="A110" s="23" t="str">
        <f t="shared" si="2"/>
        <v>109</v>
      </c>
      <c r="B110" s="24" t="s">
        <v>830</v>
      </c>
      <c r="C110" s="24" t="s">
        <v>102</v>
      </c>
      <c r="D110" s="24" t="s">
        <v>129</v>
      </c>
      <c r="E110" s="24">
        <v>94230094</v>
      </c>
      <c r="F110" s="24"/>
      <c r="G110" s="24" t="s">
        <v>119</v>
      </c>
      <c r="H110" s="7">
        <f t="shared" si="3"/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 x14ac:dyDescent="0.25">
      <c r="A111" s="23" t="str">
        <f t="shared" si="2"/>
        <v>110</v>
      </c>
      <c r="B111" s="24" t="s">
        <v>829</v>
      </c>
      <c r="C111" s="24" t="s">
        <v>69</v>
      </c>
      <c r="D111" s="24" t="s">
        <v>101</v>
      </c>
      <c r="E111" s="24">
        <v>94303588</v>
      </c>
      <c r="F111" s="24"/>
      <c r="G111" s="24" t="s">
        <v>71</v>
      </c>
      <c r="H111" s="7">
        <f t="shared" si="3"/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 x14ac:dyDescent="0.25">
      <c r="A112" s="23" t="str">
        <f t="shared" si="2"/>
        <v>111</v>
      </c>
      <c r="B112" s="24" t="s">
        <v>829</v>
      </c>
      <c r="C112" s="24" t="s">
        <v>102</v>
      </c>
      <c r="D112" s="24" t="s">
        <v>80</v>
      </c>
      <c r="E112" s="24">
        <v>94227266</v>
      </c>
      <c r="F112" s="24"/>
      <c r="G112" s="24" t="s">
        <v>119</v>
      </c>
      <c r="H112" s="7">
        <f t="shared" si="3"/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 x14ac:dyDescent="0.25">
      <c r="A113" s="23" t="str">
        <f t="shared" si="2"/>
        <v>112</v>
      </c>
      <c r="B113" s="24" t="s">
        <v>828</v>
      </c>
      <c r="C113" s="24" t="s">
        <v>187</v>
      </c>
      <c r="D113" s="24" t="s">
        <v>103</v>
      </c>
      <c r="E113" s="24">
        <v>94226914</v>
      </c>
      <c r="F113" s="24"/>
      <c r="G113" s="24" t="s">
        <v>63</v>
      </c>
      <c r="H113" s="7">
        <f t="shared" si="3"/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 x14ac:dyDescent="0.25">
      <c r="A114" s="23" t="str">
        <f t="shared" si="2"/>
        <v>113</v>
      </c>
      <c r="B114" s="24" t="s">
        <v>827</v>
      </c>
      <c r="C114" s="24" t="s">
        <v>368</v>
      </c>
      <c r="D114" s="24" t="s">
        <v>170</v>
      </c>
      <c r="E114" s="24">
        <v>94324346</v>
      </c>
      <c r="F114" s="24"/>
      <c r="G114" s="24" t="s">
        <v>63</v>
      </c>
      <c r="H114" s="7">
        <f t="shared" si="3"/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 x14ac:dyDescent="0.25">
      <c r="A115" s="23" t="str">
        <f t="shared" si="2"/>
        <v>114</v>
      </c>
      <c r="B115" s="24" t="s">
        <v>826</v>
      </c>
      <c r="C115" s="24" t="s">
        <v>69</v>
      </c>
      <c r="D115" s="24" t="s">
        <v>77</v>
      </c>
      <c r="E115" s="24">
        <v>94227514</v>
      </c>
      <c r="F115" s="24"/>
      <c r="G115" s="24" t="s">
        <v>63</v>
      </c>
      <c r="H115" s="7">
        <f t="shared" si="3"/>
        <v>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 x14ac:dyDescent="0.25">
      <c r="A116" s="23" t="str">
        <f t="shared" si="2"/>
        <v>115</v>
      </c>
      <c r="B116" s="24" t="s">
        <v>825</v>
      </c>
      <c r="C116" s="24" t="s">
        <v>73</v>
      </c>
      <c r="D116" s="24" t="s">
        <v>101</v>
      </c>
      <c r="E116" s="24">
        <v>94226870</v>
      </c>
      <c r="F116" s="24"/>
      <c r="G116" s="24" t="s">
        <v>71</v>
      </c>
      <c r="H116" s="7">
        <f t="shared" si="3"/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 x14ac:dyDescent="0.25">
      <c r="A117" s="23" t="str">
        <f t="shared" si="2"/>
        <v>116</v>
      </c>
      <c r="B117" s="24" t="s">
        <v>824</v>
      </c>
      <c r="C117" s="24" t="s">
        <v>187</v>
      </c>
      <c r="D117" s="24" t="s">
        <v>83</v>
      </c>
      <c r="E117" s="24">
        <v>94230236</v>
      </c>
      <c r="F117" s="24"/>
      <c r="G117" s="24" t="s">
        <v>119</v>
      </c>
      <c r="H117" s="7">
        <f t="shared" si="3"/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 x14ac:dyDescent="0.25">
      <c r="A118" s="23" t="str">
        <f t="shared" si="2"/>
        <v>117</v>
      </c>
      <c r="B118" s="24" t="s">
        <v>823</v>
      </c>
      <c r="C118" s="24" t="s">
        <v>199</v>
      </c>
      <c r="D118" s="24" t="s">
        <v>350</v>
      </c>
      <c r="E118" s="24">
        <v>94227206</v>
      </c>
      <c r="F118" s="24"/>
      <c r="G118" s="24" t="s">
        <v>100</v>
      </c>
      <c r="H118" s="7">
        <f t="shared" si="3"/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 x14ac:dyDescent="0.25">
      <c r="A119" s="23" t="str">
        <f t="shared" si="2"/>
        <v>118</v>
      </c>
      <c r="B119" s="24" t="s">
        <v>823</v>
      </c>
      <c r="C119" s="24" t="s">
        <v>184</v>
      </c>
      <c r="D119" s="24" t="s">
        <v>129</v>
      </c>
      <c r="E119" s="24">
        <v>94297708</v>
      </c>
      <c r="F119" s="24"/>
      <c r="G119" s="24" t="s">
        <v>71</v>
      </c>
      <c r="H119" s="7">
        <f t="shared" si="3"/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 x14ac:dyDescent="0.25">
      <c r="A120" s="23" t="str">
        <f t="shared" si="2"/>
        <v>119</v>
      </c>
      <c r="B120" s="24" t="s">
        <v>823</v>
      </c>
      <c r="C120" s="24" t="s">
        <v>238</v>
      </c>
      <c r="D120" s="24" t="s">
        <v>101</v>
      </c>
      <c r="E120" s="24">
        <v>94229636</v>
      </c>
      <c r="F120" s="24"/>
      <c r="G120" s="24" t="s">
        <v>100</v>
      </c>
      <c r="H120" s="7">
        <f t="shared" si="3"/>
        <v>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 x14ac:dyDescent="0.25">
      <c r="A121" s="23" t="str">
        <f t="shared" si="2"/>
        <v>120</v>
      </c>
      <c r="B121" s="24" t="s">
        <v>822</v>
      </c>
      <c r="C121" s="24" t="s">
        <v>73</v>
      </c>
      <c r="D121" s="24" t="s">
        <v>86</v>
      </c>
      <c r="E121" s="24">
        <v>94228561</v>
      </c>
      <c r="F121" s="24"/>
      <c r="G121" s="24" t="s">
        <v>63</v>
      </c>
      <c r="H121" s="7">
        <f t="shared" si="3"/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 x14ac:dyDescent="0.25">
      <c r="A122" s="23" t="str">
        <f t="shared" si="2"/>
        <v>121</v>
      </c>
      <c r="B122" s="24" t="s">
        <v>821</v>
      </c>
      <c r="C122" s="24" t="s">
        <v>102</v>
      </c>
      <c r="D122" s="24" t="s">
        <v>129</v>
      </c>
      <c r="E122" s="24">
        <v>94227222</v>
      </c>
      <c r="F122" s="24"/>
      <c r="G122" s="24" t="s">
        <v>100</v>
      </c>
      <c r="H122" s="7">
        <f t="shared" si="3"/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 x14ac:dyDescent="0.25">
      <c r="A123" s="23" t="str">
        <f t="shared" si="2"/>
        <v>122</v>
      </c>
      <c r="B123" s="24" t="s">
        <v>820</v>
      </c>
      <c r="C123" s="24" t="s">
        <v>73</v>
      </c>
      <c r="D123" s="24" t="s">
        <v>350</v>
      </c>
      <c r="E123" s="24">
        <v>94227296</v>
      </c>
      <c r="F123" s="24"/>
      <c r="G123" s="24" t="s">
        <v>71</v>
      </c>
      <c r="H123" s="7">
        <f t="shared" si="3"/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 x14ac:dyDescent="0.25">
      <c r="A124" s="23" t="str">
        <f t="shared" si="2"/>
        <v>123</v>
      </c>
      <c r="B124" s="24" t="s">
        <v>819</v>
      </c>
      <c r="C124" s="24" t="s">
        <v>125</v>
      </c>
      <c r="D124" s="24" t="s">
        <v>68</v>
      </c>
      <c r="E124" s="24">
        <v>94285158</v>
      </c>
      <c r="F124" s="24"/>
      <c r="G124" s="24" t="s">
        <v>63</v>
      </c>
      <c r="H124" s="7">
        <f t="shared" si="3"/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 x14ac:dyDescent="0.25">
      <c r="A125" s="23" t="str">
        <f t="shared" si="2"/>
        <v>124</v>
      </c>
      <c r="B125" s="24" t="s">
        <v>818</v>
      </c>
      <c r="C125" s="24" t="s">
        <v>190</v>
      </c>
      <c r="D125" s="24" t="s">
        <v>68</v>
      </c>
      <c r="E125" s="24">
        <v>94230291</v>
      </c>
      <c r="F125" s="24"/>
      <c r="G125" s="24" t="s">
        <v>119</v>
      </c>
      <c r="H125" s="7">
        <f t="shared" si="3"/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 x14ac:dyDescent="0.25">
      <c r="A126" s="23" t="str">
        <f t="shared" si="2"/>
        <v>125</v>
      </c>
      <c r="B126" s="24" t="s">
        <v>818</v>
      </c>
      <c r="C126" s="24" t="s">
        <v>199</v>
      </c>
      <c r="D126" s="24" t="s">
        <v>116</v>
      </c>
      <c r="E126" s="24">
        <v>94302767</v>
      </c>
      <c r="F126" s="24"/>
      <c r="G126" s="24" t="s">
        <v>100</v>
      </c>
      <c r="H126" s="7">
        <f t="shared" si="3"/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 x14ac:dyDescent="0.25">
      <c r="A127" s="23" t="str">
        <f t="shared" si="2"/>
        <v>126</v>
      </c>
      <c r="B127" s="24" t="s">
        <v>817</v>
      </c>
      <c r="C127" s="24" t="s">
        <v>75</v>
      </c>
      <c r="D127" s="24" t="s">
        <v>64</v>
      </c>
      <c r="E127" s="24">
        <v>94226737</v>
      </c>
      <c r="F127" s="24"/>
      <c r="G127" s="24" t="s">
        <v>71</v>
      </c>
      <c r="H127" s="7">
        <f t="shared" si="3"/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 x14ac:dyDescent="0.25">
      <c r="A128" s="23" t="str">
        <f t="shared" si="2"/>
        <v>127</v>
      </c>
      <c r="B128" s="24" t="s">
        <v>816</v>
      </c>
      <c r="C128" s="24" t="s">
        <v>69</v>
      </c>
      <c r="D128" s="24" t="s">
        <v>218</v>
      </c>
      <c r="E128" s="24">
        <v>94312162</v>
      </c>
      <c r="F128" s="24"/>
      <c r="G128" s="24" t="s">
        <v>63</v>
      </c>
      <c r="H128" s="7">
        <f t="shared" si="3"/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 x14ac:dyDescent="0.25">
      <c r="A129" s="23" t="str">
        <f t="shared" si="2"/>
        <v>128</v>
      </c>
      <c r="B129" s="24" t="s">
        <v>816</v>
      </c>
      <c r="C129" s="24" t="s">
        <v>69</v>
      </c>
      <c r="D129" s="24" t="s">
        <v>77</v>
      </c>
      <c r="E129" s="24">
        <v>94350561</v>
      </c>
      <c r="F129" s="24"/>
      <c r="G129" s="24" t="s">
        <v>119</v>
      </c>
      <c r="H129" s="7">
        <f t="shared" si="3"/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 x14ac:dyDescent="0.25">
      <c r="A130" s="23" t="str">
        <f t="shared" ref="A130:A193" si="4">IF(H130,ROW(A129),ROW(A129)&amp;"")</f>
        <v>129</v>
      </c>
      <c r="B130" s="24" t="s">
        <v>815</v>
      </c>
      <c r="C130" s="24" t="s">
        <v>69</v>
      </c>
      <c r="D130" s="24" t="s">
        <v>107</v>
      </c>
      <c r="E130" s="24">
        <v>94227477</v>
      </c>
      <c r="F130" s="24"/>
      <c r="G130" s="24" t="s">
        <v>63</v>
      </c>
      <c r="H130" s="7">
        <f t="shared" si="3"/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  <row r="131" spans="1:73" x14ac:dyDescent="0.25">
      <c r="A131" s="23" t="str">
        <f t="shared" si="4"/>
        <v>130</v>
      </c>
      <c r="B131" s="24" t="s">
        <v>814</v>
      </c>
      <c r="C131" s="24" t="s">
        <v>240</v>
      </c>
      <c r="D131" s="24" t="s">
        <v>163</v>
      </c>
      <c r="E131" s="24">
        <v>94226833</v>
      </c>
      <c r="F131" s="24"/>
      <c r="G131" s="24" t="s">
        <v>63</v>
      </c>
      <c r="H131" s="7">
        <f t="shared" ref="H131:H194" si="5">SUM(I131:BU131)</f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</row>
    <row r="132" spans="1:73" x14ac:dyDescent="0.25">
      <c r="A132" s="23" t="str">
        <f t="shared" si="4"/>
        <v>131</v>
      </c>
      <c r="B132" s="24" t="s">
        <v>813</v>
      </c>
      <c r="C132" s="24" t="s">
        <v>75</v>
      </c>
      <c r="D132" s="24" t="s">
        <v>129</v>
      </c>
      <c r="E132" s="24">
        <v>94226952</v>
      </c>
      <c r="F132" s="24"/>
      <c r="G132" s="24" t="s">
        <v>124</v>
      </c>
      <c r="H132" s="7">
        <f t="shared" si="5"/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</row>
    <row r="133" spans="1:73" x14ac:dyDescent="0.25">
      <c r="A133" s="23" t="str">
        <f t="shared" si="4"/>
        <v>132</v>
      </c>
      <c r="B133" s="24" t="s">
        <v>812</v>
      </c>
      <c r="C133" s="24" t="s">
        <v>226</v>
      </c>
      <c r="D133" s="24" t="s">
        <v>77</v>
      </c>
      <c r="E133" s="24">
        <v>94283616</v>
      </c>
      <c r="F133" s="24"/>
      <c r="G133" s="24" t="s">
        <v>71</v>
      </c>
      <c r="H133" s="7">
        <f t="shared" si="5"/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</row>
    <row r="134" spans="1:73" x14ac:dyDescent="0.25">
      <c r="A134" s="23" t="str">
        <f t="shared" si="4"/>
        <v>133</v>
      </c>
      <c r="B134" s="24" t="s">
        <v>812</v>
      </c>
      <c r="C134" s="24" t="s">
        <v>69</v>
      </c>
      <c r="D134" s="24" t="s">
        <v>68</v>
      </c>
      <c r="E134" s="24">
        <v>94359197</v>
      </c>
      <c r="F134" s="24"/>
      <c r="G134" s="24" t="s">
        <v>71</v>
      </c>
      <c r="H134" s="7">
        <f t="shared" si="5"/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</row>
    <row r="135" spans="1:73" x14ac:dyDescent="0.25">
      <c r="A135" s="23" t="str">
        <f t="shared" si="4"/>
        <v>134</v>
      </c>
      <c r="B135" s="24" t="s">
        <v>812</v>
      </c>
      <c r="C135" s="24" t="s">
        <v>102</v>
      </c>
      <c r="D135" s="24" t="s">
        <v>77</v>
      </c>
      <c r="E135" s="24">
        <v>94226984</v>
      </c>
      <c r="F135" s="24"/>
      <c r="G135" s="24" t="s">
        <v>63</v>
      </c>
      <c r="H135" s="7">
        <f t="shared" si="5"/>
        <v>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</row>
    <row r="136" spans="1:73" x14ac:dyDescent="0.25">
      <c r="A136" s="23" t="str">
        <f t="shared" si="4"/>
        <v>135</v>
      </c>
      <c r="B136" s="24" t="s">
        <v>811</v>
      </c>
      <c r="C136" s="24" t="s">
        <v>226</v>
      </c>
      <c r="D136" s="24" t="s">
        <v>129</v>
      </c>
      <c r="E136" s="24">
        <v>94226796</v>
      </c>
      <c r="F136" s="24"/>
      <c r="G136" s="24" t="s">
        <v>63</v>
      </c>
      <c r="H136" s="7">
        <f t="shared" si="5"/>
        <v>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</row>
    <row r="137" spans="1:73" x14ac:dyDescent="0.25">
      <c r="A137" s="23" t="str">
        <f t="shared" si="4"/>
        <v>136</v>
      </c>
      <c r="B137" s="24" t="s">
        <v>810</v>
      </c>
      <c r="C137" s="24" t="s">
        <v>120</v>
      </c>
      <c r="D137" s="24" t="s">
        <v>170</v>
      </c>
      <c r="E137" s="24">
        <v>94312093</v>
      </c>
      <c r="F137" s="24"/>
      <c r="G137" s="24" t="s">
        <v>71</v>
      </c>
      <c r="H137" s="7">
        <f t="shared" si="5"/>
        <v>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</row>
    <row r="138" spans="1:73" x14ac:dyDescent="0.25">
      <c r="A138" s="23" t="str">
        <f t="shared" si="4"/>
        <v>137</v>
      </c>
      <c r="B138" s="24" t="s">
        <v>810</v>
      </c>
      <c r="C138" s="24" t="s">
        <v>102</v>
      </c>
      <c r="D138" s="24" t="s">
        <v>107</v>
      </c>
      <c r="E138" s="24">
        <v>94229821</v>
      </c>
      <c r="F138" s="24"/>
      <c r="G138" s="24" t="s">
        <v>63</v>
      </c>
      <c r="H138" s="7">
        <f t="shared" si="5"/>
        <v>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</row>
    <row r="139" spans="1:73" x14ac:dyDescent="0.25">
      <c r="A139" s="23" t="str">
        <f t="shared" si="4"/>
        <v>138</v>
      </c>
      <c r="B139" s="24" t="s">
        <v>810</v>
      </c>
      <c r="C139" s="24" t="s">
        <v>69</v>
      </c>
      <c r="D139" s="24" t="s">
        <v>68</v>
      </c>
      <c r="E139" s="24">
        <v>94284072</v>
      </c>
      <c r="F139" s="24"/>
      <c r="G139" s="24" t="s">
        <v>71</v>
      </c>
      <c r="H139" s="7">
        <f t="shared" si="5"/>
        <v>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</row>
    <row r="140" spans="1:73" x14ac:dyDescent="0.25">
      <c r="A140" s="23" t="str">
        <f t="shared" si="4"/>
        <v>139</v>
      </c>
      <c r="B140" s="24" t="s">
        <v>810</v>
      </c>
      <c r="C140" s="24" t="s">
        <v>649</v>
      </c>
      <c r="D140" s="24" t="s">
        <v>77</v>
      </c>
      <c r="E140" s="24">
        <v>94297361</v>
      </c>
      <c r="F140" s="24"/>
      <c r="G140" s="24" t="s">
        <v>100</v>
      </c>
      <c r="H140" s="7">
        <f t="shared" si="5"/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</row>
    <row r="141" spans="1:73" x14ac:dyDescent="0.25">
      <c r="A141" s="23" t="str">
        <f t="shared" si="4"/>
        <v>140</v>
      </c>
      <c r="B141" s="24" t="s">
        <v>810</v>
      </c>
      <c r="C141" s="24" t="s">
        <v>199</v>
      </c>
      <c r="D141" s="24" t="s">
        <v>64</v>
      </c>
      <c r="E141" s="24">
        <v>94227063</v>
      </c>
      <c r="F141" s="24"/>
      <c r="G141" s="24" t="s">
        <v>63</v>
      </c>
      <c r="H141" s="7">
        <f t="shared" si="5"/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</row>
    <row r="142" spans="1:73" x14ac:dyDescent="0.25">
      <c r="A142" s="23" t="str">
        <f t="shared" si="4"/>
        <v>141</v>
      </c>
      <c r="B142" s="24" t="s">
        <v>810</v>
      </c>
      <c r="C142" s="24" t="s">
        <v>199</v>
      </c>
      <c r="D142" s="24" t="s">
        <v>101</v>
      </c>
      <c r="E142" s="24">
        <v>94227287</v>
      </c>
      <c r="F142" s="24"/>
      <c r="G142" s="24" t="s">
        <v>195</v>
      </c>
      <c r="H142" s="7">
        <f t="shared" si="5"/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</row>
    <row r="143" spans="1:73" x14ac:dyDescent="0.25">
      <c r="A143" s="23" t="str">
        <f t="shared" si="4"/>
        <v>142</v>
      </c>
      <c r="B143" s="24" t="s">
        <v>810</v>
      </c>
      <c r="C143" s="24" t="s">
        <v>69</v>
      </c>
      <c r="D143" s="24" t="s">
        <v>101</v>
      </c>
      <c r="E143" s="24">
        <v>94256323</v>
      </c>
      <c r="F143" s="24"/>
      <c r="G143" s="24" t="s">
        <v>100</v>
      </c>
      <c r="H143" s="7">
        <f t="shared" si="5"/>
        <v>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</row>
    <row r="144" spans="1:73" x14ac:dyDescent="0.25">
      <c r="A144" s="23" t="str">
        <f t="shared" si="4"/>
        <v>143</v>
      </c>
      <c r="B144" s="24" t="s">
        <v>809</v>
      </c>
      <c r="C144" s="24" t="s">
        <v>84</v>
      </c>
      <c r="D144" s="24" t="s">
        <v>77</v>
      </c>
      <c r="E144" s="24">
        <v>94302622</v>
      </c>
      <c r="F144" s="24"/>
      <c r="G144" s="24" t="s">
        <v>63</v>
      </c>
      <c r="H144" s="7">
        <f t="shared" si="5"/>
        <v>0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</row>
    <row r="145" spans="1:73" x14ac:dyDescent="0.25">
      <c r="A145" s="23" t="str">
        <f t="shared" si="4"/>
        <v>144</v>
      </c>
      <c r="B145" s="24" t="s">
        <v>808</v>
      </c>
      <c r="C145" s="24" t="s">
        <v>69</v>
      </c>
      <c r="D145" s="24" t="s">
        <v>101</v>
      </c>
      <c r="E145" s="24">
        <v>94347488</v>
      </c>
      <c r="F145" s="24"/>
      <c r="G145" s="24" t="s">
        <v>63</v>
      </c>
      <c r="H145" s="7">
        <f t="shared" si="5"/>
        <v>0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</row>
    <row r="146" spans="1:73" x14ac:dyDescent="0.25">
      <c r="A146" s="23" t="str">
        <f t="shared" si="4"/>
        <v>145</v>
      </c>
      <c r="B146" s="24" t="s">
        <v>807</v>
      </c>
      <c r="C146" s="24" t="s">
        <v>187</v>
      </c>
      <c r="D146" s="24" t="s">
        <v>86</v>
      </c>
      <c r="E146" s="24">
        <v>94367509</v>
      </c>
      <c r="F146" s="24"/>
      <c r="G146" s="24" t="s">
        <v>67</v>
      </c>
      <c r="H146" s="7">
        <f t="shared" si="5"/>
        <v>0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</row>
    <row r="147" spans="1:73" x14ac:dyDescent="0.25">
      <c r="A147" s="23" t="str">
        <f t="shared" si="4"/>
        <v>146</v>
      </c>
      <c r="B147" s="24" t="s">
        <v>806</v>
      </c>
      <c r="C147" s="24" t="s">
        <v>69</v>
      </c>
      <c r="D147" s="24" t="s">
        <v>805</v>
      </c>
      <c r="E147" s="24">
        <v>94228676</v>
      </c>
      <c r="F147" s="24"/>
      <c r="G147" s="24" t="s">
        <v>100</v>
      </c>
      <c r="H147" s="7">
        <f t="shared" si="5"/>
        <v>0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</row>
    <row r="148" spans="1:73" x14ac:dyDescent="0.25">
      <c r="A148" s="23" t="str">
        <f t="shared" si="4"/>
        <v>147</v>
      </c>
      <c r="B148" s="24" t="s">
        <v>804</v>
      </c>
      <c r="C148" s="24" t="s">
        <v>102</v>
      </c>
      <c r="D148" s="24" t="s">
        <v>77</v>
      </c>
      <c r="E148" s="24">
        <v>94369175</v>
      </c>
      <c r="F148" s="24"/>
      <c r="G148" s="24" t="s">
        <v>71</v>
      </c>
      <c r="H148" s="7">
        <f t="shared" si="5"/>
        <v>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</row>
    <row r="149" spans="1:73" x14ac:dyDescent="0.25">
      <c r="A149" s="23" t="str">
        <f t="shared" si="4"/>
        <v>148</v>
      </c>
      <c r="B149" s="24" t="s">
        <v>804</v>
      </c>
      <c r="C149" s="24" t="s">
        <v>69</v>
      </c>
      <c r="D149" s="24" t="s">
        <v>77</v>
      </c>
      <c r="E149" s="24">
        <v>94230328</v>
      </c>
      <c r="F149" s="24"/>
      <c r="G149" s="24" t="s">
        <v>124</v>
      </c>
      <c r="H149" s="7">
        <f t="shared" si="5"/>
        <v>0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</row>
    <row r="150" spans="1:73" x14ac:dyDescent="0.25">
      <c r="A150" s="23" t="str">
        <f t="shared" si="4"/>
        <v>149</v>
      </c>
      <c r="B150" s="24" t="s">
        <v>804</v>
      </c>
      <c r="C150" s="24" t="s">
        <v>803</v>
      </c>
      <c r="D150" s="24" t="s">
        <v>77</v>
      </c>
      <c r="E150" s="24">
        <v>94370817</v>
      </c>
      <c r="F150" s="24"/>
      <c r="G150" s="24" t="s">
        <v>394</v>
      </c>
      <c r="H150" s="7">
        <f t="shared" si="5"/>
        <v>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</row>
    <row r="151" spans="1:73" x14ac:dyDescent="0.25">
      <c r="A151" s="23" t="str">
        <f t="shared" si="4"/>
        <v>150</v>
      </c>
      <c r="B151" s="24" t="s">
        <v>802</v>
      </c>
      <c r="C151" s="24" t="s">
        <v>69</v>
      </c>
      <c r="D151" s="24" t="s">
        <v>128</v>
      </c>
      <c r="E151" s="24">
        <v>94326175</v>
      </c>
      <c r="F151" s="24"/>
      <c r="G151" s="24" t="s">
        <v>71</v>
      </c>
      <c r="H151" s="7">
        <f t="shared" si="5"/>
        <v>0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</row>
    <row r="152" spans="1:73" x14ac:dyDescent="0.25">
      <c r="A152" s="23" t="str">
        <f t="shared" si="4"/>
        <v>151</v>
      </c>
      <c r="B152" s="24" t="s">
        <v>801</v>
      </c>
      <c r="C152" s="24" t="s">
        <v>135</v>
      </c>
      <c r="D152" s="24" t="s">
        <v>101</v>
      </c>
      <c r="E152" s="24">
        <v>94292322</v>
      </c>
      <c r="F152" s="24"/>
      <c r="G152" s="24" t="s">
        <v>124</v>
      </c>
      <c r="H152" s="7">
        <f t="shared" si="5"/>
        <v>0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</row>
    <row r="153" spans="1:73" x14ac:dyDescent="0.25">
      <c r="A153" s="23" t="str">
        <f t="shared" si="4"/>
        <v>152</v>
      </c>
      <c r="B153" s="24" t="s">
        <v>801</v>
      </c>
      <c r="C153" s="24" t="s">
        <v>102</v>
      </c>
      <c r="D153" s="24" t="s">
        <v>116</v>
      </c>
      <c r="E153" s="24">
        <v>94288978</v>
      </c>
      <c r="F153" s="24"/>
      <c r="G153" s="24" t="s">
        <v>71</v>
      </c>
      <c r="H153" s="7">
        <f t="shared" si="5"/>
        <v>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</row>
    <row r="154" spans="1:73" x14ac:dyDescent="0.25">
      <c r="A154" s="23" t="str">
        <f t="shared" si="4"/>
        <v>153</v>
      </c>
      <c r="B154" s="24" t="s">
        <v>800</v>
      </c>
      <c r="C154" s="24" t="s">
        <v>799</v>
      </c>
      <c r="D154" s="24" t="s">
        <v>104</v>
      </c>
      <c r="E154" s="24">
        <v>94346491</v>
      </c>
      <c r="F154" s="24"/>
      <c r="G154" s="24" t="s">
        <v>100</v>
      </c>
      <c r="H154" s="7">
        <f t="shared" si="5"/>
        <v>0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</row>
    <row r="155" spans="1:73" x14ac:dyDescent="0.25">
      <c r="A155" s="23" t="str">
        <f t="shared" si="4"/>
        <v>154</v>
      </c>
      <c r="B155" s="24" t="s">
        <v>798</v>
      </c>
      <c r="C155" s="24" t="s">
        <v>199</v>
      </c>
      <c r="D155" s="24" t="s">
        <v>64</v>
      </c>
      <c r="E155" s="24">
        <v>94226879</v>
      </c>
      <c r="F155" s="24"/>
      <c r="G155" s="24" t="s">
        <v>63</v>
      </c>
      <c r="H155" s="7">
        <f t="shared" si="5"/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</row>
    <row r="156" spans="1:73" x14ac:dyDescent="0.25">
      <c r="A156" s="23" t="str">
        <f t="shared" si="4"/>
        <v>155</v>
      </c>
      <c r="B156" s="24" t="s">
        <v>798</v>
      </c>
      <c r="C156" s="24" t="s">
        <v>102</v>
      </c>
      <c r="D156" s="24" t="s">
        <v>107</v>
      </c>
      <c r="E156" s="24">
        <v>94226612</v>
      </c>
      <c r="F156" s="24"/>
      <c r="G156" s="24" t="s">
        <v>63</v>
      </c>
      <c r="H156" s="7">
        <f t="shared" si="5"/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</row>
    <row r="157" spans="1:73" x14ac:dyDescent="0.25">
      <c r="A157" s="23" t="str">
        <f t="shared" si="4"/>
        <v>156</v>
      </c>
      <c r="B157" s="24" t="s">
        <v>797</v>
      </c>
      <c r="C157" s="24" t="s">
        <v>157</v>
      </c>
      <c r="D157" s="24" t="s">
        <v>68</v>
      </c>
      <c r="E157" s="24">
        <v>94371868</v>
      </c>
      <c r="F157" s="24"/>
      <c r="G157" s="24" t="s">
        <v>71</v>
      </c>
      <c r="H157" s="7">
        <f t="shared" si="5"/>
        <v>0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</row>
    <row r="158" spans="1:73" x14ac:dyDescent="0.25">
      <c r="A158" s="23" t="str">
        <f t="shared" si="4"/>
        <v>157</v>
      </c>
      <c r="B158" s="24" t="s">
        <v>796</v>
      </c>
      <c r="C158" s="24" t="s">
        <v>223</v>
      </c>
      <c r="D158" s="24" t="s">
        <v>77</v>
      </c>
      <c r="E158" s="24">
        <v>94285180</v>
      </c>
      <c r="F158" s="24"/>
      <c r="G158" s="24" t="s">
        <v>63</v>
      </c>
      <c r="H158" s="7">
        <f t="shared" si="5"/>
        <v>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</row>
    <row r="159" spans="1:73" x14ac:dyDescent="0.25">
      <c r="A159" s="23" t="str">
        <f t="shared" si="4"/>
        <v>158</v>
      </c>
      <c r="B159" s="24" t="s">
        <v>795</v>
      </c>
      <c r="C159" s="24" t="s">
        <v>69</v>
      </c>
      <c r="D159" s="24" t="s">
        <v>83</v>
      </c>
      <c r="E159" s="24">
        <v>94228780</v>
      </c>
      <c r="F159" s="24"/>
      <c r="G159" s="24" t="s">
        <v>63</v>
      </c>
      <c r="H159" s="7">
        <f t="shared" si="5"/>
        <v>0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</row>
    <row r="160" spans="1:73" x14ac:dyDescent="0.25">
      <c r="A160" s="23" t="str">
        <f t="shared" si="4"/>
        <v>159</v>
      </c>
      <c r="B160" s="24" t="s">
        <v>794</v>
      </c>
      <c r="C160" s="24" t="s">
        <v>238</v>
      </c>
      <c r="D160" s="24" t="s">
        <v>793</v>
      </c>
      <c r="E160" s="24">
        <v>94335101</v>
      </c>
      <c r="F160" s="24"/>
      <c r="G160" s="24" t="s">
        <v>71</v>
      </c>
      <c r="H160" s="7">
        <f t="shared" si="5"/>
        <v>0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</row>
    <row r="161" spans="1:73" x14ac:dyDescent="0.25">
      <c r="A161" s="23" t="str">
        <f t="shared" si="4"/>
        <v>160</v>
      </c>
      <c r="B161" s="24" t="s">
        <v>792</v>
      </c>
      <c r="C161" s="24" t="s">
        <v>213</v>
      </c>
      <c r="D161" s="24" t="s">
        <v>141</v>
      </c>
      <c r="E161" s="24">
        <v>94296197</v>
      </c>
      <c r="F161" s="24"/>
      <c r="G161" s="24" t="s">
        <v>67</v>
      </c>
      <c r="H161" s="7">
        <f t="shared" si="5"/>
        <v>0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</row>
    <row r="162" spans="1:73" x14ac:dyDescent="0.25">
      <c r="A162" s="23" t="str">
        <f t="shared" si="4"/>
        <v>161</v>
      </c>
      <c r="B162" s="24" t="s">
        <v>791</v>
      </c>
      <c r="C162" s="24" t="s">
        <v>69</v>
      </c>
      <c r="D162" s="24" t="s">
        <v>77</v>
      </c>
      <c r="E162" s="24">
        <v>94227474</v>
      </c>
      <c r="F162" s="24"/>
      <c r="G162" s="24" t="s">
        <v>63</v>
      </c>
      <c r="H162" s="7">
        <f t="shared" si="5"/>
        <v>0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</row>
    <row r="163" spans="1:73" x14ac:dyDescent="0.25">
      <c r="A163" s="23" t="str">
        <f t="shared" si="4"/>
        <v>162</v>
      </c>
      <c r="B163" s="24" t="s">
        <v>790</v>
      </c>
      <c r="C163" s="24" t="s">
        <v>102</v>
      </c>
      <c r="D163" s="24" t="s">
        <v>129</v>
      </c>
      <c r="E163" s="24">
        <v>94303102</v>
      </c>
      <c r="F163" s="24"/>
      <c r="G163" s="24" t="s">
        <v>67</v>
      </c>
      <c r="H163" s="7">
        <f t="shared" si="5"/>
        <v>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</row>
    <row r="164" spans="1:73" x14ac:dyDescent="0.25">
      <c r="A164" s="23" t="str">
        <f t="shared" si="4"/>
        <v>163</v>
      </c>
      <c r="B164" s="24" t="s">
        <v>789</v>
      </c>
      <c r="C164" s="24" t="s">
        <v>111</v>
      </c>
      <c r="D164" s="24" t="s">
        <v>129</v>
      </c>
      <c r="E164" s="24">
        <v>94294313</v>
      </c>
      <c r="F164" s="24"/>
      <c r="G164" s="24" t="s">
        <v>119</v>
      </c>
      <c r="H164" s="7">
        <f t="shared" si="5"/>
        <v>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</row>
    <row r="165" spans="1:73" x14ac:dyDescent="0.25">
      <c r="A165" s="23" t="str">
        <f t="shared" si="4"/>
        <v>164</v>
      </c>
      <c r="B165" s="24" t="s">
        <v>788</v>
      </c>
      <c r="C165" s="24" t="s">
        <v>135</v>
      </c>
      <c r="D165" s="24" t="s">
        <v>68</v>
      </c>
      <c r="E165" s="24">
        <v>94226899</v>
      </c>
      <c r="F165" s="24"/>
      <c r="G165" s="24" t="s">
        <v>63</v>
      </c>
      <c r="H165" s="7">
        <f t="shared" si="5"/>
        <v>0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</row>
    <row r="166" spans="1:73" x14ac:dyDescent="0.25">
      <c r="A166" s="23" t="str">
        <f t="shared" si="4"/>
        <v>165</v>
      </c>
      <c r="B166" s="24" t="s">
        <v>788</v>
      </c>
      <c r="C166" s="24" t="s">
        <v>73</v>
      </c>
      <c r="D166" s="24" t="s">
        <v>104</v>
      </c>
      <c r="E166" s="24">
        <v>94226854</v>
      </c>
      <c r="F166" s="24"/>
      <c r="G166" s="24" t="s">
        <v>63</v>
      </c>
      <c r="H166" s="7">
        <f t="shared" si="5"/>
        <v>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</row>
    <row r="167" spans="1:73" x14ac:dyDescent="0.25">
      <c r="A167" s="23" t="str">
        <f t="shared" si="4"/>
        <v>166</v>
      </c>
      <c r="B167" s="24" t="s">
        <v>787</v>
      </c>
      <c r="C167" s="24" t="s">
        <v>125</v>
      </c>
      <c r="D167" s="24" t="s">
        <v>116</v>
      </c>
      <c r="E167" s="24">
        <v>94366689</v>
      </c>
      <c r="F167" s="24"/>
      <c r="G167" s="24" t="s">
        <v>71</v>
      </c>
      <c r="H167" s="7">
        <f t="shared" si="5"/>
        <v>0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</row>
    <row r="168" spans="1:73" x14ac:dyDescent="0.25">
      <c r="A168" s="23" t="str">
        <f t="shared" si="4"/>
        <v>167</v>
      </c>
      <c r="B168" s="24" t="s">
        <v>787</v>
      </c>
      <c r="C168" s="24" t="s">
        <v>199</v>
      </c>
      <c r="D168" s="24" t="s">
        <v>116</v>
      </c>
      <c r="E168" s="24">
        <v>94350435</v>
      </c>
      <c r="F168" s="24"/>
      <c r="G168" s="24" t="s">
        <v>71</v>
      </c>
      <c r="H168" s="7">
        <f t="shared" si="5"/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</row>
    <row r="169" spans="1:73" x14ac:dyDescent="0.25">
      <c r="A169" s="23" t="str">
        <f t="shared" si="4"/>
        <v>168</v>
      </c>
      <c r="B169" s="24" t="s">
        <v>786</v>
      </c>
      <c r="C169" s="24" t="s">
        <v>240</v>
      </c>
      <c r="D169" s="24" t="s">
        <v>80</v>
      </c>
      <c r="E169" s="24">
        <v>94228568</v>
      </c>
      <c r="F169" s="24"/>
      <c r="G169" s="24" t="s">
        <v>63</v>
      </c>
      <c r="H169" s="7">
        <f t="shared" si="5"/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</row>
    <row r="170" spans="1:73" x14ac:dyDescent="0.25">
      <c r="A170" s="23" t="str">
        <f t="shared" si="4"/>
        <v>169</v>
      </c>
      <c r="B170" s="24" t="s">
        <v>785</v>
      </c>
      <c r="C170" s="24" t="s">
        <v>105</v>
      </c>
      <c r="D170" s="24" t="s">
        <v>64</v>
      </c>
      <c r="E170" s="24">
        <v>94326820</v>
      </c>
      <c r="F170" s="24"/>
      <c r="G170" s="24" t="s">
        <v>71</v>
      </c>
      <c r="H170" s="7">
        <f t="shared" si="5"/>
        <v>0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</row>
    <row r="171" spans="1:73" x14ac:dyDescent="0.25">
      <c r="A171" s="23" t="str">
        <f t="shared" si="4"/>
        <v>170</v>
      </c>
      <c r="B171" s="24" t="s">
        <v>785</v>
      </c>
      <c r="C171" s="24" t="s">
        <v>135</v>
      </c>
      <c r="D171" s="24" t="s">
        <v>107</v>
      </c>
      <c r="E171" s="24">
        <v>94333422</v>
      </c>
      <c r="F171" s="24"/>
      <c r="G171" s="24" t="s">
        <v>71</v>
      </c>
      <c r="H171" s="7">
        <f t="shared" si="5"/>
        <v>0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</row>
    <row r="172" spans="1:73" x14ac:dyDescent="0.25">
      <c r="A172" s="23" t="str">
        <f t="shared" si="4"/>
        <v>171</v>
      </c>
      <c r="B172" s="24" t="s">
        <v>784</v>
      </c>
      <c r="C172" s="24" t="s">
        <v>117</v>
      </c>
      <c r="D172" s="24" t="s">
        <v>137</v>
      </c>
      <c r="E172" s="24">
        <v>94373744</v>
      </c>
      <c r="F172" s="24"/>
      <c r="G172" s="24" t="s">
        <v>71</v>
      </c>
      <c r="H172" s="7">
        <f t="shared" si="5"/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</row>
    <row r="173" spans="1:73" x14ac:dyDescent="0.25">
      <c r="A173" s="23" t="str">
        <f t="shared" si="4"/>
        <v>172</v>
      </c>
      <c r="B173" s="24" t="s">
        <v>783</v>
      </c>
      <c r="C173" s="24" t="s">
        <v>199</v>
      </c>
      <c r="D173" s="24" t="s">
        <v>64</v>
      </c>
      <c r="E173" s="24">
        <v>94371972</v>
      </c>
      <c r="F173" s="24"/>
      <c r="G173" s="24" t="s">
        <v>71</v>
      </c>
      <c r="H173" s="7">
        <f t="shared" si="5"/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</row>
    <row r="174" spans="1:73" x14ac:dyDescent="0.25">
      <c r="A174" s="23" t="str">
        <f t="shared" si="4"/>
        <v>173</v>
      </c>
      <c r="B174" s="24" t="s">
        <v>783</v>
      </c>
      <c r="C174" s="24" t="s">
        <v>102</v>
      </c>
      <c r="D174" s="24" t="s">
        <v>64</v>
      </c>
      <c r="E174" s="24">
        <v>94368062</v>
      </c>
      <c r="F174" s="24"/>
      <c r="G174" s="24" t="s">
        <v>71</v>
      </c>
      <c r="H174" s="7">
        <f t="shared" si="5"/>
        <v>0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</row>
    <row r="175" spans="1:73" x14ac:dyDescent="0.25">
      <c r="A175" s="23" t="str">
        <f t="shared" si="4"/>
        <v>174</v>
      </c>
      <c r="B175" s="24" t="s">
        <v>781</v>
      </c>
      <c r="C175" s="24" t="s">
        <v>65</v>
      </c>
      <c r="D175" s="24" t="s">
        <v>782</v>
      </c>
      <c r="E175" s="24">
        <v>94227224</v>
      </c>
      <c r="F175" s="24"/>
      <c r="G175" s="24" t="s">
        <v>100</v>
      </c>
      <c r="H175" s="7">
        <f t="shared" si="5"/>
        <v>0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</row>
    <row r="176" spans="1:73" x14ac:dyDescent="0.25">
      <c r="A176" s="23" t="str">
        <f t="shared" si="4"/>
        <v>175</v>
      </c>
      <c r="B176" s="24" t="s">
        <v>781</v>
      </c>
      <c r="C176" s="24" t="s">
        <v>98</v>
      </c>
      <c r="D176" s="24" t="s">
        <v>68</v>
      </c>
      <c r="E176" s="24">
        <v>94291213</v>
      </c>
      <c r="F176" s="24"/>
      <c r="G176" s="24" t="s">
        <v>100</v>
      </c>
      <c r="H176" s="7">
        <f t="shared" si="5"/>
        <v>0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</row>
    <row r="177" spans="1:73" x14ac:dyDescent="0.25">
      <c r="A177" s="23" t="str">
        <f t="shared" si="4"/>
        <v>176</v>
      </c>
      <c r="B177" s="24" t="s">
        <v>780</v>
      </c>
      <c r="C177" s="24" t="s">
        <v>102</v>
      </c>
      <c r="D177" s="24" t="s">
        <v>779</v>
      </c>
      <c r="E177" s="24">
        <v>94227223</v>
      </c>
      <c r="F177" s="24"/>
      <c r="G177" s="24" t="s">
        <v>100</v>
      </c>
      <c r="H177" s="7">
        <f t="shared" si="5"/>
        <v>0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</row>
    <row r="178" spans="1:73" x14ac:dyDescent="0.25">
      <c r="A178" s="23" t="str">
        <f t="shared" si="4"/>
        <v>177</v>
      </c>
      <c r="B178" s="24" t="s">
        <v>778</v>
      </c>
      <c r="C178" s="24" t="s">
        <v>73</v>
      </c>
      <c r="D178" s="24" t="s">
        <v>83</v>
      </c>
      <c r="E178" s="24">
        <v>94302845</v>
      </c>
      <c r="F178" s="24"/>
      <c r="G178" s="24" t="s">
        <v>71</v>
      </c>
      <c r="H178" s="7">
        <f t="shared" si="5"/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</row>
    <row r="179" spans="1:73" x14ac:dyDescent="0.25">
      <c r="A179" s="23" t="str">
        <f t="shared" si="4"/>
        <v>178</v>
      </c>
      <c r="B179" s="24" t="s">
        <v>777</v>
      </c>
      <c r="C179" s="24" t="s">
        <v>84</v>
      </c>
      <c r="D179" s="24" t="s">
        <v>77</v>
      </c>
      <c r="E179" s="24">
        <v>94333613</v>
      </c>
      <c r="F179" s="24"/>
      <c r="G179" s="24" t="s">
        <v>71</v>
      </c>
      <c r="H179" s="7">
        <f t="shared" si="5"/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</row>
    <row r="180" spans="1:73" x14ac:dyDescent="0.25">
      <c r="A180" s="23" t="str">
        <f t="shared" si="4"/>
        <v>179</v>
      </c>
      <c r="B180" s="24" t="s">
        <v>776</v>
      </c>
      <c r="C180" s="24" t="s">
        <v>157</v>
      </c>
      <c r="D180" s="24" t="s">
        <v>116</v>
      </c>
      <c r="E180" s="24">
        <v>94226601</v>
      </c>
      <c r="F180" s="24"/>
      <c r="G180" s="24" t="s">
        <v>63</v>
      </c>
      <c r="H180" s="7">
        <f t="shared" si="5"/>
        <v>0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</row>
    <row r="181" spans="1:73" x14ac:dyDescent="0.25">
      <c r="A181" s="23" t="str">
        <f t="shared" si="4"/>
        <v>180</v>
      </c>
      <c r="B181" s="24" t="s">
        <v>775</v>
      </c>
      <c r="C181" s="24" t="s">
        <v>73</v>
      </c>
      <c r="D181" s="24" t="s">
        <v>133</v>
      </c>
      <c r="E181" s="24">
        <v>94227010</v>
      </c>
      <c r="F181" s="24"/>
      <c r="G181" s="24" t="s">
        <v>100</v>
      </c>
      <c r="H181" s="7">
        <f t="shared" si="5"/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</row>
    <row r="182" spans="1:73" x14ac:dyDescent="0.25">
      <c r="A182" s="23" t="str">
        <f t="shared" si="4"/>
        <v>181</v>
      </c>
      <c r="B182" s="24" t="s">
        <v>775</v>
      </c>
      <c r="C182" s="24" t="s">
        <v>69</v>
      </c>
      <c r="D182" s="24" t="s">
        <v>129</v>
      </c>
      <c r="E182" s="24">
        <v>94343466</v>
      </c>
      <c r="F182" s="24"/>
      <c r="G182" s="24" t="s">
        <v>71</v>
      </c>
      <c r="H182" s="7">
        <f t="shared" si="5"/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</row>
    <row r="183" spans="1:73" x14ac:dyDescent="0.25">
      <c r="A183" s="23" t="str">
        <f t="shared" si="4"/>
        <v>182</v>
      </c>
      <c r="B183" s="24" t="s">
        <v>774</v>
      </c>
      <c r="C183" s="24" t="s">
        <v>69</v>
      </c>
      <c r="D183" s="24" t="s">
        <v>77</v>
      </c>
      <c r="E183" s="24">
        <v>94328319</v>
      </c>
      <c r="F183" s="24"/>
      <c r="G183" s="24" t="s">
        <v>71</v>
      </c>
      <c r="H183" s="7">
        <f t="shared" si="5"/>
        <v>0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</row>
    <row r="184" spans="1:73" x14ac:dyDescent="0.25">
      <c r="A184" s="23" t="str">
        <f t="shared" si="4"/>
        <v>183</v>
      </c>
      <c r="B184" s="24" t="s">
        <v>773</v>
      </c>
      <c r="C184" s="24" t="s">
        <v>772</v>
      </c>
      <c r="D184" s="24" t="s">
        <v>771</v>
      </c>
      <c r="E184" s="24">
        <v>94335039</v>
      </c>
      <c r="F184" s="24"/>
      <c r="G184" s="24" t="s">
        <v>63</v>
      </c>
      <c r="H184" s="7">
        <f t="shared" si="5"/>
        <v>0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</row>
    <row r="185" spans="1:73" x14ac:dyDescent="0.25">
      <c r="A185" s="23" t="str">
        <f t="shared" si="4"/>
        <v>184</v>
      </c>
      <c r="B185" s="24" t="s">
        <v>770</v>
      </c>
      <c r="C185" s="24" t="s">
        <v>81</v>
      </c>
      <c r="D185" s="24" t="s">
        <v>129</v>
      </c>
      <c r="E185" s="24">
        <v>94226847</v>
      </c>
      <c r="F185" s="24"/>
      <c r="G185" s="24" t="s">
        <v>71</v>
      </c>
      <c r="H185" s="7">
        <f t="shared" si="5"/>
        <v>0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</row>
    <row r="186" spans="1:73" x14ac:dyDescent="0.25">
      <c r="A186" s="23" t="str">
        <f t="shared" si="4"/>
        <v>185</v>
      </c>
      <c r="B186" s="24" t="s">
        <v>769</v>
      </c>
      <c r="C186" s="24" t="s">
        <v>84</v>
      </c>
      <c r="D186" s="24" t="s">
        <v>77</v>
      </c>
      <c r="E186" s="24">
        <v>94309635</v>
      </c>
      <c r="F186" s="24"/>
      <c r="G186" s="24" t="s">
        <v>71</v>
      </c>
      <c r="H186" s="7">
        <f t="shared" si="5"/>
        <v>0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</row>
    <row r="187" spans="1:73" x14ac:dyDescent="0.25">
      <c r="A187" s="23" t="str">
        <f t="shared" si="4"/>
        <v>186</v>
      </c>
      <c r="B187" s="24" t="s">
        <v>768</v>
      </c>
      <c r="C187" s="24" t="s">
        <v>284</v>
      </c>
      <c r="D187" s="24" t="s">
        <v>137</v>
      </c>
      <c r="E187" s="24">
        <v>94226807</v>
      </c>
      <c r="F187" s="24"/>
      <c r="G187" s="24" t="s">
        <v>100</v>
      </c>
      <c r="H187" s="7">
        <f t="shared" si="5"/>
        <v>0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</row>
    <row r="188" spans="1:73" x14ac:dyDescent="0.25">
      <c r="A188" s="23" t="str">
        <f t="shared" si="4"/>
        <v>187</v>
      </c>
      <c r="B188" s="24" t="s">
        <v>767</v>
      </c>
      <c r="C188" s="24" t="s">
        <v>69</v>
      </c>
      <c r="D188" s="24" t="s">
        <v>64</v>
      </c>
      <c r="E188" s="24">
        <v>94226834</v>
      </c>
      <c r="F188" s="24"/>
      <c r="G188" s="24" t="s">
        <v>71</v>
      </c>
      <c r="H188" s="7">
        <f t="shared" si="5"/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</row>
    <row r="189" spans="1:73" x14ac:dyDescent="0.25">
      <c r="A189" s="23" t="str">
        <f t="shared" si="4"/>
        <v>188</v>
      </c>
      <c r="B189" s="24" t="s">
        <v>767</v>
      </c>
      <c r="C189" s="24" t="s">
        <v>81</v>
      </c>
      <c r="D189" s="24" t="s">
        <v>68</v>
      </c>
      <c r="E189" s="24">
        <v>94226793</v>
      </c>
      <c r="F189" s="24"/>
      <c r="G189" s="24" t="s">
        <v>119</v>
      </c>
      <c r="H189" s="7">
        <f t="shared" si="5"/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</row>
    <row r="190" spans="1:73" x14ac:dyDescent="0.25">
      <c r="A190" s="23" t="str">
        <f t="shared" si="4"/>
        <v>189</v>
      </c>
      <c r="B190" s="24" t="s">
        <v>766</v>
      </c>
      <c r="C190" s="24" t="s">
        <v>117</v>
      </c>
      <c r="D190" s="24" t="s">
        <v>64</v>
      </c>
      <c r="E190" s="24">
        <v>94227515</v>
      </c>
      <c r="F190" s="24"/>
      <c r="G190" s="24" t="s">
        <v>63</v>
      </c>
      <c r="H190" s="7">
        <f t="shared" si="5"/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</row>
    <row r="191" spans="1:73" x14ac:dyDescent="0.25">
      <c r="A191" s="23" t="str">
        <f t="shared" si="4"/>
        <v>190</v>
      </c>
      <c r="B191" s="24" t="s">
        <v>765</v>
      </c>
      <c r="C191" s="24" t="s">
        <v>131</v>
      </c>
      <c r="D191" s="24" t="s">
        <v>64</v>
      </c>
      <c r="E191" s="24">
        <v>94226651</v>
      </c>
      <c r="F191" s="24"/>
      <c r="G191" s="24" t="s">
        <v>63</v>
      </c>
      <c r="H191" s="7">
        <f t="shared" si="5"/>
        <v>0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</row>
    <row r="192" spans="1:73" x14ac:dyDescent="0.25">
      <c r="A192" s="23" t="str">
        <f t="shared" si="4"/>
        <v>191</v>
      </c>
      <c r="B192" s="24" t="s">
        <v>765</v>
      </c>
      <c r="C192" s="24" t="s">
        <v>187</v>
      </c>
      <c r="D192" s="24" t="s">
        <v>64</v>
      </c>
      <c r="E192" s="24">
        <v>94228661</v>
      </c>
      <c r="F192" s="24"/>
      <c r="G192" s="24" t="s">
        <v>100</v>
      </c>
      <c r="H192" s="7">
        <f t="shared" si="5"/>
        <v>0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</row>
    <row r="193" spans="1:73" x14ac:dyDescent="0.25">
      <c r="A193" s="23" t="str">
        <f t="shared" si="4"/>
        <v>192</v>
      </c>
      <c r="B193" s="24" t="s">
        <v>764</v>
      </c>
      <c r="C193" s="24" t="s">
        <v>157</v>
      </c>
      <c r="D193" s="24" t="s">
        <v>183</v>
      </c>
      <c r="E193" s="24">
        <v>94226744</v>
      </c>
      <c r="F193" s="24"/>
      <c r="G193" s="24" t="s">
        <v>63</v>
      </c>
      <c r="H193" s="7">
        <f t="shared" si="5"/>
        <v>0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</row>
    <row r="194" spans="1:73" x14ac:dyDescent="0.25">
      <c r="A194" s="23" t="str">
        <f t="shared" ref="A194:A257" si="6">IF(H194,ROW(A193),ROW(A193)&amp;"")</f>
        <v>193</v>
      </c>
      <c r="B194" s="24" t="s">
        <v>764</v>
      </c>
      <c r="C194" s="24" t="s">
        <v>81</v>
      </c>
      <c r="D194" s="24" t="s">
        <v>68</v>
      </c>
      <c r="E194" s="24">
        <v>94308076</v>
      </c>
      <c r="F194" s="24"/>
      <c r="G194" s="24" t="s">
        <v>71</v>
      </c>
      <c r="H194" s="7">
        <f t="shared" si="5"/>
        <v>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</row>
    <row r="195" spans="1:73" x14ac:dyDescent="0.25">
      <c r="A195" s="23" t="str">
        <f t="shared" si="6"/>
        <v>194</v>
      </c>
      <c r="B195" s="24" t="s">
        <v>764</v>
      </c>
      <c r="C195" s="24" t="s">
        <v>296</v>
      </c>
      <c r="D195" s="24" t="s">
        <v>129</v>
      </c>
      <c r="E195" s="24">
        <v>94302190</v>
      </c>
      <c r="F195" s="24"/>
      <c r="G195" s="24" t="s">
        <v>63</v>
      </c>
      <c r="H195" s="7">
        <f t="shared" ref="H195:H258" si="7">SUM(I195:BU195)</f>
        <v>0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</row>
    <row r="196" spans="1:73" x14ac:dyDescent="0.25">
      <c r="A196" s="23" t="str">
        <f t="shared" si="6"/>
        <v>195</v>
      </c>
      <c r="B196" s="24" t="s">
        <v>763</v>
      </c>
      <c r="C196" s="24" t="s">
        <v>73</v>
      </c>
      <c r="D196" s="24" t="s">
        <v>137</v>
      </c>
      <c r="E196" s="24">
        <v>94338802</v>
      </c>
      <c r="F196" s="24"/>
      <c r="G196" s="24" t="s">
        <v>71</v>
      </c>
      <c r="H196" s="7">
        <f t="shared" si="7"/>
        <v>0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</row>
    <row r="197" spans="1:73" x14ac:dyDescent="0.25">
      <c r="A197" s="23" t="str">
        <f t="shared" si="6"/>
        <v>196</v>
      </c>
      <c r="B197" s="24" t="s">
        <v>762</v>
      </c>
      <c r="C197" s="24" t="s">
        <v>65</v>
      </c>
      <c r="D197" s="24" t="s">
        <v>137</v>
      </c>
      <c r="E197" s="24">
        <v>94291261</v>
      </c>
      <c r="F197" s="24"/>
      <c r="G197" s="24" t="s">
        <v>71</v>
      </c>
      <c r="H197" s="7">
        <f t="shared" si="7"/>
        <v>0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</row>
    <row r="198" spans="1:73" x14ac:dyDescent="0.25">
      <c r="A198" s="23" t="str">
        <f t="shared" si="6"/>
        <v>197</v>
      </c>
      <c r="B198" s="24" t="s">
        <v>761</v>
      </c>
      <c r="C198" s="24" t="s">
        <v>75</v>
      </c>
      <c r="D198" s="24" t="s">
        <v>68</v>
      </c>
      <c r="E198" s="24">
        <v>94226906</v>
      </c>
      <c r="F198" s="24"/>
      <c r="G198" s="24" t="s">
        <v>100</v>
      </c>
      <c r="H198" s="7">
        <f t="shared" si="7"/>
        <v>0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</row>
    <row r="199" spans="1:73" x14ac:dyDescent="0.25">
      <c r="A199" s="23" t="str">
        <f t="shared" si="6"/>
        <v>198</v>
      </c>
      <c r="B199" s="24" t="s">
        <v>760</v>
      </c>
      <c r="C199" s="24" t="s">
        <v>759</v>
      </c>
      <c r="D199" s="24" t="s">
        <v>758</v>
      </c>
      <c r="E199" s="24">
        <v>94372249</v>
      </c>
      <c r="F199" s="24"/>
      <c r="G199" s="24" t="s">
        <v>71</v>
      </c>
      <c r="H199" s="7">
        <f t="shared" si="7"/>
        <v>0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</row>
    <row r="200" spans="1:73" x14ac:dyDescent="0.25">
      <c r="A200" s="23" t="str">
        <f t="shared" si="6"/>
        <v>199</v>
      </c>
      <c r="B200" s="24" t="s">
        <v>757</v>
      </c>
      <c r="C200" s="24" t="s">
        <v>111</v>
      </c>
      <c r="D200" s="24" t="s">
        <v>80</v>
      </c>
      <c r="E200" s="24">
        <v>94230103</v>
      </c>
      <c r="F200" s="24"/>
      <c r="G200" s="24" t="s">
        <v>119</v>
      </c>
      <c r="H200" s="7">
        <f t="shared" si="7"/>
        <v>0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</row>
    <row r="201" spans="1:73" x14ac:dyDescent="0.25">
      <c r="A201" s="23" t="str">
        <f t="shared" si="6"/>
        <v>200</v>
      </c>
      <c r="B201" s="24" t="s">
        <v>756</v>
      </c>
      <c r="C201" s="24" t="s">
        <v>755</v>
      </c>
      <c r="D201" s="24" t="s">
        <v>754</v>
      </c>
      <c r="E201" s="24">
        <v>94292673</v>
      </c>
      <c r="F201" s="24"/>
      <c r="G201" s="24" t="s">
        <v>67</v>
      </c>
      <c r="H201" s="7">
        <f t="shared" si="7"/>
        <v>0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</row>
    <row r="202" spans="1:73" x14ac:dyDescent="0.25">
      <c r="A202" s="23" t="str">
        <f t="shared" si="6"/>
        <v>201</v>
      </c>
      <c r="B202" s="24" t="s">
        <v>753</v>
      </c>
      <c r="C202" s="24" t="s">
        <v>190</v>
      </c>
      <c r="D202" s="24" t="s">
        <v>68</v>
      </c>
      <c r="E202" s="24">
        <v>94367957</v>
      </c>
      <c r="F202" s="24"/>
      <c r="G202" s="24" t="s">
        <v>71</v>
      </c>
      <c r="H202" s="7">
        <f t="shared" si="7"/>
        <v>0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</row>
    <row r="203" spans="1:73" x14ac:dyDescent="0.25">
      <c r="A203" s="23" t="str">
        <f t="shared" si="6"/>
        <v>202</v>
      </c>
      <c r="B203" s="24" t="s">
        <v>752</v>
      </c>
      <c r="C203" s="24" t="s">
        <v>187</v>
      </c>
      <c r="D203" s="24" t="s">
        <v>77</v>
      </c>
      <c r="E203" s="24">
        <v>94328137</v>
      </c>
      <c r="F203" s="24"/>
      <c r="G203" s="24" t="s">
        <v>63</v>
      </c>
      <c r="H203" s="7">
        <f t="shared" si="7"/>
        <v>0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</row>
    <row r="204" spans="1:73" x14ac:dyDescent="0.25">
      <c r="A204" s="23" t="str">
        <f t="shared" si="6"/>
        <v>203</v>
      </c>
      <c r="B204" s="24" t="s">
        <v>751</v>
      </c>
      <c r="C204" s="24" t="s">
        <v>223</v>
      </c>
      <c r="D204" s="24" t="s">
        <v>77</v>
      </c>
      <c r="E204" s="24">
        <v>94229420</v>
      </c>
      <c r="F204" s="24"/>
      <c r="G204" s="24" t="s">
        <v>71</v>
      </c>
      <c r="H204" s="7">
        <f t="shared" si="7"/>
        <v>0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</row>
    <row r="205" spans="1:73" x14ac:dyDescent="0.25">
      <c r="A205" s="23" t="str">
        <f t="shared" si="6"/>
        <v>204</v>
      </c>
      <c r="B205" s="24" t="s">
        <v>750</v>
      </c>
      <c r="C205" s="24" t="s">
        <v>111</v>
      </c>
      <c r="D205" s="24" t="s">
        <v>116</v>
      </c>
      <c r="E205" s="24">
        <v>94344820</v>
      </c>
      <c r="F205" s="24"/>
      <c r="G205" s="24" t="s">
        <v>71</v>
      </c>
      <c r="H205" s="7">
        <f t="shared" si="7"/>
        <v>0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</row>
    <row r="206" spans="1:73" x14ac:dyDescent="0.25">
      <c r="A206" s="23" t="str">
        <f t="shared" si="6"/>
        <v>205</v>
      </c>
      <c r="B206" s="24" t="s">
        <v>750</v>
      </c>
      <c r="C206" s="24" t="s">
        <v>102</v>
      </c>
      <c r="D206" s="24" t="s">
        <v>141</v>
      </c>
      <c r="E206" s="24">
        <v>94348264</v>
      </c>
      <c r="F206" s="24"/>
      <c r="G206" s="24" t="s">
        <v>71</v>
      </c>
      <c r="H206" s="7">
        <f t="shared" si="7"/>
        <v>0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</row>
    <row r="207" spans="1:73" x14ac:dyDescent="0.25">
      <c r="A207" s="23" t="str">
        <f t="shared" si="6"/>
        <v>206</v>
      </c>
      <c r="B207" s="24" t="s">
        <v>750</v>
      </c>
      <c r="C207" s="24" t="s">
        <v>117</v>
      </c>
      <c r="D207" s="24" t="s">
        <v>107</v>
      </c>
      <c r="E207" s="24">
        <v>94226553</v>
      </c>
      <c r="F207" s="24"/>
      <c r="G207" s="24" t="s">
        <v>145</v>
      </c>
      <c r="H207" s="7">
        <f t="shared" si="7"/>
        <v>0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</row>
    <row r="208" spans="1:73" x14ac:dyDescent="0.25">
      <c r="A208" s="23" t="str">
        <f t="shared" si="6"/>
        <v>207</v>
      </c>
      <c r="B208" s="24" t="s">
        <v>750</v>
      </c>
      <c r="C208" s="24" t="s">
        <v>190</v>
      </c>
      <c r="D208" s="24" t="s">
        <v>141</v>
      </c>
      <c r="E208" s="24">
        <v>94227019</v>
      </c>
      <c r="F208" s="24"/>
      <c r="G208" s="24" t="s">
        <v>63</v>
      </c>
      <c r="H208" s="7">
        <f t="shared" si="7"/>
        <v>0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</row>
    <row r="209" spans="1:73" x14ac:dyDescent="0.25">
      <c r="A209" s="23" t="str">
        <f t="shared" si="6"/>
        <v>208</v>
      </c>
      <c r="B209" s="24" t="s">
        <v>749</v>
      </c>
      <c r="C209" s="24" t="s">
        <v>102</v>
      </c>
      <c r="D209" s="24" t="s">
        <v>748</v>
      </c>
      <c r="E209" s="24">
        <v>94228577</v>
      </c>
      <c r="F209" s="24"/>
      <c r="G209" s="24" t="s">
        <v>63</v>
      </c>
      <c r="H209" s="7">
        <f t="shared" si="7"/>
        <v>0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</row>
    <row r="210" spans="1:73" x14ac:dyDescent="0.25">
      <c r="A210" s="23" t="str">
        <f t="shared" si="6"/>
        <v>209</v>
      </c>
      <c r="B210" s="24" t="s">
        <v>747</v>
      </c>
      <c r="C210" s="24" t="s">
        <v>87</v>
      </c>
      <c r="D210" s="24" t="s">
        <v>746</v>
      </c>
      <c r="E210" s="24">
        <v>94342696</v>
      </c>
      <c r="F210" s="24"/>
      <c r="G210" s="24" t="s">
        <v>71</v>
      </c>
      <c r="H210" s="7">
        <f t="shared" si="7"/>
        <v>0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</row>
    <row r="211" spans="1:73" x14ac:dyDescent="0.25">
      <c r="A211" s="23" t="str">
        <f t="shared" si="6"/>
        <v>210</v>
      </c>
      <c r="B211" s="24" t="s">
        <v>745</v>
      </c>
      <c r="C211" s="24" t="s">
        <v>199</v>
      </c>
      <c r="D211" s="24" t="s">
        <v>107</v>
      </c>
      <c r="E211" s="24">
        <v>94327296</v>
      </c>
      <c r="F211" s="24"/>
      <c r="G211" s="24" t="s">
        <v>71</v>
      </c>
      <c r="H211" s="7">
        <f t="shared" si="7"/>
        <v>0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</row>
    <row r="212" spans="1:73" x14ac:dyDescent="0.25">
      <c r="A212" s="23" t="str">
        <f t="shared" si="6"/>
        <v>211</v>
      </c>
      <c r="B212" s="24" t="s">
        <v>744</v>
      </c>
      <c r="C212" s="24" t="s">
        <v>296</v>
      </c>
      <c r="D212" s="24" t="s">
        <v>163</v>
      </c>
      <c r="E212" s="24">
        <v>94372707</v>
      </c>
      <c r="F212" s="24"/>
      <c r="G212" s="24" t="s">
        <v>71</v>
      </c>
      <c r="H212" s="7">
        <f t="shared" si="7"/>
        <v>0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</row>
    <row r="213" spans="1:73" x14ac:dyDescent="0.25">
      <c r="A213" s="23" t="str">
        <f t="shared" si="6"/>
        <v>212</v>
      </c>
      <c r="B213" s="24" t="s">
        <v>744</v>
      </c>
      <c r="C213" s="24" t="s">
        <v>75</v>
      </c>
      <c r="D213" s="24" t="s">
        <v>77</v>
      </c>
      <c r="E213" s="24">
        <v>94297645</v>
      </c>
      <c r="F213" s="24"/>
      <c r="G213" s="24" t="s">
        <v>71</v>
      </c>
      <c r="H213" s="7">
        <f t="shared" si="7"/>
        <v>0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</row>
    <row r="214" spans="1:73" x14ac:dyDescent="0.25">
      <c r="A214" s="23" t="str">
        <f t="shared" si="6"/>
        <v>213</v>
      </c>
      <c r="B214" s="24" t="s">
        <v>744</v>
      </c>
      <c r="C214" s="24" t="s">
        <v>102</v>
      </c>
      <c r="D214" s="24" t="s">
        <v>68</v>
      </c>
      <c r="E214" s="24">
        <v>94228609</v>
      </c>
      <c r="F214" s="24"/>
      <c r="G214" s="24" t="s">
        <v>100</v>
      </c>
      <c r="H214" s="7">
        <f t="shared" si="7"/>
        <v>0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</row>
    <row r="215" spans="1:73" x14ac:dyDescent="0.25">
      <c r="A215" s="23" t="str">
        <f t="shared" si="6"/>
        <v>214</v>
      </c>
      <c r="B215" s="24" t="s">
        <v>743</v>
      </c>
      <c r="C215" s="24" t="s">
        <v>742</v>
      </c>
      <c r="D215" s="24" t="s">
        <v>741</v>
      </c>
      <c r="E215" s="24">
        <v>94372759</v>
      </c>
      <c r="F215" s="24"/>
      <c r="G215" s="24" t="s">
        <v>71</v>
      </c>
      <c r="H215" s="7">
        <f t="shared" si="7"/>
        <v>0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</row>
    <row r="216" spans="1:73" x14ac:dyDescent="0.25">
      <c r="A216" s="23" t="str">
        <f t="shared" si="6"/>
        <v>215</v>
      </c>
      <c r="B216" s="24" t="s">
        <v>740</v>
      </c>
      <c r="C216" s="24" t="s">
        <v>102</v>
      </c>
      <c r="D216" s="24" t="s">
        <v>129</v>
      </c>
      <c r="E216" s="24">
        <v>94227227</v>
      </c>
      <c r="F216" s="24"/>
      <c r="G216" s="24" t="s">
        <v>100</v>
      </c>
      <c r="H216" s="7">
        <f t="shared" si="7"/>
        <v>0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</row>
    <row r="217" spans="1:73" x14ac:dyDescent="0.25">
      <c r="A217" s="23" t="str">
        <f t="shared" si="6"/>
        <v>216</v>
      </c>
      <c r="B217" s="24" t="s">
        <v>739</v>
      </c>
      <c r="C217" s="24" t="s">
        <v>79</v>
      </c>
      <c r="D217" s="24" t="s">
        <v>129</v>
      </c>
      <c r="E217" s="24">
        <v>94226662</v>
      </c>
      <c r="F217" s="24"/>
      <c r="G217" s="24" t="s">
        <v>63</v>
      </c>
      <c r="H217" s="7">
        <f t="shared" si="7"/>
        <v>0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</row>
    <row r="218" spans="1:73" x14ac:dyDescent="0.25">
      <c r="A218" s="23" t="str">
        <f t="shared" si="6"/>
        <v>217</v>
      </c>
      <c r="B218" s="24" t="s">
        <v>738</v>
      </c>
      <c r="C218" s="24" t="s">
        <v>73</v>
      </c>
      <c r="D218" s="24" t="s">
        <v>80</v>
      </c>
      <c r="E218" s="24">
        <v>94226809</v>
      </c>
      <c r="F218" s="24"/>
      <c r="G218" s="24" t="s">
        <v>63</v>
      </c>
      <c r="H218" s="7">
        <f t="shared" si="7"/>
        <v>0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</row>
    <row r="219" spans="1:73" x14ac:dyDescent="0.25">
      <c r="A219" s="23" t="str">
        <f t="shared" si="6"/>
        <v>218</v>
      </c>
      <c r="B219" s="24" t="s">
        <v>737</v>
      </c>
      <c r="C219" s="24" t="s">
        <v>111</v>
      </c>
      <c r="D219" s="24" t="s">
        <v>64</v>
      </c>
      <c r="E219" s="24">
        <v>94226835</v>
      </c>
      <c r="F219" s="24"/>
      <c r="G219" s="24" t="s">
        <v>100</v>
      </c>
      <c r="H219" s="7">
        <f t="shared" si="7"/>
        <v>0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</row>
    <row r="220" spans="1:73" x14ac:dyDescent="0.25">
      <c r="A220" s="23" t="str">
        <f t="shared" si="6"/>
        <v>219</v>
      </c>
      <c r="B220" s="24" t="s">
        <v>736</v>
      </c>
      <c r="C220" s="24" t="s">
        <v>75</v>
      </c>
      <c r="D220" s="24" t="s">
        <v>68</v>
      </c>
      <c r="E220" s="24">
        <v>94226597</v>
      </c>
      <c r="F220" s="24"/>
      <c r="G220" s="24" t="s">
        <v>63</v>
      </c>
      <c r="H220" s="7">
        <f t="shared" si="7"/>
        <v>0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</row>
    <row r="221" spans="1:73" x14ac:dyDescent="0.25">
      <c r="A221" s="23" t="str">
        <f t="shared" si="6"/>
        <v>220</v>
      </c>
      <c r="B221" s="24" t="s">
        <v>735</v>
      </c>
      <c r="C221" s="24" t="s">
        <v>84</v>
      </c>
      <c r="D221" s="24" t="s">
        <v>64</v>
      </c>
      <c r="E221" s="24">
        <v>94329459</v>
      </c>
      <c r="F221" s="24"/>
      <c r="G221" s="24" t="s">
        <v>71</v>
      </c>
      <c r="H221" s="7">
        <f t="shared" si="7"/>
        <v>0</v>
      </c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</row>
    <row r="222" spans="1:73" x14ac:dyDescent="0.25">
      <c r="A222" s="23" t="str">
        <f t="shared" si="6"/>
        <v>221</v>
      </c>
      <c r="B222" s="24" t="s">
        <v>734</v>
      </c>
      <c r="C222" s="24" t="s">
        <v>102</v>
      </c>
      <c r="D222" s="24" t="s">
        <v>101</v>
      </c>
      <c r="E222" s="24">
        <v>94229620</v>
      </c>
      <c r="F222" s="24"/>
      <c r="G222" s="24" t="s">
        <v>67</v>
      </c>
      <c r="H222" s="7">
        <f t="shared" si="7"/>
        <v>0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</row>
    <row r="223" spans="1:73" x14ac:dyDescent="0.25">
      <c r="A223" s="23" t="str">
        <f t="shared" si="6"/>
        <v>222</v>
      </c>
      <c r="B223" s="24" t="s">
        <v>733</v>
      </c>
      <c r="C223" s="24" t="s">
        <v>240</v>
      </c>
      <c r="D223" s="24" t="s">
        <v>232</v>
      </c>
      <c r="E223" s="24">
        <v>94226581</v>
      </c>
      <c r="F223" s="24"/>
      <c r="G223" s="24" t="s">
        <v>100</v>
      </c>
      <c r="H223" s="7">
        <f t="shared" si="7"/>
        <v>0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</row>
    <row r="224" spans="1:73" x14ac:dyDescent="0.25">
      <c r="A224" s="23" t="str">
        <f t="shared" si="6"/>
        <v>223</v>
      </c>
      <c r="B224" s="24" t="s">
        <v>732</v>
      </c>
      <c r="C224" s="24" t="s">
        <v>731</v>
      </c>
      <c r="D224" s="24" t="s">
        <v>270</v>
      </c>
      <c r="E224" s="24">
        <v>94355467</v>
      </c>
      <c r="F224" s="24"/>
      <c r="G224" s="24" t="s">
        <v>67</v>
      </c>
      <c r="H224" s="7">
        <f t="shared" si="7"/>
        <v>0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</row>
    <row r="225" spans="1:73" x14ac:dyDescent="0.25">
      <c r="A225" s="23" t="str">
        <f t="shared" si="6"/>
        <v>224</v>
      </c>
      <c r="B225" s="24" t="s">
        <v>730</v>
      </c>
      <c r="C225" s="24" t="s">
        <v>497</v>
      </c>
      <c r="D225" s="24" t="s">
        <v>729</v>
      </c>
      <c r="E225" s="24">
        <v>94229317</v>
      </c>
      <c r="F225" s="24"/>
      <c r="G225" s="24" t="s">
        <v>63</v>
      </c>
      <c r="H225" s="7">
        <f t="shared" si="7"/>
        <v>0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</row>
    <row r="226" spans="1:73" x14ac:dyDescent="0.25">
      <c r="A226" s="23" t="str">
        <f t="shared" si="6"/>
        <v>225</v>
      </c>
      <c r="B226" s="24" t="s">
        <v>728</v>
      </c>
      <c r="C226" s="24" t="s">
        <v>727</v>
      </c>
      <c r="D226" s="24" t="s">
        <v>726</v>
      </c>
      <c r="E226" s="24">
        <v>94261238</v>
      </c>
      <c r="F226" s="24"/>
      <c r="G226" s="24" t="s">
        <v>63</v>
      </c>
      <c r="H226" s="7">
        <f t="shared" si="7"/>
        <v>0</v>
      </c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</row>
    <row r="227" spans="1:73" x14ac:dyDescent="0.25">
      <c r="A227" s="23" t="str">
        <f t="shared" si="6"/>
        <v>226</v>
      </c>
      <c r="B227" s="24" t="s">
        <v>725</v>
      </c>
      <c r="C227" s="24" t="s">
        <v>102</v>
      </c>
      <c r="D227" s="24" t="s">
        <v>724</v>
      </c>
      <c r="E227" s="24">
        <v>94336095</v>
      </c>
      <c r="F227" s="24"/>
      <c r="G227" s="24" t="s">
        <v>71</v>
      </c>
      <c r="H227" s="7">
        <f t="shared" si="7"/>
        <v>0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</row>
    <row r="228" spans="1:73" x14ac:dyDescent="0.25">
      <c r="A228" s="23" t="str">
        <f t="shared" si="6"/>
        <v>227</v>
      </c>
      <c r="B228" s="24" t="s">
        <v>723</v>
      </c>
      <c r="C228" s="24" t="s">
        <v>199</v>
      </c>
      <c r="D228" s="24" t="s">
        <v>77</v>
      </c>
      <c r="E228" s="24">
        <v>94226679</v>
      </c>
      <c r="F228" s="24"/>
      <c r="G228" s="24" t="s">
        <v>100</v>
      </c>
      <c r="H228" s="7">
        <f t="shared" si="7"/>
        <v>0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</row>
    <row r="229" spans="1:73" x14ac:dyDescent="0.25">
      <c r="A229" s="23" t="str">
        <f t="shared" si="6"/>
        <v>228</v>
      </c>
      <c r="B229" s="24" t="s">
        <v>722</v>
      </c>
      <c r="C229" s="24" t="s">
        <v>721</v>
      </c>
      <c r="D229" s="24" t="s">
        <v>720</v>
      </c>
      <c r="E229" s="24">
        <v>94326426</v>
      </c>
      <c r="F229" s="24"/>
      <c r="G229" s="24" t="s">
        <v>100</v>
      </c>
      <c r="H229" s="7">
        <f t="shared" si="7"/>
        <v>0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</row>
    <row r="230" spans="1:73" x14ac:dyDescent="0.25">
      <c r="A230" s="23" t="str">
        <f t="shared" si="6"/>
        <v>229</v>
      </c>
      <c r="B230" s="24" t="s">
        <v>719</v>
      </c>
      <c r="C230" s="24" t="s">
        <v>190</v>
      </c>
      <c r="D230" s="24" t="s">
        <v>77</v>
      </c>
      <c r="E230" s="24">
        <v>94366238</v>
      </c>
      <c r="F230" s="24"/>
      <c r="G230" s="24" t="s">
        <v>67</v>
      </c>
      <c r="H230" s="7">
        <f t="shared" si="7"/>
        <v>0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</row>
    <row r="231" spans="1:73" x14ac:dyDescent="0.25">
      <c r="A231" s="23" t="str">
        <f t="shared" si="6"/>
        <v>230</v>
      </c>
      <c r="B231" s="24" t="s">
        <v>718</v>
      </c>
      <c r="C231" s="24" t="s">
        <v>75</v>
      </c>
      <c r="D231" s="24" t="s">
        <v>68</v>
      </c>
      <c r="E231" s="24">
        <v>94226766</v>
      </c>
      <c r="F231" s="24"/>
      <c r="G231" s="24" t="s">
        <v>100</v>
      </c>
      <c r="H231" s="7">
        <f t="shared" si="7"/>
        <v>0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</row>
    <row r="232" spans="1:73" x14ac:dyDescent="0.25">
      <c r="A232" s="23" t="str">
        <f t="shared" si="6"/>
        <v>231</v>
      </c>
      <c r="B232" s="24" t="s">
        <v>717</v>
      </c>
      <c r="C232" s="24" t="s">
        <v>223</v>
      </c>
      <c r="D232" s="24" t="s">
        <v>68</v>
      </c>
      <c r="E232" s="24">
        <v>94284807</v>
      </c>
      <c r="F232" s="24"/>
      <c r="G232" s="24" t="s">
        <v>100</v>
      </c>
      <c r="H232" s="7">
        <f t="shared" si="7"/>
        <v>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</row>
    <row r="233" spans="1:73" x14ac:dyDescent="0.25">
      <c r="A233" s="23" t="str">
        <f t="shared" si="6"/>
        <v>232</v>
      </c>
      <c r="B233" s="24" t="s">
        <v>717</v>
      </c>
      <c r="C233" s="24" t="s">
        <v>102</v>
      </c>
      <c r="D233" s="24" t="s">
        <v>129</v>
      </c>
      <c r="E233" s="24">
        <v>94227055</v>
      </c>
      <c r="F233" s="24"/>
      <c r="G233" s="24" t="s">
        <v>119</v>
      </c>
      <c r="H233" s="7">
        <f t="shared" si="7"/>
        <v>0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</row>
    <row r="234" spans="1:73" x14ac:dyDescent="0.25">
      <c r="A234" s="23" t="str">
        <f t="shared" si="6"/>
        <v>233</v>
      </c>
      <c r="B234" s="24" t="s">
        <v>716</v>
      </c>
      <c r="C234" s="24" t="s">
        <v>223</v>
      </c>
      <c r="D234" s="24" t="s">
        <v>129</v>
      </c>
      <c r="E234" s="24">
        <v>94283425</v>
      </c>
      <c r="F234" s="24"/>
      <c r="G234" s="24" t="s">
        <v>63</v>
      </c>
      <c r="H234" s="7">
        <f t="shared" si="7"/>
        <v>0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</row>
    <row r="235" spans="1:73" x14ac:dyDescent="0.25">
      <c r="A235" s="23" t="str">
        <f t="shared" si="6"/>
        <v>234</v>
      </c>
      <c r="B235" s="24" t="s">
        <v>715</v>
      </c>
      <c r="C235" s="24" t="s">
        <v>98</v>
      </c>
      <c r="D235" s="24" t="s">
        <v>128</v>
      </c>
      <c r="E235" s="24">
        <v>94337457</v>
      </c>
      <c r="F235" s="24"/>
      <c r="G235" s="24" t="s">
        <v>71</v>
      </c>
      <c r="H235" s="7">
        <f t="shared" si="7"/>
        <v>0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</row>
    <row r="236" spans="1:73" x14ac:dyDescent="0.25">
      <c r="A236" s="23" t="str">
        <f t="shared" si="6"/>
        <v>235</v>
      </c>
      <c r="B236" s="24" t="s">
        <v>714</v>
      </c>
      <c r="C236" s="24" t="s">
        <v>79</v>
      </c>
      <c r="D236" s="24" t="s">
        <v>107</v>
      </c>
      <c r="E236" s="24">
        <v>94226963</v>
      </c>
      <c r="F236" s="24"/>
      <c r="G236" s="24" t="s">
        <v>119</v>
      </c>
      <c r="H236" s="7">
        <f t="shared" si="7"/>
        <v>0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</row>
    <row r="237" spans="1:73" x14ac:dyDescent="0.25">
      <c r="A237" s="23" t="str">
        <f t="shared" si="6"/>
        <v>236</v>
      </c>
      <c r="B237" s="24" t="s">
        <v>713</v>
      </c>
      <c r="C237" s="24" t="s">
        <v>98</v>
      </c>
      <c r="D237" s="24" t="s">
        <v>77</v>
      </c>
      <c r="E237" s="24">
        <v>94230286</v>
      </c>
      <c r="F237" s="24"/>
      <c r="G237" s="24" t="s">
        <v>119</v>
      </c>
      <c r="H237" s="7">
        <f t="shared" si="7"/>
        <v>0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</row>
    <row r="238" spans="1:73" x14ac:dyDescent="0.25">
      <c r="A238" s="23" t="str">
        <f t="shared" si="6"/>
        <v>237</v>
      </c>
      <c r="B238" s="24" t="s">
        <v>712</v>
      </c>
      <c r="C238" s="24" t="s">
        <v>355</v>
      </c>
      <c r="D238" s="24" t="s">
        <v>350</v>
      </c>
      <c r="E238" s="24">
        <v>94228829</v>
      </c>
      <c r="F238" s="24"/>
      <c r="G238" s="24" t="s">
        <v>100</v>
      </c>
      <c r="H238" s="7">
        <f t="shared" si="7"/>
        <v>0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</row>
    <row r="239" spans="1:73" x14ac:dyDescent="0.25">
      <c r="A239" s="23" t="str">
        <f t="shared" si="6"/>
        <v>238</v>
      </c>
      <c r="B239" s="24" t="s">
        <v>711</v>
      </c>
      <c r="C239" s="24" t="s">
        <v>157</v>
      </c>
      <c r="D239" s="24" t="s">
        <v>86</v>
      </c>
      <c r="E239" s="24">
        <v>94226645</v>
      </c>
      <c r="F239" s="24"/>
      <c r="G239" s="24" t="s">
        <v>100</v>
      </c>
      <c r="H239" s="7">
        <f t="shared" si="7"/>
        <v>0</v>
      </c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</row>
    <row r="240" spans="1:73" x14ac:dyDescent="0.25">
      <c r="A240" s="23" t="str">
        <f t="shared" si="6"/>
        <v>239</v>
      </c>
      <c r="B240" s="24" t="s">
        <v>710</v>
      </c>
      <c r="C240" s="24" t="s">
        <v>157</v>
      </c>
      <c r="D240" s="24" t="s">
        <v>83</v>
      </c>
      <c r="E240" s="24">
        <v>94226915</v>
      </c>
      <c r="F240" s="24"/>
      <c r="G240" s="24" t="s">
        <v>63</v>
      </c>
      <c r="H240" s="7">
        <f t="shared" si="7"/>
        <v>0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</row>
    <row r="241" spans="1:73" x14ac:dyDescent="0.25">
      <c r="A241" s="23" t="str">
        <f t="shared" si="6"/>
        <v>240</v>
      </c>
      <c r="B241" s="24" t="s">
        <v>709</v>
      </c>
      <c r="C241" s="24" t="s">
        <v>69</v>
      </c>
      <c r="D241" s="24" t="s">
        <v>107</v>
      </c>
      <c r="E241" s="24">
        <v>94226924</v>
      </c>
      <c r="F241" s="24"/>
      <c r="G241" s="24" t="s">
        <v>63</v>
      </c>
      <c r="H241" s="7">
        <f t="shared" si="7"/>
        <v>0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</row>
    <row r="242" spans="1:73" x14ac:dyDescent="0.25">
      <c r="A242" s="23" t="str">
        <f t="shared" si="6"/>
        <v>241</v>
      </c>
      <c r="B242" s="24" t="s">
        <v>708</v>
      </c>
      <c r="C242" s="24" t="s">
        <v>73</v>
      </c>
      <c r="D242" s="24" t="s">
        <v>101</v>
      </c>
      <c r="E242" s="24">
        <v>94300308</v>
      </c>
      <c r="F242" s="24"/>
      <c r="G242" s="24" t="s">
        <v>63</v>
      </c>
      <c r="H242" s="7">
        <f t="shared" si="7"/>
        <v>0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</row>
    <row r="243" spans="1:73" x14ac:dyDescent="0.25">
      <c r="A243" s="23" t="str">
        <f t="shared" si="6"/>
        <v>242</v>
      </c>
      <c r="B243" s="24" t="s">
        <v>707</v>
      </c>
      <c r="C243" s="24" t="s">
        <v>706</v>
      </c>
      <c r="D243" s="24" t="s">
        <v>705</v>
      </c>
      <c r="E243" s="24">
        <v>94326848</v>
      </c>
      <c r="F243" s="24"/>
      <c r="G243" s="24" t="s">
        <v>71</v>
      </c>
      <c r="H243" s="7">
        <f t="shared" si="7"/>
        <v>0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</row>
    <row r="244" spans="1:73" x14ac:dyDescent="0.25">
      <c r="A244" s="23" t="str">
        <f t="shared" si="6"/>
        <v>243</v>
      </c>
      <c r="B244" s="24" t="s">
        <v>704</v>
      </c>
      <c r="C244" s="24" t="s">
        <v>497</v>
      </c>
      <c r="D244" s="24" t="s">
        <v>703</v>
      </c>
      <c r="E244" s="24">
        <v>94326289</v>
      </c>
      <c r="F244" s="24"/>
      <c r="G244" s="24" t="s">
        <v>63</v>
      </c>
      <c r="H244" s="7">
        <f t="shared" si="7"/>
        <v>0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</row>
    <row r="245" spans="1:73" x14ac:dyDescent="0.25">
      <c r="A245" s="23" t="str">
        <f t="shared" si="6"/>
        <v>244</v>
      </c>
      <c r="B245" s="24" t="s">
        <v>702</v>
      </c>
      <c r="C245" s="24" t="s">
        <v>79</v>
      </c>
      <c r="D245" s="24" t="s">
        <v>68</v>
      </c>
      <c r="E245" s="24">
        <v>94307955</v>
      </c>
      <c r="F245" s="24"/>
      <c r="G245" s="24" t="s">
        <v>67</v>
      </c>
      <c r="H245" s="7">
        <f t="shared" si="7"/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</row>
    <row r="246" spans="1:73" x14ac:dyDescent="0.25">
      <c r="A246" s="23" t="str">
        <f t="shared" si="6"/>
        <v>245</v>
      </c>
      <c r="B246" s="24" t="s">
        <v>701</v>
      </c>
      <c r="C246" s="24" t="s">
        <v>65</v>
      </c>
      <c r="D246" s="24" t="s">
        <v>107</v>
      </c>
      <c r="E246" s="24">
        <v>94229650</v>
      </c>
      <c r="F246" s="24"/>
      <c r="G246" s="24" t="s">
        <v>67</v>
      </c>
      <c r="H246" s="7">
        <f t="shared" si="7"/>
        <v>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</row>
    <row r="247" spans="1:73" x14ac:dyDescent="0.25">
      <c r="A247" s="23" t="str">
        <f t="shared" si="6"/>
        <v>246</v>
      </c>
      <c r="B247" s="24" t="s">
        <v>700</v>
      </c>
      <c r="C247" s="24" t="s">
        <v>73</v>
      </c>
      <c r="D247" s="24" t="s">
        <v>77</v>
      </c>
      <c r="E247" s="24">
        <v>94226598</v>
      </c>
      <c r="F247" s="24"/>
      <c r="G247" s="24" t="s">
        <v>63</v>
      </c>
      <c r="H247" s="7">
        <f t="shared" si="7"/>
        <v>0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</row>
    <row r="248" spans="1:73" x14ac:dyDescent="0.25">
      <c r="A248" s="23" t="str">
        <f t="shared" si="6"/>
        <v>247</v>
      </c>
      <c r="B248" s="24" t="s">
        <v>700</v>
      </c>
      <c r="C248" s="24" t="s">
        <v>75</v>
      </c>
      <c r="D248" s="24" t="s">
        <v>129</v>
      </c>
      <c r="E248" s="24">
        <v>94333210</v>
      </c>
      <c r="F248" s="24"/>
      <c r="G248" s="24" t="s">
        <v>71</v>
      </c>
      <c r="H248" s="7">
        <f t="shared" si="7"/>
        <v>0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</row>
    <row r="249" spans="1:73" x14ac:dyDescent="0.25">
      <c r="A249" s="23" t="str">
        <f t="shared" si="6"/>
        <v>248</v>
      </c>
      <c r="B249" s="24" t="s">
        <v>699</v>
      </c>
      <c r="C249" s="24" t="s">
        <v>698</v>
      </c>
      <c r="D249" s="24" t="s">
        <v>697</v>
      </c>
      <c r="E249" s="24">
        <v>94342061</v>
      </c>
      <c r="F249" s="24"/>
      <c r="G249" s="24" t="s">
        <v>71</v>
      </c>
      <c r="H249" s="7">
        <f t="shared" si="7"/>
        <v>0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</row>
    <row r="250" spans="1:73" x14ac:dyDescent="0.25">
      <c r="A250" s="23" t="str">
        <f t="shared" si="6"/>
        <v>249</v>
      </c>
      <c r="B250" s="24" t="s">
        <v>696</v>
      </c>
      <c r="C250" s="24" t="s">
        <v>296</v>
      </c>
      <c r="D250" s="24" t="s">
        <v>77</v>
      </c>
      <c r="E250" s="24">
        <v>94230254</v>
      </c>
      <c r="F250" s="24"/>
      <c r="G250" s="24" t="s">
        <v>63</v>
      </c>
      <c r="H250" s="7">
        <f t="shared" si="7"/>
        <v>0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</row>
    <row r="251" spans="1:73" x14ac:dyDescent="0.25">
      <c r="A251" s="23" t="str">
        <f t="shared" si="6"/>
        <v>250</v>
      </c>
      <c r="B251" s="24" t="s">
        <v>695</v>
      </c>
      <c r="C251" s="24" t="s">
        <v>187</v>
      </c>
      <c r="D251" s="24" t="s">
        <v>163</v>
      </c>
      <c r="E251" s="24">
        <v>94321192</v>
      </c>
      <c r="F251" s="24"/>
      <c r="G251" s="24" t="s">
        <v>71</v>
      </c>
      <c r="H251" s="7">
        <f t="shared" si="7"/>
        <v>0</v>
      </c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</row>
    <row r="252" spans="1:73" x14ac:dyDescent="0.25">
      <c r="A252" s="23" t="str">
        <f t="shared" si="6"/>
        <v>251</v>
      </c>
      <c r="B252" s="24" t="s">
        <v>695</v>
      </c>
      <c r="C252" s="24" t="s">
        <v>75</v>
      </c>
      <c r="D252" s="24" t="s">
        <v>218</v>
      </c>
      <c r="E252" s="24">
        <v>94228579</v>
      </c>
      <c r="F252" s="24"/>
      <c r="G252" s="24" t="s">
        <v>63</v>
      </c>
      <c r="H252" s="7">
        <f t="shared" si="7"/>
        <v>0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</row>
    <row r="253" spans="1:73" x14ac:dyDescent="0.25">
      <c r="A253" s="23" t="str">
        <f t="shared" si="6"/>
        <v>252</v>
      </c>
      <c r="B253" s="24" t="s">
        <v>694</v>
      </c>
      <c r="C253" s="24" t="s">
        <v>226</v>
      </c>
      <c r="D253" s="24" t="s">
        <v>77</v>
      </c>
      <c r="E253" s="24">
        <v>94340792</v>
      </c>
      <c r="F253" s="24"/>
      <c r="G253" s="24" t="s">
        <v>67</v>
      </c>
      <c r="H253" s="7">
        <f t="shared" si="7"/>
        <v>0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</row>
    <row r="254" spans="1:73" x14ac:dyDescent="0.25">
      <c r="A254" s="23" t="str">
        <f t="shared" si="6"/>
        <v>253</v>
      </c>
      <c r="B254" s="24" t="s">
        <v>693</v>
      </c>
      <c r="C254" s="24" t="s">
        <v>117</v>
      </c>
      <c r="D254" s="24" t="s">
        <v>151</v>
      </c>
      <c r="E254" s="24">
        <v>94295668</v>
      </c>
      <c r="F254" s="24"/>
      <c r="G254" s="24" t="s">
        <v>71</v>
      </c>
      <c r="H254" s="7">
        <f t="shared" si="7"/>
        <v>0</v>
      </c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</row>
    <row r="255" spans="1:73" x14ac:dyDescent="0.25">
      <c r="A255" s="23" t="str">
        <f t="shared" si="6"/>
        <v>254</v>
      </c>
      <c r="B255" s="24" t="s">
        <v>692</v>
      </c>
      <c r="C255" s="24" t="s">
        <v>69</v>
      </c>
      <c r="D255" s="24" t="s">
        <v>248</v>
      </c>
      <c r="E255" s="24">
        <v>94353907</v>
      </c>
      <c r="F255" s="24"/>
      <c r="G255" s="24" t="s">
        <v>67</v>
      </c>
      <c r="H255" s="7">
        <f t="shared" si="7"/>
        <v>0</v>
      </c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</row>
    <row r="256" spans="1:73" x14ac:dyDescent="0.25">
      <c r="A256" s="23" t="str">
        <f t="shared" si="6"/>
        <v>255</v>
      </c>
      <c r="B256" s="24" t="s">
        <v>691</v>
      </c>
      <c r="C256" s="24" t="s">
        <v>474</v>
      </c>
      <c r="D256" s="24" t="s">
        <v>107</v>
      </c>
      <c r="E256" s="24">
        <v>94226749</v>
      </c>
      <c r="F256" s="24"/>
      <c r="G256" s="24" t="s">
        <v>63</v>
      </c>
      <c r="H256" s="7">
        <f t="shared" si="7"/>
        <v>0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</row>
    <row r="257" spans="1:73" x14ac:dyDescent="0.25">
      <c r="A257" s="23" t="str">
        <f t="shared" si="6"/>
        <v>256</v>
      </c>
      <c r="B257" s="24" t="s">
        <v>690</v>
      </c>
      <c r="C257" s="24" t="s">
        <v>75</v>
      </c>
      <c r="D257" s="24" t="s">
        <v>68</v>
      </c>
      <c r="E257" s="24">
        <v>94227212</v>
      </c>
      <c r="F257" s="24"/>
      <c r="G257" s="24" t="s">
        <v>100</v>
      </c>
      <c r="H257" s="7">
        <f t="shared" si="7"/>
        <v>0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</row>
    <row r="258" spans="1:73" x14ac:dyDescent="0.25">
      <c r="A258" s="23" t="str">
        <f t="shared" ref="A258:A321" si="8">IF(H258,ROW(A257),ROW(A257)&amp;"")</f>
        <v>257</v>
      </c>
      <c r="B258" s="24" t="s">
        <v>689</v>
      </c>
      <c r="C258" s="24" t="s">
        <v>284</v>
      </c>
      <c r="D258" s="24" t="s">
        <v>68</v>
      </c>
      <c r="E258" s="24">
        <v>94226591</v>
      </c>
      <c r="F258" s="24"/>
      <c r="G258" s="24" t="s">
        <v>63</v>
      </c>
      <c r="H258" s="7">
        <f t="shared" si="7"/>
        <v>0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</row>
    <row r="259" spans="1:73" x14ac:dyDescent="0.25">
      <c r="A259" s="23" t="str">
        <f t="shared" si="8"/>
        <v>258</v>
      </c>
      <c r="B259" s="24" t="s">
        <v>688</v>
      </c>
      <c r="C259" s="24" t="s">
        <v>73</v>
      </c>
      <c r="D259" s="24" t="s">
        <v>128</v>
      </c>
      <c r="E259" s="24">
        <v>94226664</v>
      </c>
      <c r="F259" s="24"/>
      <c r="G259" s="24" t="s">
        <v>63</v>
      </c>
      <c r="H259" s="7">
        <f t="shared" ref="H259:H322" si="9">SUM(I259:BU259)</f>
        <v>0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</row>
    <row r="260" spans="1:73" x14ac:dyDescent="0.25">
      <c r="A260" s="23" t="str">
        <f t="shared" si="8"/>
        <v>259</v>
      </c>
      <c r="B260" s="24" t="s">
        <v>687</v>
      </c>
      <c r="C260" s="24" t="s">
        <v>296</v>
      </c>
      <c r="D260" s="24" t="s">
        <v>116</v>
      </c>
      <c r="E260" s="24">
        <v>94364610</v>
      </c>
      <c r="F260" s="24"/>
      <c r="G260" s="24" t="s">
        <v>67</v>
      </c>
      <c r="H260" s="7">
        <f t="shared" si="9"/>
        <v>0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</row>
    <row r="261" spans="1:73" x14ac:dyDescent="0.25">
      <c r="A261" s="23" t="str">
        <f t="shared" si="8"/>
        <v>260</v>
      </c>
      <c r="B261" s="24" t="s">
        <v>687</v>
      </c>
      <c r="C261" s="24" t="s">
        <v>226</v>
      </c>
      <c r="D261" s="24" t="s">
        <v>163</v>
      </c>
      <c r="E261" s="24">
        <v>94301810</v>
      </c>
      <c r="F261" s="24"/>
      <c r="G261" s="24" t="s">
        <v>63</v>
      </c>
      <c r="H261" s="7">
        <f t="shared" si="9"/>
        <v>0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</row>
    <row r="262" spans="1:73" x14ac:dyDescent="0.25">
      <c r="A262" s="23" t="str">
        <f t="shared" si="8"/>
        <v>261</v>
      </c>
      <c r="B262" s="24" t="s">
        <v>686</v>
      </c>
      <c r="C262" s="24" t="s">
        <v>111</v>
      </c>
      <c r="D262" s="24" t="s">
        <v>64</v>
      </c>
      <c r="E262" s="24">
        <v>94324703</v>
      </c>
      <c r="F262" s="24"/>
      <c r="G262" s="24" t="s">
        <v>71</v>
      </c>
      <c r="H262" s="7">
        <f t="shared" si="9"/>
        <v>0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</row>
    <row r="263" spans="1:73" x14ac:dyDescent="0.25">
      <c r="A263" s="23" t="str">
        <f t="shared" si="8"/>
        <v>262</v>
      </c>
      <c r="B263" s="24" t="s">
        <v>685</v>
      </c>
      <c r="C263" s="24" t="s">
        <v>196</v>
      </c>
      <c r="D263" s="24" t="s">
        <v>129</v>
      </c>
      <c r="E263" s="24">
        <v>94226789</v>
      </c>
      <c r="F263" s="24"/>
      <c r="G263" s="24" t="s">
        <v>119</v>
      </c>
      <c r="H263" s="7">
        <f t="shared" si="9"/>
        <v>0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</row>
    <row r="264" spans="1:73" x14ac:dyDescent="0.25">
      <c r="A264" s="23" t="str">
        <f t="shared" si="8"/>
        <v>263</v>
      </c>
      <c r="B264" s="24" t="s">
        <v>684</v>
      </c>
      <c r="C264" s="24" t="s">
        <v>199</v>
      </c>
      <c r="D264" s="24" t="s">
        <v>68</v>
      </c>
      <c r="E264" s="24">
        <v>94229633</v>
      </c>
      <c r="F264" s="24"/>
      <c r="G264" s="24" t="s">
        <v>100</v>
      </c>
      <c r="H264" s="7">
        <f t="shared" si="9"/>
        <v>0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</row>
    <row r="265" spans="1:73" x14ac:dyDescent="0.25">
      <c r="A265" s="23" t="str">
        <f t="shared" si="8"/>
        <v>264</v>
      </c>
      <c r="B265" s="24" t="s">
        <v>684</v>
      </c>
      <c r="C265" s="24" t="s">
        <v>69</v>
      </c>
      <c r="D265" s="24" t="s">
        <v>83</v>
      </c>
      <c r="E265" s="24">
        <v>94320931</v>
      </c>
      <c r="F265" s="24"/>
      <c r="G265" s="24" t="s">
        <v>63</v>
      </c>
      <c r="H265" s="7">
        <f t="shared" si="9"/>
        <v>0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</row>
    <row r="266" spans="1:73" x14ac:dyDescent="0.25">
      <c r="A266" s="23" t="str">
        <f t="shared" si="8"/>
        <v>265</v>
      </c>
      <c r="B266" s="24" t="s">
        <v>683</v>
      </c>
      <c r="C266" s="24" t="s">
        <v>682</v>
      </c>
      <c r="D266" s="24" t="s">
        <v>128</v>
      </c>
      <c r="E266" s="24">
        <v>94322785</v>
      </c>
      <c r="F266" s="24"/>
      <c r="G266" s="24" t="s">
        <v>71</v>
      </c>
      <c r="H266" s="7">
        <f t="shared" si="9"/>
        <v>0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</row>
    <row r="267" spans="1:73" x14ac:dyDescent="0.25">
      <c r="A267" s="23" t="str">
        <f t="shared" si="8"/>
        <v>266</v>
      </c>
      <c r="B267" s="24" t="s">
        <v>681</v>
      </c>
      <c r="C267" s="24" t="s">
        <v>69</v>
      </c>
      <c r="D267" s="24" t="s">
        <v>163</v>
      </c>
      <c r="E267" s="24">
        <v>94226829</v>
      </c>
      <c r="F267" s="24"/>
      <c r="G267" s="24" t="s">
        <v>100</v>
      </c>
      <c r="H267" s="7">
        <f t="shared" si="9"/>
        <v>0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</row>
    <row r="268" spans="1:73" x14ac:dyDescent="0.25">
      <c r="A268" s="23" t="str">
        <f t="shared" si="8"/>
        <v>267</v>
      </c>
      <c r="B268" s="24" t="s">
        <v>680</v>
      </c>
      <c r="C268" s="24" t="s">
        <v>102</v>
      </c>
      <c r="D268" s="24" t="s">
        <v>68</v>
      </c>
      <c r="E268" s="24">
        <v>94297713</v>
      </c>
      <c r="F268" s="24"/>
      <c r="G268" s="24" t="s">
        <v>63</v>
      </c>
      <c r="H268" s="7">
        <f t="shared" si="9"/>
        <v>0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</row>
    <row r="269" spans="1:73" x14ac:dyDescent="0.25">
      <c r="A269" s="23" t="str">
        <f t="shared" si="8"/>
        <v>268</v>
      </c>
      <c r="B269" s="24" t="s">
        <v>679</v>
      </c>
      <c r="C269" s="24" t="s">
        <v>190</v>
      </c>
      <c r="D269" s="24" t="s">
        <v>64</v>
      </c>
      <c r="E269" s="24">
        <v>94265848</v>
      </c>
      <c r="F269" s="24"/>
      <c r="G269" s="24" t="s">
        <v>100</v>
      </c>
      <c r="H269" s="7">
        <f t="shared" si="9"/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</row>
    <row r="270" spans="1:73" x14ac:dyDescent="0.25">
      <c r="A270" s="23" t="str">
        <f t="shared" si="8"/>
        <v>269</v>
      </c>
      <c r="B270" s="24" t="s">
        <v>679</v>
      </c>
      <c r="C270" s="24" t="s">
        <v>157</v>
      </c>
      <c r="D270" s="24" t="s">
        <v>350</v>
      </c>
      <c r="E270" s="24">
        <v>94304195</v>
      </c>
      <c r="F270" s="24"/>
      <c r="G270" s="24" t="s">
        <v>71</v>
      </c>
      <c r="H270" s="7">
        <f t="shared" si="9"/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</row>
    <row r="271" spans="1:73" x14ac:dyDescent="0.25">
      <c r="A271" s="23" t="str">
        <f t="shared" si="8"/>
        <v>270</v>
      </c>
      <c r="B271" s="24" t="s">
        <v>678</v>
      </c>
      <c r="C271" s="24" t="s">
        <v>120</v>
      </c>
      <c r="D271" s="24" t="s">
        <v>129</v>
      </c>
      <c r="E271" s="24">
        <v>94257670</v>
      </c>
      <c r="F271" s="24"/>
      <c r="G271" s="24" t="s">
        <v>71</v>
      </c>
      <c r="H271" s="7">
        <f t="shared" si="9"/>
        <v>0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</row>
    <row r="272" spans="1:73" x14ac:dyDescent="0.25">
      <c r="A272" s="23" t="str">
        <f t="shared" si="8"/>
        <v>271</v>
      </c>
      <c r="B272" s="24" t="s">
        <v>677</v>
      </c>
      <c r="C272" s="24" t="s">
        <v>676</v>
      </c>
      <c r="D272" s="24" t="s">
        <v>675</v>
      </c>
      <c r="E272" s="24">
        <v>94334491</v>
      </c>
      <c r="F272" s="24"/>
      <c r="G272" s="24" t="s">
        <v>71</v>
      </c>
      <c r="H272" s="7">
        <f t="shared" si="9"/>
        <v>0</v>
      </c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</row>
    <row r="273" spans="1:73" x14ac:dyDescent="0.25">
      <c r="A273" s="23" t="str">
        <f t="shared" si="8"/>
        <v>272</v>
      </c>
      <c r="B273" s="24" t="s">
        <v>674</v>
      </c>
      <c r="C273" s="24" t="s">
        <v>90</v>
      </c>
      <c r="D273" s="24" t="s">
        <v>673</v>
      </c>
      <c r="E273" s="24">
        <v>94322183</v>
      </c>
      <c r="F273" s="24"/>
      <c r="G273" s="24" t="s">
        <v>71</v>
      </c>
      <c r="H273" s="7">
        <f t="shared" si="9"/>
        <v>0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</row>
    <row r="274" spans="1:73" x14ac:dyDescent="0.25">
      <c r="A274" s="23" t="str">
        <f t="shared" si="8"/>
        <v>273</v>
      </c>
      <c r="B274" s="24" t="s">
        <v>672</v>
      </c>
      <c r="C274" s="24" t="s">
        <v>671</v>
      </c>
      <c r="D274" s="24" t="s">
        <v>670</v>
      </c>
      <c r="E274" s="24">
        <v>94319391</v>
      </c>
      <c r="F274" s="24"/>
      <c r="G274" s="24" t="s">
        <v>71</v>
      </c>
      <c r="H274" s="7">
        <f t="shared" si="9"/>
        <v>0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</row>
    <row r="275" spans="1:73" x14ac:dyDescent="0.25">
      <c r="A275" s="23" t="str">
        <f t="shared" si="8"/>
        <v>274</v>
      </c>
      <c r="B275" s="24" t="s">
        <v>669</v>
      </c>
      <c r="C275" s="24" t="s">
        <v>117</v>
      </c>
      <c r="D275" s="24" t="s">
        <v>116</v>
      </c>
      <c r="E275" s="24">
        <v>94294867</v>
      </c>
      <c r="F275" s="24"/>
      <c r="G275" s="24" t="s">
        <v>100</v>
      </c>
      <c r="H275" s="7">
        <f t="shared" si="9"/>
        <v>0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</row>
    <row r="276" spans="1:73" x14ac:dyDescent="0.25">
      <c r="A276" s="23" t="str">
        <f t="shared" si="8"/>
        <v>275</v>
      </c>
      <c r="B276" s="24" t="s">
        <v>668</v>
      </c>
      <c r="C276" s="24" t="s">
        <v>219</v>
      </c>
      <c r="D276" s="24" t="s">
        <v>163</v>
      </c>
      <c r="E276" s="24">
        <v>94322765</v>
      </c>
      <c r="F276" s="24"/>
      <c r="G276" s="24" t="s">
        <v>100</v>
      </c>
      <c r="H276" s="7">
        <f t="shared" si="9"/>
        <v>0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</row>
    <row r="277" spans="1:73" x14ac:dyDescent="0.25">
      <c r="A277" s="23" t="str">
        <f t="shared" si="8"/>
        <v>276</v>
      </c>
      <c r="B277" s="24" t="s">
        <v>667</v>
      </c>
      <c r="C277" s="24" t="s">
        <v>497</v>
      </c>
      <c r="D277" s="24" t="s">
        <v>666</v>
      </c>
      <c r="E277" s="24">
        <v>94296423</v>
      </c>
      <c r="F277" s="24"/>
      <c r="G277" s="24" t="s">
        <v>71</v>
      </c>
      <c r="H277" s="7">
        <f t="shared" si="9"/>
        <v>0</v>
      </c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</row>
    <row r="278" spans="1:73" x14ac:dyDescent="0.25">
      <c r="A278" s="23" t="str">
        <f t="shared" si="8"/>
        <v>277</v>
      </c>
      <c r="B278" s="24" t="s">
        <v>665</v>
      </c>
      <c r="C278" s="24" t="s">
        <v>157</v>
      </c>
      <c r="D278" s="24" t="s">
        <v>107</v>
      </c>
      <c r="E278" s="24">
        <v>94296736</v>
      </c>
      <c r="F278" s="24"/>
      <c r="G278" s="24" t="s">
        <v>119</v>
      </c>
      <c r="H278" s="7">
        <f t="shared" si="9"/>
        <v>0</v>
      </c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</row>
    <row r="279" spans="1:73" x14ac:dyDescent="0.25">
      <c r="A279" s="23" t="str">
        <f t="shared" si="8"/>
        <v>278</v>
      </c>
      <c r="B279" s="24" t="s">
        <v>664</v>
      </c>
      <c r="C279" s="24" t="s">
        <v>102</v>
      </c>
      <c r="D279" s="24" t="s">
        <v>86</v>
      </c>
      <c r="E279" s="24">
        <v>94228678</v>
      </c>
      <c r="F279" s="24"/>
      <c r="G279" s="24" t="s">
        <v>100</v>
      </c>
      <c r="H279" s="7">
        <f t="shared" si="9"/>
        <v>0</v>
      </c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</row>
    <row r="280" spans="1:73" x14ac:dyDescent="0.25">
      <c r="A280" s="23" t="str">
        <f t="shared" si="8"/>
        <v>279</v>
      </c>
      <c r="B280" s="24" t="s">
        <v>663</v>
      </c>
      <c r="C280" s="24" t="s">
        <v>135</v>
      </c>
      <c r="D280" s="24" t="s">
        <v>86</v>
      </c>
      <c r="E280" s="24">
        <v>94332812</v>
      </c>
      <c r="F280" s="24"/>
      <c r="G280" s="24" t="s">
        <v>71</v>
      </c>
      <c r="H280" s="7">
        <f t="shared" si="9"/>
        <v>0</v>
      </c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</row>
    <row r="281" spans="1:73" x14ac:dyDescent="0.25">
      <c r="A281" s="23" t="str">
        <f t="shared" si="8"/>
        <v>280</v>
      </c>
      <c r="B281" s="24" t="s">
        <v>662</v>
      </c>
      <c r="C281" s="24" t="s">
        <v>73</v>
      </c>
      <c r="D281" s="24" t="s">
        <v>189</v>
      </c>
      <c r="E281" s="24">
        <v>94230257</v>
      </c>
      <c r="F281" s="24"/>
      <c r="G281" s="24" t="s">
        <v>71</v>
      </c>
      <c r="H281" s="7">
        <f t="shared" si="9"/>
        <v>0</v>
      </c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</row>
    <row r="282" spans="1:73" x14ac:dyDescent="0.25">
      <c r="A282" s="23" t="str">
        <f t="shared" si="8"/>
        <v>281</v>
      </c>
      <c r="B282" s="24" t="s">
        <v>661</v>
      </c>
      <c r="C282" s="24" t="s">
        <v>81</v>
      </c>
      <c r="D282" s="24" t="s">
        <v>72</v>
      </c>
      <c r="E282" s="24">
        <v>94228817</v>
      </c>
      <c r="F282" s="24"/>
      <c r="G282" s="24" t="s">
        <v>63</v>
      </c>
      <c r="H282" s="7">
        <f t="shared" si="9"/>
        <v>0</v>
      </c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</row>
    <row r="283" spans="1:73" x14ac:dyDescent="0.25">
      <c r="A283" s="23" t="str">
        <f t="shared" si="8"/>
        <v>282</v>
      </c>
      <c r="B283" s="24" t="s">
        <v>661</v>
      </c>
      <c r="C283" s="24" t="s">
        <v>69</v>
      </c>
      <c r="D283" s="24" t="s">
        <v>80</v>
      </c>
      <c r="E283" s="24">
        <v>94227199</v>
      </c>
      <c r="F283" s="24"/>
      <c r="G283" s="24" t="s">
        <v>63</v>
      </c>
      <c r="H283" s="7">
        <f t="shared" si="9"/>
        <v>0</v>
      </c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</row>
    <row r="284" spans="1:73" x14ac:dyDescent="0.25">
      <c r="A284" s="23" t="str">
        <f t="shared" si="8"/>
        <v>283</v>
      </c>
      <c r="B284" s="24" t="s">
        <v>661</v>
      </c>
      <c r="C284" s="24" t="s">
        <v>223</v>
      </c>
      <c r="D284" s="24" t="s">
        <v>189</v>
      </c>
      <c r="E284" s="24">
        <v>94289725</v>
      </c>
      <c r="F284" s="24"/>
      <c r="G284" s="24" t="s">
        <v>71</v>
      </c>
      <c r="H284" s="7">
        <f t="shared" si="9"/>
        <v>0</v>
      </c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</row>
    <row r="285" spans="1:73" x14ac:dyDescent="0.25">
      <c r="A285" s="23" t="str">
        <f t="shared" si="8"/>
        <v>284</v>
      </c>
      <c r="B285" s="24" t="s">
        <v>661</v>
      </c>
      <c r="C285" s="24" t="s">
        <v>190</v>
      </c>
      <c r="D285" s="24" t="s">
        <v>83</v>
      </c>
      <c r="E285" s="24">
        <v>94302945</v>
      </c>
      <c r="F285" s="24"/>
      <c r="G285" s="24" t="s">
        <v>124</v>
      </c>
      <c r="H285" s="7">
        <f t="shared" si="9"/>
        <v>0</v>
      </c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</row>
    <row r="286" spans="1:73" x14ac:dyDescent="0.25">
      <c r="A286" s="23" t="str">
        <f t="shared" si="8"/>
        <v>285</v>
      </c>
      <c r="B286" s="24" t="s">
        <v>661</v>
      </c>
      <c r="C286" s="24" t="s">
        <v>73</v>
      </c>
      <c r="D286" s="24" t="s">
        <v>83</v>
      </c>
      <c r="E286" s="24">
        <v>94265589</v>
      </c>
      <c r="F286" s="24"/>
      <c r="G286" s="24" t="s">
        <v>71</v>
      </c>
      <c r="H286" s="7">
        <f t="shared" si="9"/>
        <v>0</v>
      </c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</row>
    <row r="287" spans="1:73" x14ac:dyDescent="0.25">
      <c r="A287" s="23" t="str">
        <f t="shared" si="8"/>
        <v>286</v>
      </c>
      <c r="B287" s="24" t="s">
        <v>661</v>
      </c>
      <c r="C287" s="24" t="s">
        <v>660</v>
      </c>
      <c r="D287" s="24" t="s">
        <v>68</v>
      </c>
      <c r="E287" s="24">
        <v>94344518</v>
      </c>
      <c r="F287" s="24"/>
      <c r="G287" s="24" t="s">
        <v>71</v>
      </c>
      <c r="H287" s="7">
        <f t="shared" si="9"/>
        <v>0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</row>
    <row r="288" spans="1:73" x14ac:dyDescent="0.25">
      <c r="A288" s="23" t="str">
        <f t="shared" si="8"/>
        <v>287</v>
      </c>
      <c r="B288" s="24" t="s">
        <v>659</v>
      </c>
      <c r="C288" s="24" t="s">
        <v>187</v>
      </c>
      <c r="D288" s="24" t="s">
        <v>77</v>
      </c>
      <c r="E288" s="24">
        <v>94226892</v>
      </c>
      <c r="F288" s="24"/>
      <c r="G288" s="24" t="s">
        <v>100</v>
      </c>
      <c r="H288" s="7">
        <f t="shared" si="9"/>
        <v>0</v>
      </c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</row>
    <row r="289" spans="1:73" x14ac:dyDescent="0.25">
      <c r="A289" s="23" t="str">
        <f t="shared" si="8"/>
        <v>288</v>
      </c>
      <c r="B289" s="24" t="s">
        <v>658</v>
      </c>
      <c r="C289" s="24" t="s">
        <v>219</v>
      </c>
      <c r="D289" s="24" t="s">
        <v>116</v>
      </c>
      <c r="E289" s="24">
        <v>94226824</v>
      </c>
      <c r="F289" s="24"/>
      <c r="G289" s="24" t="s">
        <v>63</v>
      </c>
      <c r="H289" s="7">
        <f t="shared" si="9"/>
        <v>0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</row>
    <row r="290" spans="1:73" x14ac:dyDescent="0.25">
      <c r="A290" s="23" t="str">
        <f t="shared" si="8"/>
        <v>289</v>
      </c>
      <c r="B290" s="24" t="s">
        <v>656</v>
      </c>
      <c r="C290" s="24" t="s">
        <v>190</v>
      </c>
      <c r="D290" s="24" t="s">
        <v>657</v>
      </c>
      <c r="E290" s="24">
        <v>94355405</v>
      </c>
      <c r="F290" s="24"/>
      <c r="G290" s="24" t="s">
        <v>71</v>
      </c>
      <c r="H290" s="7">
        <f t="shared" si="9"/>
        <v>0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</row>
    <row r="291" spans="1:73" x14ac:dyDescent="0.25">
      <c r="A291" s="23" t="str">
        <f t="shared" si="8"/>
        <v>290</v>
      </c>
      <c r="B291" s="24" t="s">
        <v>656</v>
      </c>
      <c r="C291" s="24" t="s">
        <v>344</v>
      </c>
      <c r="D291" s="24" t="s">
        <v>655</v>
      </c>
      <c r="E291" s="24">
        <v>94226853</v>
      </c>
      <c r="F291" s="24"/>
      <c r="G291" s="24" t="s">
        <v>100</v>
      </c>
      <c r="H291" s="7">
        <f t="shared" si="9"/>
        <v>0</v>
      </c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</row>
    <row r="292" spans="1:73" x14ac:dyDescent="0.25">
      <c r="A292" s="23" t="str">
        <f t="shared" si="8"/>
        <v>291</v>
      </c>
      <c r="B292" s="24" t="s">
        <v>654</v>
      </c>
      <c r="C292" s="24" t="s">
        <v>278</v>
      </c>
      <c r="D292" s="24" t="s">
        <v>116</v>
      </c>
      <c r="E292" s="24">
        <v>94314331</v>
      </c>
      <c r="F292" s="24"/>
      <c r="G292" s="24" t="s">
        <v>71</v>
      </c>
      <c r="H292" s="7">
        <f t="shared" si="9"/>
        <v>0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</row>
    <row r="293" spans="1:73" x14ac:dyDescent="0.25">
      <c r="A293" s="23" t="str">
        <f t="shared" si="8"/>
        <v>292</v>
      </c>
      <c r="B293" s="24" t="s">
        <v>653</v>
      </c>
      <c r="C293" s="24" t="s">
        <v>187</v>
      </c>
      <c r="D293" s="24" t="s">
        <v>68</v>
      </c>
      <c r="E293" s="24">
        <v>94303995</v>
      </c>
      <c r="F293" s="24"/>
      <c r="G293" s="24" t="s">
        <v>67</v>
      </c>
      <c r="H293" s="7">
        <f t="shared" si="9"/>
        <v>0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</row>
    <row r="294" spans="1:73" x14ac:dyDescent="0.25">
      <c r="A294" s="23" t="str">
        <f t="shared" si="8"/>
        <v>293</v>
      </c>
      <c r="B294" s="24" t="s">
        <v>653</v>
      </c>
      <c r="C294" s="24" t="s">
        <v>65</v>
      </c>
      <c r="D294" s="24" t="s">
        <v>129</v>
      </c>
      <c r="E294" s="24">
        <v>94230109</v>
      </c>
      <c r="F294" s="24"/>
      <c r="G294" s="24" t="s">
        <v>119</v>
      </c>
      <c r="H294" s="7">
        <f t="shared" si="9"/>
        <v>0</v>
      </c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</row>
    <row r="295" spans="1:73" x14ac:dyDescent="0.25">
      <c r="A295" s="23" t="str">
        <f t="shared" si="8"/>
        <v>294</v>
      </c>
      <c r="B295" s="24" t="s">
        <v>652</v>
      </c>
      <c r="C295" s="24" t="s">
        <v>69</v>
      </c>
      <c r="D295" s="24" t="s">
        <v>80</v>
      </c>
      <c r="E295" s="24">
        <v>94226736</v>
      </c>
      <c r="F295" s="24"/>
      <c r="G295" s="24" t="s">
        <v>145</v>
      </c>
      <c r="H295" s="7">
        <f t="shared" si="9"/>
        <v>0</v>
      </c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</row>
    <row r="296" spans="1:73" x14ac:dyDescent="0.25">
      <c r="A296" s="23" t="str">
        <f t="shared" si="8"/>
        <v>295</v>
      </c>
      <c r="B296" s="24" t="s">
        <v>651</v>
      </c>
      <c r="C296" s="24" t="s">
        <v>120</v>
      </c>
      <c r="D296" s="24" t="s">
        <v>101</v>
      </c>
      <c r="E296" s="24">
        <v>94341804</v>
      </c>
      <c r="F296" s="24"/>
      <c r="G296" s="24" t="s">
        <v>71</v>
      </c>
      <c r="H296" s="7">
        <f t="shared" si="9"/>
        <v>0</v>
      </c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</row>
    <row r="297" spans="1:73" x14ac:dyDescent="0.25">
      <c r="A297" s="23" t="str">
        <f t="shared" si="8"/>
        <v>296</v>
      </c>
      <c r="B297" s="24" t="s">
        <v>651</v>
      </c>
      <c r="C297" s="24" t="s">
        <v>223</v>
      </c>
      <c r="D297" s="24" t="s">
        <v>107</v>
      </c>
      <c r="E297" s="24">
        <v>94227008</v>
      </c>
      <c r="F297" s="24"/>
      <c r="G297" s="24" t="s">
        <v>71</v>
      </c>
      <c r="H297" s="7">
        <f t="shared" si="9"/>
        <v>0</v>
      </c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</row>
    <row r="298" spans="1:73" x14ac:dyDescent="0.25">
      <c r="A298" s="23" t="str">
        <f t="shared" si="8"/>
        <v>297</v>
      </c>
      <c r="B298" s="24" t="s">
        <v>650</v>
      </c>
      <c r="C298" s="24" t="s">
        <v>199</v>
      </c>
      <c r="D298" s="24" t="s">
        <v>72</v>
      </c>
      <c r="E298" s="24">
        <v>94322745</v>
      </c>
      <c r="F298" s="24"/>
      <c r="G298" s="24" t="s">
        <v>71</v>
      </c>
      <c r="H298" s="7">
        <f t="shared" si="9"/>
        <v>0</v>
      </c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</row>
    <row r="299" spans="1:73" x14ac:dyDescent="0.25">
      <c r="A299" s="23" t="str">
        <f t="shared" si="8"/>
        <v>298</v>
      </c>
      <c r="B299" s="24" t="s">
        <v>648</v>
      </c>
      <c r="C299" s="24" t="s">
        <v>649</v>
      </c>
      <c r="D299" s="24" t="s">
        <v>647</v>
      </c>
      <c r="E299" s="24">
        <v>94230244</v>
      </c>
      <c r="F299" s="24"/>
      <c r="G299" s="24" t="s">
        <v>119</v>
      </c>
      <c r="H299" s="7">
        <f t="shared" si="9"/>
        <v>0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</row>
    <row r="300" spans="1:73" x14ac:dyDescent="0.25">
      <c r="A300" s="23" t="str">
        <f t="shared" si="8"/>
        <v>299</v>
      </c>
      <c r="B300" s="24" t="s">
        <v>648</v>
      </c>
      <c r="C300" s="24" t="s">
        <v>157</v>
      </c>
      <c r="D300" s="24" t="s">
        <v>647</v>
      </c>
      <c r="E300" s="24">
        <v>94226857</v>
      </c>
      <c r="F300" s="24"/>
      <c r="G300" s="24" t="s">
        <v>63</v>
      </c>
      <c r="H300" s="7">
        <f t="shared" si="9"/>
        <v>0</v>
      </c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</row>
    <row r="301" spans="1:73" x14ac:dyDescent="0.25">
      <c r="A301" s="23" t="str">
        <f t="shared" si="8"/>
        <v>300</v>
      </c>
      <c r="B301" s="24" t="s">
        <v>646</v>
      </c>
      <c r="C301" s="24" t="s">
        <v>69</v>
      </c>
      <c r="D301" s="24" t="s">
        <v>86</v>
      </c>
      <c r="E301" s="24">
        <v>94226902</v>
      </c>
      <c r="F301" s="24"/>
      <c r="G301" s="24" t="s">
        <v>100</v>
      </c>
      <c r="H301" s="7">
        <f t="shared" si="9"/>
        <v>0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</row>
    <row r="302" spans="1:73" x14ac:dyDescent="0.25">
      <c r="A302" s="23" t="str">
        <f t="shared" si="8"/>
        <v>301</v>
      </c>
      <c r="B302" s="24" t="s">
        <v>645</v>
      </c>
      <c r="C302" s="24" t="s">
        <v>73</v>
      </c>
      <c r="D302" s="24" t="s">
        <v>133</v>
      </c>
      <c r="E302" s="24">
        <v>94373763</v>
      </c>
      <c r="F302" s="24"/>
      <c r="G302" s="24" t="s">
        <v>71</v>
      </c>
      <c r="H302" s="7">
        <f t="shared" si="9"/>
        <v>0</v>
      </c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</row>
    <row r="303" spans="1:73" x14ac:dyDescent="0.25">
      <c r="A303" s="23" t="str">
        <f t="shared" si="8"/>
        <v>302</v>
      </c>
      <c r="B303" s="24" t="s">
        <v>644</v>
      </c>
      <c r="C303" s="24" t="s">
        <v>117</v>
      </c>
      <c r="D303" s="24" t="s">
        <v>101</v>
      </c>
      <c r="E303" s="24">
        <v>94227007</v>
      </c>
      <c r="F303" s="24"/>
      <c r="G303" s="24" t="s">
        <v>67</v>
      </c>
      <c r="H303" s="7">
        <f t="shared" si="9"/>
        <v>0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</row>
    <row r="304" spans="1:73" x14ac:dyDescent="0.25">
      <c r="A304" s="23" t="str">
        <f t="shared" si="8"/>
        <v>303</v>
      </c>
      <c r="B304" s="24" t="s">
        <v>643</v>
      </c>
      <c r="C304" s="24" t="s">
        <v>187</v>
      </c>
      <c r="D304" s="24" t="s">
        <v>68</v>
      </c>
      <c r="E304" s="24">
        <v>94226823</v>
      </c>
      <c r="F304" s="24"/>
      <c r="G304" s="24" t="s">
        <v>145</v>
      </c>
      <c r="H304" s="7">
        <f t="shared" si="9"/>
        <v>0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</row>
    <row r="305" spans="1:73" x14ac:dyDescent="0.25">
      <c r="A305" s="23" t="str">
        <f t="shared" si="8"/>
        <v>304</v>
      </c>
      <c r="B305" s="24" t="s">
        <v>642</v>
      </c>
      <c r="C305" s="24" t="s">
        <v>102</v>
      </c>
      <c r="D305" s="24" t="s">
        <v>86</v>
      </c>
      <c r="E305" s="24">
        <v>94296957</v>
      </c>
      <c r="F305" s="24"/>
      <c r="G305" s="24" t="s">
        <v>63</v>
      </c>
      <c r="H305" s="7">
        <f t="shared" si="9"/>
        <v>0</v>
      </c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</row>
    <row r="306" spans="1:73" x14ac:dyDescent="0.25">
      <c r="A306" s="23" t="str">
        <f t="shared" si="8"/>
        <v>305</v>
      </c>
      <c r="B306" s="24" t="s">
        <v>642</v>
      </c>
      <c r="C306" s="24" t="s">
        <v>296</v>
      </c>
      <c r="D306" s="24" t="s">
        <v>129</v>
      </c>
      <c r="E306" s="24">
        <v>94347227</v>
      </c>
      <c r="F306" s="24"/>
      <c r="G306" s="24" t="s">
        <v>119</v>
      </c>
      <c r="H306" s="7">
        <f t="shared" si="9"/>
        <v>0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</row>
    <row r="307" spans="1:73" x14ac:dyDescent="0.25">
      <c r="A307" s="23" t="str">
        <f t="shared" si="8"/>
        <v>306</v>
      </c>
      <c r="B307" s="24" t="s">
        <v>641</v>
      </c>
      <c r="C307" s="24" t="s">
        <v>102</v>
      </c>
      <c r="D307" s="24" t="s">
        <v>68</v>
      </c>
      <c r="E307" s="24">
        <v>94294314</v>
      </c>
      <c r="F307" s="24"/>
      <c r="G307" s="24" t="s">
        <v>124</v>
      </c>
      <c r="H307" s="7">
        <f t="shared" si="9"/>
        <v>0</v>
      </c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</row>
    <row r="308" spans="1:73" x14ac:dyDescent="0.25">
      <c r="A308" s="23" t="str">
        <f t="shared" si="8"/>
        <v>307</v>
      </c>
      <c r="B308" s="24" t="s">
        <v>640</v>
      </c>
      <c r="C308" s="24" t="s">
        <v>84</v>
      </c>
      <c r="D308" s="24" t="s">
        <v>83</v>
      </c>
      <c r="E308" s="24">
        <v>94310090</v>
      </c>
      <c r="F308" s="24"/>
      <c r="G308" s="24" t="s">
        <v>63</v>
      </c>
      <c r="H308" s="7">
        <f t="shared" si="9"/>
        <v>0</v>
      </c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</row>
    <row r="309" spans="1:73" x14ac:dyDescent="0.25">
      <c r="A309" s="23" t="str">
        <f t="shared" si="8"/>
        <v>308</v>
      </c>
      <c r="B309" s="24" t="s">
        <v>640</v>
      </c>
      <c r="C309" s="24" t="s">
        <v>219</v>
      </c>
      <c r="D309" s="24" t="s">
        <v>128</v>
      </c>
      <c r="E309" s="24">
        <v>94309095</v>
      </c>
      <c r="F309" s="24"/>
      <c r="G309" s="24" t="s">
        <v>63</v>
      </c>
      <c r="H309" s="7">
        <f t="shared" si="9"/>
        <v>0</v>
      </c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</row>
    <row r="310" spans="1:73" x14ac:dyDescent="0.25">
      <c r="A310" s="23" t="str">
        <f t="shared" si="8"/>
        <v>309</v>
      </c>
      <c r="B310" s="24" t="s">
        <v>639</v>
      </c>
      <c r="C310" s="24" t="s">
        <v>196</v>
      </c>
      <c r="D310" s="24" t="s">
        <v>129</v>
      </c>
      <c r="E310" s="24">
        <v>94226655</v>
      </c>
      <c r="F310" s="24"/>
      <c r="G310" s="24" t="s">
        <v>63</v>
      </c>
      <c r="H310" s="7">
        <f t="shared" si="9"/>
        <v>0</v>
      </c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</row>
    <row r="311" spans="1:73" x14ac:dyDescent="0.25">
      <c r="A311" s="23" t="str">
        <f t="shared" si="8"/>
        <v>310</v>
      </c>
      <c r="B311" s="24" t="s">
        <v>638</v>
      </c>
      <c r="C311" s="24" t="s">
        <v>69</v>
      </c>
      <c r="D311" s="24" t="s">
        <v>129</v>
      </c>
      <c r="E311" s="24">
        <v>94229346</v>
      </c>
      <c r="F311" s="24"/>
      <c r="G311" s="24" t="s">
        <v>100</v>
      </c>
      <c r="H311" s="7">
        <f t="shared" si="9"/>
        <v>0</v>
      </c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</row>
    <row r="312" spans="1:73" x14ac:dyDescent="0.25">
      <c r="A312" s="23" t="str">
        <f t="shared" si="8"/>
        <v>311</v>
      </c>
      <c r="B312" s="24" t="s">
        <v>637</v>
      </c>
      <c r="C312" s="24" t="s">
        <v>240</v>
      </c>
      <c r="D312" s="24" t="s">
        <v>129</v>
      </c>
      <c r="E312" s="24">
        <v>94324220</v>
      </c>
      <c r="F312" s="24"/>
      <c r="G312" s="24" t="s">
        <v>100</v>
      </c>
      <c r="H312" s="7">
        <f t="shared" si="9"/>
        <v>0</v>
      </c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</row>
    <row r="313" spans="1:73" x14ac:dyDescent="0.25">
      <c r="A313" s="23" t="str">
        <f t="shared" si="8"/>
        <v>312</v>
      </c>
      <c r="B313" s="24" t="s">
        <v>636</v>
      </c>
      <c r="C313" s="24" t="s">
        <v>73</v>
      </c>
      <c r="D313" s="24" t="s">
        <v>77</v>
      </c>
      <c r="E313" s="24">
        <v>94302859</v>
      </c>
      <c r="F313" s="24"/>
      <c r="G313" s="24" t="s">
        <v>71</v>
      </c>
      <c r="H313" s="7">
        <f t="shared" si="9"/>
        <v>0</v>
      </c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</row>
    <row r="314" spans="1:73" x14ac:dyDescent="0.25">
      <c r="A314" s="23" t="str">
        <f t="shared" si="8"/>
        <v>313</v>
      </c>
      <c r="B314" s="24" t="s">
        <v>635</v>
      </c>
      <c r="C314" s="24" t="s">
        <v>120</v>
      </c>
      <c r="D314" s="24" t="s">
        <v>68</v>
      </c>
      <c r="E314" s="24">
        <v>94297158</v>
      </c>
      <c r="F314" s="24"/>
      <c r="G314" s="24" t="s">
        <v>63</v>
      </c>
      <c r="H314" s="7">
        <f t="shared" si="9"/>
        <v>0</v>
      </c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</row>
    <row r="315" spans="1:73" x14ac:dyDescent="0.25">
      <c r="A315" s="23" t="str">
        <f t="shared" si="8"/>
        <v>314</v>
      </c>
      <c r="B315" s="24" t="s">
        <v>634</v>
      </c>
      <c r="C315" s="24" t="s">
        <v>284</v>
      </c>
      <c r="D315" s="24" t="s">
        <v>151</v>
      </c>
      <c r="E315" s="24">
        <v>94226665</v>
      </c>
      <c r="F315" s="24"/>
      <c r="G315" s="24" t="s">
        <v>63</v>
      </c>
      <c r="H315" s="7">
        <f t="shared" si="9"/>
        <v>0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</row>
    <row r="316" spans="1:73" x14ac:dyDescent="0.25">
      <c r="A316" s="23" t="str">
        <f t="shared" si="8"/>
        <v>315</v>
      </c>
      <c r="B316" s="24" t="s">
        <v>634</v>
      </c>
      <c r="C316" s="24" t="s">
        <v>187</v>
      </c>
      <c r="D316" s="24" t="s">
        <v>68</v>
      </c>
      <c r="E316" s="24">
        <v>94369204</v>
      </c>
      <c r="F316" s="24"/>
      <c r="G316" s="24" t="s">
        <v>71</v>
      </c>
      <c r="H316" s="7">
        <f t="shared" si="9"/>
        <v>0</v>
      </c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</row>
    <row r="317" spans="1:73" x14ac:dyDescent="0.25">
      <c r="A317" s="23" t="str">
        <f t="shared" si="8"/>
        <v>316</v>
      </c>
      <c r="B317" s="24" t="s">
        <v>634</v>
      </c>
      <c r="C317" s="24" t="s">
        <v>114</v>
      </c>
      <c r="D317" s="24" t="s">
        <v>68</v>
      </c>
      <c r="E317" s="24">
        <v>94372493</v>
      </c>
      <c r="F317" s="24"/>
      <c r="G317" s="24" t="s">
        <v>71</v>
      </c>
      <c r="H317" s="7">
        <f t="shared" si="9"/>
        <v>0</v>
      </c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</row>
    <row r="318" spans="1:73" x14ac:dyDescent="0.25">
      <c r="A318" s="23" t="str">
        <f t="shared" si="8"/>
        <v>317</v>
      </c>
      <c r="B318" s="24" t="s">
        <v>634</v>
      </c>
      <c r="C318" s="24" t="s">
        <v>69</v>
      </c>
      <c r="D318" s="24" t="s">
        <v>129</v>
      </c>
      <c r="E318" s="24">
        <v>94230098</v>
      </c>
      <c r="F318" s="24"/>
      <c r="G318" s="24" t="s">
        <v>119</v>
      </c>
      <c r="H318" s="7">
        <f t="shared" si="9"/>
        <v>0</v>
      </c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</row>
    <row r="319" spans="1:73" x14ac:dyDescent="0.25">
      <c r="A319" s="23" t="str">
        <f t="shared" si="8"/>
        <v>318</v>
      </c>
      <c r="B319" s="24" t="s">
        <v>634</v>
      </c>
      <c r="C319" s="24" t="s">
        <v>199</v>
      </c>
      <c r="D319" s="24" t="s">
        <v>72</v>
      </c>
      <c r="E319" s="24">
        <v>94354857</v>
      </c>
      <c r="F319" s="24"/>
      <c r="G319" s="24" t="s">
        <v>71</v>
      </c>
      <c r="H319" s="7">
        <f t="shared" si="9"/>
        <v>0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</row>
    <row r="320" spans="1:73" x14ac:dyDescent="0.25">
      <c r="A320" s="23" t="str">
        <f t="shared" si="8"/>
        <v>319</v>
      </c>
      <c r="B320" s="24" t="s">
        <v>634</v>
      </c>
      <c r="C320" s="24" t="s">
        <v>190</v>
      </c>
      <c r="D320" s="24" t="s">
        <v>107</v>
      </c>
      <c r="E320" s="24">
        <v>94364166</v>
      </c>
      <c r="F320" s="24"/>
      <c r="G320" s="24" t="s">
        <v>71</v>
      </c>
      <c r="H320" s="7">
        <f t="shared" si="9"/>
        <v>0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</row>
    <row r="321" spans="1:73" x14ac:dyDescent="0.25">
      <c r="A321" s="23" t="str">
        <f t="shared" si="8"/>
        <v>320</v>
      </c>
      <c r="B321" s="24" t="s">
        <v>634</v>
      </c>
      <c r="C321" s="24" t="s">
        <v>69</v>
      </c>
      <c r="D321" s="24" t="s">
        <v>204</v>
      </c>
      <c r="E321" s="24">
        <v>94286548</v>
      </c>
      <c r="F321" s="24"/>
      <c r="G321" s="24" t="s">
        <v>71</v>
      </c>
      <c r="H321" s="7">
        <f t="shared" si="9"/>
        <v>0</v>
      </c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</row>
    <row r="322" spans="1:73" x14ac:dyDescent="0.25">
      <c r="A322" s="23" t="str">
        <f t="shared" ref="A322:A385" si="10">IF(H322,ROW(A321),ROW(A321)&amp;"")</f>
        <v>321</v>
      </c>
      <c r="B322" s="24" t="s">
        <v>634</v>
      </c>
      <c r="C322" s="24" t="s">
        <v>111</v>
      </c>
      <c r="D322" s="24" t="s">
        <v>107</v>
      </c>
      <c r="E322" s="24">
        <v>94226739</v>
      </c>
      <c r="F322" s="24"/>
      <c r="G322" s="24" t="s">
        <v>63</v>
      </c>
      <c r="H322" s="7">
        <f t="shared" si="9"/>
        <v>0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</row>
    <row r="323" spans="1:73" x14ac:dyDescent="0.25">
      <c r="A323" s="23" t="str">
        <f t="shared" si="10"/>
        <v>322</v>
      </c>
      <c r="B323" s="24" t="s">
        <v>634</v>
      </c>
      <c r="C323" s="24" t="s">
        <v>196</v>
      </c>
      <c r="D323" s="24" t="s">
        <v>107</v>
      </c>
      <c r="E323" s="24">
        <v>94368632</v>
      </c>
      <c r="F323" s="24"/>
      <c r="G323" s="24" t="s">
        <v>71</v>
      </c>
      <c r="H323" s="7">
        <f t="shared" ref="H323:H386" si="11">SUM(I323:BU323)</f>
        <v>0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</row>
    <row r="324" spans="1:73" x14ac:dyDescent="0.25">
      <c r="A324" s="23" t="str">
        <f t="shared" si="10"/>
        <v>323</v>
      </c>
      <c r="B324" s="24" t="s">
        <v>634</v>
      </c>
      <c r="C324" s="24" t="s">
        <v>184</v>
      </c>
      <c r="D324" s="24" t="s">
        <v>68</v>
      </c>
      <c r="E324" s="24">
        <v>94228848</v>
      </c>
      <c r="F324" s="24"/>
      <c r="G324" s="24" t="s">
        <v>63</v>
      </c>
      <c r="H324" s="7">
        <f t="shared" si="11"/>
        <v>0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</row>
    <row r="325" spans="1:73" x14ac:dyDescent="0.25">
      <c r="A325" s="23" t="str">
        <f t="shared" si="10"/>
        <v>324</v>
      </c>
      <c r="B325" s="24" t="s">
        <v>634</v>
      </c>
      <c r="C325" s="24" t="s">
        <v>79</v>
      </c>
      <c r="D325" s="24" t="s">
        <v>128</v>
      </c>
      <c r="E325" s="24">
        <v>94226618</v>
      </c>
      <c r="F325" s="24"/>
      <c r="G325" s="24" t="s">
        <v>63</v>
      </c>
      <c r="H325" s="7">
        <f t="shared" si="11"/>
        <v>0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</row>
    <row r="326" spans="1:73" x14ac:dyDescent="0.25">
      <c r="A326" s="23" t="str">
        <f t="shared" si="10"/>
        <v>325</v>
      </c>
      <c r="B326" s="24" t="s">
        <v>634</v>
      </c>
      <c r="C326" s="24" t="s">
        <v>196</v>
      </c>
      <c r="D326" s="24" t="s">
        <v>68</v>
      </c>
      <c r="E326" s="24">
        <v>94315557</v>
      </c>
      <c r="F326" s="24"/>
      <c r="G326" s="24" t="s">
        <v>100</v>
      </c>
      <c r="H326" s="7">
        <f t="shared" si="11"/>
        <v>0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</row>
    <row r="327" spans="1:73" x14ac:dyDescent="0.25">
      <c r="A327" s="23" t="str">
        <f t="shared" si="10"/>
        <v>326</v>
      </c>
      <c r="B327" s="24" t="s">
        <v>634</v>
      </c>
      <c r="C327" s="24" t="s">
        <v>477</v>
      </c>
      <c r="D327" s="24" t="s">
        <v>471</v>
      </c>
      <c r="E327" s="24">
        <v>94367480</v>
      </c>
      <c r="F327" s="24"/>
      <c r="G327" s="24" t="s">
        <v>67</v>
      </c>
      <c r="H327" s="7">
        <f t="shared" si="11"/>
        <v>0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</row>
    <row r="328" spans="1:73" x14ac:dyDescent="0.25">
      <c r="A328" s="23" t="str">
        <f t="shared" si="10"/>
        <v>327</v>
      </c>
      <c r="B328" s="24" t="s">
        <v>633</v>
      </c>
      <c r="C328" s="24" t="s">
        <v>102</v>
      </c>
      <c r="D328" s="24" t="s">
        <v>83</v>
      </c>
      <c r="E328" s="24">
        <v>94228646</v>
      </c>
      <c r="F328" s="24"/>
      <c r="G328" s="24" t="s">
        <v>63</v>
      </c>
      <c r="H328" s="7">
        <f t="shared" si="11"/>
        <v>0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</row>
    <row r="329" spans="1:73" x14ac:dyDescent="0.25">
      <c r="A329" s="23" t="str">
        <f t="shared" si="10"/>
        <v>328</v>
      </c>
      <c r="B329" s="24" t="s">
        <v>632</v>
      </c>
      <c r="C329" s="24" t="s">
        <v>75</v>
      </c>
      <c r="D329" s="24" t="s">
        <v>129</v>
      </c>
      <c r="E329" s="24">
        <v>94352946</v>
      </c>
      <c r="F329" s="24"/>
      <c r="G329" s="24" t="s">
        <v>71</v>
      </c>
      <c r="H329" s="7">
        <f t="shared" si="11"/>
        <v>0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</row>
    <row r="330" spans="1:73" x14ac:dyDescent="0.25">
      <c r="A330" s="23" t="str">
        <f t="shared" si="10"/>
        <v>329</v>
      </c>
      <c r="B330" s="24" t="s">
        <v>631</v>
      </c>
      <c r="C330" s="24" t="s">
        <v>117</v>
      </c>
      <c r="D330" s="24" t="s">
        <v>101</v>
      </c>
      <c r="E330" s="24">
        <v>94227252</v>
      </c>
      <c r="F330" s="24"/>
      <c r="G330" s="24" t="s">
        <v>67</v>
      </c>
      <c r="H330" s="7">
        <f t="shared" si="11"/>
        <v>0</v>
      </c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</row>
    <row r="331" spans="1:73" x14ac:dyDescent="0.25">
      <c r="A331" s="23" t="str">
        <f t="shared" si="10"/>
        <v>330</v>
      </c>
      <c r="B331" s="24" t="s">
        <v>631</v>
      </c>
      <c r="C331" s="24" t="s">
        <v>284</v>
      </c>
      <c r="D331" s="24" t="s">
        <v>68</v>
      </c>
      <c r="E331" s="24">
        <v>94351090</v>
      </c>
      <c r="F331" s="24"/>
      <c r="G331" s="24" t="s">
        <v>63</v>
      </c>
      <c r="H331" s="7">
        <f t="shared" si="11"/>
        <v>0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</row>
    <row r="332" spans="1:73" x14ac:dyDescent="0.25">
      <c r="A332" s="23" t="str">
        <f t="shared" si="10"/>
        <v>331</v>
      </c>
      <c r="B332" s="24" t="s">
        <v>630</v>
      </c>
      <c r="C332" s="24" t="s">
        <v>157</v>
      </c>
      <c r="D332" s="24" t="s">
        <v>72</v>
      </c>
      <c r="E332" s="24">
        <v>94371452</v>
      </c>
      <c r="F332" s="24"/>
      <c r="G332" s="24" t="s">
        <v>67</v>
      </c>
      <c r="H332" s="7">
        <f t="shared" si="11"/>
        <v>0</v>
      </c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</row>
    <row r="333" spans="1:73" x14ac:dyDescent="0.25">
      <c r="A333" s="23" t="str">
        <f t="shared" si="10"/>
        <v>332</v>
      </c>
      <c r="B333" s="24" t="s">
        <v>630</v>
      </c>
      <c r="C333" s="24" t="s">
        <v>284</v>
      </c>
      <c r="D333" s="24" t="s">
        <v>77</v>
      </c>
      <c r="E333" s="24">
        <v>94301957</v>
      </c>
      <c r="F333" s="24"/>
      <c r="G333" s="24" t="s">
        <v>63</v>
      </c>
      <c r="H333" s="7">
        <f t="shared" si="11"/>
        <v>0</v>
      </c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</row>
    <row r="334" spans="1:73" x14ac:dyDescent="0.25">
      <c r="A334" s="23" t="str">
        <f t="shared" si="10"/>
        <v>333</v>
      </c>
      <c r="B334" s="24" t="s">
        <v>630</v>
      </c>
      <c r="C334" s="24" t="s">
        <v>73</v>
      </c>
      <c r="D334" s="24" t="s">
        <v>77</v>
      </c>
      <c r="E334" s="24">
        <v>94371997</v>
      </c>
      <c r="F334" s="24"/>
      <c r="G334" s="24" t="s">
        <v>71</v>
      </c>
      <c r="H334" s="7">
        <f t="shared" si="11"/>
        <v>0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</row>
    <row r="335" spans="1:73" x14ac:dyDescent="0.25">
      <c r="A335" s="23" t="str">
        <f t="shared" si="10"/>
        <v>334</v>
      </c>
      <c r="B335" s="24" t="s">
        <v>629</v>
      </c>
      <c r="C335" s="24" t="s">
        <v>102</v>
      </c>
      <c r="D335" s="24" t="s">
        <v>64</v>
      </c>
      <c r="E335" s="24">
        <v>94226751</v>
      </c>
      <c r="F335" s="24"/>
      <c r="G335" s="24" t="s">
        <v>63</v>
      </c>
      <c r="H335" s="7">
        <f t="shared" si="11"/>
        <v>0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</row>
    <row r="336" spans="1:73" x14ac:dyDescent="0.25">
      <c r="A336" s="23" t="str">
        <f t="shared" si="10"/>
        <v>335</v>
      </c>
      <c r="B336" s="24" t="s">
        <v>629</v>
      </c>
      <c r="C336" s="24" t="s">
        <v>117</v>
      </c>
      <c r="D336" s="24" t="s">
        <v>64</v>
      </c>
      <c r="E336" s="24">
        <v>94226972</v>
      </c>
      <c r="F336" s="24"/>
      <c r="G336" s="24" t="s">
        <v>63</v>
      </c>
      <c r="H336" s="7">
        <f t="shared" si="11"/>
        <v>0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</row>
    <row r="337" spans="1:73" x14ac:dyDescent="0.25">
      <c r="A337" s="23" t="str">
        <f t="shared" si="10"/>
        <v>336</v>
      </c>
      <c r="B337" s="24" t="s">
        <v>628</v>
      </c>
      <c r="C337" s="24" t="s">
        <v>627</v>
      </c>
      <c r="D337" s="24" t="s">
        <v>107</v>
      </c>
      <c r="E337" s="24">
        <v>94335355</v>
      </c>
      <c r="F337" s="24"/>
      <c r="G337" s="24" t="s">
        <v>71</v>
      </c>
      <c r="H337" s="7">
        <f t="shared" si="11"/>
        <v>0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</row>
    <row r="338" spans="1:73" x14ac:dyDescent="0.25">
      <c r="A338" s="23" t="str">
        <f t="shared" si="10"/>
        <v>337</v>
      </c>
      <c r="B338" s="24" t="s">
        <v>626</v>
      </c>
      <c r="C338" s="24" t="s">
        <v>190</v>
      </c>
      <c r="D338" s="24" t="s">
        <v>104</v>
      </c>
      <c r="E338" s="24">
        <v>94325139</v>
      </c>
      <c r="F338" s="24"/>
      <c r="G338" s="24" t="s">
        <v>71</v>
      </c>
      <c r="H338" s="7">
        <f t="shared" si="11"/>
        <v>0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</row>
    <row r="339" spans="1:73" x14ac:dyDescent="0.25">
      <c r="A339" s="23" t="str">
        <f t="shared" si="10"/>
        <v>338</v>
      </c>
      <c r="B339" s="24" t="s">
        <v>625</v>
      </c>
      <c r="C339" s="24" t="s">
        <v>125</v>
      </c>
      <c r="D339" s="24" t="s">
        <v>77</v>
      </c>
      <c r="E339" s="24">
        <v>94340958</v>
      </c>
      <c r="F339" s="24"/>
      <c r="G339" s="24" t="s">
        <v>71</v>
      </c>
      <c r="H339" s="7">
        <f t="shared" si="11"/>
        <v>0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</row>
    <row r="340" spans="1:73" x14ac:dyDescent="0.25">
      <c r="A340" s="23" t="str">
        <f t="shared" si="10"/>
        <v>339</v>
      </c>
      <c r="B340" s="24" t="s">
        <v>624</v>
      </c>
      <c r="C340" s="24" t="s">
        <v>196</v>
      </c>
      <c r="D340" s="24" t="s">
        <v>64</v>
      </c>
      <c r="E340" s="24">
        <v>94229594</v>
      </c>
      <c r="F340" s="24"/>
      <c r="G340" s="24" t="s">
        <v>71</v>
      </c>
      <c r="H340" s="7">
        <f t="shared" si="11"/>
        <v>0</v>
      </c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</row>
    <row r="341" spans="1:73" x14ac:dyDescent="0.25">
      <c r="A341" s="23" t="str">
        <f t="shared" si="10"/>
        <v>340</v>
      </c>
      <c r="B341" s="24" t="s">
        <v>624</v>
      </c>
      <c r="C341" s="24" t="s">
        <v>102</v>
      </c>
      <c r="D341" s="24" t="s">
        <v>129</v>
      </c>
      <c r="E341" s="24">
        <v>94226642</v>
      </c>
      <c r="F341" s="24"/>
      <c r="G341" s="24" t="s">
        <v>63</v>
      </c>
      <c r="H341" s="7">
        <f t="shared" si="11"/>
        <v>0</v>
      </c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</row>
    <row r="342" spans="1:73" x14ac:dyDescent="0.25">
      <c r="A342" s="23" t="str">
        <f t="shared" si="10"/>
        <v>341</v>
      </c>
      <c r="B342" s="24" t="s">
        <v>624</v>
      </c>
      <c r="C342" s="24" t="s">
        <v>190</v>
      </c>
      <c r="D342" s="24" t="s">
        <v>86</v>
      </c>
      <c r="E342" s="24">
        <v>94352696</v>
      </c>
      <c r="F342" s="24"/>
      <c r="G342" s="24" t="s">
        <v>63</v>
      </c>
      <c r="H342" s="7">
        <f t="shared" si="11"/>
        <v>0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</row>
    <row r="343" spans="1:73" x14ac:dyDescent="0.25">
      <c r="A343" s="23" t="str">
        <f t="shared" si="10"/>
        <v>342</v>
      </c>
      <c r="B343" s="24" t="s">
        <v>624</v>
      </c>
      <c r="C343" s="24" t="s">
        <v>69</v>
      </c>
      <c r="D343" s="24" t="s">
        <v>163</v>
      </c>
      <c r="E343" s="24">
        <v>94227044</v>
      </c>
      <c r="F343" s="24"/>
      <c r="G343" s="24" t="s">
        <v>119</v>
      </c>
      <c r="H343" s="7">
        <f t="shared" si="11"/>
        <v>0</v>
      </c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</row>
    <row r="344" spans="1:73" x14ac:dyDescent="0.25">
      <c r="A344" s="23" t="str">
        <f t="shared" si="10"/>
        <v>343</v>
      </c>
      <c r="B344" s="24" t="s">
        <v>624</v>
      </c>
      <c r="C344" s="24" t="s">
        <v>75</v>
      </c>
      <c r="D344" s="24" t="s">
        <v>128</v>
      </c>
      <c r="E344" s="24">
        <v>94285646</v>
      </c>
      <c r="F344" s="24"/>
      <c r="G344" s="24" t="s">
        <v>63</v>
      </c>
      <c r="H344" s="7">
        <f t="shared" si="11"/>
        <v>0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</row>
    <row r="345" spans="1:73" x14ac:dyDescent="0.25">
      <c r="A345" s="23" t="str">
        <f t="shared" si="10"/>
        <v>344</v>
      </c>
      <c r="B345" s="24" t="s">
        <v>623</v>
      </c>
      <c r="C345" s="24" t="s">
        <v>199</v>
      </c>
      <c r="D345" s="24" t="s">
        <v>107</v>
      </c>
      <c r="E345" s="24">
        <v>94314446</v>
      </c>
      <c r="F345" s="24"/>
      <c r="G345" s="24" t="s">
        <v>63</v>
      </c>
      <c r="H345" s="7">
        <f t="shared" si="11"/>
        <v>0</v>
      </c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</row>
    <row r="346" spans="1:73" x14ac:dyDescent="0.25">
      <c r="A346" s="23" t="str">
        <f t="shared" si="10"/>
        <v>345</v>
      </c>
      <c r="B346" s="24" t="s">
        <v>622</v>
      </c>
      <c r="C346" s="24" t="s">
        <v>199</v>
      </c>
      <c r="D346" s="24" t="s">
        <v>128</v>
      </c>
      <c r="E346" s="24">
        <v>94328866</v>
      </c>
      <c r="F346" s="24"/>
      <c r="G346" s="24" t="s">
        <v>100</v>
      </c>
      <c r="H346" s="7">
        <f t="shared" si="11"/>
        <v>0</v>
      </c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</row>
    <row r="347" spans="1:73" x14ac:dyDescent="0.25">
      <c r="A347" s="23" t="str">
        <f t="shared" si="10"/>
        <v>346</v>
      </c>
      <c r="B347" s="24" t="s">
        <v>621</v>
      </c>
      <c r="C347" s="24" t="s">
        <v>196</v>
      </c>
      <c r="D347" s="24" t="s">
        <v>103</v>
      </c>
      <c r="E347" s="24">
        <v>94367821</v>
      </c>
      <c r="F347" s="24"/>
      <c r="G347" s="24" t="s">
        <v>71</v>
      </c>
      <c r="H347" s="7">
        <f t="shared" si="11"/>
        <v>0</v>
      </c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</row>
    <row r="348" spans="1:73" x14ac:dyDescent="0.25">
      <c r="A348" s="23" t="str">
        <f t="shared" si="10"/>
        <v>347</v>
      </c>
      <c r="B348" s="24" t="s">
        <v>620</v>
      </c>
      <c r="C348" s="24" t="s">
        <v>240</v>
      </c>
      <c r="D348" s="24" t="s">
        <v>350</v>
      </c>
      <c r="E348" s="24">
        <v>94230121</v>
      </c>
      <c r="F348" s="24"/>
      <c r="G348" s="24" t="s">
        <v>119</v>
      </c>
      <c r="H348" s="7">
        <f t="shared" si="11"/>
        <v>0</v>
      </c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</row>
    <row r="349" spans="1:73" x14ac:dyDescent="0.25">
      <c r="A349" s="23" t="str">
        <f t="shared" si="10"/>
        <v>348</v>
      </c>
      <c r="B349" s="24" t="s">
        <v>619</v>
      </c>
      <c r="C349" s="24" t="s">
        <v>98</v>
      </c>
      <c r="D349" s="24" t="s">
        <v>151</v>
      </c>
      <c r="E349" s="24">
        <v>94287867</v>
      </c>
      <c r="F349" s="24"/>
      <c r="G349" s="24" t="s">
        <v>67</v>
      </c>
      <c r="H349" s="7">
        <f t="shared" si="11"/>
        <v>0</v>
      </c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</row>
    <row r="350" spans="1:73" x14ac:dyDescent="0.25">
      <c r="A350" s="23" t="str">
        <f t="shared" si="10"/>
        <v>349</v>
      </c>
      <c r="B350" s="24" t="s">
        <v>618</v>
      </c>
      <c r="C350" s="24" t="s">
        <v>219</v>
      </c>
      <c r="D350" s="24" t="s">
        <v>64</v>
      </c>
      <c r="E350" s="24">
        <v>94226592</v>
      </c>
      <c r="F350" s="24"/>
      <c r="G350" s="24" t="s">
        <v>63</v>
      </c>
      <c r="H350" s="7">
        <f t="shared" si="11"/>
        <v>0</v>
      </c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</row>
    <row r="351" spans="1:73" x14ac:dyDescent="0.25">
      <c r="A351" s="23" t="str">
        <f t="shared" si="10"/>
        <v>350</v>
      </c>
      <c r="B351" s="24" t="s">
        <v>617</v>
      </c>
      <c r="C351" s="24" t="s">
        <v>81</v>
      </c>
      <c r="D351" s="24" t="s">
        <v>101</v>
      </c>
      <c r="E351" s="24">
        <v>94226973</v>
      </c>
      <c r="F351" s="24"/>
      <c r="G351" s="24" t="s">
        <v>63</v>
      </c>
      <c r="H351" s="7">
        <f t="shared" si="11"/>
        <v>0</v>
      </c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</row>
    <row r="352" spans="1:73" x14ac:dyDescent="0.25">
      <c r="A352" s="23" t="str">
        <f t="shared" si="10"/>
        <v>351</v>
      </c>
      <c r="B352" s="24" t="s">
        <v>616</v>
      </c>
      <c r="C352" s="24" t="s">
        <v>117</v>
      </c>
      <c r="D352" s="24" t="s">
        <v>68</v>
      </c>
      <c r="E352" s="24">
        <v>94364541</v>
      </c>
      <c r="F352" s="24"/>
      <c r="G352" s="24" t="s">
        <v>67</v>
      </c>
      <c r="H352" s="7">
        <f t="shared" si="11"/>
        <v>0</v>
      </c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</row>
    <row r="353" spans="1:73" x14ac:dyDescent="0.25">
      <c r="A353" s="23" t="str">
        <f t="shared" si="10"/>
        <v>352</v>
      </c>
      <c r="B353" s="24" t="s">
        <v>616</v>
      </c>
      <c r="C353" s="24" t="s">
        <v>117</v>
      </c>
      <c r="D353" s="24" t="s">
        <v>101</v>
      </c>
      <c r="E353" s="24">
        <v>94227197</v>
      </c>
      <c r="F353" s="24"/>
      <c r="G353" s="24" t="s">
        <v>63</v>
      </c>
      <c r="H353" s="7">
        <f t="shared" si="11"/>
        <v>0</v>
      </c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</row>
    <row r="354" spans="1:73" x14ac:dyDescent="0.25">
      <c r="A354" s="23" t="str">
        <f t="shared" si="10"/>
        <v>353</v>
      </c>
      <c r="B354" s="24" t="s">
        <v>615</v>
      </c>
      <c r="C354" s="24" t="s">
        <v>75</v>
      </c>
      <c r="D354" s="24" t="s">
        <v>101</v>
      </c>
      <c r="E354" s="24">
        <v>94226889</v>
      </c>
      <c r="F354" s="24"/>
      <c r="G354" s="24" t="s">
        <v>63</v>
      </c>
      <c r="H354" s="7">
        <f t="shared" si="11"/>
        <v>0</v>
      </c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</row>
    <row r="355" spans="1:73" x14ac:dyDescent="0.25">
      <c r="A355" s="23" t="str">
        <f t="shared" si="10"/>
        <v>354</v>
      </c>
      <c r="B355" s="24" t="s">
        <v>614</v>
      </c>
      <c r="C355" s="24" t="s">
        <v>240</v>
      </c>
      <c r="D355" s="24" t="s">
        <v>101</v>
      </c>
      <c r="E355" s="24">
        <v>94301688</v>
      </c>
      <c r="F355" s="24"/>
      <c r="G355" s="24" t="s">
        <v>71</v>
      </c>
      <c r="H355" s="7">
        <f t="shared" si="11"/>
        <v>0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</row>
    <row r="356" spans="1:73" x14ac:dyDescent="0.25">
      <c r="A356" s="23" t="str">
        <f t="shared" si="10"/>
        <v>355</v>
      </c>
      <c r="B356" s="24" t="s">
        <v>613</v>
      </c>
      <c r="C356" s="24" t="s">
        <v>612</v>
      </c>
      <c r="D356" s="24" t="s">
        <v>611</v>
      </c>
      <c r="E356" s="24">
        <v>94226684</v>
      </c>
      <c r="F356" s="24"/>
      <c r="G356" s="24" t="s">
        <v>119</v>
      </c>
      <c r="H356" s="7">
        <f t="shared" si="11"/>
        <v>0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</row>
    <row r="357" spans="1:73" x14ac:dyDescent="0.25">
      <c r="A357" s="23" t="str">
        <f t="shared" si="10"/>
        <v>356</v>
      </c>
      <c r="B357" s="24" t="s">
        <v>610</v>
      </c>
      <c r="C357" s="24" t="s">
        <v>117</v>
      </c>
      <c r="D357" s="24" t="s">
        <v>129</v>
      </c>
      <c r="E357" s="24">
        <v>94227295</v>
      </c>
      <c r="F357" s="24"/>
      <c r="G357" s="24" t="s">
        <v>67</v>
      </c>
      <c r="H357" s="7">
        <f t="shared" si="11"/>
        <v>0</v>
      </c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</row>
    <row r="358" spans="1:73" x14ac:dyDescent="0.25">
      <c r="A358" s="23" t="str">
        <f t="shared" si="10"/>
        <v>357</v>
      </c>
      <c r="B358" s="24" t="s">
        <v>609</v>
      </c>
      <c r="C358" s="24" t="s">
        <v>219</v>
      </c>
      <c r="D358" s="24" t="s">
        <v>129</v>
      </c>
      <c r="E358" s="24">
        <v>94226876</v>
      </c>
      <c r="F358" s="24"/>
      <c r="G358" s="24" t="s">
        <v>67</v>
      </c>
      <c r="H358" s="7">
        <f t="shared" si="11"/>
        <v>0</v>
      </c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</row>
    <row r="359" spans="1:73" x14ac:dyDescent="0.25">
      <c r="A359" s="23" t="str">
        <f t="shared" si="10"/>
        <v>358</v>
      </c>
      <c r="B359" s="24" t="s">
        <v>608</v>
      </c>
      <c r="C359" s="24" t="s">
        <v>226</v>
      </c>
      <c r="D359" s="24" t="s">
        <v>137</v>
      </c>
      <c r="E359" s="24">
        <v>94327555</v>
      </c>
      <c r="F359" s="24"/>
      <c r="G359" s="24" t="s">
        <v>100</v>
      </c>
      <c r="H359" s="7">
        <f t="shared" si="11"/>
        <v>0</v>
      </c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</row>
    <row r="360" spans="1:73" x14ac:dyDescent="0.25">
      <c r="A360" s="23" t="str">
        <f t="shared" si="10"/>
        <v>359</v>
      </c>
      <c r="B360" s="24" t="s">
        <v>607</v>
      </c>
      <c r="C360" s="24" t="s">
        <v>69</v>
      </c>
      <c r="D360" s="24" t="s">
        <v>72</v>
      </c>
      <c r="E360" s="24">
        <v>94326059</v>
      </c>
      <c r="F360" s="24"/>
      <c r="G360" s="24" t="s">
        <v>100</v>
      </c>
      <c r="H360" s="7">
        <f t="shared" si="11"/>
        <v>0</v>
      </c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</row>
    <row r="361" spans="1:73" x14ac:dyDescent="0.25">
      <c r="A361" s="23" t="str">
        <f t="shared" si="10"/>
        <v>360</v>
      </c>
      <c r="B361" s="24" t="s">
        <v>607</v>
      </c>
      <c r="C361" s="24" t="s">
        <v>102</v>
      </c>
      <c r="D361" s="24" t="s">
        <v>116</v>
      </c>
      <c r="E361" s="24">
        <v>94308922</v>
      </c>
      <c r="F361" s="24"/>
      <c r="G361" s="24" t="s">
        <v>63</v>
      </c>
      <c r="H361" s="7">
        <f t="shared" si="11"/>
        <v>0</v>
      </c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</row>
    <row r="362" spans="1:73" x14ac:dyDescent="0.25">
      <c r="A362" s="23" t="str">
        <f t="shared" si="10"/>
        <v>361</v>
      </c>
      <c r="B362" s="24" t="s">
        <v>606</v>
      </c>
      <c r="C362" s="24" t="s">
        <v>190</v>
      </c>
      <c r="D362" s="24" t="s">
        <v>504</v>
      </c>
      <c r="E362" s="24">
        <v>94355214</v>
      </c>
      <c r="F362" s="24"/>
      <c r="G362" s="24" t="s">
        <v>71</v>
      </c>
      <c r="H362" s="7">
        <f t="shared" si="11"/>
        <v>0</v>
      </c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</row>
    <row r="363" spans="1:73" x14ac:dyDescent="0.25">
      <c r="A363" s="23" t="str">
        <f t="shared" si="10"/>
        <v>362</v>
      </c>
      <c r="B363" s="24" t="s">
        <v>605</v>
      </c>
      <c r="C363" s="24" t="s">
        <v>368</v>
      </c>
      <c r="D363" s="24" t="s">
        <v>137</v>
      </c>
      <c r="E363" s="24">
        <v>94333213</v>
      </c>
      <c r="F363" s="24"/>
      <c r="G363" s="24" t="s">
        <v>71</v>
      </c>
      <c r="H363" s="7">
        <f t="shared" si="11"/>
        <v>0</v>
      </c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</row>
    <row r="364" spans="1:73" x14ac:dyDescent="0.25">
      <c r="A364" s="23" t="str">
        <f t="shared" si="10"/>
        <v>363</v>
      </c>
      <c r="B364" s="24" t="s">
        <v>604</v>
      </c>
      <c r="C364" s="24" t="s">
        <v>190</v>
      </c>
      <c r="D364" s="24" t="s">
        <v>137</v>
      </c>
      <c r="E364" s="24">
        <v>94228841</v>
      </c>
      <c r="F364" s="24"/>
      <c r="G364" s="24" t="s">
        <v>71</v>
      </c>
      <c r="H364" s="7">
        <f t="shared" si="11"/>
        <v>0</v>
      </c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</row>
    <row r="365" spans="1:73" x14ac:dyDescent="0.25">
      <c r="A365" s="23" t="str">
        <f t="shared" si="10"/>
        <v>364</v>
      </c>
      <c r="B365" s="24" t="s">
        <v>603</v>
      </c>
      <c r="C365" s="24" t="s">
        <v>73</v>
      </c>
      <c r="D365" s="24" t="s">
        <v>68</v>
      </c>
      <c r="E365" s="24">
        <v>94226858</v>
      </c>
      <c r="F365" s="24"/>
      <c r="G365" s="24" t="s">
        <v>71</v>
      </c>
      <c r="H365" s="7">
        <f t="shared" si="11"/>
        <v>0</v>
      </c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</row>
    <row r="366" spans="1:73" x14ac:dyDescent="0.25">
      <c r="A366" s="23" t="str">
        <f t="shared" si="10"/>
        <v>365</v>
      </c>
      <c r="B366" s="24" t="s">
        <v>602</v>
      </c>
      <c r="C366" s="24" t="s">
        <v>223</v>
      </c>
      <c r="D366" s="24" t="s">
        <v>128</v>
      </c>
      <c r="E366" s="24">
        <v>94345238</v>
      </c>
      <c r="F366" s="24"/>
      <c r="G366" s="24" t="s">
        <v>71</v>
      </c>
      <c r="H366" s="7">
        <f t="shared" si="11"/>
        <v>0</v>
      </c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</row>
    <row r="367" spans="1:73" x14ac:dyDescent="0.25">
      <c r="A367" s="23" t="str">
        <f t="shared" si="10"/>
        <v>366</v>
      </c>
      <c r="B367" s="24" t="s">
        <v>601</v>
      </c>
      <c r="C367" s="24" t="s">
        <v>79</v>
      </c>
      <c r="D367" s="24" t="s">
        <v>163</v>
      </c>
      <c r="E367" s="24">
        <v>94319711</v>
      </c>
      <c r="F367" s="24"/>
      <c r="G367" s="24" t="s">
        <v>63</v>
      </c>
      <c r="H367" s="7">
        <f t="shared" si="11"/>
        <v>0</v>
      </c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</row>
    <row r="368" spans="1:73" x14ac:dyDescent="0.25">
      <c r="A368" s="23" t="str">
        <f t="shared" si="10"/>
        <v>367</v>
      </c>
      <c r="B368" s="24" t="s">
        <v>600</v>
      </c>
      <c r="C368" s="24" t="s">
        <v>75</v>
      </c>
      <c r="D368" s="24" t="s">
        <v>72</v>
      </c>
      <c r="E368" s="24">
        <v>94332561</v>
      </c>
      <c r="F368" s="24"/>
      <c r="G368" s="24" t="s">
        <v>71</v>
      </c>
      <c r="H368" s="7">
        <f t="shared" si="11"/>
        <v>0</v>
      </c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</row>
    <row r="369" spans="1:73" x14ac:dyDescent="0.25">
      <c r="A369" s="23" t="str">
        <f t="shared" si="10"/>
        <v>368</v>
      </c>
      <c r="B369" s="24" t="s">
        <v>599</v>
      </c>
      <c r="C369" s="24" t="s">
        <v>190</v>
      </c>
      <c r="D369" s="24" t="s">
        <v>170</v>
      </c>
      <c r="E369" s="24">
        <v>94324348</v>
      </c>
      <c r="F369" s="24"/>
      <c r="G369" s="24" t="s">
        <v>63</v>
      </c>
      <c r="H369" s="7">
        <f t="shared" si="11"/>
        <v>0</v>
      </c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</row>
    <row r="370" spans="1:73" x14ac:dyDescent="0.25">
      <c r="A370" s="23" t="str">
        <f t="shared" si="10"/>
        <v>369</v>
      </c>
      <c r="B370" s="24" t="s">
        <v>598</v>
      </c>
      <c r="C370" s="24" t="s">
        <v>135</v>
      </c>
      <c r="D370" s="24" t="s">
        <v>68</v>
      </c>
      <c r="E370" s="24">
        <v>94228845</v>
      </c>
      <c r="F370" s="24"/>
      <c r="G370" s="24" t="s">
        <v>63</v>
      </c>
      <c r="H370" s="7">
        <f t="shared" si="11"/>
        <v>0</v>
      </c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</row>
    <row r="371" spans="1:73" x14ac:dyDescent="0.25">
      <c r="A371" s="23" t="str">
        <f t="shared" si="10"/>
        <v>370</v>
      </c>
      <c r="B371" s="24" t="s">
        <v>597</v>
      </c>
      <c r="C371" s="24" t="s">
        <v>190</v>
      </c>
      <c r="D371" s="24" t="s">
        <v>68</v>
      </c>
      <c r="E371" s="24">
        <v>94354520</v>
      </c>
      <c r="F371" s="24"/>
      <c r="G371" s="24" t="s">
        <v>71</v>
      </c>
      <c r="H371" s="7">
        <f t="shared" si="11"/>
        <v>0</v>
      </c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</row>
    <row r="372" spans="1:73" x14ac:dyDescent="0.25">
      <c r="A372" s="23" t="str">
        <f t="shared" si="10"/>
        <v>371</v>
      </c>
      <c r="B372" s="24" t="s">
        <v>596</v>
      </c>
      <c r="C372" s="24" t="s">
        <v>102</v>
      </c>
      <c r="D372" s="24" t="s">
        <v>64</v>
      </c>
      <c r="E372" s="24">
        <v>94227476</v>
      </c>
      <c r="F372" s="24"/>
      <c r="G372" s="24" t="s">
        <v>100</v>
      </c>
      <c r="H372" s="7">
        <f t="shared" si="11"/>
        <v>0</v>
      </c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</row>
    <row r="373" spans="1:73" x14ac:dyDescent="0.25">
      <c r="A373" s="23" t="str">
        <f t="shared" si="10"/>
        <v>372</v>
      </c>
      <c r="B373" s="24" t="s">
        <v>595</v>
      </c>
      <c r="C373" s="24" t="s">
        <v>226</v>
      </c>
      <c r="D373" s="24" t="s">
        <v>172</v>
      </c>
      <c r="E373" s="24">
        <v>94226907</v>
      </c>
      <c r="F373" s="24"/>
      <c r="G373" s="24" t="s">
        <v>71</v>
      </c>
      <c r="H373" s="7">
        <f t="shared" si="11"/>
        <v>0</v>
      </c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</row>
    <row r="374" spans="1:73" x14ac:dyDescent="0.25">
      <c r="A374" s="23" t="str">
        <f t="shared" si="10"/>
        <v>373</v>
      </c>
      <c r="B374" s="24" t="s">
        <v>594</v>
      </c>
      <c r="C374" s="24" t="s">
        <v>207</v>
      </c>
      <c r="D374" s="24" t="s">
        <v>479</v>
      </c>
      <c r="E374" s="24">
        <v>94328223</v>
      </c>
      <c r="F374" s="24"/>
      <c r="G374" s="24" t="s">
        <v>63</v>
      </c>
      <c r="H374" s="7">
        <f t="shared" si="11"/>
        <v>0</v>
      </c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</row>
    <row r="375" spans="1:73" x14ac:dyDescent="0.25">
      <c r="A375" s="23" t="str">
        <f t="shared" si="10"/>
        <v>374</v>
      </c>
      <c r="B375" s="24" t="s">
        <v>593</v>
      </c>
      <c r="C375" s="24" t="s">
        <v>102</v>
      </c>
      <c r="D375" s="24" t="s">
        <v>204</v>
      </c>
      <c r="E375" s="24">
        <v>94228255</v>
      </c>
      <c r="F375" s="24"/>
      <c r="G375" s="24" t="s">
        <v>145</v>
      </c>
      <c r="H375" s="7">
        <f t="shared" si="11"/>
        <v>0</v>
      </c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</row>
    <row r="376" spans="1:73" x14ac:dyDescent="0.25">
      <c r="A376" s="23" t="str">
        <f t="shared" si="10"/>
        <v>375</v>
      </c>
      <c r="B376" s="24" t="s">
        <v>593</v>
      </c>
      <c r="C376" s="24" t="s">
        <v>296</v>
      </c>
      <c r="D376" s="24" t="s">
        <v>77</v>
      </c>
      <c r="E376" s="24">
        <v>94322945</v>
      </c>
      <c r="F376" s="24"/>
      <c r="G376" s="24" t="s">
        <v>71</v>
      </c>
      <c r="H376" s="7">
        <f t="shared" si="11"/>
        <v>0</v>
      </c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</row>
    <row r="377" spans="1:73" x14ac:dyDescent="0.25">
      <c r="A377" s="23" t="str">
        <f t="shared" si="10"/>
        <v>376</v>
      </c>
      <c r="B377" s="24" t="s">
        <v>592</v>
      </c>
      <c r="C377" s="24" t="s">
        <v>117</v>
      </c>
      <c r="D377" s="24" t="s">
        <v>129</v>
      </c>
      <c r="E377" s="24">
        <v>94226644</v>
      </c>
      <c r="F377" s="24"/>
      <c r="G377" s="24" t="s">
        <v>63</v>
      </c>
      <c r="H377" s="7">
        <f t="shared" si="11"/>
        <v>0</v>
      </c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</row>
    <row r="378" spans="1:73" x14ac:dyDescent="0.25">
      <c r="A378" s="23" t="str">
        <f t="shared" si="10"/>
        <v>377</v>
      </c>
      <c r="B378" s="24" t="s">
        <v>591</v>
      </c>
      <c r="C378" s="24" t="s">
        <v>79</v>
      </c>
      <c r="D378" s="24" t="s">
        <v>68</v>
      </c>
      <c r="E378" s="24">
        <v>94229643</v>
      </c>
      <c r="F378" s="24"/>
      <c r="G378" s="24" t="s">
        <v>63</v>
      </c>
      <c r="H378" s="7">
        <f t="shared" si="11"/>
        <v>0</v>
      </c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</row>
    <row r="379" spans="1:73" x14ac:dyDescent="0.25">
      <c r="A379" s="23" t="str">
        <f t="shared" si="10"/>
        <v>378</v>
      </c>
      <c r="B379" s="24" t="s">
        <v>590</v>
      </c>
      <c r="C379" s="24" t="s">
        <v>69</v>
      </c>
      <c r="D379" s="24" t="s">
        <v>68</v>
      </c>
      <c r="E379" s="24">
        <v>94230207</v>
      </c>
      <c r="F379" s="24"/>
      <c r="G379" s="24" t="s">
        <v>63</v>
      </c>
      <c r="H379" s="7">
        <f t="shared" si="11"/>
        <v>0</v>
      </c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</row>
    <row r="380" spans="1:73" x14ac:dyDescent="0.25">
      <c r="A380" s="23" t="str">
        <f t="shared" si="10"/>
        <v>379</v>
      </c>
      <c r="B380" s="24" t="s">
        <v>589</v>
      </c>
      <c r="C380" s="24" t="s">
        <v>81</v>
      </c>
      <c r="D380" s="24" t="s">
        <v>107</v>
      </c>
      <c r="E380" s="24">
        <v>94226638</v>
      </c>
      <c r="F380" s="24"/>
      <c r="G380" s="24" t="s">
        <v>63</v>
      </c>
      <c r="H380" s="7">
        <f t="shared" si="11"/>
        <v>0</v>
      </c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</row>
    <row r="381" spans="1:73" x14ac:dyDescent="0.25">
      <c r="A381" s="23" t="str">
        <f t="shared" si="10"/>
        <v>380</v>
      </c>
      <c r="B381" s="24" t="s">
        <v>588</v>
      </c>
      <c r="C381" s="24" t="s">
        <v>102</v>
      </c>
      <c r="D381" s="24" t="s">
        <v>129</v>
      </c>
      <c r="E381" s="24">
        <v>94337844</v>
      </c>
      <c r="F381" s="24"/>
      <c r="G381" s="24" t="s">
        <v>71</v>
      </c>
      <c r="H381" s="7">
        <f t="shared" si="11"/>
        <v>0</v>
      </c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</row>
    <row r="382" spans="1:73" x14ac:dyDescent="0.25">
      <c r="A382" s="23" t="str">
        <f t="shared" si="10"/>
        <v>381</v>
      </c>
      <c r="B382" s="24" t="s">
        <v>587</v>
      </c>
      <c r="C382" s="24" t="s">
        <v>69</v>
      </c>
      <c r="D382" s="24" t="s">
        <v>68</v>
      </c>
      <c r="E382" s="24">
        <v>94228853</v>
      </c>
      <c r="F382" s="24"/>
      <c r="G382" s="24" t="s">
        <v>63</v>
      </c>
      <c r="H382" s="7">
        <f t="shared" si="11"/>
        <v>0</v>
      </c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</row>
    <row r="383" spans="1:73" x14ac:dyDescent="0.25">
      <c r="A383" s="23" t="str">
        <f t="shared" si="10"/>
        <v>382</v>
      </c>
      <c r="B383" s="24" t="s">
        <v>587</v>
      </c>
      <c r="C383" s="24" t="s">
        <v>117</v>
      </c>
      <c r="D383" s="24" t="s">
        <v>72</v>
      </c>
      <c r="E383" s="24">
        <v>94337527</v>
      </c>
      <c r="F383" s="24"/>
      <c r="G383" s="24" t="s">
        <v>71</v>
      </c>
      <c r="H383" s="7">
        <f t="shared" si="11"/>
        <v>0</v>
      </c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</row>
    <row r="384" spans="1:73" x14ac:dyDescent="0.25">
      <c r="A384" s="23" t="str">
        <f t="shared" si="10"/>
        <v>383</v>
      </c>
      <c r="B384" s="24" t="s">
        <v>587</v>
      </c>
      <c r="C384" s="24" t="s">
        <v>157</v>
      </c>
      <c r="D384" s="24" t="s">
        <v>68</v>
      </c>
      <c r="E384" s="24">
        <v>94368651</v>
      </c>
      <c r="F384" s="24"/>
      <c r="G384" s="24" t="s">
        <v>71</v>
      </c>
      <c r="H384" s="7">
        <f t="shared" si="11"/>
        <v>0</v>
      </c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</row>
    <row r="385" spans="1:73" x14ac:dyDescent="0.25">
      <c r="A385" s="23" t="str">
        <f t="shared" si="10"/>
        <v>384</v>
      </c>
      <c r="B385" s="24" t="s">
        <v>587</v>
      </c>
      <c r="C385" s="24" t="s">
        <v>73</v>
      </c>
      <c r="D385" s="24" t="s">
        <v>129</v>
      </c>
      <c r="E385" s="24">
        <v>94337129</v>
      </c>
      <c r="F385" s="24"/>
      <c r="G385" s="24" t="s">
        <v>71</v>
      </c>
      <c r="H385" s="7">
        <f t="shared" si="11"/>
        <v>0</v>
      </c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</row>
    <row r="386" spans="1:73" x14ac:dyDescent="0.25">
      <c r="A386" s="23" t="str">
        <f t="shared" ref="A386:A449" si="12">IF(H386,ROW(A385),ROW(A385)&amp;"")</f>
        <v>385</v>
      </c>
      <c r="B386" s="24" t="s">
        <v>586</v>
      </c>
      <c r="C386" s="24" t="s">
        <v>117</v>
      </c>
      <c r="D386" s="24" t="s">
        <v>101</v>
      </c>
      <c r="E386" s="24">
        <v>94228849</v>
      </c>
      <c r="F386" s="24"/>
      <c r="G386" s="24" t="s">
        <v>63</v>
      </c>
      <c r="H386" s="7">
        <f t="shared" si="11"/>
        <v>0</v>
      </c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</row>
    <row r="387" spans="1:73" x14ac:dyDescent="0.25">
      <c r="A387" s="23" t="str">
        <f t="shared" si="12"/>
        <v>386</v>
      </c>
      <c r="B387" s="24" t="s">
        <v>585</v>
      </c>
      <c r="C387" s="24" t="s">
        <v>157</v>
      </c>
      <c r="D387" s="24" t="s">
        <v>129</v>
      </c>
      <c r="E387" s="24">
        <v>94341863</v>
      </c>
      <c r="F387" s="24"/>
      <c r="G387" s="24" t="s">
        <v>71</v>
      </c>
      <c r="H387" s="7">
        <f t="shared" ref="H387:H450" si="13">SUM(I387:BU387)</f>
        <v>0</v>
      </c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</row>
    <row r="388" spans="1:73" x14ac:dyDescent="0.25">
      <c r="A388" s="23" t="str">
        <f t="shared" si="12"/>
        <v>387</v>
      </c>
      <c r="B388" s="24" t="s">
        <v>585</v>
      </c>
      <c r="C388" s="24" t="s">
        <v>84</v>
      </c>
      <c r="D388" s="24" t="s">
        <v>104</v>
      </c>
      <c r="E388" s="24">
        <v>94226999</v>
      </c>
      <c r="F388" s="24"/>
      <c r="G388" s="24" t="s">
        <v>63</v>
      </c>
      <c r="H388" s="7">
        <f t="shared" si="13"/>
        <v>0</v>
      </c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</row>
    <row r="389" spans="1:73" x14ac:dyDescent="0.25">
      <c r="A389" s="23" t="str">
        <f t="shared" si="12"/>
        <v>388</v>
      </c>
      <c r="B389" s="24" t="s">
        <v>585</v>
      </c>
      <c r="C389" s="24" t="s">
        <v>278</v>
      </c>
      <c r="D389" s="24" t="s">
        <v>129</v>
      </c>
      <c r="E389" s="24">
        <v>94229080</v>
      </c>
      <c r="F389" s="24"/>
      <c r="G389" s="24" t="s">
        <v>63</v>
      </c>
      <c r="H389" s="7">
        <f t="shared" si="13"/>
        <v>0</v>
      </c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</row>
    <row r="390" spans="1:73" x14ac:dyDescent="0.25">
      <c r="A390" s="23" t="str">
        <f t="shared" si="12"/>
        <v>389</v>
      </c>
      <c r="B390" s="24" t="s">
        <v>584</v>
      </c>
      <c r="C390" s="24" t="s">
        <v>117</v>
      </c>
      <c r="D390" s="24" t="s">
        <v>68</v>
      </c>
      <c r="E390" s="24">
        <v>94226596</v>
      </c>
      <c r="F390" s="24"/>
      <c r="G390" s="24" t="s">
        <v>63</v>
      </c>
      <c r="H390" s="7">
        <f t="shared" si="13"/>
        <v>0</v>
      </c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</row>
    <row r="391" spans="1:73" x14ac:dyDescent="0.25">
      <c r="A391" s="23" t="str">
        <f t="shared" si="12"/>
        <v>390</v>
      </c>
      <c r="B391" s="24" t="s">
        <v>583</v>
      </c>
      <c r="C391" s="24" t="s">
        <v>199</v>
      </c>
      <c r="D391" s="24" t="s">
        <v>77</v>
      </c>
      <c r="E391" s="24">
        <v>94329789</v>
      </c>
      <c r="F391" s="24"/>
      <c r="G391" s="24" t="s">
        <v>100</v>
      </c>
      <c r="H391" s="7">
        <f t="shared" si="13"/>
        <v>0</v>
      </c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</row>
    <row r="392" spans="1:73" x14ac:dyDescent="0.25">
      <c r="A392" s="23" t="str">
        <f t="shared" si="12"/>
        <v>391</v>
      </c>
      <c r="B392" s="24" t="s">
        <v>582</v>
      </c>
      <c r="C392" s="24" t="s">
        <v>138</v>
      </c>
      <c r="D392" s="24" t="s">
        <v>116</v>
      </c>
      <c r="E392" s="24">
        <v>94364947</v>
      </c>
      <c r="F392" s="24"/>
      <c r="G392" s="24" t="s">
        <v>71</v>
      </c>
      <c r="H392" s="7">
        <f t="shared" si="13"/>
        <v>0</v>
      </c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</row>
    <row r="393" spans="1:73" x14ac:dyDescent="0.25">
      <c r="A393" s="23" t="str">
        <f t="shared" si="12"/>
        <v>392</v>
      </c>
      <c r="B393" s="24" t="s">
        <v>582</v>
      </c>
      <c r="C393" s="24" t="s">
        <v>190</v>
      </c>
      <c r="D393" s="24" t="s">
        <v>64</v>
      </c>
      <c r="E393" s="24">
        <v>94228554</v>
      </c>
      <c r="F393" s="24"/>
      <c r="G393" s="24" t="s">
        <v>145</v>
      </c>
      <c r="H393" s="7">
        <f t="shared" si="13"/>
        <v>0</v>
      </c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</row>
    <row r="394" spans="1:73" x14ac:dyDescent="0.25">
      <c r="A394" s="23" t="str">
        <f t="shared" si="12"/>
        <v>393</v>
      </c>
      <c r="B394" s="24" t="s">
        <v>581</v>
      </c>
      <c r="C394" s="24" t="s">
        <v>184</v>
      </c>
      <c r="D394" s="24" t="s">
        <v>218</v>
      </c>
      <c r="E394" s="24">
        <v>94229870</v>
      </c>
      <c r="F394" s="24"/>
      <c r="G394" s="24" t="s">
        <v>100</v>
      </c>
      <c r="H394" s="7">
        <f t="shared" si="13"/>
        <v>0</v>
      </c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</row>
    <row r="395" spans="1:73" x14ac:dyDescent="0.25">
      <c r="A395" s="23" t="str">
        <f t="shared" si="12"/>
        <v>394</v>
      </c>
      <c r="B395" s="24" t="s">
        <v>580</v>
      </c>
      <c r="C395" s="24" t="s">
        <v>69</v>
      </c>
      <c r="D395" s="24" t="s">
        <v>340</v>
      </c>
      <c r="E395" s="24">
        <v>94230522</v>
      </c>
      <c r="F395" s="24"/>
      <c r="G395" s="24" t="s">
        <v>119</v>
      </c>
      <c r="H395" s="7">
        <f t="shared" si="13"/>
        <v>0</v>
      </c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</row>
    <row r="396" spans="1:73" x14ac:dyDescent="0.25">
      <c r="A396" s="23" t="str">
        <f t="shared" si="12"/>
        <v>395</v>
      </c>
      <c r="B396" s="24" t="s">
        <v>579</v>
      </c>
      <c r="C396" s="24" t="s">
        <v>284</v>
      </c>
      <c r="D396" s="24" t="s">
        <v>103</v>
      </c>
      <c r="E396" s="24">
        <v>94369870</v>
      </c>
      <c r="F396" s="24"/>
      <c r="G396" s="24" t="s">
        <v>71</v>
      </c>
      <c r="H396" s="7">
        <f t="shared" si="13"/>
        <v>0</v>
      </c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</row>
    <row r="397" spans="1:73" x14ac:dyDescent="0.25">
      <c r="A397" s="23" t="str">
        <f t="shared" si="12"/>
        <v>396</v>
      </c>
      <c r="B397" s="24" t="s">
        <v>579</v>
      </c>
      <c r="C397" s="24" t="s">
        <v>102</v>
      </c>
      <c r="D397" s="24" t="s">
        <v>77</v>
      </c>
      <c r="E397" s="24">
        <v>94229362</v>
      </c>
      <c r="F397" s="24"/>
      <c r="G397" s="24" t="s">
        <v>63</v>
      </c>
      <c r="H397" s="7">
        <f t="shared" si="13"/>
        <v>0</v>
      </c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</row>
    <row r="398" spans="1:73" x14ac:dyDescent="0.25">
      <c r="A398" s="23" t="str">
        <f t="shared" si="12"/>
        <v>397</v>
      </c>
      <c r="B398" s="24" t="s">
        <v>579</v>
      </c>
      <c r="C398" s="24" t="s">
        <v>184</v>
      </c>
      <c r="D398" s="24" t="s">
        <v>77</v>
      </c>
      <c r="E398" s="24">
        <v>94226647</v>
      </c>
      <c r="F398" s="24"/>
      <c r="G398" s="24" t="s">
        <v>63</v>
      </c>
      <c r="H398" s="7">
        <f t="shared" si="13"/>
        <v>0</v>
      </c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</row>
    <row r="399" spans="1:73" x14ac:dyDescent="0.25">
      <c r="A399" s="23" t="str">
        <f t="shared" si="12"/>
        <v>398</v>
      </c>
      <c r="B399" s="24" t="s">
        <v>578</v>
      </c>
      <c r="C399" s="24" t="s">
        <v>190</v>
      </c>
      <c r="D399" s="24" t="s">
        <v>129</v>
      </c>
      <c r="E399" s="24">
        <v>94226904</v>
      </c>
      <c r="F399" s="24"/>
      <c r="G399" s="24" t="s">
        <v>100</v>
      </c>
      <c r="H399" s="7">
        <f t="shared" si="13"/>
        <v>0</v>
      </c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</row>
    <row r="400" spans="1:73" x14ac:dyDescent="0.25">
      <c r="A400" s="23" t="str">
        <f t="shared" si="12"/>
        <v>399</v>
      </c>
      <c r="B400" s="24" t="s">
        <v>577</v>
      </c>
      <c r="C400" s="24" t="s">
        <v>69</v>
      </c>
      <c r="D400" s="24" t="s">
        <v>77</v>
      </c>
      <c r="E400" s="24">
        <v>94333148</v>
      </c>
      <c r="F400" s="24"/>
      <c r="G400" s="24" t="s">
        <v>124</v>
      </c>
      <c r="H400" s="7">
        <f t="shared" si="13"/>
        <v>0</v>
      </c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</row>
    <row r="401" spans="1:73" x14ac:dyDescent="0.25">
      <c r="A401" s="23" t="str">
        <f t="shared" si="12"/>
        <v>400</v>
      </c>
      <c r="B401" s="24" t="s">
        <v>576</v>
      </c>
      <c r="C401" s="24" t="s">
        <v>102</v>
      </c>
      <c r="D401" s="24" t="s">
        <v>116</v>
      </c>
      <c r="E401" s="24">
        <v>94333936</v>
      </c>
      <c r="F401" s="24"/>
      <c r="G401" s="24" t="s">
        <v>71</v>
      </c>
      <c r="H401" s="7">
        <f t="shared" si="13"/>
        <v>0</v>
      </c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</row>
    <row r="402" spans="1:73" x14ac:dyDescent="0.25">
      <c r="A402" s="23" t="str">
        <f t="shared" si="12"/>
        <v>401</v>
      </c>
      <c r="B402" s="24" t="s">
        <v>575</v>
      </c>
      <c r="C402" s="24" t="s">
        <v>199</v>
      </c>
      <c r="D402" s="24" t="s">
        <v>116</v>
      </c>
      <c r="E402" s="24">
        <v>94313213</v>
      </c>
      <c r="F402" s="24"/>
      <c r="G402" s="24" t="s">
        <v>71</v>
      </c>
      <c r="H402" s="7">
        <f t="shared" si="13"/>
        <v>0</v>
      </c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</row>
    <row r="403" spans="1:73" x14ac:dyDescent="0.25">
      <c r="A403" s="23" t="str">
        <f t="shared" si="12"/>
        <v>402</v>
      </c>
      <c r="B403" s="24" t="s">
        <v>574</v>
      </c>
      <c r="C403" s="24" t="s">
        <v>131</v>
      </c>
      <c r="D403" s="24" t="s">
        <v>129</v>
      </c>
      <c r="E403" s="24">
        <v>94226893</v>
      </c>
      <c r="F403" s="24"/>
      <c r="G403" s="24" t="s">
        <v>145</v>
      </c>
      <c r="H403" s="7">
        <f t="shared" si="13"/>
        <v>0</v>
      </c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</row>
    <row r="404" spans="1:73" x14ac:dyDescent="0.25">
      <c r="A404" s="23" t="str">
        <f t="shared" si="12"/>
        <v>403</v>
      </c>
      <c r="B404" s="24" t="s">
        <v>573</v>
      </c>
      <c r="C404" s="24" t="s">
        <v>69</v>
      </c>
      <c r="D404" s="24" t="s">
        <v>77</v>
      </c>
      <c r="E404" s="24">
        <v>94230127</v>
      </c>
      <c r="F404" s="24"/>
      <c r="G404" s="24" t="s">
        <v>119</v>
      </c>
      <c r="H404" s="7">
        <f t="shared" si="13"/>
        <v>0</v>
      </c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</row>
    <row r="405" spans="1:73" x14ac:dyDescent="0.25">
      <c r="A405" s="23" t="str">
        <f t="shared" si="12"/>
        <v>404</v>
      </c>
      <c r="B405" s="24" t="s">
        <v>572</v>
      </c>
      <c r="C405" s="24" t="s">
        <v>157</v>
      </c>
      <c r="D405" s="24" t="s">
        <v>204</v>
      </c>
      <c r="E405" s="24">
        <v>94301913</v>
      </c>
      <c r="F405" s="24"/>
      <c r="G405" s="24" t="s">
        <v>63</v>
      </c>
      <c r="H405" s="7">
        <f t="shared" si="13"/>
        <v>0</v>
      </c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</row>
    <row r="406" spans="1:73" x14ac:dyDescent="0.25">
      <c r="A406" s="23" t="str">
        <f t="shared" si="12"/>
        <v>405</v>
      </c>
      <c r="B406" s="24" t="s">
        <v>571</v>
      </c>
      <c r="C406" s="24" t="s">
        <v>102</v>
      </c>
      <c r="D406" s="24" t="s">
        <v>133</v>
      </c>
      <c r="E406" s="24">
        <v>94226956</v>
      </c>
      <c r="F406" s="24"/>
      <c r="G406" s="24" t="s">
        <v>119</v>
      </c>
      <c r="H406" s="7">
        <f t="shared" si="13"/>
        <v>0</v>
      </c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</row>
    <row r="407" spans="1:73" x14ac:dyDescent="0.25">
      <c r="A407" s="23" t="str">
        <f t="shared" si="12"/>
        <v>406</v>
      </c>
      <c r="B407" s="24" t="s">
        <v>570</v>
      </c>
      <c r="C407" s="24" t="s">
        <v>69</v>
      </c>
      <c r="D407" s="24" t="s">
        <v>77</v>
      </c>
      <c r="E407" s="24">
        <v>94227052</v>
      </c>
      <c r="F407" s="24"/>
      <c r="G407" s="24" t="s">
        <v>119</v>
      </c>
      <c r="H407" s="7">
        <f t="shared" si="13"/>
        <v>0</v>
      </c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</row>
    <row r="408" spans="1:73" x14ac:dyDescent="0.25">
      <c r="A408" s="23" t="str">
        <f t="shared" si="12"/>
        <v>407</v>
      </c>
      <c r="B408" s="24" t="s">
        <v>569</v>
      </c>
      <c r="C408" s="24" t="s">
        <v>135</v>
      </c>
      <c r="D408" s="24" t="s">
        <v>104</v>
      </c>
      <c r="E408" s="24">
        <v>94368587</v>
      </c>
      <c r="F408" s="24"/>
      <c r="G408" s="24" t="s">
        <v>67</v>
      </c>
      <c r="H408" s="7">
        <f t="shared" si="13"/>
        <v>0</v>
      </c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</row>
    <row r="409" spans="1:73" x14ac:dyDescent="0.25">
      <c r="A409" s="23" t="str">
        <f t="shared" si="12"/>
        <v>408</v>
      </c>
      <c r="B409" s="24" t="s">
        <v>568</v>
      </c>
      <c r="C409" s="24" t="s">
        <v>114</v>
      </c>
      <c r="D409" s="24" t="s">
        <v>72</v>
      </c>
      <c r="E409" s="24">
        <v>94353635</v>
      </c>
      <c r="F409" s="24"/>
      <c r="G409" s="24" t="s">
        <v>71</v>
      </c>
      <c r="H409" s="7">
        <f t="shared" si="13"/>
        <v>0</v>
      </c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</row>
    <row r="410" spans="1:73" x14ac:dyDescent="0.25">
      <c r="A410" s="23" t="str">
        <f t="shared" si="12"/>
        <v>409</v>
      </c>
      <c r="B410" s="24" t="s">
        <v>567</v>
      </c>
      <c r="C410" s="24" t="s">
        <v>81</v>
      </c>
      <c r="D410" s="24" t="s">
        <v>183</v>
      </c>
      <c r="E410" s="24">
        <v>94230128</v>
      </c>
      <c r="F410" s="24"/>
      <c r="G410" s="24" t="s">
        <v>119</v>
      </c>
      <c r="H410" s="7">
        <f t="shared" si="13"/>
        <v>0</v>
      </c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</row>
    <row r="411" spans="1:73" x14ac:dyDescent="0.25">
      <c r="A411" s="23" t="str">
        <f t="shared" si="12"/>
        <v>410</v>
      </c>
      <c r="B411" s="24" t="s">
        <v>566</v>
      </c>
      <c r="C411" s="24" t="s">
        <v>102</v>
      </c>
      <c r="D411" s="24" t="s">
        <v>68</v>
      </c>
      <c r="E411" s="24">
        <v>94226669</v>
      </c>
      <c r="F411" s="24"/>
      <c r="G411" s="24" t="s">
        <v>63</v>
      </c>
      <c r="H411" s="7">
        <f t="shared" si="13"/>
        <v>0</v>
      </c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</row>
    <row r="412" spans="1:73" x14ac:dyDescent="0.25">
      <c r="A412" s="23" t="str">
        <f t="shared" si="12"/>
        <v>411</v>
      </c>
      <c r="B412" s="24" t="s">
        <v>565</v>
      </c>
      <c r="C412" s="24" t="s">
        <v>190</v>
      </c>
      <c r="D412" s="24" t="s">
        <v>77</v>
      </c>
      <c r="E412" s="24">
        <v>94226634</v>
      </c>
      <c r="F412" s="24"/>
      <c r="G412" s="24" t="s">
        <v>63</v>
      </c>
      <c r="H412" s="7">
        <f t="shared" si="13"/>
        <v>0</v>
      </c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</row>
    <row r="413" spans="1:73" x14ac:dyDescent="0.25">
      <c r="A413" s="23" t="str">
        <f t="shared" si="12"/>
        <v>412</v>
      </c>
      <c r="B413" s="24" t="s">
        <v>565</v>
      </c>
      <c r="C413" s="24" t="s">
        <v>355</v>
      </c>
      <c r="D413" s="24" t="s">
        <v>77</v>
      </c>
      <c r="E413" s="24">
        <v>94227298</v>
      </c>
      <c r="F413" s="24"/>
      <c r="G413" s="24" t="s">
        <v>63</v>
      </c>
      <c r="H413" s="7">
        <f t="shared" si="13"/>
        <v>0</v>
      </c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</row>
    <row r="414" spans="1:73" x14ac:dyDescent="0.25">
      <c r="A414" s="23" t="str">
        <f t="shared" si="12"/>
        <v>413</v>
      </c>
      <c r="B414" s="24" t="s">
        <v>564</v>
      </c>
      <c r="C414" s="24" t="s">
        <v>184</v>
      </c>
      <c r="D414" s="24" t="s">
        <v>504</v>
      </c>
      <c r="E414" s="24">
        <v>94364906</v>
      </c>
      <c r="F414" s="24"/>
      <c r="G414" s="24" t="s">
        <v>71</v>
      </c>
      <c r="H414" s="7">
        <f t="shared" si="13"/>
        <v>0</v>
      </c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</row>
    <row r="415" spans="1:73" x14ac:dyDescent="0.25">
      <c r="A415" s="23" t="str">
        <f t="shared" si="12"/>
        <v>414</v>
      </c>
      <c r="B415" s="24" t="s">
        <v>563</v>
      </c>
      <c r="C415" s="24" t="s">
        <v>73</v>
      </c>
      <c r="D415" s="24" t="s">
        <v>103</v>
      </c>
      <c r="E415" s="24">
        <v>94340766</v>
      </c>
      <c r="F415" s="24"/>
      <c r="G415" s="24" t="s">
        <v>100</v>
      </c>
      <c r="H415" s="7">
        <f t="shared" si="13"/>
        <v>0</v>
      </c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</row>
    <row r="416" spans="1:73" x14ac:dyDescent="0.25">
      <c r="A416" s="23" t="str">
        <f t="shared" si="12"/>
        <v>415</v>
      </c>
      <c r="B416" s="24" t="s">
        <v>562</v>
      </c>
      <c r="C416" s="24" t="s">
        <v>199</v>
      </c>
      <c r="D416" s="24" t="s">
        <v>77</v>
      </c>
      <c r="E416" s="24">
        <v>94257288</v>
      </c>
      <c r="F416" s="24"/>
      <c r="G416" s="24" t="s">
        <v>71</v>
      </c>
      <c r="H416" s="7">
        <f t="shared" si="13"/>
        <v>0</v>
      </c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</row>
    <row r="417" spans="1:73" x14ac:dyDescent="0.25">
      <c r="A417" s="23" t="str">
        <f t="shared" si="12"/>
        <v>416</v>
      </c>
      <c r="B417" s="24" t="s">
        <v>561</v>
      </c>
      <c r="C417" s="24" t="s">
        <v>161</v>
      </c>
      <c r="D417" s="24" t="s">
        <v>83</v>
      </c>
      <c r="E417" s="24">
        <v>94227289</v>
      </c>
      <c r="F417" s="24"/>
      <c r="G417" s="24" t="s">
        <v>63</v>
      </c>
      <c r="H417" s="7">
        <f t="shared" si="13"/>
        <v>0</v>
      </c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</row>
    <row r="418" spans="1:73" x14ac:dyDescent="0.25">
      <c r="A418" s="23" t="str">
        <f t="shared" si="12"/>
        <v>417</v>
      </c>
      <c r="B418" s="24" t="s">
        <v>560</v>
      </c>
      <c r="C418" s="24" t="s">
        <v>102</v>
      </c>
      <c r="D418" s="24" t="s">
        <v>129</v>
      </c>
      <c r="E418" s="24">
        <v>94226614</v>
      </c>
      <c r="F418" s="24"/>
      <c r="G418" s="24" t="s">
        <v>63</v>
      </c>
      <c r="H418" s="7">
        <f t="shared" si="13"/>
        <v>0</v>
      </c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</row>
    <row r="419" spans="1:73" x14ac:dyDescent="0.25">
      <c r="A419" s="23" t="str">
        <f t="shared" si="12"/>
        <v>418</v>
      </c>
      <c r="B419" s="24" t="s">
        <v>559</v>
      </c>
      <c r="C419" s="24" t="s">
        <v>73</v>
      </c>
      <c r="D419" s="24" t="s">
        <v>204</v>
      </c>
      <c r="E419" s="24">
        <v>94368922</v>
      </c>
      <c r="F419" s="24"/>
      <c r="G419" s="24" t="s">
        <v>71</v>
      </c>
      <c r="H419" s="7">
        <f t="shared" si="13"/>
        <v>0</v>
      </c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</row>
    <row r="420" spans="1:73" x14ac:dyDescent="0.25">
      <c r="A420" s="23" t="str">
        <f t="shared" si="12"/>
        <v>419</v>
      </c>
      <c r="B420" s="24" t="s">
        <v>559</v>
      </c>
      <c r="C420" s="24" t="s">
        <v>69</v>
      </c>
      <c r="D420" s="24" t="s">
        <v>107</v>
      </c>
      <c r="E420" s="24">
        <v>94226554</v>
      </c>
      <c r="F420" s="24"/>
      <c r="G420" s="24" t="s">
        <v>145</v>
      </c>
      <c r="H420" s="7">
        <f t="shared" si="13"/>
        <v>0</v>
      </c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</row>
    <row r="421" spans="1:73" x14ac:dyDescent="0.25">
      <c r="A421" s="23" t="str">
        <f t="shared" si="12"/>
        <v>420</v>
      </c>
      <c r="B421" s="24" t="s">
        <v>559</v>
      </c>
      <c r="C421" s="24" t="s">
        <v>75</v>
      </c>
      <c r="D421" s="24" t="s">
        <v>107</v>
      </c>
      <c r="E421" s="24">
        <v>94329730</v>
      </c>
      <c r="F421" s="24"/>
      <c r="G421" s="24" t="s">
        <v>63</v>
      </c>
      <c r="H421" s="7">
        <f t="shared" si="13"/>
        <v>0</v>
      </c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</row>
    <row r="422" spans="1:73" x14ac:dyDescent="0.25">
      <c r="A422" s="23" t="str">
        <f t="shared" si="12"/>
        <v>421</v>
      </c>
      <c r="B422" s="24" t="s">
        <v>558</v>
      </c>
      <c r="C422" s="24" t="s">
        <v>102</v>
      </c>
      <c r="D422" s="24" t="s">
        <v>83</v>
      </c>
      <c r="E422" s="24">
        <v>94226732</v>
      </c>
      <c r="F422" s="24"/>
      <c r="G422" s="24" t="s">
        <v>63</v>
      </c>
      <c r="H422" s="7">
        <f t="shared" si="13"/>
        <v>0</v>
      </c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</row>
    <row r="423" spans="1:73" x14ac:dyDescent="0.25">
      <c r="A423" s="23" t="str">
        <f t="shared" si="12"/>
        <v>422</v>
      </c>
      <c r="B423" s="24" t="s">
        <v>557</v>
      </c>
      <c r="C423" s="24" t="s">
        <v>114</v>
      </c>
      <c r="D423" s="24" t="s">
        <v>77</v>
      </c>
      <c r="E423" s="24">
        <v>94230247</v>
      </c>
      <c r="F423" s="24"/>
      <c r="G423" s="24" t="s">
        <v>63</v>
      </c>
      <c r="H423" s="7">
        <f t="shared" si="13"/>
        <v>0</v>
      </c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</row>
    <row r="424" spans="1:73" x14ac:dyDescent="0.25">
      <c r="A424" s="23" t="str">
        <f t="shared" si="12"/>
        <v>423</v>
      </c>
      <c r="B424" s="24" t="s">
        <v>556</v>
      </c>
      <c r="C424" s="24" t="s">
        <v>555</v>
      </c>
      <c r="D424" s="24" t="s">
        <v>68</v>
      </c>
      <c r="E424" s="24">
        <v>94343225</v>
      </c>
      <c r="F424" s="24"/>
      <c r="G424" s="24" t="s">
        <v>71</v>
      </c>
      <c r="H424" s="7">
        <f t="shared" si="13"/>
        <v>0</v>
      </c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</row>
    <row r="425" spans="1:73" x14ac:dyDescent="0.25">
      <c r="A425" s="23" t="str">
        <f t="shared" si="12"/>
        <v>424</v>
      </c>
      <c r="B425" s="24" t="s">
        <v>554</v>
      </c>
      <c r="C425" s="24" t="s">
        <v>238</v>
      </c>
      <c r="D425" s="24" t="s">
        <v>553</v>
      </c>
      <c r="E425" s="24">
        <v>94226981</v>
      </c>
      <c r="F425" s="24"/>
      <c r="G425" s="24" t="s">
        <v>71</v>
      </c>
      <c r="H425" s="7">
        <f t="shared" si="13"/>
        <v>0</v>
      </c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</row>
    <row r="426" spans="1:73" x14ac:dyDescent="0.25">
      <c r="A426" s="23" t="str">
        <f t="shared" si="12"/>
        <v>425</v>
      </c>
      <c r="B426" s="24" t="s">
        <v>552</v>
      </c>
      <c r="C426" s="24" t="s">
        <v>157</v>
      </c>
      <c r="D426" s="24" t="s">
        <v>471</v>
      </c>
      <c r="E426" s="24">
        <v>94334352</v>
      </c>
      <c r="F426" s="24"/>
      <c r="G426" s="24" t="s">
        <v>71</v>
      </c>
      <c r="H426" s="7">
        <f t="shared" si="13"/>
        <v>0</v>
      </c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</row>
    <row r="427" spans="1:73" x14ac:dyDescent="0.25">
      <c r="A427" s="23" t="str">
        <f t="shared" si="12"/>
        <v>426</v>
      </c>
      <c r="B427" s="24" t="s">
        <v>551</v>
      </c>
      <c r="C427" s="24" t="s">
        <v>199</v>
      </c>
      <c r="D427" s="24" t="s">
        <v>151</v>
      </c>
      <c r="E427" s="24">
        <v>94287557</v>
      </c>
      <c r="F427" s="24"/>
      <c r="G427" s="24" t="s">
        <v>71</v>
      </c>
      <c r="H427" s="7">
        <f t="shared" si="13"/>
        <v>0</v>
      </c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</row>
    <row r="428" spans="1:73" x14ac:dyDescent="0.25">
      <c r="A428" s="23" t="str">
        <f t="shared" si="12"/>
        <v>427</v>
      </c>
      <c r="B428" s="24" t="s">
        <v>550</v>
      </c>
      <c r="C428" s="24" t="s">
        <v>240</v>
      </c>
      <c r="D428" s="24" t="s">
        <v>137</v>
      </c>
      <c r="E428" s="24">
        <v>94226831</v>
      </c>
      <c r="F428" s="24"/>
      <c r="G428" s="24" t="s">
        <v>100</v>
      </c>
      <c r="H428" s="7">
        <f t="shared" si="13"/>
        <v>0</v>
      </c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</row>
    <row r="429" spans="1:73" x14ac:dyDescent="0.25">
      <c r="A429" s="23" t="str">
        <f t="shared" si="12"/>
        <v>428</v>
      </c>
      <c r="B429" s="24" t="s">
        <v>549</v>
      </c>
      <c r="C429" s="24" t="s">
        <v>75</v>
      </c>
      <c r="D429" s="24" t="s">
        <v>72</v>
      </c>
      <c r="E429" s="24">
        <v>94369614</v>
      </c>
      <c r="F429" s="24"/>
      <c r="G429" s="24" t="s">
        <v>71</v>
      </c>
      <c r="H429" s="7">
        <f t="shared" si="13"/>
        <v>0</v>
      </c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</row>
    <row r="430" spans="1:73" x14ac:dyDescent="0.25">
      <c r="A430" s="23" t="str">
        <f t="shared" si="12"/>
        <v>429</v>
      </c>
      <c r="B430" s="24" t="s">
        <v>548</v>
      </c>
      <c r="C430" s="24" t="s">
        <v>79</v>
      </c>
      <c r="D430" s="24" t="s">
        <v>137</v>
      </c>
      <c r="E430" s="24">
        <v>94371662</v>
      </c>
      <c r="F430" s="24"/>
      <c r="G430" s="24" t="s">
        <v>71</v>
      </c>
      <c r="H430" s="7">
        <f t="shared" si="13"/>
        <v>0</v>
      </c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</row>
    <row r="431" spans="1:73" x14ac:dyDescent="0.25">
      <c r="A431" s="23" t="str">
        <f t="shared" si="12"/>
        <v>430</v>
      </c>
      <c r="B431" s="24" t="s">
        <v>547</v>
      </c>
      <c r="C431" s="24" t="s">
        <v>69</v>
      </c>
      <c r="D431" s="24" t="s">
        <v>133</v>
      </c>
      <c r="E431" s="24">
        <v>94289202</v>
      </c>
      <c r="F431" s="24"/>
      <c r="G431" s="24" t="s">
        <v>71</v>
      </c>
      <c r="H431" s="7">
        <f t="shared" si="13"/>
        <v>0</v>
      </c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</row>
    <row r="432" spans="1:73" x14ac:dyDescent="0.25">
      <c r="A432" s="23" t="str">
        <f t="shared" si="12"/>
        <v>431</v>
      </c>
      <c r="B432" s="24" t="s">
        <v>546</v>
      </c>
      <c r="C432" s="24" t="s">
        <v>199</v>
      </c>
      <c r="D432" s="24" t="s">
        <v>218</v>
      </c>
      <c r="E432" s="24">
        <v>94316020</v>
      </c>
      <c r="F432" s="24"/>
      <c r="G432" s="24" t="s">
        <v>63</v>
      </c>
      <c r="H432" s="7">
        <f t="shared" si="13"/>
        <v>0</v>
      </c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</row>
    <row r="433" spans="1:73" x14ac:dyDescent="0.25">
      <c r="A433" s="23" t="str">
        <f t="shared" si="12"/>
        <v>432</v>
      </c>
      <c r="B433" s="24" t="s">
        <v>545</v>
      </c>
      <c r="C433" s="24" t="s">
        <v>102</v>
      </c>
      <c r="D433" s="24" t="s">
        <v>64</v>
      </c>
      <c r="E433" s="24">
        <v>94227290</v>
      </c>
      <c r="F433" s="24"/>
      <c r="G433" s="24" t="s">
        <v>71</v>
      </c>
      <c r="H433" s="7">
        <f t="shared" si="13"/>
        <v>0</v>
      </c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</row>
    <row r="434" spans="1:73" x14ac:dyDescent="0.25">
      <c r="A434" s="23" t="str">
        <f t="shared" si="12"/>
        <v>433</v>
      </c>
      <c r="B434" s="24" t="s">
        <v>545</v>
      </c>
      <c r="C434" s="24" t="s">
        <v>75</v>
      </c>
      <c r="D434" s="24" t="s">
        <v>64</v>
      </c>
      <c r="E434" s="24">
        <v>94230038</v>
      </c>
      <c r="F434" s="24"/>
      <c r="G434" s="24" t="s">
        <v>119</v>
      </c>
      <c r="H434" s="7">
        <f t="shared" si="13"/>
        <v>0</v>
      </c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</row>
    <row r="435" spans="1:73" x14ac:dyDescent="0.25">
      <c r="A435" s="23" t="str">
        <f t="shared" si="12"/>
        <v>434</v>
      </c>
      <c r="B435" s="24" t="s">
        <v>544</v>
      </c>
      <c r="C435" s="24" t="s">
        <v>102</v>
      </c>
      <c r="D435" s="24" t="s">
        <v>151</v>
      </c>
      <c r="E435" s="24">
        <v>94229604</v>
      </c>
      <c r="F435" s="24"/>
      <c r="G435" s="24" t="s">
        <v>63</v>
      </c>
      <c r="H435" s="7">
        <f t="shared" si="13"/>
        <v>0</v>
      </c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</row>
    <row r="436" spans="1:73" x14ac:dyDescent="0.25">
      <c r="A436" s="23" t="str">
        <f t="shared" si="12"/>
        <v>435</v>
      </c>
      <c r="B436" s="24" t="s">
        <v>544</v>
      </c>
      <c r="C436" s="24" t="s">
        <v>184</v>
      </c>
      <c r="D436" s="24" t="s">
        <v>77</v>
      </c>
      <c r="E436" s="24">
        <v>94301644</v>
      </c>
      <c r="F436" s="24"/>
      <c r="G436" s="24" t="s">
        <v>71</v>
      </c>
      <c r="H436" s="7">
        <f t="shared" si="13"/>
        <v>0</v>
      </c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</row>
    <row r="437" spans="1:73" x14ac:dyDescent="0.25">
      <c r="A437" s="23" t="str">
        <f t="shared" si="12"/>
        <v>436</v>
      </c>
      <c r="B437" s="24" t="s">
        <v>543</v>
      </c>
      <c r="C437" s="24" t="s">
        <v>102</v>
      </c>
      <c r="D437" s="24" t="s">
        <v>141</v>
      </c>
      <c r="E437" s="24">
        <v>94312234</v>
      </c>
      <c r="F437" s="24"/>
      <c r="G437" s="24" t="s">
        <v>71</v>
      </c>
      <c r="H437" s="7">
        <f t="shared" si="13"/>
        <v>0</v>
      </c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</row>
    <row r="438" spans="1:73" x14ac:dyDescent="0.25">
      <c r="A438" s="23" t="str">
        <f t="shared" si="12"/>
        <v>437</v>
      </c>
      <c r="B438" s="24" t="s">
        <v>542</v>
      </c>
      <c r="C438" s="24" t="s">
        <v>513</v>
      </c>
      <c r="D438" s="24" t="s">
        <v>129</v>
      </c>
      <c r="E438" s="24">
        <v>94346938</v>
      </c>
      <c r="F438" s="24"/>
      <c r="G438" s="24" t="s">
        <v>71</v>
      </c>
      <c r="H438" s="7">
        <f t="shared" si="13"/>
        <v>0</v>
      </c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</row>
    <row r="439" spans="1:73" x14ac:dyDescent="0.25">
      <c r="A439" s="23" t="str">
        <f t="shared" si="12"/>
        <v>438</v>
      </c>
      <c r="B439" s="24" t="s">
        <v>541</v>
      </c>
      <c r="C439" s="24" t="s">
        <v>73</v>
      </c>
      <c r="D439" s="24" t="s">
        <v>129</v>
      </c>
      <c r="E439" s="24">
        <v>94226977</v>
      </c>
      <c r="F439" s="24"/>
      <c r="G439" s="24" t="s">
        <v>100</v>
      </c>
      <c r="H439" s="7">
        <f t="shared" si="13"/>
        <v>0</v>
      </c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</row>
    <row r="440" spans="1:73" x14ac:dyDescent="0.25">
      <c r="A440" s="23" t="str">
        <f t="shared" si="12"/>
        <v>439</v>
      </c>
      <c r="B440" s="24" t="s">
        <v>540</v>
      </c>
      <c r="C440" s="24" t="s">
        <v>117</v>
      </c>
      <c r="D440" s="24" t="s">
        <v>86</v>
      </c>
      <c r="E440" s="24">
        <v>94226864</v>
      </c>
      <c r="F440" s="24"/>
      <c r="G440" s="24" t="s">
        <v>63</v>
      </c>
      <c r="H440" s="7">
        <f t="shared" si="13"/>
        <v>0</v>
      </c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</row>
    <row r="441" spans="1:73" x14ac:dyDescent="0.25">
      <c r="A441" s="23" t="str">
        <f t="shared" si="12"/>
        <v>440</v>
      </c>
      <c r="B441" s="24" t="s">
        <v>539</v>
      </c>
      <c r="C441" s="24" t="s">
        <v>117</v>
      </c>
      <c r="D441" s="24" t="s">
        <v>83</v>
      </c>
      <c r="E441" s="24">
        <v>94226583</v>
      </c>
      <c r="F441" s="24"/>
      <c r="G441" s="24" t="s">
        <v>63</v>
      </c>
      <c r="H441" s="7">
        <f t="shared" si="13"/>
        <v>0</v>
      </c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</row>
    <row r="442" spans="1:73" x14ac:dyDescent="0.25">
      <c r="A442" s="23" t="str">
        <f t="shared" si="12"/>
        <v>441</v>
      </c>
      <c r="B442" s="24" t="s">
        <v>538</v>
      </c>
      <c r="C442" s="24" t="s">
        <v>226</v>
      </c>
      <c r="D442" s="24" t="s">
        <v>104</v>
      </c>
      <c r="E442" s="24">
        <v>94230700</v>
      </c>
      <c r="F442" s="24"/>
      <c r="G442" s="24" t="s">
        <v>100</v>
      </c>
      <c r="H442" s="7">
        <f t="shared" si="13"/>
        <v>0</v>
      </c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</row>
    <row r="443" spans="1:73" x14ac:dyDescent="0.25">
      <c r="A443" s="23" t="str">
        <f t="shared" si="12"/>
        <v>442</v>
      </c>
      <c r="B443" s="24" t="s">
        <v>537</v>
      </c>
      <c r="C443" s="24" t="s">
        <v>102</v>
      </c>
      <c r="D443" s="24" t="s">
        <v>116</v>
      </c>
      <c r="E443" s="24">
        <v>94302558</v>
      </c>
      <c r="F443" s="24"/>
      <c r="G443" s="24" t="s">
        <v>63</v>
      </c>
      <c r="H443" s="7">
        <f t="shared" si="13"/>
        <v>0</v>
      </c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</row>
    <row r="444" spans="1:73" x14ac:dyDescent="0.25">
      <c r="A444" s="23" t="str">
        <f t="shared" si="12"/>
        <v>443</v>
      </c>
      <c r="B444" s="24" t="s">
        <v>536</v>
      </c>
      <c r="C444" s="24" t="s">
        <v>219</v>
      </c>
      <c r="D444" s="24" t="s">
        <v>129</v>
      </c>
      <c r="E444" s="24">
        <v>94226979</v>
      </c>
      <c r="F444" s="24"/>
      <c r="G444" s="24" t="s">
        <v>63</v>
      </c>
      <c r="H444" s="7">
        <f t="shared" si="13"/>
        <v>0</v>
      </c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</row>
    <row r="445" spans="1:73" x14ac:dyDescent="0.25">
      <c r="A445" s="23" t="str">
        <f t="shared" si="12"/>
        <v>444</v>
      </c>
      <c r="B445" s="24" t="s">
        <v>535</v>
      </c>
      <c r="C445" s="24" t="s">
        <v>102</v>
      </c>
      <c r="D445" s="24" t="s">
        <v>101</v>
      </c>
      <c r="E445" s="24">
        <v>94302733</v>
      </c>
      <c r="F445" s="24"/>
      <c r="G445" s="24" t="s">
        <v>63</v>
      </c>
      <c r="H445" s="7">
        <f t="shared" si="13"/>
        <v>0</v>
      </c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</row>
    <row r="446" spans="1:73" x14ac:dyDescent="0.25">
      <c r="A446" s="23" t="str">
        <f t="shared" si="12"/>
        <v>445</v>
      </c>
      <c r="B446" s="24" t="s">
        <v>535</v>
      </c>
      <c r="C446" s="24" t="s">
        <v>135</v>
      </c>
      <c r="D446" s="24" t="s">
        <v>101</v>
      </c>
      <c r="E446" s="24">
        <v>94229434</v>
      </c>
      <c r="F446" s="24"/>
      <c r="G446" s="24" t="s">
        <v>63</v>
      </c>
      <c r="H446" s="7">
        <f t="shared" si="13"/>
        <v>0</v>
      </c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</row>
    <row r="447" spans="1:73" x14ac:dyDescent="0.25">
      <c r="A447" s="23" t="str">
        <f t="shared" si="12"/>
        <v>446</v>
      </c>
      <c r="B447" s="24" t="s">
        <v>534</v>
      </c>
      <c r="C447" s="24" t="s">
        <v>105</v>
      </c>
      <c r="D447" s="24" t="s">
        <v>77</v>
      </c>
      <c r="E447" s="24">
        <v>94294201</v>
      </c>
      <c r="F447" s="24"/>
      <c r="G447" s="24" t="s">
        <v>100</v>
      </c>
      <c r="H447" s="7">
        <f t="shared" si="13"/>
        <v>0</v>
      </c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</row>
    <row r="448" spans="1:73" x14ac:dyDescent="0.25">
      <c r="A448" s="23" t="str">
        <f t="shared" si="12"/>
        <v>447</v>
      </c>
      <c r="B448" s="24" t="s">
        <v>533</v>
      </c>
      <c r="C448" s="24" t="s">
        <v>73</v>
      </c>
      <c r="D448" s="24" t="s">
        <v>77</v>
      </c>
      <c r="E448" s="24">
        <v>94284463</v>
      </c>
      <c r="F448" s="24"/>
      <c r="G448" s="24" t="s">
        <v>71</v>
      </c>
      <c r="H448" s="7">
        <f t="shared" si="13"/>
        <v>0</v>
      </c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</row>
    <row r="449" spans="1:73" x14ac:dyDescent="0.25">
      <c r="A449" s="23" t="str">
        <f t="shared" si="12"/>
        <v>448</v>
      </c>
      <c r="B449" s="24" t="s">
        <v>533</v>
      </c>
      <c r="C449" s="24" t="s">
        <v>184</v>
      </c>
      <c r="D449" s="24" t="s">
        <v>77</v>
      </c>
      <c r="E449" s="24">
        <v>94230319</v>
      </c>
      <c r="F449" s="24"/>
      <c r="G449" s="24" t="s">
        <v>71</v>
      </c>
      <c r="H449" s="7">
        <f t="shared" si="13"/>
        <v>0</v>
      </c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</row>
    <row r="450" spans="1:73" x14ac:dyDescent="0.25">
      <c r="A450" s="23" t="str">
        <f t="shared" ref="A450:A513" si="14">IF(H450,ROW(A449),ROW(A449)&amp;"")</f>
        <v>449</v>
      </c>
      <c r="B450" s="24" t="s">
        <v>532</v>
      </c>
      <c r="C450" s="24" t="s">
        <v>79</v>
      </c>
      <c r="D450" s="24" t="s">
        <v>72</v>
      </c>
      <c r="E450" s="24">
        <v>94227450</v>
      </c>
      <c r="F450" s="24"/>
      <c r="G450" s="24" t="s">
        <v>63</v>
      </c>
      <c r="H450" s="7">
        <f t="shared" si="13"/>
        <v>0</v>
      </c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</row>
    <row r="451" spans="1:73" x14ac:dyDescent="0.25">
      <c r="A451" s="23" t="str">
        <f t="shared" si="14"/>
        <v>450</v>
      </c>
      <c r="B451" s="24" t="s">
        <v>531</v>
      </c>
      <c r="C451" s="24" t="s">
        <v>69</v>
      </c>
      <c r="D451" s="24" t="s">
        <v>129</v>
      </c>
      <c r="E451" s="24">
        <v>94227492</v>
      </c>
      <c r="F451" s="24"/>
      <c r="G451" s="24" t="s">
        <v>63</v>
      </c>
      <c r="H451" s="7">
        <f t="shared" ref="H451:H514" si="15">SUM(I451:BU451)</f>
        <v>0</v>
      </c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</row>
    <row r="452" spans="1:73" x14ac:dyDescent="0.25">
      <c r="A452" s="23" t="str">
        <f t="shared" si="14"/>
        <v>451</v>
      </c>
      <c r="B452" s="24" t="s">
        <v>531</v>
      </c>
      <c r="C452" s="24" t="s">
        <v>75</v>
      </c>
      <c r="D452" s="24" t="s">
        <v>68</v>
      </c>
      <c r="E452" s="24">
        <v>94338901</v>
      </c>
      <c r="F452" s="24"/>
      <c r="G452" s="24" t="s">
        <v>71</v>
      </c>
      <c r="H452" s="7">
        <f t="shared" si="15"/>
        <v>0</v>
      </c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</row>
    <row r="453" spans="1:73" x14ac:dyDescent="0.25">
      <c r="A453" s="23" t="str">
        <f t="shared" si="14"/>
        <v>452</v>
      </c>
      <c r="B453" s="24" t="s">
        <v>530</v>
      </c>
      <c r="C453" s="24" t="s">
        <v>117</v>
      </c>
      <c r="D453" s="24" t="s">
        <v>129</v>
      </c>
      <c r="E453" s="24">
        <v>94370292</v>
      </c>
      <c r="F453" s="24"/>
      <c r="G453" s="24" t="s">
        <v>71</v>
      </c>
      <c r="H453" s="7">
        <f t="shared" si="15"/>
        <v>0</v>
      </c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</row>
    <row r="454" spans="1:73" x14ac:dyDescent="0.25">
      <c r="A454" s="23" t="str">
        <f t="shared" si="14"/>
        <v>453</v>
      </c>
      <c r="B454" s="24" t="s">
        <v>529</v>
      </c>
      <c r="C454" s="24" t="s">
        <v>73</v>
      </c>
      <c r="D454" s="24" t="s">
        <v>77</v>
      </c>
      <c r="E454" s="24">
        <v>94373426</v>
      </c>
      <c r="F454" s="24"/>
      <c r="G454" s="24" t="s">
        <v>67</v>
      </c>
      <c r="H454" s="7">
        <f t="shared" si="15"/>
        <v>0</v>
      </c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</row>
    <row r="455" spans="1:73" x14ac:dyDescent="0.25">
      <c r="A455" s="23" t="str">
        <f t="shared" si="14"/>
        <v>454</v>
      </c>
      <c r="B455" s="24" t="s">
        <v>528</v>
      </c>
      <c r="C455" s="24" t="s">
        <v>240</v>
      </c>
      <c r="D455" s="24" t="s">
        <v>68</v>
      </c>
      <c r="E455" s="24">
        <v>94228574</v>
      </c>
      <c r="F455" s="24"/>
      <c r="G455" s="24" t="s">
        <v>63</v>
      </c>
      <c r="H455" s="7">
        <f t="shared" si="15"/>
        <v>0</v>
      </c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</row>
    <row r="456" spans="1:73" x14ac:dyDescent="0.25">
      <c r="A456" s="23" t="str">
        <f t="shared" si="14"/>
        <v>455</v>
      </c>
      <c r="B456" s="24" t="s">
        <v>528</v>
      </c>
      <c r="C456" s="24" t="s">
        <v>117</v>
      </c>
      <c r="D456" s="24" t="s">
        <v>68</v>
      </c>
      <c r="E456" s="24">
        <v>94301254</v>
      </c>
      <c r="F456" s="24"/>
      <c r="G456" s="24" t="s">
        <v>71</v>
      </c>
      <c r="H456" s="7">
        <f t="shared" si="15"/>
        <v>0</v>
      </c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</row>
    <row r="457" spans="1:73" x14ac:dyDescent="0.25">
      <c r="A457" s="23" t="str">
        <f t="shared" si="14"/>
        <v>456</v>
      </c>
      <c r="B457" s="24" t="s">
        <v>528</v>
      </c>
      <c r="C457" s="24" t="s">
        <v>219</v>
      </c>
      <c r="D457" s="24" t="s">
        <v>68</v>
      </c>
      <c r="E457" s="24">
        <v>94230210</v>
      </c>
      <c r="F457" s="24"/>
      <c r="G457" s="24" t="s">
        <v>119</v>
      </c>
      <c r="H457" s="7">
        <f t="shared" si="15"/>
        <v>0</v>
      </c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</row>
    <row r="458" spans="1:73" x14ac:dyDescent="0.25">
      <c r="A458" s="23" t="str">
        <f t="shared" si="14"/>
        <v>457</v>
      </c>
      <c r="B458" s="24" t="s">
        <v>527</v>
      </c>
      <c r="C458" s="24" t="s">
        <v>102</v>
      </c>
      <c r="D458" s="24" t="s">
        <v>83</v>
      </c>
      <c r="E458" s="24">
        <v>94226787</v>
      </c>
      <c r="F458" s="24"/>
      <c r="G458" s="24" t="s">
        <v>63</v>
      </c>
      <c r="H458" s="7">
        <f t="shared" si="15"/>
        <v>0</v>
      </c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</row>
    <row r="459" spans="1:73" x14ac:dyDescent="0.25">
      <c r="A459" s="23" t="str">
        <f t="shared" si="14"/>
        <v>458</v>
      </c>
      <c r="B459" s="24" t="s">
        <v>526</v>
      </c>
      <c r="C459" s="24" t="s">
        <v>84</v>
      </c>
      <c r="D459" s="24" t="s">
        <v>64</v>
      </c>
      <c r="E459" s="24">
        <v>94226763</v>
      </c>
      <c r="F459" s="24"/>
      <c r="G459" s="24" t="s">
        <v>63</v>
      </c>
      <c r="H459" s="7">
        <f t="shared" si="15"/>
        <v>0</v>
      </c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</row>
    <row r="460" spans="1:73" x14ac:dyDescent="0.25">
      <c r="A460" s="23" t="str">
        <f t="shared" si="14"/>
        <v>459</v>
      </c>
      <c r="B460" s="24" t="s">
        <v>526</v>
      </c>
      <c r="C460" s="24" t="s">
        <v>84</v>
      </c>
      <c r="D460" s="24" t="s">
        <v>72</v>
      </c>
      <c r="E460" s="24">
        <v>94227005</v>
      </c>
      <c r="F460" s="24"/>
      <c r="G460" s="24" t="s">
        <v>71</v>
      </c>
      <c r="H460" s="7">
        <f t="shared" si="15"/>
        <v>0</v>
      </c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</row>
    <row r="461" spans="1:73" x14ac:dyDescent="0.25">
      <c r="A461" s="23" t="str">
        <f t="shared" si="14"/>
        <v>460</v>
      </c>
      <c r="B461" s="24" t="s">
        <v>525</v>
      </c>
      <c r="C461" s="24" t="s">
        <v>117</v>
      </c>
      <c r="D461" s="24" t="s">
        <v>128</v>
      </c>
      <c r="E461" s="24">
        <v>94229601</v>
      </c>
      <c r="F461" s="24"/>
      <c r="G461" s="24" t="s">
        <v>67</v>
      </c>
      <c r="H461" s="7">
        <f t="shared" si="15"/>
        <v>0</v>
      </c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</row>
    <row r="462" spans="1:73" x14ac:dyDescent="0.25">
      <c r="A462" s="23" t="str">
        <f t="shared" si="14"/>
        <v>461</v>
      </c>
      <c r="B462" s="24" t="s">
        <v>524</v>
      </c>
      <c r="C462" s="24" t="s">
        <v>75</v>
      </c>
      <c r="D462" s="24" t="s">
        <v>68</v>
      </c>
      <c r="E462" s="24">
        <v>94227496</v>
      </c>
      <c r="F462" s="24"/>
      <c r="G462" s="24" t="s">
        <v>63</v>
      </c>
      <c r="H462" s="7">
        <f t="shared" si="15"/>
        <v>0</v>
      </c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</row>
    <row r="463" spans="1:73" x14ac:dyDescent="0.25">
      <c r="A463" s="23" t="str">
        <f t="shared" si="14"/>
        <v>462</v>
      </c>
      <c r="B463" s="24" t="s">
        <v>523</v>
      </c>
      <c r="C463" s="24" t="s">
        <v>230</v>
      </c>
      <c r="D463" s="24" t="s">
        <v>64</v>
      </c>
      <c r="E463" s="24">
        <v>94226752</v>
      </c>
      <c r="F463" s="24"/>
      <c r="G463" s="24" t="s">
        <v>63</v>
      </c>
      <c r="H463" s="7">
        <f t="shared" si="15"/>
        <v>0</v>
      </c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</row>
    <row r="464" spans="1:73" x14ac:dyDescent="0.25">
      <c r="A464" s="23" t="str">
        <f t="shared" si="14"/>
        <v>463</v>
      </c>
      <c r="B464" s="24" t="s">
        <v>522</v>
      </c>
      <c r="C464" s="24" t="s">
        <v>69</v>
      </c>
      <c r="D464" s="24" t="s">
        <v>101</v>
      </c>
      <c r="E464" s="24">
        <v>94372339</v>
      </c>
      <c r="F464" s="24"/>
      <c r="G464" s="24" t="s">
        <v>71</v>
      </c>
      <c r="H464" s="7">
        <f t="shared" si="15"/>
        <v>0</v>
      </c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</row>
    <row r="465" spans="1:73" x14ac:dyDescent="0.25">
      <c r="A465" s="23" t="str">
        <f t="shared" si="14"/>
        <v>464</v>
      </c>
      <c r="B465" s="24" t="s">
        <v>522</v>
      </c>
      <c r="C465" s="24" t="s">
        <v>73</v>
      </c>
      <c r="D465" s="24" t="s">
        <v>68</v>
      </c>
      <c r="E465" s="24">
        <v>94310302</v>
      </c>
      <c r="F465" s="24"/>
      <c r="G465" s="24" t="s">
        <v>71</v>
      </c>
      <c r="H465" s="7">
        <f t="shared" si="15"/>
        <v>0</v>
      </c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</row>
    <row r="466" spans="1:73" x14ac:dyDescent="0.25">
      <c r="A466" s="23" t="str">
        <f t="shared" si="14"/>
        <v>465</v>
      </c>
      <c r="B466" s="24" t="s">
        <v>521</v>
      </c>
      <c r="C466" s="24" t="s">
        <v>120</v>
      </c>
      <c r="D466" s="24" t="s">
        <v>77</v>
      </c>
      <c r="E466" s="24">
        <v>94226795</v>
      </c>
      <c r="F466" s="24"/>
      <c r="G466" s="24" t="s">
        <v>119</v>
      </c>
      <c r="H466" s="7">
        <f t="shared" si="15"/>
        <v>0</v>
      </c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</row>
    <row r="467" spans="1:73" x14ac:dyDescent="0.25">
      <c r="A467" s="23" t="str">
        <f t="shared" si="14"/>
        <v>466</v>
      </c>
      <c r="B467" s="24" t="s">
        <v>520</v>
      </c>
      <c r="C467" s="24" t="s">
        <v>226</v>
      </c>
      <c r="D467" s="24" t="s">
        <v>64</v>
      </c>
      <c r="E467" s="24">
        <v>94333139</v>
      </c>
      <c r="F467" s="24"/>
      <c r="G467" s="24" t="s">
        <v>71</v>
      </c>
      <c r="H467" s="7">
        <f t="shared" si="15"/>
        <v>0</v>
      </c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</row>
    <row r="468" spans="1:73" x14ac:dyDescent="0.25">
      <c r="A468" s="23" t="str">
        <f t="shared" si="14"/>
        <v>467</v>
      </c>
      <c r="B468" s="24" t="s">
        <v>519</v>
      </c>
      <c r="C468" s="24" t="s">
        <v>105</v>
      </c>
      <c r="D468" s="24" t="s">
        <v>116</v>
      </c>
      <c r="E468" s="24">
        <v>94226886</v>
      </c>
      <c r="F468" s="24"/>
      <c r="G468" s="24" t="s">
        <v>100</v>
      </c>
      <c r="H468" s="7">
        <f t="shared" si="15"/>
        <v>0</v>
      </c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</row>
    <row r="469" spans="1:73" x14ac:dyDescent="0.25">
      <c r="A469" s="23" t="str">
        <f t="shared" si="14"/>
        <v>468</v>
      </c>
      <c r="B469" s="24" t="s">
        <v>518</v>
      </c>
      <c r="C469" s="24" t="s">
        <v>219</v>
      </c>
      <c r="D469" s="24" t="s">
        <v>77</v>
      </c>
      <c r="E469" s="24">
        <v>94227254</v>
      </c>
      <c r="F469" s="24"/>
      <c r="G469" s="24" t="s">
        <v>100</v>
      </c>
      <c r="H469" s="7">
        <f t="shared" si="15"/>
        <v>0</v>
      </c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</row>
    <row r="470" spans="1:73" x14ac:dyDescent="0.25">
      <c r="A470" s="23" t="str">
        <f t="shared" si="14"/>
        <v>469</v>
      </c>
      <c r="B470" s="24" t="s">
        <v>517</v>
      </c>
      <c r="C470" s="24" t="s">
        <v>73</v>
      </c>
      <c r="D470" s="24" t="s">
        <v>86</v>
      </c>
      <c r="E470" s="24">
        <v>94316211</v>
      </c>
      <c r="F470" s="24"/>
      <c r="G470" s="24" t="s">
        <v>63</v>
      </c>
      <c r="H470" s="7">
        <f t="shared" si="15"/>
        <v>0</v>
      </c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</row>
    <row r="471" spans="1:73" x14ac:dyDescent="0.25">
      <c r="A471" s="23" t="str">
        <f t="shared" si="14"/>
        <v>470</v>
      </c>
      <c r="B471" s="24" t="s">
        <v>516</v>
      </c>
      <c r="C471" s="24" t="s">
        <v>184</v>
      </c>
      <c r="D471" s="24" t="s">
        <v>72</v>
      </c>
      <c r="E471" s="24">
        <v>94355529</v>
      </c>
      <c r="F471" s="24"/>
      <c r="G471" s="24" t="s">
        <v>67</v>
      </c>
      <c r="H471" s="7">
        <f t="shared" si="15"/>
        <v>0</v>
      </c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</row>
    <row r="472" spans="1:73" x14ac:dyDescent="0.25">
      <c r="A472" s="23" t="str">
        <f t="shared" si="14"/>
        <v>471</v>
      </c>
      <c r="B472" s="24" t="s">
        <v>515</v>
      </c>
      <c r="C472" s="24" t="s">
        <v>226</v>
      </c>
      <c r="D472" s="24" t="s">
        <v>206</v>
      </c>
      <c r="E472" s="24">
        <v>94369630</v>
      </c>
      <c r="F472" s="24"/>
      <c r="G472" s="24" t="s">
        <v>67</v>
      </c>
      <c r="H472" s="7">
        <f t="shared" si="15"/>
        <v>0</v>
      </c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</row>
    <row r="473" spans="1:73" x14ac:dyDescent="0.25">
      <c r="A473" s="23" t="str">
        <f t="shared" si="14"/>
        <v>472</v>
      </c>
      <c r="B473" s="24" t="s">
        <v>514</v>
      </c>
      <c r="C473" s="24" t="s">
        <v>513</v>
      </c>
      <c r="D473" s="24" t="s">
        <v>101</v>
      </c>
      <c r="E473" s="24">
        <v>94297112</v>
      </c>
      <c r="F473" s="24"/>
      <c r="G473" s="24" t="s">
        <v>63</v>
      </c>
      <c r="H473" s="7">
        <f t="shared" si="15"/>
        <v>0</v>
      </c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</row>
    <row r="474" spans="1:73" x14ac:dyDescent="0.25">
      <c r="A474" s="23" t="str">
        <f t="shared" si="14"/>
        <v>473</v>
      </c>
      <c r="B474" s="24" t="s">
        <v>512</v>
      </c>
      <c r="C474" s="24" t="s">
        <v>117</v>
      </c>
      <c r="D474" s="24" t="s">
        <v>511</v>
      </c>
      <c r="E474" s="24">
        <v>94226742</v>
      </c>
      <c r="F474" s="24"/>
      <c r="G474" s="24" t="s">
        <v>63</v>
      </c>
      <c r="H474" s="7">
        <f t="shared" si="15"/>
        <v>0</v>
      </c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</row>
    <row r="475" spans="1:73" x14ac:dyDescent="0.25">
      <c r="A475" s="23" t="str">
        <f t="shared" si="14"/>
        <v>474</v>
      </c>
      <c r="B475" s="24" t="s">
        <v>510</v>
      </c>
      <c r="C475" s="24" t="s">
        <v>223</v>
      </c>
      <c r="D475" s="24" t="s">
        <v>128</v>
      </c>
      <c r="E475" s="24">
        <v>94226605</v>
      </c>
      <c r="F475" s="24"/>
      <c r="G475" s="24" t="s">
        <v>63</v>
      </c>
      <c r="H475" s="7">
        <f t="shared" si="15"/>
        <v>0</v>
      </c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</row>
    <row r="476" spans="1:73" x14ac:dyDescent="0.25">
      <c r="A476" s="23" t="str">
        <f t="shared" si="14"/>
        <v>475</v>
      </c>
      <c r="B476" s="24" t="s">
        <v>509</v>
      </c>
      <c r="C476" s="24" t="s">
        <v>69</v>
      </c>
      <c r="D476" s="24" t="s">
        <v>77</v>
      </c>
      <c r="E476" s="24">
        <v>94228536</v>
      </c>
      <c r="F476" s="24"/>
      <c r="G476" s="24" t="s">
        <v>145</v>
      </c>
      <c r="H476" s="7">
        <f t="shared" si="15"/>
        <v>0</v>
      </c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</row>
    <row r="477" spans="1:73" x14ac:dyDescent="0.25">
      <c r="A477" s="23" t="str">
        <f t="shared" si="14"/>
        <v>476</v>
      </c>
      <c r="B477" s="24" t="s">
        <v>509</v>
      </c>
      <c r="C477" s="24" t="s">
        <v>264</v>
      </c>
      <c r="D477" s="24" t="s">
        <v>72</v>
      </c>
      <c r="E477" s="24">
        <v>94226897</v>
      </c>
      <c r="F477" s="24"/>
      <c r="G477" s="24" t="s">
        <v>394</v>
      </c>
      <c r="H477" s="7">
        <f t="shared" si="15"/>
        <v>0</v>
      </c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</row>
    <row r="478" spans="1:73" x14ac:dyDescent="0.25">
      <c r="A478" s="23" t="str">
        <f t="shared" si="14"/>
        <v>477</v>
      </c>
      <c r="B478" s="24" t="s">
        <v>508</v>
      </c>
      <c r="C478" s="24" t="s">
        <v>69</v>
      </c>
      <c r="D478" s="24" t="s">
        <v>77</v>
      </c>
      <c r="E478" s="24">
        <v>94314657</v>
      </c>
      <c r="F478" s="24"/>
      <c r="G478" s="24" t="s">
        <v>63</v>
      </c>
      <c r="H478" s="7">
        <f t="shared" si="15"/>
        <v>0</v>
      </c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</row>
    <row r="479" spans="1:73" x14ac:dyDescent="0.25">
      <c r="A479" s="23" t="str">
        <f t="shared" si="14"/>
        <v>478</v>
      </c>
      <c r="B479" s="24" t="s">
        <v>507</v>
      </c>
      <c r="C479" s="24" t="s">
        <v>69</v>
      </c>
      <c r="D479" s="24" t="s">
        <v>506</v>
      </c>
      <c r="E479" s="24">
        <v>94323505</v>
      </c>
      <c r="F479" s="24"/>
      <c r="G479" s="24" t="s">
        <v>71</v>
      </c>
      <c r="H479" s="7">
        <f t="shared" si="15"/>
        <v>0</v>
      </c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</row>
    <row r="480" spans="1:73" x14ac:dyDescent="0.25">
      <c r="A480" s="23" t="str">
        <f t="shared" si="14"/>
        <v>479</v>
      </c>
      <c r="B480" s="24" t="s">
        <v>505</v>
      </c>
      <c r="C480" s="24" t="s">
        <v>73</v>
      </c>
      <c r="D480" s="24" t="s">
        <v>504</v>
      </c>
      <c r="E480" s="24">
        <v>94229612</v>
      </c>
      <c r="F480" s="24"/>
      <c r="G480" s="24" t="s">
        <v>67</v>
      </c>
      <c r="H480" s="7">
        <f t="shared" si="15"/>
        <v>0</v>
      </c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</row>
    <row r="481" spans="1:73" x14ac:dyDescent="0.25">
      <c r="A481" s="23" t="str">
        <f t="shared" si="14"/>
        <v>480</v>
      </c>
      <c r="B481" s="24" t="s">
        <v>503</v>
      </c>
      <c r="C481" s="24" t="s">
        <v>502</v>
      </c>
      <c r="D481" s="24" t="s">
        <v>68</v>
      </c>
      <c r="E481" s="24">
        <v>94336678</v>
      </c>
      <c r="F481" s="24"/>
      <c r="G481" s="24" t="s">
        <v>71</v>
      </c>
      <c r="H481" s="7">
        <f t="shared" si="15"/>
        <v>0</v>
      </c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</row>
    <row r="482" spans="1:73" x14ac:dyDescent="0.25">
      <c r="A482" s="23" t="str">
        <f t="shared" si="14"/>
        <v>481</v>
      </c>
      <c r="B482" s="24" t="s">
        <v>501</v>
      </c>
      <c r="C482" s="24" t="s">
        <v>73</v>
      </c>
      <c r="D482" s="24" t="s">
        <v>68</v>
      </c>
      <c r="E482" s="24">
        <v>94326902</v>
      </c>
      <c r="F482" s="24"/>
      <c r="G482" s="24" t="s">
        <v>71</v>
      </c>
      <c r="H482" s="7">
        <f t="shared" si="15"/>
        <v>0</v>
      </c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</row>
    <row r="483" spans="1:73" x14ac:dyDescent="0.25">
      <c r="A483" s="23" t="str">
        <f t="shared" si="14"/>
        <v>482</v>
      </c>
      <c r="B483" s="24" t="s">
        <v>500</v>
      </c>
      <c r="C483" s="24" t="s">
        <v>117</v>
      </c>
      <c r="D483" s="24" t="s">
        <v>77</v>
      </c>
      <c r="E483" s="24">
        <v>94227065</v>
      </c>
      <c r="F483" s="24"/>
      <c r="G483" s="24" t="s">
        <v>124</v>
      </c>
      <c r="H483" s="7">
        <f t="shared" si="15"/>
        <v>0</v>
      </c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</row>
    <row r="484" spans="1:73" x14ac:dyDescent="0.25">
      <c r="A484" s="23" t="str">
        <f t="shared" si="14"/>
        <v>483</v>
      </c>
      <c r="B484" s="24" t="s">
        <v>499</v>
      </c>
      <c r="C484" s="24" t="s">
        <v>69</v>
      </c>
      <c r="D484" s="24" t="s">
        <v>77</v>
      </c>
      <c r="E484" s="24">
        <v>94226588</v>
      </c>
      <c r="F484" s="24"/>
      <c r="G484" s="24" t="s">
        <v>63</v>
      </c>
      <c r="H484" s="7">
        <f t="shared" si="15"/>
        <v>0</v>
      </c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</row>
    <row r="485" spans="1:73" x14ac:dyDescent="0.25">
      <c r="A485" s="23" t="str">
        <f t="shared" si="14"/>
        <v>484</v>
      </c>
      <c r="B485" s="24" t="s">
        <v>498</v>
      </c>
      <c r="C485" s="24" t="s">
        <v>497</v>
      </c>
      <c r="D485" s="24" t="s">
        <v>496</v>
      </c>
      <c r="E485" s="24">
        <v>94296990</v>
      </c>
      <c r="F485" s="24"/>
      <c r="G485" s="24" t="s">
        <v>71</v>
      </c>
      <c r="H485" s="7">
        <f t="shared" si="15"/>
        <v>0</v>
      </c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</row>
    <row r="486" spans="1:73" x14ac:dyDescent="0.25">
      <c r="A486" s="23" t="str">
        <f t="shared" si="14"/>
        <v>485</v>
      </c>
      <c r="B486" s="24" t="s">
        <v>495</v>
      </c>
      <c r="C486" s="24" t="s">
        <v>111</v>
      </c>
      <c r="D486" s="24" t="s">
        <v>116</v>
      </c>
      <c r="E486" s="24">
        <v>94257826</v>
      </c>
      <c r="F486" s="24"/>
      <c r="G486" s="24" t="s">
        <v>71</v>
      </c>
      <c r="H486" s="7">
        <f t="shared" si="15"/>
        <v>0</v>
      </c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</row>
    <row r="487" spans="1:73" x14ac:dyDescent="0.25">
      <c r="A487" s="23" t="str">
        <f t="shared" si="14"/>
        <v>486</v>
      </c>
      <c r="B487" s="24" t="s">
        <v>494</v>
      </c>
      <c r="C487" s="24" t="s">
        <v>73</v>
      </c>
      <c r="D487" s="24" t="s">
        <v>101</v>
      </c>
      <c r="E487" s="24">
        <v>94374718</v>
      </c>
      <c r="F487" s="24"/>
      <c r="G487" s="24" t="s">
        <v>67</v>
      </c>
      <c r="H487" s="7">
        <f t="shared" si="15"/>
        <v>0</v>
      </c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</row>
    <row r="488" spans="1:73" x14ac:dyDescent="0.25">
      <c r="A488" s="23" t="str">
        <f t="shared" si="14"/>
        <v>487</v>
      </c>
      <c r="B488" s="24" t="s">
        <v>493</v>
      </c>
      <c r="C488" s="24" t="s">
        <v>117</v>
      </c>
      <c r="D488" s="24" t="s">
        <v>68</v>
      </c>
      <c r="E488" s="24">
        <v>94226578</v>
      </c>
      <c r="F488" s="24"/>
      <c r="G488" s="24" t="s">
        <v>63</v>
      </c>
      <c r="H488" s="7">
        <f t="shared" si="15"/>
        <v>0</v>
      </c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</row>
    <row r="489" spans="1:73" x14ac:dyDescent="0.25">
      <c r="A489" s="23" t="str">
        <f t="shared" si="14"/>
        <v>488</v>
      </c>
      <c r="B489" s="24" t="s">
        <v>492</v>
      </c>
      <c r="C489" s="24" t="s">
        <v>102</v>
      </c>
      <c r="D489" s="24" t="s">
        <v>64</v>
      </c>
      <c r="E489" s="24">
        <v>94227020</v>
      </c>
      <c r="F489" s="24"/>
      <c r="G489" s="24" t="s">
        <v>119</v>
      </c>
      <c r="H489" s="7">
        <f t="shared" si="15"/>
        <v>0</v>
      </c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</row>
    <row r="490" spans="1:73" x14ac:dyDescent="0.25">
      <c r="A490" s="23" t="str">
        <f t="shared" si="14"/>
        <v>489</v>
      </c>
      <c r="B490" s="24" t="s">
        <v>491</v>
      </c>
      <c r="C490" s="24" t="s">
        <v>69</v>
      </c>
      <c r="D490" s="24" t="s">
        <v>64</v>
      </c>
      <c r="E490" s="24">
        <v>94337247</v>
      </c>
      <c r="F490" s="24"/>
      <c r="G490" s="24" t="s">
        <v>63</v>
      </c>
      <c r="H490" s="7">
        <f t="shared" si="15"/>
        <v>0</v>
      </c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</row>
    <row r="491" spans="1:73" x14ac:dyDescent="0.25">
      <c r="A491" s="23" t="str">
        <f t="shared" si="14"/>
        <v>490</v>
      </c>
      <c r="B491" s="24" t="s">
        <v>491</v>
      </c>
      <c r="C491" s="24" t="s">
        <v>226</v>
      </c>
      <c r="D491" s="24" t="s">
        <v>116</v>
      </c>
      <c r="E491" s="24">
        <v>94375108</v>
      </c>
      <c r="F491" s="24"/>
      <c r="G491" s="24" t="s">
        <v>71</v>
      </c>
      <c r="H491" s="7">
        <f t="shared" si="15"/>
        <v>0</v>
      </c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</row>
    <row r="492" spans="1:73" x14ac:dyDescent="0.25">
      <c r="A492" s="23" t="str">
        <f t="shared" si="14"/>
        <v>491</v>
      </c>
      <c r="B492" s="24" t="s">
        <v>490</v>
      </c>
      <c r="C492" s="24" t="s">
        <v>296</v>
      </c>
      <c r="D492" s="24" t="s">
        <v>163</v>
      </c>
      <c r="E492" s="24">
        <v>94352763</v>
      </c>
      <c r="F492" s="24"/>
      <c r="G492" s="24" t="s">
        <v>71</v>
      </c>
      <c r="H492" s="7">
        <f t="shared" si="15"/>
        <v>0</v>
      </c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</row>
    <row r="493" spans="1:73" x14ac:dyDescent="0.25">
      <c r="A493" s="23" t="str">
        <f t="shared" si="14"/>
        <v>492</v>
      </c>
      <c r="B493" s="24" t="s">
        <v>489</v>
      </c>
      <c r="C493" s="24" t="s">
        <v>69</v>
      </c>
      <c r="D493" s="24" t="s">
        <v>72</v>
      </c>
      <c r="E493" s="24">
        <v>94294630</v>
      </c>
      <c r="F493" s="24"/>
      <c r="G493" s="24" t="s">
        <v>63</v>
      </c>
      <c r="H493" s="7">
        <f t="shared" si="15"/>
        <v>0</v>
      </c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</row>
    <row r="494" spans="1:73" x14ac:dyDescent="0.25">
      <c r="A494" s="23" t="str">
        <f t="shared" si="14"/>
        <v>493</v>
      </c>
      <c r="B494" s="24" t="s">
        <v>488</v>
      </c>
      <c r="C494" s="24" t="s">
        <v>199</v>
      </c>
      <c r="D494" s="24" t="s">
        <v>68</v>
      </c>
      <c r="E494" s="24">
        <v>94226764</v>
      </c>
      <c r="F494" s="24"/>
      <c r="G494" s="24" t="s">
        <v>195</v>
      </c>
      <c r="H494" s="7">
        <f t="shared" si="15"/>
        <v>0</v>
      </c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</row>
    <row r="495" spans="1:73" x14ac:dyDescent="0.25">
      <c r="A495" s="23" t="str">
        <f t="shared" si="14"/>
        <v>494</v>
      </c>
      <c r="B495" s="24" t="s">
        <v>488</v>
      </c>
      <c r="C495" s="24" t="s">
        <v>73</v>
      </c>
      <c r="D495" s="24" t="s">
        <v>129</v>
      </c>
      <c r="E495" s="24">
        <v>94293777</v>
      </c>
      <c r="F495" s="24"/>
      <c r="G495" s="24" t="s">
        <v>63</v>
      </c>
      <c r="H495" s="7">
        <f t="shared" si="15"/>
        <v>0</v>
      </c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</row>
    <row r="496" spans="1:73" x14ac:dyDescent="0.25">
      <c r="A496" s="23" t="str">
        <f t="shared" si="14"/>
        <v>495</v>
      </c>
      <c r="B496" s="24" t="s">
        <v>487</v>
      </c>
      <c r="C496" s="24" t="s">
        <v>69</v>
      </c>
      <c r="D496" s="24" t="s">
        <v>107</v>
      </c>
      <c r="E496" s="24">
        <v>94338553</v>
      </c>
      <c r="F496" s="24"/>
      <c r="G496" s="24" t="s">
        <v>71</v>
      </c>
      <c r="H496" s="7">
        <f t="shared" si="15"/>
        <v>0</v>
      </c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</row>
    <row r="497" spans="1:73" x14ac:dyDescent="0.25">
      <c r="A497" s="23" t="str">
        <f t="shared" si="14"/>
        <v>496</v>
      </c>
      <c r="B497" s="24" t="s">
        <v>487</v>
      </c>
      <c r="C497" s="24" t="s">
        <v>69</v>
      </c>
      <c r="D497" s="24" t="s">
        <v>77</v>
      </c>
      <c r="E497" s="24">
        <v>94374449</v>
      </c>
      <c r="F497" s="24"/>
      <c r="G497" s="24" t="s">
        <v>71</v>
      </c>
      <c r="H497" s="7">
        <f t="shared" si="15"/>
        <v>0</v>
      </c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</row>
    <row r="498" spans="1:73" x14ac:dyDescent="0.25">
      <c r="A498" s="23" t="str">
        <f t="shared" si="14"/>
        <v>497</v>
      </c>
      <c r="B498" s="24" t="s">
        <v>487</v>
      </c>
      <c r="C498" s="24" t="s">
        <v>105</v>
      </c>
      <c r="D498" s="24" t="s">
        <v>72</v>
      </c>
      <c r="E498" s="24">
        <v>94372722</v>
      </c>
      <c r="F498" s="24"/>
      <c r="G498" s="24" t="s">
        <v>71</v>
      </c>
      <c r="H498" s="7">
        <f t="shared" si="15"/>
        <v>0</v>
      </c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</row>
    <row r="499" spans="1:73" x14ac:dyDescent="0.25">
      <c r="A499" s="23" t="str">
        <f t="shared" si="14"/>
        <v>498</v>
      </c>
      <c r="B499" s="24" t="s">
        <v>486</v>
      </c>
      <c r="C499" s="24" t="s">
        <v>73</v>
      </c>
      <c r="D499" s="24" t="s">
        <v>68</v>
      </c>
      <c r="E499" s="24">
        <v>94291484</v>
      </c>
      <c r="F499" s="24"/>
      <c r="G499" s="24" t="s">
        <v>63</v>
      </c>
      <c r="H499" s="7">
        <f t="shared" si="15"/>
        <v>0</v>
      </c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</row>
    <row r="500" spans="1:73" x14ac:dyDescent="0.25">
      <c r="A500" s="23" t="str">
        <f t="shared" si="14"/>
        <v>499</v>
      </c>
      <c r="B500" s="24" t="s">
        <v>485</v>
      </c>
      <c r="C500" s="24" t="s">
        <v>69</v>
      </c>
      <c r="D500" s="24" t="s">
        <v>350</v>
      </c>
      <c r="E500" s="24">
        <v>94350281</v>
      </c>
      <c r="F500" s="24"/>
      <c r="G500" s="24" t="s">
        <v>67</v>
      </c>
      <c r="H500" s="7">
        <f t="shared" si="15"/>
        <v>0</v>
      </c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</row>
    <row r="501" spans="1:73" x14ac:dyDescent="0.25">
      <c r="A501" s="23" t="str">
        <f t="shared" si="14"/>
        <v>500</v>
      </c>
      <c r="B501" s="24" t="s">
        <v>484</v>
      </c>
      <c r="C501" s="24" t="s">
        <v>187</v>
      </c>
      <c r="D501" s="24" t="s">
        <v>116</v>
      </c>
      <c r="E501" s="24">
        <v>94229630</v>
      </c>
      <c r="F501" s="24"/>
      <c r="G501" s="24" t="s">
        <v>63</v>
      </c>
      <c r="H501" s="7">
        <f t="shared" si="15"/>
        <v>0</v>
      </c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</row>
    <row r="502" spans="1:73" x14ac:dyDescent="0.25">
      <c r="A502" s="23" t="str">
        <f t="shared" si="14"/>
        <v>501</v>
      </c>
      <c r="B502" s="24" t="s">
        <v>483</v>
      </c>
      <c r="C502" s="24" t="s">
        <v>75</v>
      </c>
      <c r="D502" s="24" t="s">
        <v>137</v>
      </c>
      <c r="E502" s="24">
        <v>94316102</v>
      </c>
      <c r="F502" s="24"/>
      <c r="G502" s="24" t="s">
        <v>67</v>
      </c>
      <c r="H502" s="7">
        <f t="shared" si="15"/>
        <v>0</v>
      </c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</row>
    <row r="503" spans="1:73" x14ac:dyDescent="0.25">
      <c r="A503" s="23" t="str">
        <f t="shared" si="14"/>
        <v>502</v>
      </c>
      <c r="B503" s="24" t="s">
        <v>482</v>
      </c>
      <c r="C503" s="24" t="s">
        <v>368</v>
      </c>
      <c r="D503" s="24" t="s">
        <v>64</v>
      </c>
      <c r="E503" s="24">
        <v>94230252</v>
      </c>
      <c r="F503" s="24"/>
      <c r="G503" s="24" t="s">
        <v>63</v>
      </c>
      <c r="H503" s="7">
        <f t="shared" si="15"/>
        <v>0</v>
      </c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</row>
    <row r="504" spans="1:73" x14ac:dyDescent="0.25">
      <c r="A504" s="23" t="str">
        <f t="shared" si="14"/>
        <v>503</v>
      </c>
      <c r="B504" s="24" t="s">
        <v>482</v>
      </c>
      <c r="C504" s="24" t="s">
        <v>187</v>
      </c>
      <c r="D504" s="24" t="s">
        <v>350</v>
      </c>
      <c r="E504" s="24">
        <v>94326632</v>
      </c>
      <c r="F504" s="24"/>
      <c r="G504" s="24" t="s">
        <v>71</v>
      </c>
      <c r="H504" s="7">
        <f t="shared" si="15"/>
        <v>0</v>
      </c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</row>
    <row r="505" spans="1:73" x14ac:dyDescent="0.25">
      <c r="A505" s="23" t="str">
        <f t="shared" si="14"/>
        <v>504</v>
      </c>
      <c r="B505" s="24" t="s">
        <v>482</v>
      </c>
      <c r="C505" s="24" t="s">
        <v>102</v>
      </c>
      <c r="D505" s="24" t="s">
        <v>101</v>
      </c>
      <c r="E505" s="24">
        <v>94226958</v>
      </c>
      <c r="F505" s="24"/>
      <c r="G505" s="24" t="s">
        <v>119</v>
      </c>
      <c r="H505" s="7">
        <f t="shared" si="15"/>
        <v>0</v>
      </c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</row>
    <row r="506" spans="1:73" x14ac:dyDescent="0.25">
      <c r="A506" s="23" t="str">
        <f t="shared" si="14"/>
        <v>505</v>
      </c>
      <c r="B506" s="24" t="s">
        <v>482</v>
      </c>
      <c r="C506" s="24" t="s">
        <v>368</v>
      </c>
      <c r="D506" s="24" t="s">
        <v>83</v>
      </c>
      <c r="E506" s="24">
        <v>94227271</v>
      </c>
      <c r="F506" s="24"/>
      <c r="G506" s="24" t="s">
        <v>63</v>
      </c>
      <c r="H506" s="7">
        <f t="shared" si="15"/>
        <v>0</v>
      </c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</row>
    <row r="507" spans="1:73" x14ac:dyDescent="0.25">
      <c r="A507" s="23" t="str">
        <f t="shared" si="14"/>
        <v>506</v>
      </c>
      <c r="B507" s="24" t="s">
        <v>481</v>
      </c>
      <c r="C507" s="24" t="s">
        <v>84</v>
      </c>
      <c r="D507" s="24" t="s">
        <v>77</v>
      </c>
      <c r="E507" s="24">
        <v>94369234</v>
      </c>
      <c r="F507" s="24"/>
      <c r="G507" s="24" t="s">
        <v>67</v>
      </c>
      <c r="H507" s="7">
        <f t="shared" si="15"/>
        <v>0</v>
      </c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</row>
    <row r="508" spans="1:73" x14ac:dyDescent="0.25">
      <c r="A508" s="23" t="str">
        <f t="shared" si="14"/>
        <v>507</v>
      </c>
      <c r="B508" s="24" t="s">
        <v>480</v>
      </c>
      <c r="C508" s="24" t="s">
        <v>117</v>
      </c>
      <c r="D508" s="24" t="s">
        <v>479</v>
      </c>
      <c r="E508" s="24">
        <v>94226851</v>
      </c>
      <c r="F508" s="24"/>
      <c r="G508" s="24" t="s">
        <v>63</v>
      </c>
      <c r="H508" s="7">
        <f t="shared" si="15"/>
        <v>0</v>
      </c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</row>
    <row r="509" spans="1:73" x14ac:dyDescent="0.25">
      <c r="A509" s="23" t="str">
        <f t="shared" si="14"/>
        <v>508</v>
      </c>
      <c r="B509" s="24" t="s">
        <v>478</v>
      </c>
      <c r="C509" s="24" t="s">
        <v>120</v>
      </c>
      <c r="D509" s="24" t="s">
        <v>172</v>
      </c>
      <c r="E509" s="24">
        <v>94278278</v>
      </c>
      <c r="F509" s="24"/>
      <c r="G509" s="24" t="s">
        <v>63</v>
      </c>
      <c r="H509" s="7">
        <f t="shared" si="15"/>
        <v>0</v>
      </c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</row>
    <row r="510" spans="1:73" x14ac:dyDescent="0.25">
      <c r="A510" s="23" t="str">
        <f t="shared" si="14"/>
        <v>509</v>
      </c>
      <c r="B510" s="24" t="s">
        <v>478</v>
      </c>
      <c r="C510" s="24" t="s">
        <v>477</v>
      </c>
      <c r="D510" s="24" t="s">
        <v>104</v>
      </c>
      <c r="E510" s="24">
        <v>94369276</v>
      </c>
      <c r="F510" s="24"/>
      <c r="G510" s="24" t="s">
        <v>71</v>
      </c>
      <c r="H510" s="7">
        <f t="shared" si="15"/>
        <v>0</v>
      </c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</row>
    <row r="511" spans="1:73" x14ac:dyDescent="0.25">
      <c r="A511" s="23" t="str">
        <f t="shared" si="14"/>
        <v>510</v>
      </c>
      <c r="B511" s="24" t="s">
        <v>476</v>
      </c>
      <c r="C511" s="24" t="s">
        <v>111</v>
      </c>
      <c r="D511" s="24" t="s">
        <v>128</v>
      </c>
      <c r="E511" s="24">
        <v>94227196</v>
      </c>
      <c r="F511" s="24"/>
      <c r="G511" s="24" t="s">
        <v>63</v>
      </c>
      <c r="H511" s="7">
        <f t="shared" si="15"/>
        <v>0</v>
      </c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</row>
    <row r="512" spans="1:73" x14ac:dyDescent="0.25">
      <c r="A512" s="23" t="str">
        <f t="shared" si="14"/>
        <v>511</v>
      </c>
      <c r="B512" s="24" t="s">
        <v>475</v>
      </c>
      <c r="C512" s="24" t="s">
        <v>240</v>
      </c>
      <c r="D512" s="24" t="s">
        <v>77</v>
      </c>
      <c r="E512" s="24">
        <v>94226818</v>
      </c>
      <c r="F512" s="24"/>
      <c r="G512" s="24" t="s">
        <v>63</v>
      </c>
      <c r="H512" s="7">
        <f t="shared" si="15"/>
        <v>0</v>
      </c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</row>
    <row r="513" spans="1:73" x14ac:dyDescent="0.25">
      <c r="A513" s="23" t="str">
        <f t="shared" si="14"/>
        <v>512</v>
      </c>
      <c r="B513" s="24" t="s">
        <v>475</v>
      </c>
      <c r="C513" s="24" t="s">
        <v>117</v>
      </c>
      <c r="D513" s="24" t="s">
        <v>86</v>
      </c>
      <c r="E513" s="24">
        <v>94226830</v>
      </c>
      <c r="F513" s="24"/>
      <c r="G513" s="24" t="s">
        <v>63</v>
      </c>
      <c r="H513" s="7">
        <f t="shared" si="15"/>
        <v>0</v>
      </c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</row>
    <row r="514" spans="1:73" x14ac:dyDescent="0.25">
      <c r="A514" s="23" t="str">
        <f t="shared" ref="A514:A577" si="16">IF(H514,ROW(A513),ROW(A513)&amp;"")</f>
        <v>513</v>
      </c>
      <c r="B514" s="24" t="s">
        <v>475</v>
      </c>
      <c r="C514" s="24" t="s">
        <v>223</v>
      </c>
      <c r="D514" s="24" t="s">
        <v>86</v>
      </c>
      <c r="E514" s="24">
        <v>94226678</v>
      </c>
      <c r="F514" s="24"/>
      <c r="G514" s="24" t="s">
        <v>63</v>
      </c>
      <c r="H514" s="7">
        <f t="shared" si="15"/>
        <v>0</v>
      </c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</row>
    <row r="515" spans="1:73" x14ac:dyDescent="0.25">
      <c r="A515" s="23" t="str">
        <f t="shared" si="16"/>
        <v>514</v>
      </c>
      <c r="B515" s="24" t="s">
        <v>473</v>
      </c>
      <c r="C515" s="24" t="s">
        <v>474</v>
      </c>
      <c r="D515" s="24" t="s">
        <v>80</v>
      </c>
      <c r="E515" s="24">
        <v>94309743</v>
      </c>
      <c r="F515" s="24"/>
      <c r="G515" s="24" t="s">
        <v>71</v>
      </c>
      <c r="H515" s="7">
        <f t="shared" ref="H515:H578" si="17">SUM(I515:BU515)</f>
        <v>0</v>
      </c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</row>
    <row r="516" spans="1:73" x14ac:dyDescent="0.25">
      <c r="A516" s="23" t="str">
        <f t="shared" si="16"/>
        <v>515</v>
      </c>
      <c r="B516" s="24" t="s">
        <v>473</v>
      </c>
      <c r="C516" s="24" t="s">
        <v>69</v>
      </c>
      <c r="D516" s="24" t="s">
        <v>80</v>
      </c>
      <c r="E516" s="24">
        <v>94226848</v>
      </c>
      <c r="F516" s="24"/>
      <c r="G516" s="24" t="s">
        <v>71</v>
      </c>
      <c r="H516" s="7">
        <f t="shared" si="17"/>
        <v>0</v>
      </c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</row>
    <row r="517" spans="1:73" x14ac:dyDescent="0.25">
      <c r="A517" s="23" t="str">
        <f t="shared" si="16"/>
        <v>516</v>
      </c>
      <c r="B517" s="24" t="s">
        <v>473</v>
      </c>
      <c r="C517" s="24" t="s">
        <v>69</v>
      </c>
      <c r="D517" s="24" t="s">
        <v>83</v>
      </c>
      <c r="E517" s="24">
        <v>94226983</v>
      </c>
      <c r="F517" s="24"/>
      <c r="G517" s="24" t="s">
        <v>195</v>
      </c>
      <c r="H517" s="7">
        <f t="shared" si="17"/>
        <v>0</v>
      </c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</row>
    <row r="518" spans="1:73" x14ac:dyDescent="0.25">
      <c r="A518" s="23" t="str">
        <f t="shared" si="16"/>
        <v>517</v>
      </c>
      <c r="B518" s="24" t="s">
        <v>473</v>
      </c>
      <c r="C518" s="24" t="s">
        <v>69</v>
      </c>
      <c r="D518" s="24" t="s">
        <v>350</v>
      </c>
      <c r="E518" s="24">
        <v>94230312</v>
      </c>
      <c r="F518" s="24"/>
      <c r="G518" s="24" t="s">
        <v>63</v>
      </c>
      <c r="H518" s="7">
        <f t="shared" si="17"/>
        <v>0</v>
      </c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</row>
    <row r="519" spans="1:73" x14ac:dyDescent="0.25">
      <c r="A519" s="23" t="str">
        <f t="shared" si="16"/>
        <v>518</v>
      </c>
      <c r="B519" s="24" t="s">
        <v>473</v>
      </c>
      <c r="C519" s="24" t="s">
        <v>73</v>
      </c>
      <c r="D519" s="24" t="s">
        <v>83</v>
      </c>
      <c r="E519" s="24">
        <v>94229839</v>
      </c>
      <c r="F519" s="24"/>
      <c r="G519" s="24" t="s">
        <v>195</v>
      </c>
      <c r="H519" s="7">
        <f t="shared" si="17"/>
        <v>0</v>
      </c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</row>
    <row r="520" spans="1:73" x14ac:dyDescent="0.25">
      <c r="A520" s="23" t="str">
        <f t="shared" si="16"/>
        <v>519</v>
      </c>
      <c r="B520" s="24" t="s">
        <v>472</v>
      </c>
      <c r="C520" s="24" t="s">
        <v>102</v>
      </c>
      <c r="D520" s="24" t="s">
        <v>471</v>
      </c>
      <c r="E520" s="24">
        <v>94350414</v>
      </c>
      <c r="F520" s="24"/>
      <c r="G520" s="24" t="s">
        <v>67</v>
      </c>
      <c r="H520" s="7">
        <f t="shared" si="17"/>
        <v>0</v>
      </c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</row>
    <row r="521" spans="1:73" x14ac:dyDescent="0.25">
      <c r="A521" s="23" t="str">
        <f t="shared" si="16"/>
        <v>520</v>
      </c>
      <c r="B521" s="24" t="s">
        <v>470</v>
      </c>
      <c r="C521" s="24" t="s">
        <v>184</v>
      </c>
      <c r="D521" s="24" t="s">
        <v>103</v>
      </c>
      <c r="E521" s="24">
        <v>94341861</v>
      </c>
      <c r="F521" s="24"/>
      <c r="G521" s="24" t="s">
        <v>71</v>
      </c>
      <c r="H521" s="7">
        <f t="shared" si="17"/>
        <v>0</v>
      </c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</row>
    <row r="522" spans="1:73" x14ac:dyDescent="0.25">
      <c r="A522" s="23" t="str">
        <f t="shared" si="16"/>
        <v>521</v>
      </c>
      <c r="B522" s="24" t="s">
        <v>470</v>
      </c>
      <c r="C522" s="24" t="s">
        <v>73</v>
      </c>
      <c r="D522" s="24" t="s">
        <v>103</v>
      </c>
      <c r="E522" s="24">
        <v>94228852</v>
      </c>
      <c r="F522" s="24"/>
      <c r="G522" s="24" t="s">
        <v>63</v>
      </c>
      <c r="H522" s="7">
        <f t="shared" si="17"/>
        <v>0</v>
      </c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</row>
    <row r="523" spans="1:73" x14ac:dyDescent="0.25">
      <c r="A523" s="23" t="str">
        <f t="shared" si="16"/>
        <v>522</v>
      </c>
      <c r="B523" s="24" t="s">
        <v>469</v>
      </c>
      <c r="C523" s="24" t="s">
        <v>468</v>
      </c>
      <c r="D523" s="24" t="s">
        <v>467</v>
      </c>
      <c r="E523" s="24">
        <v>94369657</v>
      </c>
      <c r="F523" s="24"/>
      <c r="G523" s="24" t="s">
        <v>67</v>
      </c>
      <c r="H523" s="7">
        <f t="shared" si="17"/>
        <v>0</v>
      </c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</row>
    <row r="524" spans="1:73" x14ac:dyDescent="0.25">
      <c r="A524" s="23" t="str">
        <f t="shared" si="16"/>
        <v>523</v>
      </c>
      <c r="B524" s="24" t="s">
        <v>466</v>
      </c>
      <c r="C524" s="24" t="s">
        <v>69</v>
      </c>
      <c r="D524" s="24" t="s">
        <v>104</v>
      </c>
      <c r="E524" s="24">
        <v>94333749</v>
      </c>
      <c r="F524" s="24"/>
      <c r="G524" s="24" t="s">
        <v>63</v>
      </c>
      <c r="H524" s="7">
        <f t="shared" si="17"/>
        <v>0</v>
      </c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</row>
    <row r="525" spans="1:73" x14ac:dyDescent="0.25">
      <c r="A525" s="23" t="str">
        <f t="shared" si="16"/>
        <v>524</v>
      </c>
      <c r="B525" s="24" t="s">
        <v>465</v>
      </c>
      <c r="C525" s="24" t="s">
        <v>199</v>
      </c>
      <c r="D525" s="24" t="s">
        <v>72</v>
      </c>
      <c r="E525" s="24">
        <v>94226741</v>
      </c>
      <c r="F525" s="24"/>
      <c r="G525" s="24" t="s">
        <v>63</v>
      </c>
      <c r="H525" s="7">
        <f t="shared" si="17"/>
        <v>0</v>
      </c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</row>
    <row r="526" spans="1:73" x14ac:dyDescent="0.25">
      <c r="A526" s="23" t="str">
        <f t="shared" si="16"/>
        <v>525</v>
      </c>
      <c r="B526" s="24" t="s">
        <v>465</v>
      </c>
      <c r="C526" s="24" t="s">
        <v>157</v>
      </c>
      <c r="D526" s="24" t="s">
        <v>68</v>
      </c>
      <c r="E526" s="24">
        <v>94318273</v>
      </c>
      <c r="F526" s="24"/>
      <c r="G526" s="24" t="s">
        <v>71</v>
      </c>
      <c r="H526" s="7">
        <f t="shared" si="17"/>
        <v>0</v>
      </c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</row>
    <row r="527" spans="1:73" x14ac:dyDescent="0.25">
      <c r="A527" s="23" t="str">
        <f t="shared" si="16"/>
        <v>526</v>
      </c>
      <c r="B527" s="24" t="s">
        <v>465</v>
      </c>
      <c r="C527" s="24" t="s">
        <v>75</v>
      </c>
      <c r="D527" s="24" t="s">
        <v>64</v>
      </c>
      <c r="E527" s="24">
        <v>94324035</v>
      </c>
      <c r="F527" s="24"/>
      <c r="G527" s="24" t="s">
        <v>71</v>
      </c>
      <c r="H527" s="7">
        <f t="shared" si="17"/>
        <v>0</v>
      </c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</row>
    <row r="528" spans="1:73" x14ac:dyDescent="0.25">
      <c r="A528" s="23" t="str">
        <f t="shared" si="16"/>
        <v>527</v>
      </c>
      <c r="B528" s="24" t="s">
        <v>464</v>
      </c>
      <c r="C528" s="24" t="s">
        <v>125</v>
      </c>
      <c r="D528" s="24" t="s">
        <v>107</v>
      </c>
      <c r="E528" s="24">
        <v>94335191</v>
      </c>
      <c r="F528" s="24"/>
      <c r="G528" s="24" t="s">
        <v>71</v>
      </c>
      <c r="H528" s="7">
        <f t="shared" si="17"/>
        <v>0</v>
      </c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</row>
    <row r="529" spans="1:73" x14ac:dyDescent="0.25">
      <c r="A529" s="23" t="str">
        <f t="shared" si="16"/>
        <v>528</v>
      </c>
      <c r="B529" s="24" t="s">
        <v>463</v>
      </c>
      <c r="C529" s="24" t="s">
        <v>187</v>
      </c>
      <c r="D529" s="24" t="s">
        <v>101</v>
      </c>
      <c r="E529" s="24">
        <v>94286286</v>
      </c>
      <c r="F529" s="24"/>
      <c r="G529" s="24" t="s">
        <v>71</v>
      </c>
      <c r="H529" s="7">
        <f t="shared" si="17"/>
        <v>0</v>
      </c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</row>
    <row r="530" spans="1:73" x14ac:dyDescent="0.25">
      <c r="A530" s="23" t="str">
        <f t="shared" si="16"/>
        <v>529</v>
      </c>
      <c r="B530" s="24" t="s">
        <v>462</v>
      </c>
      <c r="C530" s="24" t="s">
        <v>117</v>
      </c>
      <c r="D530" s="24" t="s">
        <v>107</v>
      </c>
      <c r="E530" s="24">
        <v>94228850</v>
      </c>
      <c r="F530" s="24"/>
      <c r="G530" s="24" t="s">
        <v>71</v>
      </c>
      <c r="H530" s="7">
        <f t="shared" si="17"/>
        <v>0</v>
      </c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</row>
    <row r="531" spans="1:73" x14ac:dyDescent="0.25">
      <c r="A531" s="23" t="str">
        <f t="shared" si="16"/>
        <v>530</v>
      </c>
      <c r="B531" s="24" t="s">
        <v>462</v>
      </c>
      <c r="C531" s="24" t="s">
        <v>75</v>
      </c>
      <c r="D531" s="24" t="s">
        <v>107</v>
      </c>
      <c r="E531" s="24">
        <v>94227016</v>
      </c>
      <c r="F531" s="24"/>
      <c r="G531" s="24" t="s">
        <v>71</v>
      </c>
      <c r="H531" s="7">
        <f t="shared" si="17"/>
        <v>0</v>
      </c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</row>
    <row r="532" spans="1:73" x14ac:dyDescent="0.25">
      <c r="A532" s="23" t="str">
        <f t="shared" si="16"/>
        <v>531</v>
      </c>
      <c r="B532" s="24" t="s">
        <v>461</v>
      </c>
      <c r="C532" s="24" t="s">
        <v>105</v>
      </c>
      <c r="D532" s="24" t="s">
        <v>86</v>
      </c>
      <c r="E532" s="24">
        <v>94230251</v>
      </c>
      <c r="F532" s="24"/>
      <c r="G532" s="24" t="s">
        <v>63</v>
      </c>
      <c r="H532" s="7">
        <f t="shared" si="17"/>
        <v>0</v>
      </c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</row>
    <row r="533" spans="1:73" x14ac:dyDescent="0.25">
      <c r="A533" s="23" t="str">
        <f t="shared" si="16"/>
        <v>532</v>
      </c>
      <c r="B533" s="24" t="s">
        <v>460</v>
      </c>
      <c r="C533" s="24" t="s">
        <v>81</v>
      </c>
      <c r="D533" s="24" t="s">
        <v>129</v>
      </c>
      <c r="E533" s="24">
        <v>94229326</v>
      </c>
      <c r="F533" s="24"/>
      <c r="G533" s="24" t="s">
        <v>63</v>
      </c>
      <c r="H533" s="7">
        <f t="shared" si="17"/>
        <v>0</v>
      </c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</row>
    <row r="534" spans="1:73" x14ac:dyDescent="0.25">
      <c r="A534" s="23" t="str">
        <f t="shared" si="16"/>
        <v>533</v>
      </c>
      <c r="B534" s="24" t="s">
        <v>460</v>
      </c>
      <c r="C534" s="24" t="s">
        <v>111</v>
      </c>
      <c r="D534" s="24" t="s">
        <v>129</v>
      </c>
      <c r="E534" s="24">
        <v>94229866</v>
      </c>
      <c r="F534" s="24"/>
      <c r="G534" s="24" t="s">
        <v>100</v>
      </c>
      <c r="H534" s="7">
        <f t="shared" si="17"/>
        <v>0</v>
      </c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</row>
    <row r="535" spans="1:73" x14ac:dyDescent="0.25">
      <c r="A535" s="23" t="str">
        <f t="shared" si="16"/>
        <v>534</v>
      </c>
      <c r="B535" s="24" t="s">
        <v>459</v>
      </c>
      <c r="C535" s="24" t="s">
        <v>102</v>
      </c>
      <c r="D535" s="24" t="s">
        <v>68</v>
      </c>
      <c r="E535" s="24">
        <v>94368339</v>
      </c>
      <c r="F535" s="24"/>
      <c r="G535" s="24" t="s">
        <v>71</v>
      </c>
      <c r="H535" s="7">
        <f t="shared" si="17"/>
        <v>0</v>
      </c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</row>
    <row r="536" spans="1:73" x14ac:dyDescent="0.25">
      <c r="A536" s="23" t="str">
        <f t="shared" si="16"/>
        <v>535</v>
      </c>
      <c r="B536" s="24" t="s">
        <v>458</v>
      </c>
      <c r="C536" s="24" t="s">
        <v>457</v>
      </c>
      <c r="D536" s="24" t="s">
        <v>456</v>
      </c>
      <c r="E536" s="24">
        <v>94283804</v>
      </c>
      <c r="F536" s="24"/>
      <c r="G536" s="24" t="s">
        <v>71</v>
      </c>
      <c r="H536" s="7">
        <f t="shared" si="17"/>
        <v>0</v>
      </c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</row>
    <row r="537" spans="1:73" x14ac:dyDescent="0.25">
      <c r="A537" s="23" t="str">
        <f t="shared" si="16"/>
        <v>536</v>
      </c>
      <c r="B537" s="24" t="s">
        <v>455</v>
      </c>
      <c r="C537" s="24" t="s">
        <v>238</v>
      </c>
      <c r="D537" s="24" t="s">
        <v>454</v>
      </c>
      <c r="E537" s="24">
        <v>94226884</v>
      </c>
      <c r="F537" s="24"/>
      <c r="G537" s="24" t="s">
        <v>63</v>
      </c>
      <c r="H537" s="7">
        <f t="shared" si="17"/>
        <v>0</v>
      </c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</row>
    <row r="538" spans="1:73" x14ac:dyDescent="0.25">
      <c r="A538" s="23" t="str">
        <f t="shared" si="16"/>
        <v>537</v>
      </c>
      <c r="B538" s="24" t="s">
        <v>453</v>
      </c>
      <c r="C538" s="24" t="s">
        <v>73</v>
      </c>
      <c r="D538" s="24" t="s">
        <v>64</v>
      </c>
      <c r="E538" s="24">
        <v>94372212</v>
      </c>
      <c r="F538" s="24"/>
      <c r="G538" s="24" t="s">
        <v>71</v>
      </c>
      <c r="H538" s="7">
        <f t="shared" si="17"/>
        <v>0</v>
      </c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</row>
    <row r="539" spans="1:73" x14ac:dyDescent="0.25">
      <c r="A539" s="23" t="str">
        <f t="shared" si="16"/>
        <v>538</v>
      </c>
      <c r="B539" s="24" t="s">
        <v>452</v>
      </c>
      <c r="C539" s="24" t="s">
        <v>102</v>
      </c>
      <c r="D539" s="24" t="s">
        <v>77</v>
      </c>
      <c r="E539" s="24">
        <v>94314361</v>
      </c>
      <c r="F539" s="24"/>
      <c r="G539" s="24" t="s">
        <v>71</v>
      </c>
      <c r="H539" s="7">
        <f t="shared" si="17"/>
        <v>0</v>
      </c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</row>
    <row r="540" spans="1:73" x14ac:dyDescent="0.25">
      <c r="A540" s="23" t="str">
        <f t="shared" si="16"/>
        <v>539</v>
      </c>
      <c r="B540" s="24" t="s">
        <v>452</v>
      </c>
      <c r="C540" s="24" t="s">
        <v>102</v>
      </c>
      <c r="D540" s="24" t="s">
        <v>218</v>
      </c>
      <c r="E540" s="24">
        <v>94228857</v>
      </c>
      <c r="F540" s="24"/>
      <c r="G540" s="24" t="s">
        <v>100</v>
      </c>
      <c r="H540" s="7">
        <f t="shared" si="17"/>
        <v>0</v>
      </c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</row>
    <row r="541" spans="1:73" x14ac:dyDescent="0.25">
      <c r="A541" s="23" t="str">
        <f t="shared" si="16"/>
        <v>540</v>
      </c>
      <c r="B541" s="24" t="s">
        <v>452</v>
      </c>
      <c r="C541" s="24" t="s">
        <v>69</v>
      </c>
      <c r="D541" s="24" t="s">
        <v>83</v>
      </c>
      <c r="E541" s="24">
        <v>94227003</v>
      </c>
      <c r="F541" s="24"/>
      <c r="G541" s="24" t="s">
        <v>71</v>
      </c>
      <c r="H541" s="7">
        <f t="shared" si="17"/>
        <v>0</v>
      </c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</row>
    <row r="542" spans="1:73" x14ac:dyDescent="0.25">
      <c r="A542" s="23" t="str">
        <f t="shared" si="16"/>
        <v>541</v>
      </c>
      <c r="B542" s="24" t="s">
        <v>451</v>
      </c>
      <c r="C542" s="24" t="s">
        <v>117</v>
      </c>
      <c r="D542" s="24" t="s">
        <v>129</v>
      </c>
      <c r="E542" s="24">
        <v>94226667</v>
      </c>
      <c r="F542" s="24"/>
      <c r="G542" s="24" t="s">
        <v>71</v>
      </c>
      <c r="H542" s="7">
        <f t="shared" si="17"/>
        <v>0</v>
      </c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</row>
    <row r="543" spans="1:73" x14ac:dyDescent="0.25">
      <c r="A543" s="23" t="str">
        <f t="shared" si="16"/>
        <v>542</v>
      </c>
      <c r="B543" s="24" t="s">
        <v>451</v>
      </c>
      <c r="C543" s="24" t="s">
        <v>111</v>
      </c>
      <c r="D543" s="24" t="s">
        <v>64</v>
      </c>
      <c r="E543" s="24">
        <v>94309449</v>
      </c>
      <c r="F543" s="24"/>
      <c r="G543" s="24" t="s">
        <v>63</v>
      </c>
      <c r="H543" s="7">
        <f t="shared" si="17"/>
        <v>0</v>
      </c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</row>
    <row r="544" spans="1:73" x14ac:dyDescent="0.25">
      <c r="A544" s="23" t="str">
        <f t="shared" si="16"/>
        <v>543</v>
      </c>
      <c r="B544" s="24" t="s">
        <v>450</v>
      </c>
      <c r="C544" s="24" t="s">
        <v>120</v>
      </c>
      <c r="D544" s="24" t="s">
        <v>77</v>
      </c>
      <c r="E544" s="24">
        <v>94226846</v>
      </c>
      <c r="F544" s="24"/>
      <c r="G544" s="24" t="s">
        <v>71</v>
      </c>
      <c r="H544" s="7">
        <f t="shared" si="17"/>
        <v>0</v>
      </c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</row>
    <row r="545" spans="1:73" x14ac:dyDescent="0.25">
      <c r="A545" s="23" t="str">
        <f t="shared" si="16"/>
        <v>544</v>
      </c>
      <c r="B545" s="24" t="s">
        <v>449</v>
      </c>
      <c r="C545" s="24" t="s">
        <v>69</v>
      </c>
      <c r="D545" s="24" t="s">
        <v>107</v>
      </c>
      <c r="E545" s="24">
        <v>94291483</v>
      </c>
      <c r="F545" s="24"/>
      <c r="G545" s="24" t="s">
        <v>63</v>
      </c>
      <c r="H545" s="7">
        <f t="shared" si="17"/>
        <v>0</v>
      </c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</row>
    <row r="546" spans="1:73" x14ac:dyDescent="0.25">
      <c r="A546" s="23" t="str">
        <f t="shared" si="16"/>
        <v>545</v>
      </c>
      <c r="B546" s="24" t="s">
        <v>448</v>
      </c>
      <c r="C546" s="24" t="s">
        <v>81</v>
      </c>
      <c r="D546" s="24" t="s">
        <v>64</v>
      </c>
      <c r="E546" s="24">
        <v>94229371</v>
      </c>
      <c r="F546" s="24"/>
      <c r="G546" s="24" t="s">
        <v>100</v>
      </c>
      <c r="H546" s="7">
        <f t="shared" si="17"/>
        <v>0</v>
      </c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</row>
    <row r="547" spans="1:73" x14ac:dyDescent="0.25">
      <c r="A547" s="23" t="str">
        <f t="shared" si="16"/>
        <v>546</v>
      </c>
      <c r="B547" s="24" t="s">
        <v>447</v>
      </c>
      <c r="C547" s="24" t="s">
        <v>446</v>
      </c>
      <c r="D547" s="24" t="s">
        <v>350</v>
      </c>
      <c r="E547" s="24">
        <v>94315982</v>
      </c>
      <c r="F547" s="24"/>
      <c r="G547" s="24" t="s">
        <v>71</v>
      </c>
      <c r="H547" s="7">
        <f t="shared" si="17"/>
        <v>0</v>
      </c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</row>
    <row r="548" spans="1:73" x14ac:dyDescent="0.25">
      <c r="A548" s="23" t="str">
        <f t="shared" si="16"/>
        <v>547</v>
      </c>
      <c r="B548" s="24" t="s">
        <v>445</v>
      </c>
      <c r="C548" s="24" t="s">
        <v>240</v>
      </c>
      <c r="D548" s="24" t="s">
        <v>350</v>
      </c>
      <c r="E548" s="24">
        <v>94227195</v>
      </c>
      <c r="F548" s="24"/>
      <c r="G548" s="24" t="s">
        <v>119</v>
      </c>
      <c r="H548" s="7">
        <f t="shared" si="17"/>
        <v>0</v>
      </c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</row>
    <row r="549" spans="1:73" x14ac:dyDescent="0.25">
      <c r="A549" s="23" t="str">
        <f t="shared" si="16"/>
        <v>548</v>
      </c>
      <c r="B549" s="24" t="s">
        <v>444</v>
      </c>
      <c r="C549" s="24" t="s">
        <v>102</v>
      </c>
      <c r="D549" s="24" t="s">
        <v>68</v>
      </c>
      <c r="E549" s="24">
        <v>94226594</v>
      </c>
      <c r="F549" s="24"/>
      <c r="G549" s="24" t="s">
        <v>63</v>
      </c>
      <c r="H549" s="7">
        <f t="shared" si="17"/>
        <v>0</v>
      </c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</row>
    <row r="550" spans="1:73" x14ac:dyDescent="0.25">
      <c r="A550" s="23" t="str">
        <f t="shared" si="16"/>
        <v>549</v>
      </c>
      <c r="B550" s="24" t="s">
        <v>444</v>
      </c>
      <c r="C550" s="24" t="s">
        <v>117</v>
      </c>
      <c r="D550" s="24" t="s">
        <v>68</v>
      </c>
      <c r="E550" s="24">
        <v>94353013</v>
      </c>
      <c r="F550" s="24"/>
      <c r="G550" s="24" t="s">
        <v>67</v>
      </c>
      <c r="H550" s="7">
        <f t="shared" si="17"/>
        <v>0</v>
      </c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</row>
    <row r="551" spans="1:73" x14ac:dyDescent="0.25">
      <c r="A551" s="23" t="str">
        <f t="shared" si="16"/>
        <v>550</v>
      </c>
      <c r="B551" s="24" t="s">
        <v>443</v>
      </c>
      <c r="C551" s="24" t="s">
        <v>199</v>
      </c>
      <c r="D551" s="24" t="s">
        <v>399</v>
      </c>
      <c r="E551" s="24">
        <v>94226991</v>
      </c>
      <c r="F551" s="24"/>
      <c r="G551" s="24" t="s">
        <v>63</v>
      </c>
      <c r="H551" s="7">
        <f t="shared" si="17"/>
        <v>0</v>
      </c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</row>
    <row r="552" spans="1:73" x14ac:dyDescent="0.25">
      <c r="A552" s="23" t="str">
        <f t="shared" si="16"/>
        <v>551</v>
      </c>
      <c r="B552" s="24" t="s">
        <v>442</v>
      </c>
      <c r="C552" s="24" t="s">
        <v>102</v>
      </c>
      <c r="D552" s="24" t="s">
        <v>83</v>
      </c>
      <c r="E552" s="24">
        <v>94230178</v>
      </c>
      <c r="F552" s="24"/>
      <c r="G552" s="24" t="s">
        <v>119</v>
      </c>
      <c r="H552" s="7">
        <f t="shared" si="17"/>
        <v>0</v>
      </c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</row>
    <row r="553" spans="1:73" x14ac:dyDescent="0.25">
      <c r="A553" s="23" t="str">
        <f t="shared" si="16"/>
        <v>552</v>
      </c>
      <c r="B553" s="24" t="s">
        <v>441</v>
      </c>
      <c r="C553" s="24" t="s">
        <v>73</v>
      </c>
      <c r="D553" s="24" t="s">
        <v>83</v>
      </c>
      <c r="E553" s="24">
        <v>94226971</v>
      </c>
      <c r="F553" s="24"/>
      <c r="G553" s="24" t="s">
        <v>145</v>
      </c>
      <c r="H553" s="7">
        <f t="shared" si="17"/>
        <v>0</v>
      </c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</row>
    <row r="554" spans="1:73" x14ac:dyDescent="0.25">
      <c r="A554" s="23" t="str">
        <f t="shared" si="16"/>
        <v>553</v>
      </c>
      <c r="B554" s="24" t="s">
        <v>440</v>
      </c>
      <c r="C554" s="24" t="s">
        <v>199</v>
      </c>
      <c r="D554" s="24" t="s">
        <v>439</v>
      </c>
      <c r="E554" s="24">
        <v>94226975</v>
      </c>
      <c r="F554" s="24"/>
      <c r="G554" s="24" t="s">
        <v>63</v>
      </c>
      <c r="H554" s="7">
        <f t="shared" si="17"/>
        <v>0</v>
      </c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</row>
    <row r="555" spans="1:73" x14ac:dyDescent="0.25">
      <c r="A555" s="23" t="str">
        <f t="shared" si="16"/>
        <v>554</v>
      </c>
      <c r="B555" s="24" t="s">
        <v>438</v>
      </c>
      <c r="C555" s="24" t="s">
        <v>69</v>
      </c>
      <c r="D555" s="24" t="s">
        <v>101</v>
      </c>
      <c r="E555" s="24">
        <v>94285765</v>
      </c>
      <c r="F555" s="24"/>
      <c r="G555" s="24" t="s">
        <v>71</v>
      </c>
      <c r="H555" s="7">
        <f t="shared" si="17"/>
        <v>0</v>
      </c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</row>
    <row r="556" spans="1:73" x14ac:dyDescent="0.25">
      <c r="A556" s="23" t="str">
        <f t="shared" si="16"/>
        <v>555</v>
      </c>
      <c r="B556" s="24" t="s">
        <v>437</v>
      </c>
      <c r="C556" s="24" t="s">
        <v>114</v>
      </c>
      <c r="D556" s="24" t="s">
        <v>129</v>
      </c>
      <c r="E556" s="24">
        <v>94374004</v>
      </c>
      <c r="F556" s="24"/>
      <c r="G556" s="24" t="s">
        <v>71</v>
      </c>
      <c r="H556" s="7">
        <f t="shared" si="17"/>
        <v>0</v>
      </c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</row>
    <row r="557" spans="1:73" x14ac:dyDescent="0.25">
      <c r="A557" s="23" t="str">
        <f t="shared" si="16"/>
        <v>556</v>
      </c>
      <c r="B557" s="24" t="s">
        <v>437</v>
      </c>
      <c r="C557" s="24" t="s">
        <v>102</v>
      </c>
      <c r="D557" s="24" t="s">
        <v>104</v>
      </c>
      <c r="E557" s="24">
        <v>94290179</v>
      </c>
      <c r="F557" s="24"/>
      <c r="G557" s="24" t="s">
        <v>67</v>
      </c>
      <c r="H557" s="7">
        <f t="shared" si="17"/>
        <v>0</v>
      </c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</row>
    <row r="558" spans="1:73" x14ac:dyDescent="0.25">
      <c r="A558" s="23" t="str">
        <f t="shared" si="16"/>
        <v>557</v>
      </c>
      <c r="B558" s="24" t="s">
        <v>436</v>
      </c>
      <c r="C558" s="24" t="s">
        <v>84</v>
      </c>
      <c r="D558" s="24" t="s">
        <v>68</v>
      </c>
      <c r="E558" s="24">
        <v>94229843</v>
      </c>
      <c r="F558" s="24"/>
      <c r="G558" s="24" t="s">
        <v>195</v>
      </c>
      <c r="H558" s="7">
        <f t="shared" si="17"/>
        <v>0</v>
      </c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</row>
    <row r="559" spans="1:73" x14ac:dyDescent="0.25">
      <c r="A559" s="23" t="str">
        <f t="shared" si="16"/>
        <v>558</v>
      </c>
      <c r="B559" s="24" t="s">
        <v>435</v>
      </c>
      <c r="C559" s="24" t="s">
        <v>84</v>
      </c>
      <c r="D559" s="24" t="s">
        <v>129</v>
      </c>
      <c r="E559" s="24">
        <v>94302751</v>
      </c>
      <c r="F559" s="24"/>
      <c r="G559" s="24" t="s">
        <v>71</v>
      </c>
      <c r="H559" s="7">
        <f t="shared" si="17"/>
        <v>0</v>
      </c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</row>
    <row r="560" spans="1:73" x14ac:dyDescent="0.25">
      <c r="A560" s="23" t="str">
        <f t="shared" si="16"/>
        <v>559</v>
      </c>
      <c r="B560" s="24" t="s">
        <v>434</v>
      </c>
      <c r="C560" s="24" t="s">
        <v>161</v>
      </c>
      <c r="D560" s="24" t="s">
        <v>128</v>
      </c>
      <c r="E560" s="24">
        <v>94226832</v>
      </c>
      <c r="F560" s="24"/>
      <c r="G560" s="24" t="s">
        <v>63</v>
      </c>
      <c r="H560" s="7">
        <f t="shared" si="17"/>
        <v>0</v>
      </c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</row>
    <row r="561" spans="1:73" x14ac:dyDescent="0.25">
      <c r="A561" s="23" t="str">
        <f t="shared" si="16"/>
        <v>560</v>
      </c>
      <c r="B561" s="24" t="s">
        <v>433</v>
      </c>
      <c r="C561" s="24" t="s">
        <v>69</v>
      </c>
      <c r="D561" s="24" t="s">
        <v>77</v>
      </c>
      <c r="E561" s="24">
        <v>94226863</v>
      </c>
      <c r="F561" s="24"/>
      <c r="G561" s="24" t="s">
        <v>63</v>
      </c>
      <c r="H561" s="7">
        <f t="shared" si="17"/>
        <v>0</v>
      </c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</row>
    <row r="562" spans="1:73" x14ac:dyDescent="0.25">
      <c r="A562" s="23" t="str">
        <f t="shared" si="16"/>
        <v>561</v>
      </c>
      <c r="B562" s="24" t="s">
        <v>432</v>
      </c>
      <c r="C562" s="24" t="s">
        <v>73</v>
      </c>
      <c r="D562" s="24" t="s">
        <v>128</v>
      </c>
      <c r="E562" s="24">
        <v>94374204</v>
      </c>
      <c r="F562" s="24"/>
      <c r="G562" s="24" t="s">
        <v>71</v>
      </c>
      <c r="H562" s="7">
        <f t="shared" si="17"/>
        <v>0</v>
      </c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</row>
    <row r="563" spans="1:73" x14ac:dyDescent="0.25">
      <c r="A563" s="23" t="str">
        <f t="shared" si="16"/>
        <v>562</v>
      </c>
      <c r="B563" s="24" t="s">
        <v>432</v>
      </c>
      <c r="C563" s="24" t="s">
        <v>240</v>
      </c>
      <c r="D563" s="24" t="s">
        <v>128</v>
      </c>
      <c r="E563" s="24">
        <v>94297805</v>
      </c>
      <c r="F563" s="24"/>
      <c r="G563" s="24" t="s">
        <v>100</v>
      </c>
      <c r="H563" s="7">
        <f t="shared" si="17"/>
        <v>0</v>
      </c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</row>
    <row r="564" spans="1:73" x14ac:dyDescent="0.25">
      <c r="A564" s="23" t="str">
        <f t="shared" si="16"/>
        <v>563</v>
      </c>
      <c r="B564" s="24" t="s">
        <v>432</v>
      </c>
      <c r="C564" s="24" t="s">
        <v>238</v>
      </c>
      <c r="D564" s="24" t="s">
        <v>133</v>
      </c>
      <c r="E564" s="24">
        <v>94370048</v>
      </c>
      <c r="F564" s="24"/>
      <c r="G564" s="24" t="s">
        <v>71</v>
      </c>
      <c r="H564" s="7">
        <f t="shared" si="17"/>
        <v>0</v>
      </c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</row>
    <row r="565" spans="1:73" x14ac:dyDescent="0.25">
      <c r="A565" s="23" t="str">
        <f t="shared" si="16"/>
        <v>564</v>
      </c>
      <c r="B565" s="24" t="s">
        <v>431</v>
      </c>
      <c r="C565" s="24" t="s">
        <v>69</v>
      </c>
      <c r="D565" s="24" t="s">
        <v>116</v>
      </c>
      <c r="E565" s="24">
        <v>94302658</v>
      </c>
      <c r="F565" s="24"/>
      <c r="G565" s="24" t="s">
        <v>63</v>
      </c>
      <c r="H565" s="7">
        <f t="shared" si="17"/>
        <v>0</v>
      </c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</row>
    <row r="566" spans="1:73" x14ac:dyDescent="0.25">
      <c r="A566" s="23" t="str">
        <f t="shared" si="16"/>
        <v>565</v>
      </c>
      <c r="B566" s="24" t="s">
        <v>430</v>
      </c>
      <c r="C566" s="24" t="s">
        <v>117</v>
      </c>
      <c r="D566" s="24" t="s">
        <v>350</v>
      </c>
      <c r="E566" s="24">
        <v>94230303</v>
      </c>
      <c r="F566" s="24"/>
      <c r="G566" s="24" t="s">
        <v>100</v>
      </c>
      <c r="H566" s="7">
        <f t="shared" si="17"/>
        <v>0</v>
      </c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</row>
    <row r="567" spans="1:73" x14ac:dyDescent="0.25">
      <c r="A567" s="23" t="str">
        <f t="shared" si="16"/>
        <v>566</v>
      </c>
      <c r="B567" s="24" t="s">
        <v>429</v>
      </c>
      <c r="C567" s="24" t="s">
        <v>428</v>
      </c>
      <c r="D567" s="24" t="s">
        <v>141</v>
      </c>
      <c r="E567" s="24">
        <v>94226589</v>
      </c>
      <c r="F567" s="24"/>
      <c r="G567" s="24" t="s">
        <v>63</v>
      </c>
      <c r="H567" s="7">
        <f t="shared" si="17"/>
        <v>0</v>
      </c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</row>
    <row r="568" spans="1:73" x14ac:dyDescent="0.25">
      <c r="A568" s="23" t="str">
        <f t="shared" si="16"/>
        <v>567</v>
      </c>
      <c r="B568" s="24" t="s">
        <v>427</v>
      </c>
      <c r="C568" s="24" t="s">
        <v>117</v>
      </c>
      <c r="D568" s="24" t="s">
        <v>64</v>
      </c>
      <c r="E568" s="24">
        <v>94226587</v>
      </c>
      <c r="F568" s="24"/>
      <c r="G568" s="24" t="s">
        <v>100</v>
      </c>
      <c r="H568" s="7">
        <f t="shared" si="17"/>
        <v>0</v>
      </c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</row>
    <row r="569" spans="1:73" x14ac:dyDescent="0.25">
      <c r="A569" s="23" t="str">
        <f t="shared" si="16"/>
        <v>568</v>
      </c>
      <c r="B569" s="24" t="s">
        <v>427</v>
      </c>
      <c r="C569" s="24" t="s">
        <v>84</v>
      </c>
      <c r="D569" s="24" t="s">
        <v>183</v>
      </c>
      <c r="E569" s="24">
        <v>94286665</v>
      </c>
      <c r="F569" s="24"/>
      <c r="G569" s="24" t="s">
        <v>100</v>
      </c>
      <c r="H569" s="7">
        <f t="shared" si="17"/>
        <v>0</v>
      </c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</row>
    <row r="570" spans="1:73" x14ac:dyDescent="0.25">
      <c r="A570" s="23" t="str">
        <f t="shared" si="16"/>
        <v>569</v>
      </c>
      <c r="B570" s="24" t="s">
        <v>426</v>
      </c>
      <c r="C570" s="24" t="s">
        <v>425</v>
      </c>
      <c r="D570" s="24" t="s">
        <v>424</v>
      </c>
      <c r="E570" s="24">
        <v>94346732</v>
      </c>
      <c r="F570" s="24"/>
      <c r="G570" s="24" t="s">
        <v>71</v>
      </c>
      <c r="H570" s="7">
        <f t="shared" si="17"/>
        <v>0</v>
      </c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</row>
    <row r="571" spans="1:73" x14ac:dyDescent="0.25">
      <c r="A571" s="23" t="str">
        <f t="shared" si="16"/>
        <v>570</v>
      </c>
      <c r="B571" s="24" t="s">
        <v>423</v>
      </c>
      <c r="C571" s="24" t="s">
        <v>65</v>
      </c>
      <c r="D571" s="24" t="s">
        <v>129</v>
      </c>
      <c r="E571" s="24">
        <v>94334489</v>
      </c>
      <c r="F571" s="24"/>
      <c r="G571" s="24" t="s">
        <v>71</v>
      </c>
      <c r="H571" s="7">
        <f t="shared" si="17"/>
        <v>0</v>
      </c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</row>
    <row r="572" spans="1:73" x14ac:dyDescent="0.25">
      <c r="A572" s="23" t="str">
        <f t="shared" si="16"/>
        <v>571</v>
      </c>
      <c r="B572" s="24" t="s">
        <v>422</v>
      </c>
      <c r="C572" s="24" t="s">
        <v>95</v>
      </c>
      <c r="D572" s="24" t="s">
        <v>421</v>
      </c>
      <c r="E572" s="24">
        <v>94323651</v>
      </c>
      <c r="F572" s="24"/>
      <c r="G572" s="24" t="s">
        <v>71</v>
      </c>
      <c r="H572" s="7">
        <f t="shared" si="17"/>
        <v>0</v>
      </c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</row>
    <row r="573" spans="1:73" x14ac:dyDescent="0.25">
      <c r="A573" s="23" t="str">
        <f t="shared" si="16"/>
        <v>572</v>
      </c>
      <c r="B573" s="24" t="s">
        <v>420</v>
      </c>
      <c r="C573" s="24" t="s">
        <v>117</v>
      </c>
      <c r="D573" s="24" t="s">
        <v>129</v>
      </c>
      <c r="E573" s="24">
        <v>94326332</v>
      </c>
      <c r="F573" s="24"/>
      <c r="G573" s="24" t="s">
        <v>71</v>
      </c>
      <c r="H573" s="7">
        <f t="shared" si="17"/>
        <v>0</v>
      </c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</row>
    <row r="574" spans="1:73" x14ac:dyDescent="0.25">
      <c r="A574" s="23" t="str">
        <f t="shared" si="16"/>
        <v>573</v>
      </c>
      <c r="B574" s="24" t="s">
        <v>419</v>
      </c>
      <c r="C574" s="24" t="s">
        <v>111</v>
      </c>
      <c r="D574" s="24" t="s">
        <v>137</v>
      </c>
      <c r="E574" s="24">
        <v>94226861</v>
      </c>
      <c r="F574" s="24"/>
      <c r="G574" s="24" t="s">
        <v>100</v>
      </c>
      <c r="H574" s="7">
        <f t="shared" si="17"/>
        <v>0</v>
      </c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</row>
    <row r="575" spans="1:73" x14ac:dyDescent="0.25">
      <c r="A575" s="23" t="str">
        <f t="shared" si="16"/>
        <v>574</v>
      </c>
      <c r="B575" s="24" t="s">
        <v>418</v>
      </c>
      <c r="C575" s="24" t="s">
        <v>417</v>
      </c>
      <c r="D575" s="24" t="s">
        <v>350</v>
      </c>
      <c r="E575" s="24">
        <v>94325377</v>
      </c>
      <c r="F575" s="24"/>
      <c r="G575" s="24" t="s">
        <v>71</v>
      </c>
      <c r="H575" s="7">
        <f t="shared" si="17"/>
        <v>0</v>
      </c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</row>
    <row r="576" spans="1:73" x14ac:dyDescent="0.25">
      <c r="A576" s="23" t="str">
        <f t="shared" si="16"/>
        <v>575</v>
      </c>
      <c r="B576" s="24" t="s">
        <v>416</v>
      </c>
      <c r="C576" s="24" t="s">
        <v>187</v>
      </c>
      <c r="D576" s="24" t="s">
        <v>68</v>
      </c>
      <c r="E576" s="24">
        <v>94324394</v>
      </c>
      <c r="F576" s="24"/>
      <c r="G576" s="24" t="s">
        <v>71</v>
      </c>
      <c r="H576" s="7">
        <f t="shared" si="17"/>
        <v>0</v>
      </c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</row>
    <row r="577" spans="1:73" x14ac:dyDescent="0.25">
      <c r="A577" s="23" t="str">
        <f t="shared" si="16"/>
        <v>576</v>
      </c>
      <c r="B577" s="24" t="s">
        <v>415</v>
      </c>
      <c r="C577" s="24" t="s">
        <v>238</v>
      </c>
      <c r="D577" s="24" t="s">
        <v>276</v>
      </c>
      <c r="E577" s="24">
        <v>94230213</v>
      </c>
      <c r="F577" s="24"/>
      <c r="G577" s="24" t="s">
        <v>119</v>
      </c>
      <c r="H577" s="7">
        <f t="shared" si="17"/>
        <v>0</v>
      </c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</row>
    <row r="578" spans="1:73" x14ac:dyDescent="0.25">
      <c r="A578" s="23" t="str">
        <f t="shared" ref="A578:A641" si="18">IF(H578,ROW(A577),ROW(A577)&amp;"")</f>
        <v>577</v>
      </c>
      <c r="B578" s="24" t="s">
        <v>414</v>
      </c>
      <c r="C578" s="24" t="s">
        <v>284</v>
      </c>
      <c r="D578" s="24" t="s">
        <v>77</v>
      </c>
      <c r="E578" s="24">
        <v>94336793</v>
      </c>
      <c r="F578" s="24"/>
      <c r="G578" s="24" t="s">
        <v>67</v>
      </c>
      <c r="H578" s="7">
        <f t="shared" si="17"/>
        <v>0</v>
      </c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</row>
    <row r="579" spans="1:73" x14ac:dyDescent="0.25">
      <c r="A579" s="23" t="str">
        <f t="shared" si="18"/>
        <v>578</v>
      </c>
      <c r="B579" s="24" t="s">
        <v>413</v>
      </c>
      <c r="C579" s="24" t="s">
        <v>120</v>
      </c>
      <c r="D579" s="24" t="s">
        <v>80</v>
      </c>
      <c r="E579" s="24">
        <v>94226599</v>
      </c>
      <c r="F579" s="24"/>
      <c r="G579" s="24" t="s">
        <v>63</v>
      </c>
      <c r="H579" s="7">
        <f t="shared" ref="H579:H642" si="19">SUM(I579:BU579)</f>
        <v>0</v>
      </c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</row>
    <row r="580" spans="1:73" x14ac:dyDescent="0.25">
      <c r="A580" s="23" t="str">
        <f t="shared" si="18"/>
        <v>579</v>
      </c>
      <c r="B580" s="24" t="s">
        <v>412</v>
      </c>
      <c r="C580" s="24" t="s">
        <v>135</v>
      </c>
      <c r="D580" s="24" t="s">
        <v>218</v>
      </c>
      <c r="E580" s="24">
        <v>94315797</v>
      </c>
      <c r="F580" s="24"/>
      <c r="G580" s="24" t="s">
        <v>71</v>
      </c>
      <c r="H580" s="7">
        <f t="shared" si="19"/>
        <v>0</v>
      </c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</row>
    <row r="581" spans="1:73" x14ac:dyDescent="0.25">
      <c r="A581" s="23" t="str">
        <f t="shared" si="18"/>
        <v>580</v>
      </c>
      <c r="B581" s="24" t="s">
        <v>411</v>
      </c>
      <c r="C581" s="24" t="s">
        <v>219</v>
      </c>
      <c r="D581" s="24" t="s">
        <v>64</v>
      </c>
      <c r="E581" s="24">
        <v>94369809</v>
      </c>
      <c r="F581" s="24"/>
      <c r="G581" s="24" t="s">
        <v>71</v>
      </c>
      <c r="H581" s="7">
        <f t="shared" si="19"/>
        <v>0</v>
      </c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</row>
    <row r="582" spans="1:73" x14ac:dyDescent="0.25">
      <c r="A582" s="23" t="str">
        <f t="shared" si="18"/>
        <v>581</v>
      </c>
      <c r="B582" s="24" t="s">
        <v>410</v>
      </c>
      <c r="C582" s="24" t="s">
        <v>275</v>
      </c>
      <c r="D582" s="24" t="s">
        <v>64</v>
      </c>
      <c r="E582" s="24">
        <v>94226792</v>
      </c>
      <c r="F582" s="24"/>
      <c r="G582" s="24" t="s">
        <v>63</v>
      </c>
      <c r="H582" s="7">
        <f t="shared" si="19"/>
        <v>0</v>
      </c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</row>
    <row r="583" spans="1:73" x14ac:dyDescent="0.25">
      <c r="A583" s="23" t="str">
        <f t="shared" si="18"/>
        <v>582</v>
      </c>
      <c r="B583" s="24" t="s">
        <v>409</v>
      </c>
      <c r="C583" s="24" t="s">
        <v>111</v>
      </c>
      <c r="D583" s="24" t="s">
        <v>83</v>
      </c>
      <c r="E583" s="24">
        <v>94226619</v>
      </c>
      <c r="F583" s="24"/>
      <c r="G583" s="24" t="s">
        <v>63</v>
      </c>
      <c r="H583" s="7">
        <f t="shared" si="19"/>
        <v>0</v>
      </c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</row>
    <row r="584" spans="1:73" x14ac:dyDescent="0.25">
      <c r="A584" s="23" t="str">
        <f t="shared" si="18"/>
        <v>583</v>
      </c>
      <c r="B584" s="24" t="s">
        <v>408</v>
      </c>
      <c r="C584" s="24" t="s">
        <v>73</v>
      </c>
      <c r="D584" s="24" t="s">
        <v>107</v>
      </c>
      <c r="E584" s="24">
        <v>94226993</v>
      </c>
      <c r="F584" s="24"/>
      <c r="G584" s="24" t="s">
        <v>67</v>
      </c>
      <c r="H584" s="7">
        <f t="shared" si="19"/>
        <v>0</v>
      </c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</row>
    <row r="585" spans="1:73" x14ac:dyDescent="0.25">
      <c r="A585" s="23" t="str">
        <f t="shared" si="18"/>
        <v>584</v>
      </c>
      <c r="B585" s="24" t="s">
        <v>408</v>
      </c>
      <c r="C585" s="24" t="s">
        <v>226</v>
      </c>
      <c r="D585" s="24" t="s">
        <v>107</v>
      </c>
      <c r="E585" s="24">
        <v>94340793</v>
      </c>
      <c r="F585" s="24"/>
      <c r="G585" s="24" t="s">
        <v>71</v>
      </c>
      <c r="H585" s="7">
        <f t="shared" si="19"/>
        <v>0</v>
      </c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</row>
    <row r="586" spans="1:73" x14ac:dyDescent="0.25">
      <c r="A586" s="23" t="str">
        <f t="shared" si="18"/>
        <v>585</v>
      </c>
      <c r="B586" s="24" t="s">
        <v>408</v>
      </c>
      <c r="C586" s="24" t="s">
        <v>75</v>
      </c>
      <c r="D586" s="24" t="s">
        <v>64</v>
      </c>
      <c r="E586" s="24">
        <v>94335170</v>
      </c>
      <c r="F586" s="24"/>
      <c r="G586" s="24" t="s">
        <v>67</v>
      </c>
      <c r="H586" s="7">
        <f t="shared" si="19"/>
        <v>0</v>
      </c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</row>
    <row r="587" spans="1:73" x14ac:dyDescent="0.25">
      <c r="A587" s="23" t="str">
        <f t="shared" si="18"/>
        <v>586</v>
      </c>
      <c r="B587" s="24" t="s">
        <v>408</v>
      </c>
      <c r="C587" s="24" t="s">
        <v>135</v>
      </c>
      <c r="D587" s="24" t="s">
        <v>68</v>
      </c>
      <c r="E587" s="24">
        <v>94371592</v>
      </c>
      <c r="F587" s="24"/>
      <c r="G587" s="24" t="s">
        <v>124</v>
      </c>
      <c r="H587" s="7">
        <f t="shared" si="19"/>
        <v>0</v>
      </c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</row>
    <row r="588" spans="1:73" x14ac:dyDescent="0.25">
      <c r="A588" s="23" t="str">
        <f t="shared" si="18"/>
        <v>587</v>
      </c>
      <c r="B588" s="24" t="s">
        <v>407</v>
      </c>
      <c r="C588" s="24" t="s">
        <v>75</v>
      </c>
      <c r="D588" s="24" t="s">
        <v>77</v>
      </c>
      <c r="E588" s="24">
        <v>94322793</v>
      </c>
      <c r="F588" s="24"/>
      <c r="G588" s="24" t="s">
        <v>63</v>
      </c>
      <c r="H588" s="7">
        <f t="shared" si="19"/>
        <v>0</v>
      </c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</row>
    <row r="589" spans="1:73" x14ac:dyDescent="0.25">
      <c r="A589" s="23" t="str">
        <f t="shared" si="18"/>
        <v>588</v>
      </c>
      <c r="B589" s="24" t="s">
        <v>406</v>
      </c>
      <c r="C589" s="24" t="s">
        <v>120</v>
      </c>
      <c r="D589" s="24" t="s">
        <v>232</v>
      </c>
      <c r="E589" s="24">
        <v>94228276</v>
      </c>
      <c r="F589" s="24"/>
      <c r="G589" s="24" t="s">
        <v>63</v>
      </c>
      <c r="H589" s="7">
        <f t="shared" si="19"/>
        <v>0</v>
      </c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</row>
    <row r="590" spans="1:73" x14ac:dyDescent="0.25">
      <c r="A590" s="23" t="str">
        <f t="shared" si="18"/>
        <v>589</v>
      </c>
      <c r="B590" s="24" t="s">
        <v>405</v>
      </c>
      <c r="C590" s="24" t="s">
        <v>223</v>
      </c>
      <c r="D590" s="24" t="s">
        <v>68</v>
      </c>
      <c r="E590" s="24">
        <v>94332981</v>
      </c>
      <c r="F590" s="24"/>
      <c r="G590" s="24" t="s">
        <v>71</v>
      </c>
      <c r="H590" s="7">
        <f t="shared" si="19"/>
        <v>0</v>
      </c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</row>
    <row r="591" spans="1:73" x14ac:dyDescent="0.25">
      <c r="A591" s="23" t="str">
        <f t="shared" si="18"/>
        <v>590</v>
      </c>
      <c r="B591" s="24" t="s">
        <v>405</v>
      </c>
      <c r="C591" s="24" t="s">
        <v>69</v>
      </c>
      <c r="D591" s="24" t="s">
        <v>64</v>
      </c>
      <c r="E591" s="24">
        <v>94372833</v>
      </c>
      <c r="F591" s="24"/>
      <c r="G591" s="24" t="s">
        <v>71</v>
      </c>
      <c r="H591" s="7">
        <f t="shared" si="19"/>
        <v>0</v>
      </c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</row>
    <row r="592" spans="1:73" x14ac:dyDescent="0.25">
      <c r="A592" s="23" t="str">
        <f t="shared" si="18"/>
        <v>591</v>
      </c>
      <c r="B592" s="24" t="s">
        <v>404</v>
      </c>
      <c r="C592" s="24" t="s">
        <v>226</v>
      </c>
      <c r="D592" s="24" t="s">
        <v>86</v>
      </c>
      <c r="E592" s="24">
        <v>94226639</v>
      </c>
      <c r="F592" s="24"/>
      <c r="G592" s="24" t="s">
        <v>63</v>
      </c>
      <c r="H592" s="7">
        <f t="shared" si="19"/>
        <v>0</v>
      </c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</row>
    <row r="593" spans="1:73" x14ac:dyDescent="0.25">
      <c r="A593" s="23" t="str">
        <f t="shared" si="18"/>
        <v>592</v>
      </c>
      <c r="B593" s="24" t="s">
        <v>403</v>
      </c>
      <c r="C593" s="24" t="s">
        <v>135</v>
      </c>
      <c r="D593" s="24" t="s">
        <v>64</v>
      </c>
      <c r="E593" s="24">
        <v>94227066</v>
      </c>
      <c r="F593" s="24"/>
      <c r="G593" s="24" t="s">
        <v>100</v>
      </c>
      <c r="H593" s="7">
        <f t="shared" si="19"/>
        <v>0</v>
      </c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</row>
    <row r="594" spans="1:73" x14ac:dyDescent="0.25">
      <c r="A594" s="23" t="str">
        <f t="shared" si="18"/>
        <v>593</v>
      </c>
      <c r="B594" s="24" t="s">
        <v>402</v>
      </c>
      <c r="C594" s="24" t="s">
        <v>223</v>
      </c>
      <c r="D594" s="24" t="s">
        <v>103</v>
      </c>
      <c r="E594" s="24">
        <v>94355282</v>
      </c>
      <c r="F594" s="24"/>
      <c r="G594" s="24" t="s">
        <v>71</v>
      </c>
      <c r="H594" s="7">
        <f t="shared" si="19"/>
        <v>0</v>
      </c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</row>
    <row r="595" spans="1:73" x14ac:dyDescent="0.25">
      <c r="A595" s="23" t="str">
        <f t="shared" si="18"/>
        <v>594</v>
      </c>
      <c r="B595" s="24" t="s">
        <v>401</v>
      </c>
      <c r="C595" s="24" t="s">
        <v>161</v>
      </c>
      <c r="D595" s="24" t="s">
        <v>68</v>
      </c>
      <c r="E595" s="24">
        <v>94302917</v>
      </c>
      <c r="F595" s="24"/>
      <c r="G595" s="24" t="s">
        <v>71</v>
      </c>
      <c r="H595" s="7">
        <f t="shared" si="19"/>
        <v>0</v>
      </c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</row>
    <row r="596" spans="1:73" x14ac:dyDescent="0.25">
      <c r="A596" s="23" t="str">
        <f t="shared" si="18"/>
        <v>595</v>
      </c>
      <c r="B596" s="24" t="s">
        <v>400</v>
      </c>
      <c r="C596" s="24" t="s">
        <v>184</v>
      </c>
      <c r="D596" s="24" t="s">
        <v>399</v>
      </c>
      <c r="E596" s="24">
        <v>94337385</v>
      </c>
      <c r="F596" s="24"/>
      <c r="G596" s="24" t="s">
        <v>71</v>
      </c>
      <c r="H596" s="7">
        <f t="shared" si="19"/>
        <v>0</v>
      </c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</row>
    <row r="597" spans="1:73" x14ac:dyDescent="0.25">
      <c r="A597" s="23" t="str">
        <f t="shared" si="18"/>
        <v>596</v>
      </c>
      <c r="B597" s="24" t="s">
        <v>398</v>
      </c>
      <c r="C597" s="24" t="s">
        <v>102</v>
      </c>
      <c r="D597" s="24" t="s">
        <v>141</v>
      </c>
      <c r="E597" s="24">
        <v>94226872</v>
      </c>
      <c r="F597" s="24"/>
      <c r="G597" s="24" t="s">
        <v>63</v>
      </c>
      <c r="H597" s="7">
        <f t="shared" si="19"/>
        <v>0</v>
      </c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</row>
    <row r="598" spans="1:73" x14ac:dyDescent="0.25">
      <c r="A598" s="23" t="str">
        <f t="shared" si="18"/>
        <v>597</v>
      </c>
      <c r="B598" s="24" t="s">
        <v>398</v>
      </c>
      <c r="C598" s="24" t="s">
        <v>65</v>
      </c>
      <c r="D598" s="24" t="s">
        <v>218</v>
      </c>
      <c r="E598" s="24">
        <v>94313100</v>
      </c>
      <c r="F598" s="24"/>
      <c r="G598" s="24" t="s">
        <v>71</v>
      </c>
      <c r="H598" s="7">
        <f t="shared" si="19"/>
        <v>0</v>
      </c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</row>
    <row r="599" spans="1:73" x14ac:dyDescent="0.25">
      <c r="A599" s="23" t="str">
        <f t="shared" si="18"/>
        <v>598</v>
      </c>
      <c r="B599" s="24" t="s">
        <v>397</v>
      </c>
      <c r="C599" s="24" t="s">
        <v>69</v>
      </c>
      <c r="D599" s="24" t="s">
        <v>72</v>
      </c>
      <c r="E599" s="24">
        <v>94226758</v>
      </c>
      <c r="F599" s="24"/>
      <c r="G599" s="24" t="s">
        <v>63</v>
      </c>
      <c r="H599" s="7">
        <f t="shared" si="19"/>
        <v>0</v>
      </c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</row>
    <row r="600" spans="1:73" x14ac:dyDescent="0.25">
      <c r="A600" s="23" t="str">
        <f t="shared" si="18"/>
        <v>599</v>
      </c>
      <c r="B600" s="24" t="s">
        <v>397</v>
      </c>
      <c r="C600" s="24" t="s">
        <v>187</v>
      </c>
      <c r="D600" s="24" t="s">
        <v>396</v>
      </c>
      <c r="E600" s="24">
        <v>94226814</v>
      </c>
      <c r="F600" s="24"/>
      <c r="G600" s="24" t="s">
        <v>63</v>
      </c>
      <c r="H600" s="7">
        <f t="shared" si="19"/>
        <v>0</v>
      </c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</row>
    <row r="601" spans="1:73" x14ac:dyDescent="0.25">
      <c r="A601" s="23" t="str">
        <f t="shared" si="18"/>
        <v>600</v>
      </c>
      <c r="B601" s="24" t="s">
        <v>397</v>
      </c>
      <c r="C601" s="24" t="s">
        <v>157</v>
      </c>
      <c r="D601" s="24" t="s">
        <v>68</v>
      </c>
      <c r="E601" s="24">
        <v>94351196</v>
      </c>
      <c r="F601" s="24"/>
      <c r="G601" s="24" t="s">
        <v>71</v>
      </c>
      <c r="H601" s="7">
        <f t="shared" si="19"/>
        <v>0</v>
      </c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</row>
    <row r="602" spans="1:73" x14ac:dyDescent="0.25">
      <c r="A602" s="23" t="str">
        <f t="shared" si="18"/>
        <v>601</v>
      </c>
      <c r="B602" s="24" t="s">
        <v>397</v>
      </c>
      <c r="C602" s="24" t="s">
        <v>125</v>
      </c>
      <c r="D602" s="24" t="s">
        <v>68</v>
      </c>
      <c r="E602" s="24">
        <v>94350658</v>
      </c>
      <c r="F602" s="24"/>
      <c r="G602" s="24" t="s">
        <v>67</v>
      </c>
      <c r="H602" s="7">
        <f t="shared" si="19"/>
        <v>0</v>
      </c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</row>
    <row r="603" spans="1:73" x14ac:dyDescent="0.25">
      <c r="A603" s="23" t="str">
        <f t="shared" si="18"/>
        <v>602</v>
      </c>
      <c r="B603" s="24" t="s">
        <v>397</v>
      </c>
      <c r="C603" s="24" t="s">
        <v>199</v>
      </c>
      <c r="D603" s="24" t="s">
        <v>129</v>
      </c>
      <c r="E603" s="24">
        <v>94230340</v>
      </c>
      <c r="F603" s="24"/>
      <c r="G603" s="24" t="s">
        <v>100</v>
      </c>
      <c r="H603" s="7">
        <f t="shared" si="19"/>
        <v>0</v>
      </c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</row>
    <row r="604" spans="1:73" x14ac:dyDescent="0.25">
      <c r="A604" s="23" t="str">
        <f t="shared" si="18"/>
        <v>603</v>
      </c>
      <c r="B604" s="24" t="s">
        <v>397</v>
      </c>
      <c r="C604" s="24" t="s">
        <v>69</v>
      </c>
      <c r="D604" s="24" t="s">
        <v>396</v>
      </c>
      <c r="E604" s="24">
        <v>94326174</v>
      </c>
      <c r="F604" s="24"/>
      <c r="G604" s="24" t="s">
        <v>71</v>
      </c>
      <c r="H604" s="7">
        <f t="shared" si="19"/>
        <v>0</v>
      </c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</row>
    <row r="605" spans="1:73" x14ac:dyDescent="0.25">
      <c r="A605" s="23" t="str">
        <f t="shared" si="18"/>
        <v>604</v>
      </c>
      <c r="B605" s="24" t="s">
        <v>395</v>
      </c>
      <c r="C605" s="24" t="s">
        <v>98</v>
      </c>
      <c r="D605" s="24" t="s">
        <v>129</v>
      </c>
      <c r="E605" s="24">
        <v>94323969</v>
      </c>
      <c r="F605" s="24"/>
      <c r="G605" s="24" t="s">
        <v>71</v>
      </c>
      <c r="H605" s="7">
        <f t="shared" si="19"/>
        <v>0</v>
      </c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</row>
    <row r="606" spans="1:73" x14ac:dyDescent="0.25">
      <c r="A606" s="23" t="str">
        <f t="shared" si="18"/>
        <v>605</v>
      </c>
      <c r="B606" s="24" t="s">
        <v>393</v>
      </c>
      <c r="C606" s="24" t="s">
        <v>184</v>
      </c>
      <c r="D606" s="24" t="s">
        <v>77</v>
      </c>
      <c r="E606" s="24">
        <v>94368597</v>
      </c>
      <c r="F606" s="24"/>
      <c r="G606" s="24" t="s">
        <v>394</v>
      </c>
      <c r="H606" s="7">
        <f t="shared" si="19"/>
        <v>0</v>
      </c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</row>
    <row r="607" spans="1:73" x14ac:dyDescent="0.25">
      <c r="A607" s="23" t="str">
        <f t="shared" si="18"/>
        <v>606</v>
      </c>
      <c r="B607" s="24" t="s">
        <v>393</v>
      </c>
      <c r="C607" s="24" t="s">
        <v>190</v>
      </c>
      <c r="D607" s="24" t="s">
        <v>392</v>
      </c>
      <c r="E607" s="24">
        <v>94316146</v>
      </c>
      <c r="F607" s="24"/>
      <c r="G607" s="24" t="s">
        <v>71</v>
      </c>
      <c r="H607" s="7">
        <f t="shared" si="19"/>
        <v>0</v>
      </c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</row>
    <row r="608" spans="1:73" x14ac:dyDescent="0.25">
      <c r="A608" s="23" t="str">
        <f t="shared" si="18"/>
        <v>607</v>
      </c>
      <c r="B608" s="24" t="s">
        <v>391</v>
      </c>
      <c r="C608" s="24" t="s">
        <v>187</v>
      </c>
      <c r="D608" s="24" t="s">
        <v>77</v>
      </c>
      <c r="E608" s="24">
        <v>94226852</v>
      </c>
      <c r="F608" s="24"/>
      <c r="G608" s="24" t="s">
        <v>100</v>
      </c>
      <c r="H608" s="7">
        <f t="shared" si="19"/>
        <v>0</v>
      </c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</row>
    <row r="609" spans="1:73" x14ac:dyDescent="0.25">
      <c r="A609" s="23" t="str">
        <f t="shared" si="18"/>
        <v>608</v>
      </c>
      <c r="B609" s="24" t="s">
        <v>390</v>
      </c>
      <c r="C609" s="24" t="s">
        <v>69</v>
      </c>
      <c r="D609" s="24" t="s">
        <v>77</v>
      </c>
      <c r="E609" s="24">
        <v>94325370</v>
      </c>
      <c r="F609" s="24"/>
      <c r="G609" s="24" t="s">
        <v>71</v>
      </c>
      <c r="H609" s="7">
        <f t="shared" si="19"/>
        <v>0</v>
      </c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</row>
    <row r="610" spans="1:73" x14ac:dyDescent="0.25">
      <c r="A610" s="23" t="str">
        <f t="shared" si="18"/>
        <v>609</v>
      </c>
      <c r="B610" s="24" t="s">
        <v>389</v>
      </c>
      <c r="C610" s="24" t="s">
        <v>120</v>
      </c>
      <c r="D610" s="24" t="s">
        <v>116</v>
      </c>
      <c r="E610" s="24">
        <v>94370131</v>
      </c>
      <c r="F610" s="24"/>
      <c r="G610" s="24" t="s">
        <v>71</v>
      </c>
      <c r="H610" s="7">
        <f t="shared" si="19"/>
        <v>0</v>
      </c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</row>
    <row r="611" spans="1:73" x14ac:dyDescent="0.25">
      <c r="A611" s="23" t="str">
        <f t="shared" si="18"/>
        <v>610</v>
      </c>
      <c r="B611" s="24" t="s">
        <v>388</v>
      </c>
      <c r="C611" s="24" t="s">
        <v>69</v>
      </c>
      <c r="D611" s="24" t="s">
        <v>101</v>
      </c>
      <c r="E611" s="24">
        <v>94226905</v>
      </c>
      <c r="F611" s="24"/>
      <c r="G611" s="24" t="s">
        <v>63</v>
      </c>
      <c r="H611" s="7">
        <f t="shared" si="19"/>
        <v>0</v>
      </c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</row>
    <row r="612" spans="1:73" x14ac:dyDescent="0.25">
      <c r="A612" s="23" t="str">
        <f t="shared" si="18"/>
        <v>611</v>
      </c>
      <c r="B612" s="24" t="s">
        <v>388</v>
      </c>
      <c r="C612" s="24" t="s">
        <v>157</v>
      </c>
      <c r="D612" s="24" t="s">
        <v>77</v>
      </c>
      <c r="E612" s="24">
        <v>94333176</v>
      </c>
      <c r="F612" s="24"/>
      <c r="G612" s="24" t="s">
        <v>71</v>
      </c>
      <c r="H612" s="7">
        <f t="shared" si="19"/>
        <v>0</v>
      </c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</row>
    <row r="613" spans="1:73" x14ac:dyDescent="0.25">
      <c r="A613" s="23" t="str">
        <f t="shared" si="18"/>
        <v>612</v>
      </c>
      <c r="B613" s="24" t="s">
        <v>387</v>
      </c>
      <c r="C613" s="24" t="s">
        <v>117</v>
      </c>
      <c r="D613" s="24" t="s">
        <v>77</v>
      </c>
      <c r="E613" s="24">
        <v>94230285</v>
      </c>
      <c r="F613" s="24"/>
      <c r="G613" s="24" t="s">
        <v>119</v>
      </c>
      <c r="H613" s="7">
        <f t="shared" si="19"/>
        <v>0</v>
      </c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</row>
    <row r="614" spans="1:73" x14ac:dyDescent="0.25">
      <c r="A614" s="23" t="str">
        <f t="shared" si="18"/>
        <v>613</v>
      </c>
      <c r="B614" s="24" t="s">
        <v>386</v>
      </c>
      <c r="C614" s="24" t="s">
        <v>223</v>
      </c>
      <c r="D614" s="24" t="s">
        <v>83</v>
      </c>
      <c r="E614" s="24">
        <v>94226882</v>
      </c>
      <c r="F614" s="24"/>
      <c r="G614" s="24" t="s">
        <v>63</v>
      </c>
      <c r="H614" s="7">
        <f t="shared" si="19"/>
        <v>0</v>
      </c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</row>
    <row r="615" spans="1:73" x14ac:dyDescent="0.25">
      <c r="A615" s="23" t="str">
        <f t="shared" si="18"/>
        <v>614</v>
      </c>
      <c r="B615" s="24" t="s">
        <v>386</v>
      </c>
      <c r="C615" s="24" t="s">
        <v>385</v>
      </c>
      <c r="D615" s="24" t="s">
        <v>83</v>
      </c>
      <c r="E615" s="24">
        <v>94266014</v>
      </c>
      <c r="F615" s="24"/>
      <c r="G615" s="24" t="s">
        <v>71</v>
      </c>
      <c r="H615" s="7">
        <f t="shared" si="19"/>
        <v>0</v>
      </c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</row>
    <row r="616" spans="1:73" x14ac:dyDescent="0.25">
      <c r="A616" s="23" t="str">
        <f t="shared" si="18"/>
        <v>615</v>
      </c>
      <c r="B616" s="24" t="s">
        <v>384</v>
      </c>
      <c r="C616" s="24" t="s">
        <v>184</v>
      </c>
      <c r="D616" s="24" t="s">
        <v>83</v>
      </c>
      <c r="E616" s="24">
        <v>94230214</v>
      </c>
      <c r="F616" s="24"/>
      <c r="G616" s="24" t="s">
        <v>119</v>
      </c>
      <c r="H616" s="7">
        <f t="shared" si="19"/>
        <v>0</v>
      </c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</row>
    <row r="617" spans="1:73" x14ac:dyDescent="0.25">
      <c r="A617" s="23" t="str">
        <f t="shared" si="18"/>
        <v>616</v>
      </c>
      <c r="B617" s="24" t="s">
        <v>384</v>
      </c>
      <c r="C617" s="24" t="s">
        <v>73</v>
      </c>
      <c r="D617" s="24" t="s">
        <v>340</v>
      </c>
      <c r="E617" s="24">
        <v>94228558</v>
      </c>
      <c r="F617" s="24"/>
      <c r="G617" s="24" t="s">
        <v>63</v>
      </c>
      <c r="H617" s="7">
        <f t="shared" si="19"/>
        <v>0</v>
      </c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</row>
    <row r="618" spans="1:73" x14ac:dyDescent="0.25">
      <c r="A618" s="23" t="str">
        <f t="shared" si="18"/>
        <v>617</v>
      </c>
      <c r="B618" s="24" t="s">
        <v>383</v>
      </c>
      <c r="C618" s="24" t="s">
        <v>73</v>
      </c>
      <c r="D618" s="24" t="s">
        <v>68</v>
      </c>
      <c r="E618" s="24">
        <v>94310325</v>
      </c>
      <c r="F618" s="24"/>
      <c r="G618" s="24" t="s">
        <v>63</v>
      </c>
      <c r="H618" s="7">
        <f t="shared" si="19"/>
        <v>0</v>
      </c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</row>
    <row r="619" spans="1:73" x14ac:dyDescent="0.25">
      <c r="A619" s="23" t="str">
        <f t="shared" si="18"/>
        <v>618</v>
      </c>
      <c r="B619" s="24" t="s">
        <v>382</v>
      </c>
      <c r="C619" s="24" t="s">
        <v>120</v>
      </c>
      <c r="D619" s="24" t="s">
        <v>72</v>
      </c>
      <c r="E619" s="24">
        <v>94335797</v>
      </c>
      <c r="F619" s="24"/>
      <c r="G619" s="24" t="s">
        <v>71</v>
      </c>
      <c r="H619" s="7">
        <f t="shared" si="19"/>
        <v>0</v>
      </c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</row>
    <row r="620" spans="1:73" x14ac:dyDescent="0.25">
      <c r="A620" s="23" t="str">
        <f t="shared" si="18"/>
        <v>619</v>
      </c>
      <c r="B620" s="24" t="s">
        <v>381</v>
      </c>
      <c r="C620" s="24" t="s">
        <v>187</v>
      </c>
      <c r="D620" s="24" t="s">
        <v>104</v>
      </c>
      <c r="E620" s="24">
        <v>94370011</v>
      </c>
      <c r="F620" s="24"/>
      <c r="G620" s="24" t="s">
        <v>71</v>
      </c>
      <c r="H620" s="7">
        <f t="shared" si="19"/>
        <v>0</v>
      </c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</row>
    <row r="621" spans="1:73" x14ac:dyDescent="0.25">
      <c r="A621" s="23" t="str">
        <f t="shared" si="18"/>
        <v>620</v>
      </c>
      <c r="B621" s="24" t="s">
        <v>380</v>
      </c>
      <c r="C621" s="24" t="s">
        <v>117</v>
      </c>
      <c r="D621" s="24" t="s">
        <v>107</v>
      </c>
      <c r="E621" s="24">
        <v>94226996</v>
      </c>
      <c r="F621" s="24"/>
      <c r="G621" s="24" t="s">
        <v>63</v>
      </c>
      <c r="H621" s="7">
        <f t="shared" si="19"/>
        <v>0</v>
      </c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</row>
    <row r="622" spans="1:73" x14ac:dyDescent="0.25">
      <c r="A622" s="23" t="str">
        <f t="shared" si="18"/>
        <v>621</v>
      </c>
      <c r="B622" s="24" t="s">
        <v>380</v>
      </c>
      <c r="C622" s="24" t="s">
        <v>73</v>
      </c>
      <c r="D622" s="24" t="s">
        <v>350</v>
      </c>
      <c r="E622" s="24">
        <v>94226910</v>
      </c>
      <c r="F622" s="24"/>
      <c r="G622" s="24" t="s">
        <v>63</v>
      </c>
      <c r="H622" s="7">
        <f t="shared" si="19"/>
        <v>0</v>
      </c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</row>
    <row r="623" spans="1:73" x14ac:dyDescent="0.25">
      <c r="A623" s="23" t="str">
        <f t="shared" si="18"/>
        <v>622</v>
      </c>
      <c r="B623" s="24" t="s">
        <v>379</v>
      </c>
      <c r="C623" s="24" t="s">
        <v>75</v>
      </c>
      <c r="D623" s="24" t="s">
        <v>116</v>
      </c>
      <c r="E623" s="24">
        <v>94310728</v>
      </c>
      <c r="F623" s="24"/>
      <c r="G623" s="24" t="s">
        <v>100</v>
      </c>
      <c r="H623" s="7">
        <f t="shared" si="19"/>
        <v>0</v>
      </c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</row>
    <row r="624" spans="1:73" x14ac:dyDescent="0.25">
      <c r="A624" s="23" t="str">
        <f t="shared" si="18"/>
        <v>623</v>
      </c>
      <c r="B624" s="24" t="s">
        <v>378</v>
      </c>
      <c r="C624" s="24" t="s">
        <v>199</v>
      </c>
      <c r="D624" s="24" t="s">
        <v>137</v>
      </c>
      <c r="E624" s="24">
        <v>94347793</v>
      </c>
      <c r="F624" s="24"/>
      <c r="G624" s="24" t="s">
        <v>71</v>
      </c>
      <c r="H624" s="7">
        <f t="shared" si="19"/>
        <v>0</v>
      </c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</row>
    <row r="625" spans="1:73" x14ac:dyDescent="0.25">
      <c r="A625" s="23" t="str">
        <f t="shared" si="18"/>
        <v>624</v>
      </c>
      <c r="B625" s="24" t="s">
        <v>377</v>
      </c>
      <c r="C625" s="24" t="s">
        <v>135</v>
      </c>
      <c r="D625" s="24" t="s">
        <v>68</v>
      </c>
      <c r="E625" s="24">
        <v>94229624</v>
      </c>
      <c r="F625" s="24"/>
      <c r="G625" s="24" t="s">
        <v>71</v>
      </c>
      <c r="H625" s="7">
        <f t="shared" si="19"/>
        <v>0</v>
      </c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</row>
    <row r="626" spans="1:73" x14ac:dyDescent="0.25">
      <c r="A626" s="23" t="str">
        <f t="shared" si="18"/>
        <v>625</v>
      </c>
      <c r="B626" s="24" t="s">
        <v>376</v>
      </c>
      <c r="C626" s="24" t="s">
        <v>84</v>
      </c>
      <c r="D626" s="24" t="s">
        <v>163</v>
      </c>
      <c r="E626" s="24">
        <v>94338630</v>
      </c>
      <c r="F626" s="24"/>
      <c r="G626" s="24" t="s">
        <v>71</v>
      </c>
      <c r="H626" s="7">
        <f t="shared" si="19"/>
        <v>0</v>
      </c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</row>
    <row r="627" spans="1:73" x14ac:dyDescent="0.25">
      <c r="A627" s="23" t="str">
        <f t="shared" si="18"/>
        <v>626</v>
      </c>
      <c r="B627" s="24" t="s">
        <v>375</v>
      </c>
      <c r="C627" s="24" t="s">
        <v>81</v>
      </c>
      <c r="D627" s="24" t="s">
        <v>64</v>
      </c>
      <c r="E627" s="24">
        <v>94303299</v>
      </c>
      <c r="F627" s="24"/>
      <c r="G627" s="24" t="s">
        <v>71</v>
      </c>
      <c r="H627" s="7">
        <f t="shared" si="19"/>
        <v>0</v>
      </c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</row>
    <row r="628" spans="1:73" x14ac:dyDescent="0.25">
      <c r="A628" s="23" t="str">
        <f t="shared" si="18"/>
        <v>627</v>
      </c>
      <c r="B628" s="24" t="s">
        <v>374</v>
      </c>
      <c r="C628" s="24" t="s">
        <v>184</v>
      </c>
      <c r="D628" s="24" t="s">
        <v>104</v>
      </c>
      <c r="E628" s="24">
        <v>94283687</v>
      </c>
      <c r="F628" s="24"/>
      <c r="G628" s="24" t="s">
        <v>71</v>
      </c>
      <c r="H628" s="7">
        <f t="shared" si="19"/>
        <v>0</v>
      </c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</row>
    <row r="629" spans="1:73" x14ac:dyDescent="0.25">
      <c r="A629" s="23" t="str">
        <f t="shared" si="18"/>
        <v>628</v>
      </c>
      <c r="B629" s="24" t="s">
        <v>374</v>
      </c>
      <c r="C629" s="24" t="s">
        <v>196</v>
      </c>
      <c r="D629" s="24" t="s">
        <v>83</v>
      </c>
      <c r="E629" s="24">
        <v>94226666</v>
      </c>
      <c r="F629" s="24"/>
      <c r="G629" s="24" t="s">
        <v>63</v>
      </c>
      <c r="H629" s="7">
        <f t="shared" si="19"/>
        <v>0</v>
      </c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</row>
    <row r="630" spans="1:73" x14ac:dyDescent="0.25">
      <c r="A630" s="23" t="str">
        <f t="shared" si="18"/>
        <v>629</v>
      </c>
      <c r="B630" s="24" t="s">
        <v>373</v>
      </c>
      <c r="C630" s="24" t="s">
        <v>69</v>
      </c>
      <c r="D630" s="24" t="s">
        <v>83</v>
      </c>
      <c r="E630" s="24">
        <v>94286195</v>
      </c>
      <c r="F630" s="24"/>
      <c r="G630" s="24" t="s">
        <v>63</v>
      </c>
      <c r="H630" s="7">
        <f t="shared" si="19"/>
        <v>0</v>
      </c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</row>
    <row r="631" spans="1:73" x14ac:dyDescent="0.25">
      <c r="A631" s="23" t="str">
        <f t="shared" si="18"/>
        <v>630</v>
      </c>
      <c r="B631" s="24" t="s">
        <v>373</v>
      </c>
      <c r="C631" s="24" t="s">
        <v>223</v>
      </c>
      <c r="D631" s="24" t="s">
        <v>129</v>
      </c>
      <c r="E631" s="24">
        <v>94226909</v>
      </c>
      <c r="F631" s="24"/>
      <c r="G631" s="24" t="s">
        <v>67</v>
      </c>
      <c r="H631" s="7">
        <f t="shared" si="19"/>
        <v>0</v>
      </c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</row>
    <row r="632" spans="1:73" x14ac:dyDescent="0.25">
      <c r="A632" s="23" t="str">
        <f t="shared" si="18"/>
        <v>631</v>
      </c>
      <c r="B632" s="24" t="s">
        <v>372</v>
      </c>
      <c r="C632" s="24" t="s">
        <v>117</v>
      </c>
      <c r="D632" s="24" t="s">
        <v>83</v>
      </c>
      <c r="E632" s="24">
        <v>94287830</v>
      </c>
      <c r="F632" s="24"/>
      <c r="G632" s="24" t="s">
        <v>63</v>
      </c>
      <c r="H632" s="7">
        <f t="shared" si="19"/>
        <v>0</v>
      </c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</row>
    <row r="633" spans="1:73" x14ac:dyDescent="0.25">
      <c r="A633" s="23" t="str">
        <f t="shared" si="18"/>
        <v>632</v>
      </c>
      <c r="B633" s="24" t="s">
        <v>371</v>
      </c>
      <c r="C633" s="24" t="s">
        <v>102</v>
      </c>
      <c r="D633" s="24" t="s">
        <v>128</v>
      </c>
      <c r="E633" s="24">
        <v>94364802</v>
      </c>
      <c r="F633" s="24"/>
      <c r="G633" s="24" t="s">
        <v>71</v>
      </c>
      <c r="H633" s="7">
        <f t="shared" si="19"/>
        <v>0</v>
      </c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</row>
    <row r="634" spans="1:73" x14ac:dyDescent="0.25">
      <c r="A634" s="23" t="str">
        <f t="shared" si="18"/>
        <v>633</v>
      </c>
      <c r="B634" s="24" t="s">
        <v>370</v>
      </c>
      <c r="C634" s="24" t="s">
        <v>226</v>
      </c>
      <c r="D634" s="24" t="s">
        <v>172</v>
      </c>
      <c r="E634" s="24">
        <v>94230215</v>
      </c>
      <c r="F634" s="24"/>
      <c r="G634" s="24" t="s">
        <v>119</v>
      </c>
      <c r="H634" s="7">
        <f t="shared" si="19"/>
        <v>0</v>
      </c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</row>
    <row r="635" spans="1:73" x14ac:dyDescent="0.25">
      <c r="A635" s="23" t="str">
        <f t="shared" si="18"/>
        <v>634</v>
      </c>
      <c r="B635" s="24" t="s">
        <v>370</v>
      </c>
      <c r="C635" s="24" t="s">
        <v>102</v>
      </c>
      <c r="D635" s="24" t="s">
        <v>68</v>
      </c>
      <c r="E635" s="24">
        <v>94226811</v>
      </c>
      <c r="F635" s="24"/>
      <c r="G635" s="24" t="s">
        <v>63</v>
      </c>
      <c r="H635" s="7">
        <f t="shared" si="19"/>
        <v>0</v>
      </c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</row>
    <row r="636" spans="1:73" x14ac:dyDescent="0.25">
      <c r="A636" s="23" t="str">
        <f t="shared" si="18"/>
        <v>635</v>
      </c>
      <c r="B636" s="24" t="s">
        <v>370</v>
      </c>
      <c r="C636" s="24" t="s">
        <v>187</v>
      </c>
      <c r="D636" s="24" t="s">
        <v>68</v>
      </c>
      <c r="E636" s="24">
        <v>94314568</v>
      </c>
      <c r="F636" s="24"/>
      <c r="G636" s="24" t="s">
        <v>71</v>
      </c>
      <c r="H636" s="7">
        <f t="shared" si="19"/>
        <v>0</v>
      </c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</row>
    <row r="637" spans="1:73" x14ac:dyDescent="0.25">
      <c r="A637" s="23" t="str">
        <f t="shared" si="18"/>
        <v>636</v>
      </c>
      <c r="B637" s="24" t="s">
        <v>370</v>
      </c>
      <c r="C637" s="24" t="s">
        <v>199</v>
      </c>
      <c r="D637" s="24" t="s">
        <v>218</v>
      </c>
      <c r="E637" s="24">
        <v>94341812</v>
      </c>
      <c r="F637" s="24"/>
      <c r="G637" s="24" t="s">
        <v>71</v>
      </c>
      <c r="H637" s="7">
        <f t="shared" si="19"/>
        <v>0</v>
      </c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</row>
    <row r="638" spans="1:73" x14ac:dyDescent="0.25">
      <c r="A638" s="23" t="str">
        <f t="shared" si="18"/>
        <v>637</v>
      </c>
      <c r="B638" s="24" t="s">
        <v>369</v>
      </c>
      <c r="C638" s="24" t="s">
        <v>368</v>
      </c>
      <c r="D638" s="24" t="s">
        <v>77</v>
      </c>
      <c r="E638" s="24">
        <v>94325914</v>
      </c>
      <c r="F638" s="24"/>
      <c r="G638" s="24" t="s">
        <v>63</v>
      </c>
      <c r="H638" s="7">
        <f t="shared" si="19"/>
        <v>0</v>
      </c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</row>
    <row r="639" spans="1:73" x14ac:dyDescent="0.25">
      <c r="A639" s="23" t="str">
        <f t="shared" si="18"/>
        <v>638</v>
      </c>
      <c r="B639" s="24" t="s">
        <v>367</v>
      </c>
      <c r="C639" s="24" t="s">
        <v>84</v>
      </c>
      <c r="D639" s="24" t="s">
        <v>68</v>
      </c>
      <c r="E639" s="24">
        <v>94348877</v>
      </c>
      <c r="F639" s="24"/>
      <c r="G639" s="24" t="s">
        <v>67</v>
      </c>
      <c r="H639" s="7">
        <f t="shared" si="19"/>
        <v>0</v>
      </c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</row>
    <row r="640" spans="1:73" x14ac:dyDescent="0.25">
      <c r="A640" s="23" t="str">
        <f t="shared" si="18"/>
        <v>639</v>
      </c>
      <c r="B640" s="24" t="s">
        <v>366</v>
      </c>
      <c r="C640" s="24" t="s">
        <v>102</v>
      </c>
      <c r="D640" s="24" t="s">
        <v>64</v>
      </c>
      <c r="E640" s="24">
        <v>94354400</v>
      </c>
      <c r="F640" s="24"/>
      <c r="G640" s="24" t="s">
        <v>71</v>
      </c>
      <c r="H640" s="7">
        <f t="shared" si="19"/>
        <v>0</v>
      </c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</row>
    <row r="641" spans="1:73" x14ac:dyDescent="0.25">
      <c r="A641" s="23" t="str">
        <f t="shared" si="18"/>
        <v>640</v>
      </c>
      <c r="B641" s="24" t="s">
        <v>365</v>
      </c>
      <c r="C641" s="24" t="s">
        <v>230</v>
      </c>
      <c r="D641" s="24" t="s">
        <v>133</v>
      </c>
      <c r="E641" s="24">
        <v>94229597</v>
      </c>
      <c r="F641" s="24"/>
      <c r="G641" s="24" t="s">
        <v>100</v>
      </c>
      <c r="H641" s="7">
        <f t="shared" si="19"/>
        <v>0</v>
      </c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</row>
    <row r="642" spans="1:73" x14ac:dyDescent="0.25">
      <c r="A642" s="23" t="str">
        <f t="shared" ref="A642:A705" si="20">IF(H642,ROW(A641),ROW(A641)&amp;"")</f>
        <v>641</v>
      </c>
      <c r="B642" s="24" t="s">
        <v>364</v>
      </c>
      <c r="C642" s="24" t="s">
        <v>240</v>
      </c>
      <c r="D642" s="24" t="s">
        <v>77</v>
      </c>
      <c r="E642" s="24">
        <v>94373799</v>
      </c>
      <c r="F642" s="24"/>
      <c r="G642" s="24" t="s">
        <v>67</v>
      </c>
      <c r="H642" s="7">
        <f t="shared" si="19"/>
        <v>0</v>
      </c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</row>
    <row r="643" spans="1:73" x14ac:dyDescent="0.25">
      <c r="A643" s="23" t="str">
        <f t="shared" si="20"/>
        <v>642</v>
      </c>
      <c r="B643" s="24" t="s">
        <v>363</v>
      </c>
      <c r="C643" s="24" t="s">
        <v>111</v>
      </c>
      <c r="D643" s="24" t="s">
        <v>172</v>
      </c>
      <c r="E643" s="24">
        <v>94228596</v>
      </c>
      <c r="F643" s="24"/>
      <c r="G643" s="24" t="s">
        <v>100</v>
      </c>
      <c r="H643" s="7">
        <f t="shared" ref="H643:H706" si="21">SUM(I643:BU643)</f>
        <v>0</v>
      </c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</row>
    <row r="644" spans="1:73" x14ac:dyDescent="0.25">
      <c r="A644" s="23" t="str">
        <f t="shared" si="20"/>
        <v>643</v>
      </c>
      <c r="B644" s="24" t="s">
        <v>362</v>
      </c>
      <c r="C644" s="24" t="s">
        <v>187</v>
      </c>
      <c r="D644" s="24" t="s">
        <v>83</v>
      </c>
      <c r="E644" s="24">
        <v>94370744</v>
      </c>
      <c r="F644" s="24"/>
      <c r="G644" s="24" t="s">
        <v>71</v>
      </c>
      <c r="H644" s="7">
        <f t="shared" si="21"/>
        <v>0</v>
      </c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</row>
    <row r="645" spans="1:73" x14ac:dyDescent="0.25">
      <c r="A645" s="23" t="str">
        <f t="shared" si="20"/>
        <v>644</v>
      </c>
      <c r="B645" s="24" t="s">
        <v>361</v>
      </c>
      <c r="C645" s="24" t="s">
        <v>73</v>
      </c>
      <c r="D645" s="24" t="s">
        <v>129</v>
      </c>
      <c r="E645" s="24">
        <v>94290108</v>
      </c>
      <c r="F645" s="24"/>
      <c r="G645" s="24" t="s">
        <v>119</v>
      </c>
      <c r="H645" s="7">
        <f t="shared" si="21"/>
        <v>0</v>
      </c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</row>
    <row r="646" spans="1:73" x14ac:dyDescent="0.25">
      <c r="A646" s="23" t="str">
        <f t="shared" si="20"/>
        <v>645</v>
      </c>
      <c r="B646" s="24" t="s">
        <v>360</v>
      </c>
      <c r="C646" s="24" t="s">
        <v>69</v>
      </c>
      <c r="D646" s="24" t="s">
        <v>64</v>
      </c>
      <c r="E646" s="24">
        <v>94368231</v>
      </c>
      <c r="F646" s="24"/>
      <c r="G646" s="24" t="s">
        <v>71</v>
      </c>
      <c r="H646" s="7">
        <f t="shared" si="21"/>
        <v>0</v>
      </c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</row>
    <row r="647" spans="1:73" x14ac:dyDescent="0.25">
      <c r="A647" s="23" t="str">
        <f t="shared" si="20"/>
        <v>646</v>
      </c>
      <c r="B647" s="24" t="s">
        <v>359</v>
      </c>
      <c r="C647" s="24" t="s">
        <v>75</v>
      </c>
      <c r="D647" s="24" t="s">
        <v>68</v>
      </c>
      <c r="E647" s="24">
        <v>94227259</v>
      </c>
      <c r="F647" s="24"/>
      <c r="G647" s="24" t="s">
        <v>119</v>
      </c>
      <c r="H647" s="7">
        <f t="shared" si="21"/>
        <v>0</v>
      </c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</row>
    <row r="648" spans="1:73" x14ac:dyDescent="0.25">
      <c r="A648" s="23" t="str">
        <f t="shared" si="20"/>
        <v>647</v>
      </c>
      <c r="B648" s="24" t="s">
        <v>358</v>
      </c>
      <c r="C648" s="24" t="s">
        <v>69</v>
      </c>
      <c r="D648" s="24" t="s">
        <v>204</v>
      </c>
      <c r="E648" s="24">
        <v>94227284</v>
      </c>
      <c r="F648" s="24"/>
      <c r="G648" s="24" t="s">
        <v>63</v>
      </c>
      <c r="H648" s="7">
        <f t="shared" si="21"/>
        <v>0</v>
      </c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</row>
    <row r="649" spans="1:73" x14ac:dyDescent="0.25">
      <c r="A649" s="23" t="str">
        <f t="shared" si="20"/>
        <v>648</v>
      </c>
      <c r="B649" s="24" t="s">
        <v>357</v>
      </c>
      <c r="C649" s="24" t="s">
        <v>190</v>
      </c>
      <c r="D649" s="24" t="s">
        <v>77</v>
      </c>
      <c r="E649" s="24">
        <v>94226917</v>
      </c>
      <c r="F649" s="24"/>
      <c r="G649" s="24" t="s">
        <v>195</v>
      </c>
      <c r="H649" s="7">
        <f t="shared" si="21"/>
        <v>0</v>
      </c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</row>
    <row r="650" spans="1:73" x14ac:dyDescent="0.25">
      <c r="A650" s="23" t="str">
        <f t="shared" si="20"/>
        <v>649</v>
      </c>
      <c r="B650" s="24" t="s">
        <v>357</v>
      </c>
      <c r="C650" s="24" t="s">
        <v>184</v>
      </c>
      <c r="D650" s="24" t="s">
        <v>77</v>
      </c>
      <c r="E650" s="24">
        <v>94227262</v>
      </c>
      <c r="F650" s="24"/>
      <c r="G650" s="24" t="s">
        <v>100</v>
      </c>
      <c r="H650" s="7">
        <f t="shared" si="21"/>
        <v>0</v>
      </c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</row>
    <row r="651" spans="1:73" x14ac:dyDescent="0.25">
      <c r="A651" s="23" t="str">
        <f t="shared" si="20"/>
        <v>650</v>
      </c>
      <c r="B651" s="24" t="s">
        <v>356</v>
      </c>
      <c r="C651" s="24" t="s">
        <v>355</v>
      </c>
      <c r="D651" s="24" t="s">
        <v>133</v>
      </c>
      <c r="E651" s="24">
        <v>94315364</v>
      </c>
      <c r="F651" s="24"/>
      <c r="G651" s="24" t="s">
        <v>71</v>
      </c>
      <c r="H651" s="7">
        <f t="shared" si="21"/>
        <v>0</v>
      </c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</row>
    <row r="652" spans="1:73" x14ac:dyDescent="0.25">
      <c r="A652" s="23" t="str">
        <f t="shared" si="20"/>
        <v>651</v>
      </c>
      <c r="B652" s="24" t="s">
        <v>354</v>
      </c>
      <c r="C652" s="24" t="s">
        <v>135</v>
      </c>
      <c r="D652" s="24" t="s">
        <v>80</v>
      </c>
      <c r="E652" s="24">
        <v>94315435</v>
      </c>
      <c r="F652" s="24"/>
      <c r="G652" s="24" t="s">
        <v>71</v>
      </c>
      <c r="H652" s="7">
        <f t="shared" si="21"/>
        <v>0</v>
      </c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</row>
    <row r="653" spans="1:73" x14ac:dyDescent="0.25">
      <c r="A653" s="23" t="str">
        <f t="shared" si="20"/>
        <v>652</v>
      </c>
      <c r="B653" s="24" t="s">
        <v>354</v>
      </c>
      <c r="C653" s="24" t="s">
        <v>184</v>
      </c>
      <c r="D653" s="24" t="s">
        <v>86</v>
      </c>
      <c r="E653" s="24">
        <v>94289466</v>
      </c>
      <c r="F653" s="24"/>
      <c r="G653" s="24" t="s">
        <v>63</v>
      </c>
      <c r="H653" s="7">
        <f t="shared" si="21"/>
        <v>0</v>
      </c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</row>
    <row r="654" spans="1:73" x14ac:dyDescent="0.25">
      <c r="A654" s="23" t="str">
        <f t="shared" si="20"/>
        <v>653</v>
      </c>
      <c r="B654" s="24" t="s">
        <v>353</v>
      </c>
      <c r="C654" s="24" t="s">
        <v>157</v>
      </c>
      <c r="D654" s="24" t="s">
        <v>116</v>
      </c>
      <c r="E654" s="24">
        <v>94284184</v>
      </c>
      <c r="F654" s="24"/>
      <c r="G654" s="24" t="s">
        <v>100</v>
      </c>
      <c r="H654" s="7">
        <f t="shared" si="21"/>
        <v>0</v>
      </c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</row>
    <row r="655" spans="1:73" x14ac:dyDescent="0.25">
      <c r="A655" s="23" t="str">
        <f t="shared" si="20"/>
        <v>654</v>
      </c>
      <c r="B655" s="24" t="s">
        <v>352</v>
      </c>
      <c r="C655" s="24" t="s">
        <v>226</v>
      </c>
      <c r="D655" s="24" t="s">
        <v>350</v>
      </c>
      <c r="E655" s="24">
        <v>94230232</v>
      </c>
      <c r="F655" s="24"/>
      <c r="G655" s="24" t="s">
        <v>119</v>
      </c>
      <c r="H655" s="7">
        <f t="shared" si="21"/>
        <v>0</v>
      </c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</row>
    <row r="656" spans="1:73" x14ac:dyDescent="0.25">
      <c r="A656" s="23" t="str">
        <f t="shared" si="20"/>
        <v>655</v>
      </c>
      <c r="B656" s="24" t="s">
        <v>352</v>
      </c>
      <c r="C656" s="24" t="s">
        <v>190</v>
      </c>
      <c r="D656" s="24" t="s">
        <v>218</v>
      </c>
      <c r="E656" s="24">
        <v>94226959</v>
      </c>
      <c r="F656" s="24"/>
      <c r="G656" s="24" t="s">
        <v>119</v>
      </c>
      <c r="H656" s="7">
        <f t="shared" si="21"/>
        <v>0</v>
      </c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</row>
    <row r="657" spans="1:73" x14ac:dyDescent="0.25">
      <c r="A657" s="23" t="str">
        <f t="shared" si="20"/>
        <v>656</v>
      </c>
      <c r="B657" s="24" t="s">
        <v>351</v>
      </c>
      <c r="C657" s="24" t="s">
        <v>102</v>
      </c>
      <c r="D657" s="24" t="s">
        <v>350</v>
      </c>
      <c r="E657" s="24">
        <v>94227273</v>
      </c>
      <c r="F657" s="24"/>
      <c r="G657" s="24" t="s">
        <v>195</v>
      </c>
      <c r="H657" s="7">
        <f t="shared" si="21"/>
        <v>0</v>
      </c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</row>
    <row r="658" spans="1:73" x14ac:dyDescent="0.25">
      <c r="A658" s="23" t="str">
        <f t="shared" si="20"/>
        <v>657</v>
      </c>
      <c r="B658" s="24" t="s">
        <v>349</v>
      </c>
      <c r="C658" s="24" t="s">
        <v>69</v>
      </c>
      <c r="D658" s="24" t="s">
        <v>68</v>
      </c>
      <c r="E658" s="24">
        <v>94226815</v>
      </c>
      <c r="F658" s="24"/>
      <c r="G658" s="24" t="s">
        <v>71</v>
      </c>
      <c r="H658" s="7">
        <f t="shared" si="21"/>
        <v>0</v>
      </c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</row>
    <row r="659" spans="1:73" x14ac:dyDescent="0.25">
      <c r="A659" s="23" t="str">
        <f t="shared" si="20"/>
        <v>658</v>
      </c>
      <c r="B659" s="24" t="s">
        <v>348</v>
      </c>
      <c r="C659" s="24" t="s">
        <v>196</v>
      </c>
      <c r="D659" s="24" t="s">
        <v>83</v>
      </c>
      <c r="E659" s="24">
        <v>94226620</v>
      </c>
      <c r="F659" s="24"/>
      <c r="G659" s="24" t="s">
        <v>63</v>
      </c>
      <c r="H659" s="7">
        <f t="shared" si="21"/>
        <v>0</v>
      </c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</row>
    <row r="660" spans="1:73" x14ac:dyDescent="0.25">
      <c r="A660" s="23" t="str">
        <f t="shared" si="20"/>
        <v>659</v>
      </c>
      <c r="B660" s="24" t="s">
        <v>347</v>
      </c>
      <c r="C660" s="24" t="s">
        <v>69</v>
      </c>
      <c r="D660" s="24" t="s">
        <v>83</v>
      </c>
      <c r="E660" s="24">
        <v>94226898</v>
      </c>
      <c r="F660" s="24"/>
      <c r="G660" s="24" t="s">
        <v>71</v>
      </c>
      <c r="H660" s="7">
        <f t="shared" si="21"/>
        <v>0</v>
      </c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</row>
    <row r="661" spans="1:73" x14ac:dyDescent="0.25">
      <c r="A661" s="23" t="str">
        <f t="shared" si="20"/>
        <v>660</v>
      </c>
      <c r="B661" s="24" t="s">
        <v>346</v>
      </c>
      <c r="C661" s="24" t="s">
        <v>264</v>
      </c>
      <c r="D661" s="24" t="s">
        <v>72</v>
      </c>
      <c r="E661" s="24">
        <v>94348452</v>
      </c>
      <c r="F661" s="24"/>
      <c r="G661" s="24" t="s">
        <v>63</v>
      </c>
      <c r="H661" s="7">
        <f t="shared" si="21"/>
        <v>0</v>
      </c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</row>
    <row r="662" spans="1:73" x14ac:dyDescent="0.25">
      <c r="A662" s="23" t="str">
        <f t="shared" si="20"/>
        <v>661</v>
      </c>
      <c r="B662" s="24" t="s">
        <v>345</v>
      </c>
      <c r="C662" s="24" t="s">
        <v>344</v>
      </c>
      <c r="D662" s="24" t="s">
        <v>343</v>
      </c>
      <c r="E662" s="24">
        <v>94264914</v>
      </c>
      <c r="F662" s="24"/>
      <c r="G662" s="24" t="s">
        <v>63</v>
      </c>
      <c r="H662" s="7">
        <f t="shared" si="21"/>
        <v>0</v>
      </c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</row>
    <row r="663" spans="1:73" x14ac:dyDescent="0.25">
      <c r="A663" s="23" t="str">
        <f t="shared" si="20"/>
        <v>662</v>
      </c>
      <c r="B663" s="24" t="s">
        <v>342</v>
      </c>
      <c r="C663" s="24" t="s">
        <v>102</v>
      </c>
      <c r="D663" s="24" t="s">
        <v>77</v>
      </c>
      <c r="E663" s="24">
        <v>94226922</v>
      </c>
      <c r="F663" s="24"/>
      <c r="G663" s="24" t="s">
        <v>71</v>
      </c>
      <c r="H663" s="7">
        <f t="shared" si="21"/>
        <v>0</v>
      </c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</row>
    <row r="664" spans="1:73" x14ac:dyDescent="0.25">
      <c r="A664" s="23" t="str">
        <f t="shared" si="20"/>
        <v>663</v>
      </c>
      <c r="B664" s="24" t="s">
        <v>341</v>
      </c>
      <c r="C664" s="24" t="s">
        <v>240</v>
      </c>
      <c r="D664" s="24" t="s">
        <v>129</v>
      </c>
      <c r="E664" s="24">
        <v>94287793</v>
      </c>
      <c r="F664" s="24"/>
      <c r="G664" s="24" t="s">
        <v>100</v>
      </c>
      <c r="H664" s="7">
        <f t="shared" si="21"/>
        <v>0</v>
      </c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</row>
    <row r="665" spans="1:73" x14ac:dyDescent="0.25">
      <c r="A665" s="23" t="str">
        <f t="shared" si="20"/>
        <v>664</v>
      </c>
      <c r="B665" s="24" t="s">
        <v>341</v>
      </c>
      <c r="C665" s="24" t="s">
        <v>69</v>
      </c>
      <c r="D665" s="24" t="s">
        <v>340</v>
      </c>
      <c r="E665" s="24">
        <v>94326188</v>
      </c>
      <c r="F665" s="24"/>
      <c r="G665" s="24" t="s">
        <v>71</v>
      </c>
      <c r="H665" s="7">
        <f t="shared" si="21"/>
        <v>0</v>
      </c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</row>
    <row r="666" spans="1:73" x14ac:dyDescent="0.25">
      <c r="A666" s="23" t="str">
        <f t="shared" si="20"/>
        <v>665</v>
      </c>
      <c r="B666" s="24" t="s">
        <v>339</v>
      </c>
      <c r="C666" s="24" t="s">
        <v>199</v>
      </c>
      <c r="D666" s="24" t="s">
        <v>83</v>
      </c>
      <c r="E666" s="24">
        <v>94347633</v>
      </c>
      <c r="F666" s="24"/>
      <c r="G666" s="24" t="s">
        <v>100</v>
      </c>
      <c r="H666" s="7">
        <f t="shared" si="21"/>
        <v>0</v>
      </c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</row>
    <row r="667" spans="1:73" x14ac:dyDescent="0.25">
      <c r="A667" s="23" t="str">
        <f t="shared" si="20"/>
        <v>666</v>
      </c>
      <c r="B667" s="24" t="s">
        <v>339</v>
      </c>
      <c r="C667" s="24" t="s">
        <v>73</v>
      </c>
      <c r="D667" s="24" t="s">
        <v>64</v>
      </c>
      <c r="E667" s="24">
        <v>94226808</v>
      </c>
      <c r="F667" s="24"/>
      <c r="G667" s="24" t="s">
        <v>71</v>
      </c>
      <c r="H667" s="7">
        <f t="shared" si="21"/>
        <v>0</v>
      </c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</row>
    <row r="668" spans="1:73" x14ac:dyDescent="0.25">
      <c r="A668" s="23" t="str">
        <f t="shared" si="20"/>
        <v>667</v>
      </c>
      <c r="B668" s="24" t="s">
        <v>338</v>
      </c>
      <c r="C668" s="24" t="s">
        <v>69</v>
      </c>
      <c r="D668" s="24" t="s">
        <v>64</v>
      </c>
      <c r="E668" s="24">
        <v>94228644</v>
      </c>
      <c r="F668" s="24"/>
      <c r="G668" s="24" t="s">
        <v>100</v>
      </c>
      <c r="H668" s="7">
        <f t="shared" si="21"/>
        <v>0</v>
      </c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</row>
    <row r="669" spans="1:73" x14ac:dyDescent="0.25">
      <c r="A669" s="23" t="str">
        <f t="shared" si="20"/>
        <v>668</v>
      </c>
      <c r="B669" s="24" t="s">
        <v>337</v>
      </c>
      <c r="C669" s="24" t="s">
        <v>336</v>
      </c>
      <c r="D669" s="24" t="s">
        <v>335</v>
      </c>
      <c r="E669" s="24">
        <v>94369823</v>
      </c>
      <c r="F669" s="24"/>
      <c r="G669" s="24" t="s">
        <v>71</v>
      </c>
      <c r="H669" s="7">
        <f t="shared" si="21"/>
        <v>0</v>
      </c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</row>
    <row r="670" spans="1:73" x14ac:dyDescent="0.25">
      <c r="A670" s="23" t="str">
        <f t="shared" si="20"/>
        <v>669</v>
      </c>
      <c r="B670" s="24" t="s">
        <v>334</v>
      </c>
      <c r="C670" s="24" t="s">
        <v>111</v>
      </c>
      <c r="D670" s="24" t="s">
        <v>80</v>
      </c>
      <c r="E670" s="24">
        <v>94227281</v>
      </c>
      <c r="F670" s="24"/>
      <c r="G670" s="24" t="s">
        <v>63</v>
      </c>
      <c r="H670" s="7">
        <f t="shared" si="21"/>
        <v>0</v>
      </c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</row>
    <row r="671" spans="1:73" x14ac:dyDescent="0.25">
      <c r="A671" s="23" t="str">
        <f t="shared" si="20"/>
        <v>670</v>
      </c>
      <c r="B671" s="24" t="s">
        <v>333</v>
      </c>
      <c r="C671" s="24" t="s">
        <v>79</v>
      </c>
      <c r="D671" s="24" t="s">
        <v>163</v>
      </c>
      <c r="E671" s="24">
        <v>94338579</v>
      </c>
      <c r="F671" s="24"/>
      <c r="G671" s="24" t="s">
        <v>71</v>
      </c>
      <c r="H671" s="7">
        <f t="shared" si="21"/>
        <v>0</v>
      </c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</row>
    <row r="672" spans="1:73" x14ac:dyDescent="0.25">
      <c r="A672" s="23" t="str">
        <f t="shared" si="20"/>
        <v>671</v>
      </c>
      <c r="B672" s="24" t="s">
        <v>332</v>
      </c>
      <c r="C672" s="24" t="s">
        <v>238</v>
      </c>
      <c r="D672" s="24" t="s">
        <v>101</v>
      </c>
      <c r="E672" s="24">
        <v>94226765</v>
      </c>
      <c r="F672" s="24"/>
      <c r="G672" s="24" t="s">
        <v>63</v>
      </c>
      <c r="H672" s="7">
        <f t="shared" si="21"/>
        <v>0</v>
      </c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</row>
    <row r="673" spans="1:73" x14ac:dyDescent="0.25">
      <c r="A673" s="23" t="str">
        <f t="shared" si="20"/>
        <v>672</v>
      </c>
      <c r="B673" s="24" t="s">
        <v>331</v>
      </c>
      <c r="C673" s="24" t="s">
        <v>226</v>
      </c>
      <c r="D673" s="24" t="s">
        <v>68</v>
      </c>
      <c r="E673" s="24">
        <v>94297378</v>
      </c>
      <c r="F673" s="24"/>
      <c r="G673" s="24" t="s">
        <v>63</v>
      </c>
      <c r="H673" s="7">
        <f t="shared" si="21"/>
        <v>0</v>
      </c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</row>
    <row r="674" spans="1:73" x14ac:dyDescent="0.25">
      <c r="A674" s="23" t="str">
        <f t="shared" si="20"/>
        <v>673</v>
      </c>
      <c r="B674" s="24" t="s">
        <v>331</v>
      </c>
      <c r="C674" s="24" t="s">
        <v>102</v>
      </c>
      <c r="D674" s="24" t="s">
        <v>68</v>
      </c>
      <c r="E674" s="24">
        <v>94226580</v>
      </c>
      <c r="F674" s="24"/>
      <c r="G674" s="24" t="s">
        <v>63</v>
      </c>
      <c r="H674" s="7">
        <f t="shared" si="21"/>
        <v>0</v>
      </c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</row>
    <row r="675" spans="1:73" x14ac:dyDescent="0.25">
      <c r="A675" s="23" t="str">
        <f t="shared" si="20"/>
        <v>674</v>
      </c>
      <c r="B675" s="24" t="s">
        <v>331</v>
      </c>
      <c r="C675" s="24" t="s">
        <v>190</v>
      </c>
      <c r="D675" s="24" t="s">
        <v>77</v>
      </c>
      <c r="E675" s="24">
        <v>94340590</v>
      </c>
      <c r="F675" s="24"/>
      <c r="G675" s="24" t="s">
        <v>67</v>
      </c>
      <c r="H675" s="7">
        <f t="shared" si="21"/>
        <v>0</v>
      </c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</row>
    <row r="676" spans="1:73" x14ac:dyDescent="0.25">
      <c r="A676" s="23" t="str">
        <f t="shared" si="20"/>
        <v>675</v>
      </c>
      <c r="B676" s="24" t="s">
        <v>331</v>
      </c>
      <c r="C676" s="24" t="s">
        <v>105</v>
      </c>
      <c r="D676" s="24" t="s">
        <v>72</v>
      </c>
      <c r="E676" s="24">
        <v>94368765</v>
      </c>
      <c r="F676" s="24"/>
      <c r="G676" s="24" t="s">
        <v>71</v>
      </c>
      <c r="H676" s="7">
        <f t="shared" si="21"/>
        <v>0</v>
      </c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</row>
    <row r="677" spans="1:73" x14ac:dyDescent="0.25">
      <c r="A677" s="23" t="str">
        <f t="shared" si="20"/>
        <v>676</v>
      </c>
      <c r="B677" s="24" t="s">
        <v>330</v>
      </c>
      <c r="C677" s="24" t="s">
        <v>69</v>
      </c>
      <c r="D677" s="24" t="s">
        <v>77</v>
      </c>
      <c r="E677" s="24">
        <v>94297287</v>
      </c>
      <c r="F677" s="24"/>
      <c r="G677" s="24" t="s">
        <v>71</v>
      </c>
      <c r="H677" s="7">
        <f t="shared" si="21"/>
        <v>0</v>
      </c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</row>
    <row r="678" spans="1:73" x14ac:dyDescent="0.25">
      <c r="A678" s="23" t="str">
        <f t="shared" si="20"/>
        <v>677</v>
      </c>
      <c r="B678" s="24" t="s">
        <v>329</v>
      </c>
      <c r="C678" s="24" t="s">
        <v>238</v>
      </c>
      <c r="D678" s="24" t="s">
        <v>128</v>
      </c>
      <c r="E678" s="24">
        <v>94302970</v>
      </c>
      <c r="F678" s="24"/>
      <c r="G678" s="24" t="s">
        <v>71</v>
      </c>
      <c r="H678" s="7">
        <f t="shared" si="21"/>
        <v>0</v>
      </c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</row>
    <row r="679" spans="1:73" x14ac:dyDescent="0.25">
      <c r="A679" s="23" t="str">
        <f t="shared" si="20"/>
        <v>678</v>
      </c>
      <c r="B679" s="24" t="s">
        <v>328</v>
      </c>
      <c r="C679" s="24" t="s">
        <v>190</v>
      </c>
      <c r="D679" s="24" t="s">
        <v>68</v>
      </c>
      <c r="E679" s="24">
        <v>94226881</v>
      </c>
      <c r="F679" s="24"/>
      <c r="G679" s="24" t="s">
        <v>63</v>
      </c>
      <c r="H679" s="7">
        <f t="shared" si="21"/>
        <v>0</v>
      </c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</row>
    <row r="680" spans="1:73" x14ac:dyDescent="0.25">
      <c r="A680" s="23" t="str">
        <f t="shared" si="20"/>
        <v>679</v>
      </c>
      <c r="B680" s="24" t="s">
        <v>327</v>
      </c>
      <c r="C680" s="24" t="s">
        <v>190</v>
      </c>
      <c r="D680" s="24" t="s">
        <v>77</v>
      </c>
      <c r="E680" s="24">
        <v>94290219</v>
      </c>
      <c r="F680" s="24"/>
      <c r="G680" s="24" t="s">
        <v>63</v>
      </c>
      <c r="H680" s="7">
        <f t="shared" si="21"/>
        <v>0</v>
      </c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</row>
    <row r="681" spans="1:73" x14ac:dyDescent="0.25">
      <c r="A681" s="23" t="str">
        <f t="shared" si="20"/>
        <v>680</v>
      </c>
      <c r="B681" s="24" t="s">
        <v>326</v>
      </c>
      <c r="C681" s="24" t="s">
        <v>117</v>
      </c>
      <c r="D681" s="24" t="s">
        <v>72</v>
      </c>
      <c r="E681" s="24">
        <v>94323766</v>
      </c>
      <c r="F681" s="24"/>
      <c r="G681" s="24" t="s">
        <v>63</v>
      </c>
      <c r="H681" s="7">
        <f t="shared" si="21"/>
        <v>0</v>
      </c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</row>
    <row r="682" spans="1:73" x14ac:dyDescent="0.25">
      <c r="A682" s="23" t="str">
        <f t="shared" si="20"/>
        <v>681</v>
      </c>
      <c r="B682" s="24" t="s">
        <v>325</v>
      </c>
      <c r="C682" s="24" t="s">
        <v>120</v>
      </c>
      <c r="D682" s="24" t="s">
        <v>129</v>
      </c>
      <c r="E682" s="24">
        <v>94307983</v>
      </c>
      <c r="F682" s="24"/>
      <c r="G682" s="24" t="s">
        <v>63</v>
      </c>
      <c r="H682" s="7">
        <f t="shared" si="21"/>
        <v>0</v>
      </c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</row>
    <row r="683" spans="1:73" x14ac:dyDescent="0.25">
      <c r="A683" s="23" t="str">
        <f t="shared" si="20"/>
        <v>682</v>
      </c>
      <c r="B683" s="24" t="s">
        <v>324</v>
      </c>
      <c r="C683" s="24" t="s">
        <v>275</v>
      </c>
      <c r="D683" s="24" t="s">
        <v>137</v>
      </c>
      <c r="E683" s="24">
        <v>94226873</v>
      </c>
      <c r="F683" s="24"/>
      <c r="G683" s="24" t="s">
        <v>63</v>
      </c>
      <c r="H683" s="7">
        <f t="shared" si="21"/>
        <v>0</v>
      </c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</row>
    <row r="684" spans="1:73" x14ac:dyDescent="0.25">
      <c r="A684" s="23" t="str">
        <f t="shared" si="20"/>
        <v>683</v>
      </c>
      <c r="B684" s="24" t="s">
        <v>323</v>
      </c>
      <c r="C684" s="24" t="s">
        <v>102</v>
      </c>
      <c r="D684" s="24" t="s">
        <v>128</v>
      </c>
      <c r="E684" s="24">
        <v>94333502</v>
      </c>
      <c r="F684" s="24"/>
      <c r="G684" s="24" t="s">
        <v>71</v>
      </c>
      <c r="H684" s="7">
        <f t="shared" si="21"/>
        <v>0</v>
      </c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</row>
    <row r="685" spans="1:73" x14ac:dyDescent="0.25">
      <c r="A685" s="23" t="str">
        <f t="shared" si="20"/>
        <v>684</v>
      </c>
      <c r="B685" s="24" t="s">
        <v>322</v>
      </c>
      <c r="C685" s="24" t="s">
        <v>184</v>
      </c>
      <c r="D685" s="24" t="s">
        <v>129</v>
      </c>
      <c r="E685" s="24">
        <v>94374234</v>
      </c>
      <c r="F685" s="24"/>
      <c r="G685" s="24" t="s">
        <v>67</v>
      </c>
      <c r="H685" s="7">
        <f t="shared" si="21"/>
        <v>0</v>
      </c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</row>
    <row r="686" spans="1:73" x14ac:dyDescent="0.25">
      <c r="A686" s="23" t="str">
        <f t="shared" si="20"/>
        <v>685</v>
      </c>
      <c r="B686" s="24" t="s">
        <v>321</v>
      </c>
      <c r="C686" s="24" t="s">
        <v>117</v>
      </c>
      <c r="D686" s="24" t="s">
        <v>128</v>
      </c>
      <c r="E686" s="24">
        <v>94226609</v>
      </c>
      <c r="F686" s="24"/>
      <c r="G686" s="24" t="s">
        <v>63</v>
      </c>
      <c r="H686" s="7">
        <f t="shared" si="21"/>
        <v>0</v>
      </c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</row>
    <row r="687" spans="1:73" x14ac:dyDescent="0.25">
      <c r="A687" s="23" t="str">
        <f t="shared" si="20"/>
        <v>686</v>
      </c>
      <c r="B687" s="24" t="s">
        <v>320</v>
      </c>
      <c r="C687" s="24" t="s">
        <v>187</v>
      </c>
      <c r="D687" s="24" t="s">
        <v>68</v>
      </c>
      <c r="E687" s="24">
        <v>94319648</v>
      </c>
      <c r="F687" s="24"/>
      <c r="G687" s="24" t="s">
        <v>71</v>
      </c>
      <c r="H687" s="7">
        <f t="shared" si="21"/>
        <v>0</v>
      </c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</row>
    <row r="688" spans="1:73" x14ac:dyDescent="0.25">
      <c r="A688" s="23" t="str">
        <f t="shared" si="20"/>
        <v>687</v>
      </c>
      <c r="B688" s="24" t="s">
        <v>319</v>
      </c>
      <c r="C688" s="24" t="s">
        <v>187</v>
      </c>
      <c r="D688" s="24" t="s">
        <v>116</v>
      </c>
      <c r="E688" s="24">
        <v>94203410</v>
      </c>
      <c r="F688" s="24"/>
      <c r="G688" s="24" t="s">
        <v>63</v>
      </c>
      <c r="H688" s="7">
        <f t="shared" si="21"/>
        <v>0</v>
      </c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</row>
    <row r="689" spans="1:73" x14ac:dyDescent="0.25">
      <c r="A689" s="23" t="str">
        <f t="shared" si="20"/>
        <v>688</v>
      </c>
      <c r="B689" s="24" t="s">
        <v>318</v>
      </c>
      <c r="C689" s="24" t="s">
        <v>117</v>
      </c>
      <c r="D689" s="24" t="s">
        <v>68</v>
      </c>
      <c r="E689" s="24">
        <v>94227000</v>
      </c>
      <c r="F689" s="24"/>
      <c r="G689" s="24" t="s">
        <v>63</v>
      </c>
      <c r="H689" s="7">
        <f t="shared" si="21"/>
        <v>0</v>
      </c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</row>
    <row r="690" spans="1:73" x14ac:dyDescent="0.25">
      <c r="A690" s="23" t="str">
        <f t="shared" si="20"/>
        <v>689</v>
      </c>
      <c r="B690" s="24" t="s">
        <v>317</v>
      </c>
      <c r="C690" s="24" t="s">
        <v>316</v>
      </c>
      <c r="D690" s="24" t="s">
        <v>315</v>
      </c>
      <c r="E690" s="24">
        <v>94328306</v>
      </c>
      <c r="F690" s="24"/>
      <c r="G690" s="24" t="s">
        <v>71</v>
      </c>
      <c r="H690" s="7">
        <f t="shared" si="21"/>
        <v>0</v>
      </c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</row>
    <row r="691" spans="1:73" x14ac:dyDescent="0.25">
      <c r="A691" s="23" t="str">
        <f t="shared" si="20"/>
        <v>690</v>
      </c>
      <c r="B691" s="24" t="s">
        <v>314</v>
      </c>
      <c r="C691" s="24" t="s">
        <v>199</v>
      </c>
      <c r="D691" s="24" t="s">
        <v>68</v>
      </c>
      <c r="E691" s="24">
        <v>94227255</v>
      </c>
      <c r="F691" s="24"/>
      <c r="G691" s="24" t="s">
        <v>71</v>
      </c>
      <c r="H691" s="7">
        <f t="shared" si="21"/>
        <v>0</v>
      </c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</row>
    <row r="692" spans="1:73" x14ac:dyDescent="0.25">
      <c r="A692" s="23" t="str">
        <f t="shared" si="20"/>
        <v>691</v>
      </c>
      <c r="B692" s="24" t="s">
        <v>313</v>
      </c>
      <c r="C692" s="24" t="s">
        <v>184</v>
      </c>
      <c r="D692" s="24" t="s">
        <v>68</v>
      </c>
      <c r="E692" s="24">
        <v>94226841</v>
      </c>
      <c r="F692" s="24"/>
      <c r="G692" s="24" t="s">
        <v>100</v>
      </c>
      <c r="H692" s="7">
        <f t="shared" si="21"/>
        <v>0</v>
      </c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</row>
    <row r="693" spans="1:73" x14ac:dyDescent="0.25">
      <c r="A693" s="23" t="str">
        <f t="shared" si="20"/>
        <v>692</v>
      </c>
      <c r="B693" s="24" t="s">
        <v>312</v>
      </c>
      <c r="C693" s="24" t="s">
        <v>73</v>
      </c>
      <c r="D693" s="24" t="s">
        <v>129</v>
      </c>
      <c r="E693" s="24">
        <v>94226980</v>
      </c>
      <c r="F693" s="24"/>
      <c r="G693" s="24" t="s">
        <v>63</v>
      </c>
      <c r="H693" s="7">
        <f t="shared" si="21"/>
        <v>0</v>
      </c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</row>
    <row r="694" spans="1:73" x14ac:dyDescent="0.25">
      <c r="A694" s="23" t="str">
        <f t="shared" si="20"/>
        <v>693</v>
      </c>
      <c r="B694" s="24" t="s">
        <v>311</v>
      </c>
      <c r="C694" s="24" t="s">
        <v>310</v>
      </c>
      <c r="D694" s="24" t="s">
        <v>309</v>
      </c>
      <c r="E694" s="24">
        <v>94354428</v>
      </c>
      <c r="F694" s="24"/>
      <c r="G694" s="24" t="s">
        <v>71</v>
      </c>
      <c r="H694" s="7">
        <f t="shared" si="21"/>
        <v>0</v>
      </c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</row>
    <row r="695" spans="1:73" x14ac:dyDescent="0.25">
      <c r="A695" s="23" t="str">
        <f t="shared" si="20"/>
        <v>694</v>
      </c>
      <c r="B695" s="24" t="s">
        <v>308</v>
      </c>
      <c r="C695" s="24" t="s">
        <v>307</v>
      </c>
      <c r="D695" s="24" t="s">
        <v>306</v>
      </c>
      <c r="E695" s="24">
        <v>94298002</v>
      </c>
      <c r="F695" s="24"/>
      <c r="G695" s="24" t="s">
        <v>71</v>
      </c>
      <c r="H695" s="7">
        <f t="shared" si="21"/>
        <v>0</v>
      </c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</row>
    <row r="696" spans="1:73" x14ac:dyDescent="0.25">
      <c r="A696" s="23" t="str">
        <f t="shared" si="20"/>
        <v>695</v>
      </c>
      <c r="B696" s="24" t="s">
        <v>305</v>
      </c>
      <c r="C696" s="24" t="s">
        <v>69</v>
      </c>
      <c r="D696" s="24" t="s">
        <v>77</v>
      </c>
      <c r="E696" s="24">
        <v>94348361</v>
      </c>
      <c r="F696" s="24"/>
      <c r="G696" s="24" t="s">
        <v>71</v>
      </c>
      <c r="H696" s="7">
        <f t="shared" si="21"/>
        <v>0</v>
      </c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</row>
    <row r="697" spans="1:73" x14ac:dyDescent="0.25">
      <c r="A697" s="23" t="str">
        <f t="shared" si="20"/>
        <v>696</v>
      </c>
      <c r="B697" s="24" t="s">
        <v>304</v>
      </c>
      <c r="C697" s="24" t="s">
        <v>73</v>
      </c>
      <c r="D697" s="24" t="s">
        <v>83</v>
      </c>
      <c r="E697" s="24">
        <v>94286335</v>
      </c>
      <c r="F697" s="24"/>
      <c r="G697" s="24" t="s">
        <v>119</v>
      </c>
      <c r="H697" s="7">
        <f t="shared" si="21"/>
        <v>0</v>
      </c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</row>
    <row r="698" spans="1:73" x14ac:dyDescent="0.25">
      <c r="A698" s="23" t="str">
        <f t="shared" si="20"/>
        <v>697</v>
      </c>
      <c r="B698" s="24" t="s">
        <v>303</v>
      </c>
      <c r="C698" s="24" t="s">
        <v>187</v>
      </c>
      <c r="D698" s="24" t="s">
        <v>101</v>
      </c>
      <c r="E698" s="24">
        <v>94342107</v>
      </c>
      <c r="F698" s="24"/>
      <c r="G698" s="24" t="s">
        <v>71</v>
      </c>
      <c r="H698" s="7">
        <f t="shared" si="21"/>
        <v>0</v>
      </c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</row>
    <row r="699" spans="1:73" x14ac:dyDescent="0.25">
      <c r="A699" s="23" t="str">
        <f t="shared" si="20"/>
        <v>698</v>
      </c>
      <c r="B699" s="24" t="s">
        <v>302</v>
      </c>
      <c r="C699" s="24" t="s">
        <v>226</v>
      </c>
      <c r="D699" s="24" t="s">
        <v>64</v>
      </c>
      <c r="E699" s="24">
        <v>94326318</v>
      </c>
      <c r="F699" s="24"/>
      <c r="G699" s="24" t="s">
        <v>71</v>
      </c>
      <c r="H699" s="7">
        <f t="shared" si="21"/>
        <v>0</v>
      </c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</row>
    <row r="700" spans="1:73" x14ac:dyDescent="0.25">
      <c r="A700" s="23" t="str">
        <f t="shared" si="20"/>
        <v>699</v>
      </c>
      <c r="B700" s="24" t="s">
        <v>301</v>
      </c>
      <c r="C700" s="24" t="s">
        <v>238</v>
      </c>
      <c r="D700" s="24" t="s">
        <v>68</v>
      </c>
      <c r="E700" s="24">
        <v>94295649</v>
      </c>
      <c r="F700" s="24"/>
      <c r="G700" s="24" t="s">
        <v>71</v>
      </c>
      <c r="H700" s="7">
        <f t="shared" si="21"/>
        <v>0</v>
      </c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</row>
    <row r="701" spans="1:73" x14ac:dyDescent="0.25">
      <c r="A701" s="23" t="str">
        <f t="shared" si="20"/>
        <v>700</v>
      </c>
      <c r="B701" s="24" t="s">
        <v>300</v>
      </c>
      <c r="C701" s="24" t="s">
        <v>102</v>
      </c>
      <c r="D701" s="24" t="s">
        <v>129</v>
      </c>
      <c r="E701" s="24">
        <v>94226659</v>
      </c>
      <c r="F701" s="24"/>
      <c r="G701" s="24" t="s">
        <v>63</v>
      </c>
      <c r="H701" s="7">
        <f t="shared" si="21"/>
        <v>0</v>
      </c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</row>
    <row r="702" spans="1:73" x14ac:dyDescent="0.25">
      <c r="A702" s="23" t="str">
        <f t="shared" si="20"/>
        <v>701</v>
      </c>
      <c r="B702" s="24" t="s">
        <v>299</v>
      </c>
      <c r="C702" s="24" t="s">
        <v>196</v>
      </c>
      <c r="D702" s="24" t="s">
        <v>128</v>
      </c>
      <c r="E702" s="24">
        <v>94350090</v>
      </c>
      <c r="F702" s="24"/>
      <c r="G702" s="24" t="s">
        <v>71</v>
      </c>
      <c r="H702" s="7">
        <f t="shared" si="21"/>
        <v>0</v>
      </c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</row>
    <row r="703" spans="1:73" x14ac:dyDescent="0.25">
      <c r="A703" s="23" t="str">
        <f t="shared" si="20"/>
        <v>702</v>
      </c>
      <c r="B703" s="24" t="s">
        <v>298</v>
      </c>
      <c r="C703" s="24" t="s">
        <v>75</v>
      </c>
      <c r="D703" s="24" t="s">
        <v>68</v>
      </c>
      <c r="E703" s="24">
        <v>94340627</v>
      </c>
      <c r="F703" s="24"/>
      <c r="G703" s="24" t="s">
        <v>67</v>
      </c>
      <c r="H703" s="7">
        <f t="shared" si="21"/>
        <v>0</v>
      </c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</row>
    <row r="704" spans="1:73" x14ac:dyDescent="0.25">
      <c r="A704" s="23" t="str">
        <f t="shared" si="20"/>
        <v>703</v>
      </c>
      <c r="B704" s="24" t="s">
        <v>298</v>
      </c>
      <c r="C704" s="24" t="s">
        <v>69</v>
      </c>
      <c r="D704" s="24" t="s">
        <v>172</v>
      </c>
      <c r="E704" s="24">
        <v>94310423</v>
      </c>
      <c r="F704" s="24"/>
      <c r="G704" s="24" t="s">
        <v>67</v>
      </c>
      <c r="H704" s="7">
        <f t="shared" si="21"/>
        <v>0</v>
      </c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</row>
    <row r="705" spans="1:73" x14ac:dyDescent="0.25">
      <c r="A705" s="23" t="str">
        <f t="shared" si="20"/>
        <v>704</v>
      </c>
      <c r="B705" s="24" t="s">
        <v>297</v>
      </c>
      <c r="C705" s="24" t="s">
        <v>296</v>
      </c>
      <c r="D705" s="24" t="s">
        <v>72</v>
      </c>
      <c r="E705" s="24">
        <v>94332135</v>
      </c>
      <c r="F705" s="24"/>
      <c r="G705" s="24" t="s">
        <v>71</v>
      </c>
      <c r="H705" s="7">
        <f t="shared" si="21"/>
        <v>0</v>
      </c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</row>
    <row r="706" spans="1:73" x14ac:dyDescent="0.25">
      <c r="A706" s="23" t="str">
        <f t="shared" ref="A706:A769" si="22">IF(H706,ROW(A705),ROW(A705)&amp;"")</f>
        <v>705</v>
      </c>
      <c r="B706" s="24" t="s">
        <v>295</v>
      </c>
      <c r="C706" s="24" t="s">
        <v>223</v>
      </c>
      <c r="D706" s="24" t="s">
        <v>77</v>
      </c>
      <c r="E706" s="24">
        <v>94227256</v>
      </c>
      <c r="F706" s="24"/>
      <c r="G706" s="24" t="s">
        <v>100</v>
      </c>
      <c r="H706" s="7">
        <f t="shared" si="21"/>
        <v>0</v>
      </c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</row>
    <row r="707" spans="1:73" x14ac:dyDescent="0.25">
      <c r="A707" s="23" t="str">
        <f t="shared" si="22"/>
        <v>706</v>
      </c>
      <c r="B707" s="24" t="s">
        <v>295</v>
      </c>
      <c r="C707" s="24" t="s">
        <v>73</v>
      </c>
      <c r="D707" s="24" t="s">
        <v>77</v>
      </c>
      <c r="E707" s="24">
        <v>94286519</v>
      </c>
      <c r="F707" s="24"/>
      <c r="G707" s="24" t="s">
        <v>119</v>
      </c>
      <c r="H707" s="7">
        <f t="shared" ref="H707:H770" si="23">SUM(I707:BU707)</f>
        <v>0</v>
      </c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</row>
    <row r="708" spans="1:73" x14ac:dyDescent="0.25">
      <c r="A708" s="23" t="str">
        <f t="shared" si="22"/>
        <v>707</v>
      </c>
      <c r="B708" s="24" t="s">
        <v>295</v>
      </c>
      <c r="C708" s="24" t="s">
        <v>184</v>
      </c>
      <c r="D708" s="24" t="s">
        <v>80</v>
      </c>
      <c r="E708" s="24">
        <v>94227012</v>
      </c>
      <c r="F708" s="24"/>
      <c r="G708" s="24" t="s">
        <v>100</v>
      </c>
      <c r="H708" s="7">
        <f t="shared" si="23"/>
        <v>0</v>
      </c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</row>
    <row r="709" spans="1:73" x14ac:dyDescent="0.25">
      <c r="A709" s="23" t="str">
        <f t="shared" si="22"/>
        <v>708</v>
      </c>
      <c r="B709" s="24" t="s">
        <v>294</v>
      </c>
      <c r="C709" s="24" t="s">
        <v>199</v>
      </c>
      <c r="D709" s="24" t="s">
        <v>204</v>
      </c>
      <c r="E709" s="24">
        <v>94339419</v>
      </c>
      <c r="F709" s="24"/>
      <c r="G709" s="24" t="s">
        <v>71</v>
      </c>
      <c r="H709" s="7">
        <f t="shared" si="23"/>
        <v>0</v>
      </c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</row>
    <row r="710" spans="1:73" x14ac:dyDescent="0.25">
      <c r="A710" s="23" t="str">
        <f t="shared" si="22"/>
        <v>709</v>
      </c>
      <c r="B710" s="24" t="s">
        <v>294</v>
      </c>
      <c r="C710" s="24" t="s">
        <v>84</v>
      </c>
      <c r="D710" s="24" t="s">
        <v>103</v>
      </c>
      <c r="E710" s="24">
        <v>94226883</v>
      </c>
      <c r="F710" s="24"/>
      <c r="G710" s="24" t="s">
        <v>71</v>
      </c>
      <c r="H710" s="7">
        <f t="shared" si="23"/>
        <v>0</v>
      </c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</row>
    <row r="711" spans="1:73" x14ac:dyDescent="0.25">
      <c r="A711" s="23" t="str">
        <f t="shared" si="22"/>
        <v>710</v>
      </c>
      <c r="B711" s="24" t="s">
        <v>293</v>
      </c>
      <c r="C711" s="24" t="s">
        <v>240</v>
      </c>
      <c r="D711" s="24" t="s">
        <v>101</v>
      </c>
      <c r="E711" s="24">
        <v>94351089</v>
      </c>
      <c r="F711" s="24"/>
      <c r="G711" s="24" t="s">
        <v>71</v>
      </c>
      <c r="H711" s="7">
        <f t="shared" si="23"/>
        <v>0</v>
      </c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</row>
    <row r="712" spans="1:73" x14ac:dyDescent="0.25">
      <c r="A712" s="23" t="str">
        <f t="shared" si="22"/>
        <v>711</v>
      </c>
      <c r="B712" s="24" t="s">
        <v>292</v>
      </c>
      <c r="C712" s="24" t="s">
        <v>69</v>
      </c>
      <c r="D712" s="24" t="s">
        <v>104</v>
      </c>
      <c r="E712" s="24">
        <v>94310466</v>
      </c>
      <c r="F712" s="24"/>
      <c r="G712" s="24" t="s">
        <v>63</v>
      </c>
      <c r="H712" s="7">
        <f t="shared" si="23"/>
        <v>0</v>
      </c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</row>
    <row r="713" spans="1:73" x14ac:dyDescent="0.25">
      <c r="A713" s="23" t="str">
        <f t="shared" si="22"/>
        <v>712</v>
      </c>
      <c r="B713" s="24" t="s">
        <v>291</v>
      </c>
      <c r="C713" s="24" t="s">
        <v>75</v>
      </c>
      <c r="D713" s="24" t="s">
        <v>128</v>
      </c>
      <c r="E713" s="24">
        <v>94228212</v>
      </c>
      <c r="F713" s="24"/>
      <c r="G713" s="24" t="s">
        <v>63</v>
      </c>
      <c r="H713" s="7">
        <f t="shared" si="23"/>
        <v>0</v>
      </c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</row>
    <row r="714" spans="1:73" x14ac:dyDescent="0.25">
      <c r="A714" s="23" t="str">
        <f t="shared" si="22"/>
        <v>713</v>
      </c>
      <c r="B714" s="24" t="s">
        <v>289</v>
      </c>
      <c r="C714" s="24" t="s">
        <v>213</v>
      </c>
      <c r="D714" s="24" t="s">
        <v>129</v>
      </c>
      <c r="E714" s="24">
        <v>94284423</v>
      </c>
      <c r="F714" s="24"/>
      <c r="G714" s="24" t="s">
        <v>145</v>
      </c>
      <c r="H714" s="7">
        <f t="shared" si="23"/>
        <v>0</v>
      </c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</row>
    <row r="715" spans="1:73" x14ac:dyDescent="0.25">
      <c r="A715" s="23" t="str">
        <f t="shared" si="22"/>
        <v>714</v>
      </c>
      <c r="B715" s="24" t="s">
        <v>289</v>
      </c>
      <c r="C715" s="24" t="s">
        <v>275</v>
      </c>
      <c r="D715" s="24" t="s">
        <v>290</v>
      </c>
      <c r="E715" s="24">
        <v>94226549</v>
      </c>
      <c r="F715" s="24"/>
      <c r="G715" s="24" t="s">
        <v>145</v>
      </c>
      <c r="H715" s="7">
        <f t="shared" si="23"/>
        <v>0</v>
      </c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</row>
    <row r="716" spans="1:73" x14ac:dyDescent="0.25">
      <c r="A716" s="23" t="str">
        <f t="shared" si="22"/>
        <v>715</v>
      </c>
      <c r="B716" s="24" t="s">
        <v>289</v>
      </c>
      <c r="C716" s="24" t="s">
        <v>187</v>
      </c>
      <c r="D716" s="24" t="s">
        <v>141</v>
      </c>
      <c r="E716" s="24">
        <v>94347532</v>
      </c>
      <c r="F716" s="24"/>
      <c r="G716" s="24" t="s">
        <v>71</v>
      </c>
      <c r="H716" s="7">
        <f t="shared" si="23"/>
        <v>0</v>
      </c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</row>
    <row r="717" spans="1:73" x14ac:dyDescent="0.25">
      <c r="A717" s="23" t="str">
        <f t="shared" si="22"/>
        <v>716</v>
      </c>
      <c r="B717" s="24" t="s">
        <v>288</v>
      </c>
      <c r="C717" s="24" t="s">
        <v>117</v>
      </c>
      <c r="D717" s="24" t="s">
        <v>68</v>
      </c>
      <c r="E717" s="24">
        <v>94354417</v>
      </c>
      <c r="F717" s="24"/>
      <c r="G717" s="24" t="s">
        <v>71</v>
      </c>
      <c r="H717" s="7">
        <f t="shared" si="23"/>
        <v>0</v>
      </c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</row>
    <row r="718" spans="1:73" x14ac:dyDescent="0.25">
      <c r="A718" s="23" t="str">
        <f t="shared" si="22"/>
        <v>717</v>
      </c>
      <c r="B718" s="24" t="s">
        <v>287</v>
      </c>
      <c r="C718" s="24" t="s">
        <v>135</v>
      </c>
      <c r="D718" s="24" t="s">
        <v>103</v>
      </c>
      <c r="E718" s="24">
        <v>94298118</v>
      </c>
      <c r="F718" s="24"/>
      <c r="G718" s="24" t="s">
        <v>100</v>
      </c>
      <c r="H718" s="7">
        <f t="shared" si="23"/>
        <v>0</v>
      </c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</row>
    <row r="719" spans="1:73" x14ac:dyDescent="0.25">
      <c r="A719" s="23" t="str">
        <f t="shared" si="22"/>
        <v>718</v>
      </c>
      <c r="B719" s="24" t="s">
        <v>287</v>
      </c>
      <c r="C719" s="24" t="s">
        <v>190</v>
      </c>
      <c r="D719" s="24" t="s">
        <v>68</v>
      </c>
      <c r="E719" s="24">
        <v>94226654</v>
      </c>
      <c r="F719" s="24"/>
      <c r="G719" s="24" t="s">
        <v>63</v>
      </c>
      <c r="H719" s="7">
        <f t="shared" si="23"/>
        <v>0</v>
      </c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</row>
    <row r="720" spans="1:73" x14ac:dyDescent="0.25">
      <c r="A720" s="23" t="str">
        <f t="shared" si="22"/>
        <v>719</v>
      </c>
      <c r="B720" s="24" t="s">
        <v>286</v>
      </c>
      <c r="C720" s="24" t="s">
        <v>73</v>
      </c>
      <c r="D720" s="24" t="s">
        <v>103</v>
      </c>
      <c r="E720" s="24">
        <v>94227021</v>
      </c>
      <c r="F720" s="24"/>
      <c r="G720" s="24" t="s">
        <v>100</v>
      </c>
      <c r="H720" s="7">
        <f t="shared" si="23"/>
        <v>0</v>
      </c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</row>
    <row r="721" spans="1:73" x14ac:dyDescent="0.25">
      <c r="A721" s="23" t="str">
        <f t="shared" si="22"/>
        <v>720</v>
      </c>
      <c r="B721" s="24" t="s">
        <v>286</v>
      </c>
      <c r="C721" s="24" t="s">
        <v>157</v>
      </c>
      <c r="D721" s="24" t="s">
        <v>172</v>
      </c>
      <c r="E721" s="24">
        <v>94226671</v>
      </c>
      <c r="F721" s="24"/>
      <c r="G721" s="24" t="s">
        <v>63</v>
      </c>
      <c r="H721" s="7">
        <f t="shared" si="23"/>
        <v>0</v>
      </c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</row>
    <row r="722" spans="1:73" x14ac:dyDescent="0.25">
      <c r="A722" s="23" t="str">
        <f t="shared" si="22"/>
        <v>721</v>
      </c>
      <c r="B722" s="24" t="s">
        <v>286</v>
      </c>
      <c r="C722" s="24" t="s">
        <v>81</v>
      </c>
      <c r="D722" s="24" t="s">
        <v>107</v>
      </c>
      <c r="E722" s="24">
        <v>94348317</v>
      </c>
      <c r="F722" s="24"/>
      <c r="G722" s="24" t="s">
        <v>71</v>
      </c>
      <c r="H722" s="7">
        <f t="shared" si="23"/>
        <v>0</v>
      </c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</row>
    <row r="723" spans="1:73" x14ac:dyDescent="0.25">
      <c r="A723" s="23" t="str">
        <f t="shared" si="22"/>
        <v>722</v>
      </c>
      <c r="B723" s="24" t="s">
        <v>285</v>
      </c>
      <c r="C723" s="24" t="s">
        <v>284</v>
      </c>
      <c r="D723" s="24" t="s">
        <v>77</v>
      </c>
      <c r="E723" s="24">
        <v>94228777</v>
      </c>
      <c r="F723" s="24"/>
      <c r="G723" s="24" t="s">
        <v>100</v>
      </c>
      <c r="H723" s="7">
        <f t="shared" si="23"/>
        <v>0</v>
      </c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</row>
    <row r="724" spans="1:73" x14ac:dyDescent="0.25">
      <c r="A724" s="23" t="str">
        <f t="shared" si="22"/>
        <v>723</v>
      </c>
      <c r="B724" s="24" t="s">
        <v>283</v>
      </c>
      <c r="C724" s="24" t="s">
        <v>157</v>
      </c>
      <c r="D724" s="24" t="s">
        <v>83</v>
      </c>
      <c r="E724" s="24">
        <v>94227493</v>
      </c>
      <c r="F724" s="24"/>
      <c r="G724" s="24" t="s">
        <v>63</v>
      </c>
      <c r="H724" s="7">
        <f t="shared" si="23"/>
        <v>0</v>
      </c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</row>
    <row r="725" spans="1:73" x14ac:dyDescent="0.25">
      <c r="A725" s="23" t="str">
        <f t="shared" si="22"/>
        <v>724</v>
      </c>
      <c r="B725" s="24" t="s">
        <v>282</v>
      </c>
      <c r="C725" s="24" t="s">
        <v>102</v>
      </c>
      <c r="D725" s="24" t="s">
        <v>77</v>
      </c>
      <c r="E725" s="24">
        <v>94372222</v>
      </c>
      <c r="F725" s="24"/>
      <c r="G725" s="24" t="s">
        <v>67</v>
      </c>
      <c r="H725" s="7">
        <f t="shared" si="23"/>
        <v>0</v>
      </c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</row>
    <row r="726" spans="1:73" x14ac:dyDescent="0.25">
      <c r="A726" s="23" t="str">
        <f t="shared" si="22"/>
        <v>725</v>
      </c>
      <c r="B726" s="24" t="s">
        <v>281</v>
      </c>
      <c r="C726" s="24" t="s">
        <v>102</v>
      </c>
      <c r="D726" s="24" t="s">
        <v>77</v>
      </c>
      <c r="E726" s="24">
        <v>94352680</v>
      </c>
      <c r="F726" s="24"/>
      <c r="G726" s="24" t="s">
        <v>71</v>
      </c>
      <c r="H726" s="7">
        <f t="shared" si="23"/>
        <v>0</v>
      </c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</row>
    <row r="727" spans="1:73" x14ac:dyDescent="0.25">
      <c r="A727" s="23" t="str">
        <f t="shared" si="22"/>
        <v>726</v>
      </c>
      <c r="B727" s="24" t="s">
        <v>280</v>
      </c>
      <c r="C727" s="24" t="s">
        <v>157</v>
      </c>
      <c r="D727" s="24" t="s">
        <v>80</v>
      </c>
      <c r="E727" s="24">
        <v>94335258</v>
      </c>
      <c r="F727" s="24"/>
      <c r="G727" s="24" t="s">
        <v>71</v>
      </c>
      <c r="H727" s="7">
        <f t="shared" si="23"/>
        <v>0</v>
      </c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</row>
    <row r="728" spans="1:73" x14ac:dyDescent="0.25">
      <c r="A728" s="23" t="str">
        <f t="shared" si="22"/>
        <v>727</v>
      </c>
      <c r="B728" s="24" t="s">
        <v>279</v>
      </c>
      <c r="C728" s="24" t="s">
        <v>69</v>
      </c>
      <c r="D728" s="24" t="s">
        <v>86</v>
      </c>
      <c r="E728" s="24">
        <v>94311652</v>
      </c>
      <c r="F728" s="24"/>
      <c r="G728" s="24" t="s">
        <v>71</v>
      </c>
      <c r="H728" s="7">
        <f t="shared" si="23"/>
        <v>0</v>
      </c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</row>
    <row r="729" spans="1:73" x14ac:dyDescent="0.25">
      <c r="A729" s="23" t="str">
        <f t="shared" si="22"/>
        <v>728</v>
      </c>
      <c r="B729" s="24" t="s">
        <v>279</v>
      </c>
      <c r="C729" s="24" t="s">
        <v>278</v>
      </c>
      <c r="D729" s="24" t="s">
        <v>104</v>
      </c>
      <c r="E729" s="24">
        <v>94226759</v>
      </c>
      <c r="F729" s="24"/>
      <c r="G729" s="24" t="s">
        <v>100</v>
      </c>
      <c r="H729" s="7">
        <f t="shared" si="23"/>
        <v>0</v>
      </c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</row>
    <row r="730" spans="1:73" x14ac:dyDescent="0.25">
      <c r="A730" s="23" t="str">
        <f t="shared" si="22"/>
        <v>729</v>
      </c>
      <c r="B730" s="24" t="s">
        <v>277</v>
      </c>
      <c r="C730" s="24" t="s">
        <v>69</v>
      </c>
      <c r="D730" s="24" t="s">
        <v>276</v>
      </c>
      <c r="E730" s="24">
        <v>94226962</v>
      </c>
      <c r="F730" s="24"/>
      <c r="G730" s="24" t="s">
        <v>119</v>
      </c>
      <c r="H730" s="7">
        <f t="shared" si="23"/>
        <v>0</v>
      </c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</row>
    <row r="731" spans="1:73" x14ac:dyDescent="0.25">
      <c r="A731" s="23" t="str">
        <f t="shared" si="22"/>
        <v>730</v>
      </c>
      <c r="B731" s="24" t="s">
        <v>274</v>
      </c>
      <c r="C731" s="24" t="s">
        <v>275</v>
      </c>
      <c r="D731" s="24" t="s">
        <v>129</v>
      </c>
      <c r="E731" s="24">
        <v>94226875</v>
      </c>
      <c r="F731" s="24"/>
      <c r="G731" s="24" t="s">
        <v>63</v>
      </c>
      <c r="H731" s="7">
        <f t="shared" si="23"/>
        <v>0</v>
      </c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</row>
    <row r="732" spans="1:73" x14ac:dyDescent="0.25">
      <c r="A732" s="23" t="str">
        <f t="shared" si="22"/>
        <v>731</v>
      </c>
      <c r="B732" s="24" t="s">
        <v>274</v>
      </c>
      <c r="C732" s="24" t="s">
        <v>111</v>
      </c>
      <c r="D732" s="24" t="s">
        <v>129</v>
      </c>
      <c r="E732" s="24">
        <v>94353723</v>
      </c>
      <c r="F732" s="24"/>
      <c r="G732" s="24" t="s">
        <v>71</v>
      </c>
      <c r="H732" s="7">
        <f t="shared" si="23"/>
        <v>0</v>
      </c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</row>
    <row r="733" spans="1:73" x14ac:dyDescent="0.25">
      <c r="A733" s="23" t="str">
        <f t="shared" si="22"/>
        <v>732</v>
      </c>
      <c r="B733" s="24" t="s">
        <v>273</v>
      </c>
      <c r="C733" s="24" t="s">
        <v>240</v>
      </c>
      <c r="D733" s="24" t="s">
        <v>183</v>
      </c>
      <c r="E733" s="24">
        <v>94367921</v>
      </c>
      <c r="F733" s="24"/>
      <c r="G733" s="24" t="s">
        <v>71</v>
      </c>
      <c r="H733" s="7">
        <f t="shared" si="23"/>
        <v>0</v>
      </c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</row>
    <row r="734" spans="1:73" x14ac:dyDescent="0.25">
      <c r="A734" s="23" t="str">
        <f t="shared" si="22"/>
        <v>733</v>
      </c>
      <c r="B734" s="24" t="s">
        <v>272</v>
      </c>
      <c r="C734" s="24" t="s">
        <v>271</v>
      </c>
      <c r="D734" s="24" t="s">
        <v>270</v>
      </c>
      <c r="E734" s="24">
        <v>94354819</v>
      </c>
      <c r="F734" s="24"/>
      <c r="G734" s="24" t="s">
        <v>71</v>
      </c>
      <c r="H734" s="7">
        <f t="shared" si="23"/>
        <v>0</v>
      </c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</row>
    <row r="735" spans="1:73" x14ac:dyDescent="0.25">
      <c r="A735" s="23" t="str">
        <f t="shared" si="22"/>
        <v>734</v>
      </c>
      <c r="B735" s="24" t="s">
        <v>268</v>
      </c>
      <c r="C735" s="24" t="s">
        <v>135</v>
      </c>
      <c r="D735" s="24" t="s">
        <v>80</v>
      </c>
      <c r="E735" s="24">
        <v>94209710</v>
      </c>
      <c r="F735" s="24"/>
      <c r="G735" s="24" t="s">
        <v>63</v>
      </c>
      <c r="H735" s="7">
        <f t="shared" si="23"/>
        <v>0</v>
      </c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</row>
    <row r="736" spans="1:73" x14ac:dyDescent="0.25">
      <c r="A736" s="23" t="str">
        <f t="shared" si="22"/>
        <v>735</v>
      </c>
      <c r="B736" s="24" t="s">
        <v>268</v>
      </c>
      <c r="C736" s="24" t="s">
        <v>98</v>
      </c>
      <c r="D736" s="24" t="s">
        <v>133</v>
      </c>
      <c r="E736" s="24">
        <v>94226839</v>
      </c>
      <c r="F736" s="24"/>
      <c r="G736" s="24" t="s">
        <v>71</v>
      </c>
      <c r="H736" s="7">
        <f t="shared" si="23"/>
        <v>0</v>
      </c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</row>
    <row r="737" spans="1:73" x14ac:dyDescent="0.25">
      <c r="A737" s="23" t="str">
        <f t="shared" si="22"/>
        <v>736</v>
      </c>
      <c r="B737" s="24" t="s">
        <v>268</v>
      </c>
      <c r="C737" s="24" t="s">
        <v>269</v>
      </c>
      <c r="D737" s="24" t="s">
        <v>172</v>
      </c>
      <c r="E737" s="24">
        <v>94226880</v>
      </c>
      <c r="F737" s="24"/>
      <c r="G737" s="24" t="s">
        <v>195</v>
      </c>
      <c r="H737" s="7">
        <f t="shared" si="23"/>
        <v>0</v>
      </c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</row>
    <row r="738" spans="1:73" x14ac:dyDescent="0.25">
      <c r="A738" s="23" t="str">
        <f t="shared" si="22"/>
        <v>737</v>
      </c>
      <c r="B738" s="24" t="s">
        <v>268</v>
      </c>
      <c r="C738" s="24" t="s">
        <v>102</v>
      </c>
      <c r="D738" s="24" t="s">
        <v>64</v>
      </c>
      <c r="E738" s="24">
        <v>94340796</v>
      </c>
      <c r="F738" s="24"/>
      <c r="G738" s="24" t="s">
        <v>71</v>
      </c>
      <c r="H738" s="7">
        <f t="shared" si="23"/>
        <v>0</v>
      </c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</row>
    <row r="739" spans="1:73" x14ac:dyDescent="0.25">
      <c r="A739" s="23" t="str">
        <f t="shared" si="22"/>
        <v>738</v>
      </c>
      <c r="B739" s="24" t="s">
        <v>267</v>
      </c>
      <c r="C739" s="24" t="s">
        <v>111</v>
      </c>
      <c r="D739" s="24" t="s">
        <v>64</v>
      </c>
      <c r="E739" s="24">
        <v>94301989</v>
      </c>
      <c r="F739" s="24"/>
      <c r="G739" s="24" t="s">
        <v>63</v>
      </c>
      <c r="H739" s="7">
        <f t="shared" si="23"/>
        <v>0</v>
      </c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</row>
    <row r="740" spans="1:73" x14ac:dyDescent="0.25">
      <c r="A740" s="23" t="str">
        <f t="shared" si="22"/>
        <v>739</v>
      </c>
      <c r="B740" s="24" t="s">
        <v>266</v>
      </c>
      <c r="C740" s="24" t="s">
        <v>102</v>
      </c>
      <c r="D740" s="24" t="s">
        <v>77</v>
      </c>
      <c r="E740" s="24">
        <v>94325072</v>
      </c>
      <c r="F740" s="24"/>
      <c r="G740" s="24" t="s">
        <v>63</v>
      </c>
      <c r="H740" s="7">
        <f t="shared" si="23"/>
        <v>0</v>
      </c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</row>
    <row r="741" spans="1:73" x14ac:dyDescent="0.25">
      <c r="A741" s="23" t="str">
        <f t="shared" si="22"/>
        <v>740</v>
      </c>
      <c r="B741" s="24" t="s">
        <v>265</v>
      </c>
      <c r="C741" s="24" t="s">
        <v>264</v>
      </c>
      <c r="D741" s="24" t="s">
        <v>170</v>
      </c>
      <c r="E741" s="24">
        <v>94345076</v>
      </c>
      <c r="F741" s="24"/>
      <c r="G741" s="24" t="s">
        <v>119</v>
      </c>
      <c r="H741" s="7">
        <f t="shared" si="23"/>
        <v>0</v>
      </c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</row>
    <row r="742" spans="1:73" x14ac:dyDescent="0.25">
      <c r="A742" s="23" t="str">
        <f t="shared" si="22"/>
        <v>741</v>
      </c>
      <c r="B742" s="24" t="s">
        <v>263</v>
      </c>
      <c r="C742" s="24" t="s">
        <v>157</v>
      </c>
      <c r="D742" s="24" t="s">
        <v>72</v>
      </c>
      <c r="E742" s="24">
        <v>94227219</v>
      </c>
      <c r="F742" s="24"/>
      <c r="G742" s="24" t="s">
        <v>100</v>
      </c>
      <c r="H742" s="7">
        <f t="shared" si="23"/>
        <v>0</v>
      </c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</row>
    <row r="743" spans="1:73" x14ac:dyDescent="0.25">
      <c r="A743" s="23" t="str">
        <f t="shared" si="22"/>
        <v>742</v>
      </c>
      <c r="B743" s="24" t="s">
        <v>262</v>
      </c>
      <c r="C743" s="24" t="s">
        <v>240</v>
      </c>
      <c r="D743" s="24" t="s">
        <v>64</v>
      </c>
      <c r="E743" s="24">
        <v>94374682</v>
      </c>
      <c r="F743" s="24"/>
      <c r="G743" s="24" t="s">
        <v>71</v>
      </c>
      <c r="H743" s="7">
        <f t="shared" si="23"/>
        <v>0</v>
      </c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</row>
    <row r="744" spans="1:73" x14ac:dyDescent="0.25">
      <c r="A744" s="23" t="str">
        <f t="shared" si="22"/>
        <v>743</v>
      </c>
      <c r="B744" s="24" t="s">
        <v>261</v>
      </c>
      <c r="C744" s="24" t="s">
        <v>69</v>
      </c>
      <c r="D744" s="24" t="s">
        <v>77</v>
      </c>
      <c r="E744" s="24">
        <v>94226801</v>
      </c>
      <c r="F744" s="24"/>
      <c r="G744" s="24" t="s">
        <v>100</v>
      </c>
      <c r="H744" s="7">
        <f t="shared" si="23"/>
        <v>0</v>
      </c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</row>
    <row r="745" spans="1:73" x14ac:dyDescent="0.25">
      <c r="A745" s="23" t="str">
        <f t="shared" si="22"/>
        <v>744</v>
      </c>
      <c r="B745" s="24" t="s">
        <v>260</v>
      </c>
      <c r="C745" s="24" t="s">
        <v>65</v>
      </c>
      <c r="D745" s="24" t="s">
        <v>129</v>
      </c>
      <c r="E745" s="24">
        <v>94227046</v>
      </c>
      <c r="F745" s="24"/>
      <c r="G745" s="24" t="s">
        <v>119</v>
      </c>
      <c r="H745" s="7">
        <f t="shared" si="23"/>
        <v>0</v>
      </c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</row>
    <row r="746" spans="1:73" x14ac:dyDescent="0.25">
      <c r="A746" s="23" t="str">
        <f t="shared" si="22"/>
        <v>745</v>
      </c>
      <c r="B746" s="24" t="s">
        <v>259</v>
      </c>
      <c r="C746" s="24" t="s">
        <v>190</v>
      </c>
      <c r="D746" s="24" t="s">
        <v>86</v>
      </c>
      <c r="E746" s="24">
        <v>94226680</v>
      </c>
      <c r="F746" s="24"/>
      <c r="G746" s="24" t="s">
        <v>63</v>
      </c>
      <c r="H746" s="7">
        <f t="shared" si="23"/>
        <v>0</v>
      </c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</row>
    <row r="747" spans="1:73" x14ac:dyDescent="0.25">
      <c r="A747" s="23" t="str">
        <f t="shared" si="22"/>
        <v>746</v>
      </c>
      <c r="B747" s="24" t="s">
        <v>259</v>
      </c>
      <c r="C747" s="24" t="s">
        <v>187</v>
      </c>
      <c r="D747" s="24" t="s">
        <v>83</v>
      </c>
      <c r="E747" s="24">
        <v>94261328</v>
      </c>
      <c r="F747" s="24"/>
      <c r="G747" s="24" t="s">
        <v>71</v>
      </c>
      <c r="H747" s="7">
        <f t="shared" si="23"/>
        <v>0</v>
      </c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</row>
    <row r="748" spans="1:73" x14ac:dyDescent="0.25">
      <c r="A748" s="23" t="str">
        <f t="shared" si="22"/>
        <v>747</v>
      </c>
      <c r="B748" s="24" t="s">
        <v>259</v>
      </c>
      <c r="C748" s="24" t="s">
        <v>65</v>
      </c>
      <c r="D748" s="24" t="s">
        <v>86</v>
      </c>
      <c r="E748" s="24">
        <v>94226874</v>
      </c>
      <c r="F748" s="24"/>
      <c r="G748" s="24" t="s">
        <v>71</v>
      </c>
      <c r="H748" s="7">
        <f t="shared" si="23"/>
        <v>0</v>
      </c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</row>
    <row r="749" spans="1:73" x14ac:dyDescent="0.25">
      <c r="A749" s="23" t="str">
        <f t="shared" si="22"/>
        <v>748</v>
      </c>
      <c r="B749" s="24" t="s">
        <v>259</v>
      </c>
      <c r="C749" s="24" t="s">
        <v>157</v>
      </c>
      <c r="D749" s="24" t="s">
        <v>83</v>
      </c>
      <c r="E749" s="24">
        <v>94342016</v>
      </c>
      <c r="F749" s="24"/>
      <c r="G749" s="24" t="s">
        <v>71</v>
      </c>
      <c r="H749" s="7">
        <f t="shared" si="23"/>
        <v>0</v>
      </c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</row>
    <row r="750" spans="1:73" x14ac:dyDescent="0.25">
      <c r="A750" s="23" t="str">
        <f t="shared" si="22"/>
        <v>749</v>
      </c>
      <c r="B750" s="24" t="s">
        <v>258</v>
      </c>
      <c r="C750" s="24" t="s">
        <v>73</v>
      </c>
      <c r="D750" s="24" t="s">
        <v>101</v>
      </c>
      <c r="E750" s="24">
        <v>94226760</v>
      </c>
      <c r="F750" s="24"/>
      <c r="G750" s="24" t="s">
        <v>100</v>
      </c>
      <c r="H750" s="7">
        <f t="shared" si="23"/>
        <v>0</v>
      </c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</row>
    <row r="751" spans="1:73" x14ac:dyDescent="0.25">
      <c r="A751" s="23" t="str">
        <f t="shared" si="22"/>
        <v>750</v>
      </c>
      <c r="B751" s="24" t="s">
        <v>258</v>
      </c>
      <c r="C751" s="24" t="s">
        <v>190</v>
      </c>
      <c r="D751" s="24" t="s">
        <v>72</v>
      </c>
      <c r="E751" s="24">
        <v>94228814</v>
      </c>
      <c r="F751" s="24"/>
      <c r="G751" s="24" t="s">
        <v>100</v>
      </c>
      <c r="H751" s="7">
        <f t="shared" si="23"/>
        <v>0</v>
      </c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</row>
    <row r="752" spans="1:73" x14ac:dyDescent="0.25">
      <c r="A752" s="23" t="str">
        <f t="shared" si="22"/>
        <v>751</v>
      </c>
      <c r="B752" s="24" t="s">
        <v>258</v>
      </c>
      <c r="C752" s="24" t="s">
        <v>102</v>
      </c>
      <c r="D752" s="24" t="s">
        <v>141</v>
      </c>
      <c r="E752" s="24">
        <v>94227265</v>
      </c>
      <c r="F752" s="24"/>
      <c r="G752" s="24" t="s">
        <v>119</v>
      </c>
      <c r="H752" s="7">
        <f t="shared" si="23"/>
        <v>0</v>
      </c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</row>
    <row r="753" spans="1:73" x14ac:dyDescent="0.25">
      <c r="A753" s="23" t="str">
        <f t="shared" si="22"/>
        <v>752</v>
      </c>
      <c r="B753" s="24" t="s">
        <v>257</v>
      </c>
      <c r="C753" s="24" t="s">
        <v>75</v>
      </c>
      <c r="D753" s="24" t="s">
        <v>86</v>
      </c>
      <c r="E753" s="24">
        <v>94329367</v>
      </c>
      <c r="F753" s="24"/>
      <c r="G753" s="24" t="s">
        <v>71</v>
      </c>
      <c r="H753" s="7">
        <f t="shared" si="23"/>
        <v>0</v>
      </c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</row>
    <row r="754" spans="1:73" x14ac:dyDescent="0.25">
      <c r="A754" s="23" t="str">
        <f t="shared" si="22"/>
        <v>753</v>
      </c>
      <c r="B754" s="24" t="s">
        <v>256</v>
      </c>
      <c r="C754" s="24" t="s">
        <v>75</v>
      </c>
      <c r="D754" s="24" t="s">
        <v>129</v>
      </c>
      <c r="E754" s="24">
        <v>94227443</v>
      </c>
      <c r="F754" s="24"/>
      <c r="G754" s="24" t="s">
        <v>63</v>
      </c>
      <c r="H754" s="7">
        <f t="shared" si="23"/>
        <v>0</v>
      </c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</row>
    <row r="755" spans="1:73" x14ac:dyDescent="0.25">
      <c r="A755" s="23" t="str">
        <f t="shared" si="22"/>
        <v>754</v>
      </c>
      <c r="B755" s="24" t="s">
        <v>256</v>
      </c>
      <c r="C755" s="24" t="s">
        <v>117</v>
      </c>
      <c r="D755" s="24" t="s">
        <v>72</v>
      </c>
      <c r="E755" s="24">
        <v>94301550</v>
      </c>
      <c r="F755" s="24"/>
      <c r="G755" s="24" t="s">
        <v>63</v>
      </c>
      <c r="H755" s="7">
        <f t="shared" si="23"/>
        <v>0</v>
      </c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</row>
    <row r="756" spans="1:73" x14ac:dyDescent="0.25">
      <c r="A756" s="23" t="str">
        <f t="shared" si="22"/>
        <v>755</v>
      </c>
      <c r="B756" s="24" t="s">
        <v>256</v>
      </c>
      <c r="C756" s="24" t="s">
        <v>135</v>
      </c>
      <c r="D756" s="24" t="s">
        <v>107</v>
      </c>
      <c r="E756" s="24">
        <v>94326776</v>
      </c>
      <c r="F756" s="24"/>
      <c r="G756" s="24" t="s">
        <v>67</v>
      </c>
      <c r="H756" s="7">
        <f t="shared" si="23"/>
        <v>0</v>
      </c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</row>
    <row r="757" spans="1:73" x14ac:dyDescent="0.25">
      <c r="A757" s="23" t="str">
        <f t="shared" si="22"/>
        <v>756</v>
      </c>
      <c r="B757" s="24" t="s">
        <v>255</v>
      </c>
      <c r="C757" s="24" t="s">
        <v>196</v>
      </c>
      <c r="D757" s="24" t="s">
        <v>254</v>
      </c>
      <c r="E757" s="24">
        <v>94228317</v>
      </c>
      <c r="F757" s="24"/>
      <c r="G757" s="24" t="s">
        <v>63</v>
      </c>
      <c r="H757" s="7">
        <f t="shared" si="23"/>
        <v>0</v>
      </c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</row>
    <row r="758" spans="1:73" x14ac:dyDescent="0.25">
      <c r="A758" s="23" t="str">
        <f t="shared" si="22"/>
        <v>757</v>
      </c>
      <c r="B758" s="24" t="s">
        <v>253</v>
      </c>
      <c r="C758" s="24" t="s">
        <v>196</v>
      </c>
      <c r="D758" s="24" t="s">
        <v>129</v>
      </c>
      <c r="E758" s="24">
        <v>94226748</v>
      </c>
      <c r="F758" s="24"/>
      <c r="G758" s="24" t="s">
        <v>63</v>
      </c>
      <c r="H758" s="7">
        <f t="shared" si="23"/>
        <v>0</v>
      </c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</row>
    <row r="759" spans="1:73" x14ac:dyDescent="0.25">
      <c r="A759" s="23" t="str">
        <f t="shared" si="22"/>
        <v>758</v>
      </c>
      <c r="B759" s="24" t="s">
        <v>252</v>
      </c>
      <c r="C759" s="24" t="s">
        <v>65</v>
      </c>
      <c r="D759" s="24" t="s">
        <v>83</v>
      </c>
      <c r="E759" s="24">
        <v>94354809</v>
      </c>
      <c r="F759" s="24"/>
      <c r="G759" s="24" t="s">
        <v>71</v>
      </c>
      <c r="H759" s="7">
        <f t="shared" si="23"/>
        <v>0</v>
      </c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</row>
    <row r="760" spans="1:73" x14ac:dyDescent="0.25">
      <c r="A760" s="23" t="str">
        <f t="shared" si="22"/>
        <v>759</v>
      </c>
      <c r="B760" s="24" t="s">
        <v>251</v>
      </c>
      <c r="C760" s="24" t="s">
        <v>161</v>
      </c>
      <c r="D760" s="24" t="s">
        <v>77</v>
      </c>
      <c r="E760" s="24">
        <v>94350315</v>
      </c>
      <c r="F760" s="24"/>
      <c r="G760" s="24" t="s">
        <v>67</v>
      </c>
      <c r="H760" s="7">
        <f t="shared" si="23"/>
        <v>0</v>
      </c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</row>
    <row r="761" spans="1:73" x14ac:dyDescent="0.25">
      <c r="A761" s="23" t="str">
        <f t="shared" si="22"/>
        <v>760</v>
      </c>
      <c r="B761" s="24" t="s">
        <v>250</v>
      </c>
      <c r="C761" s="24" t="s">
        <v>219</v>
      </c>
      <c r="D761" s="24" t="s">
        <v>170</v>
      </c>
      <c r="E761" s="24">
        <v>94230221</v>
      </c>
      <c r="F761" s="24"/>
      <c r="G761" s="24" t="s">
        <v>67</v>
      </c>
      <c r="H761" s="7">
        <f t="shared" si="23"/>
        <v>0</v>
      </c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</row>
    <row r="762" spans="1:73" x14ac:dyDescent="0.25">
      <c r="A762" s="23" t="str">
        <f t="shared" si="22"/>
        <v>761</v>
      </c>
      <c r="B762" s="24" t="s">
        <v>249</v>
      </c>
      <c r="C762" s="24" t="s">
        <v>73</v>
      </c>
      <c r="D762" s="24" t="s">
        <v>248</v>
      </c>
      <c r="E762" s="24">
        <v>94229598</v>
      </c>
      <c r="F762" s="24"/>
      <c r="G762" s="24" t="s">
        <v>100</v>
      </c>
      <c r="H762" s="7">
        <f t="shared" si="23"/>
        <v>0</v>
      </c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</row>
    <row r="763" spans="1:73" x14ac:dyDescent="0.25">
      <c r="A763" s="23" t="str">
        <f t="shared" si="22"/>
        <v>762</v>
      </c>
      <c r="B763" s="24" t="s">
        <v>247</v>
      </c>
      <c r="C763" s="24" t="s">
        <v>84</v>
      </c>
      <c r="D763" s="24" t="s">
        <v>68</v>
      </c>
      <c r="E763" s="24">
        <v>94372576</v>
      </c>
      <c r="F763" s="24"/>
      <c r="G763" s="24" t="s">
        <v>71</v>
      </c>
      <c r="H763" s="7">
        <f t="shared" si="23"/>
        <v>0</v>
      </c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</row>
    <row r="764" spans="1:73" x14ac:dyDescent="0.25">
      <c r="A764" s="23" t="str">
        <f t="shared" si="22"/>
        <v>763</v>
      </c>
      <c r="B764" s="24" t="s">
        <v>246</v>
      </c>
      <c r="C764" s="24" t="s">
        <v>73</v>
      </c>
      <c r="D764" s="24" t="s">
        <v>86</v>
      </c>
      <c r="E764" s="24">
        <v>94226686</v>
      </c>
      <c r="F764" s="24"/>
      <c r="G764" s="24" t="s">
        <v>145</v>
      </c>
      <c r="H764" s="7">
        <f t="shared" si="23"/>
        <v>0</v>
      </c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</row>
    <row r="765" spans="1:73" x14ac:dyDescent="0.25">
      <c r="A765" s="23" t="str">
        <f t="shared" si="22"/>
        <v>764</v>
      </c>
      <c r="B765" s="24" t="s">
        <v>245</v>
      </c>
      <c r="C765" s="24" t="s">
        <v>73</v>
      </c>
      <c r="D765" s="24" t="s">
        <v>77</v>
      </c>
      <c r="E765" s="24">
        <v>94228820</v>
      </c>
      <c r="F765" s="24"/>
      <c r="G765" s="24" t="s">
        <v>63</v>
      </c>
      <c r="H765" s="7">
        <f t="shared" si="23"/>
        <v>0</v>
      </c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</row>
    <row r="766" spans="1:73" x14ac:dyDescent="0.25">
      <c r="A766" s="23" t="str">
        <f t="shared" si="22"/>
        <v>765</v>
      </c>
      <c r="B766" s="24" t="s">
        <v>244</v>
      </c>
      <c r="C766" s="24" t="s">
        <v>187</v>
      </c>
      <c r="D766" s="24" t="s">
        <v>129</v>
      </c>
      <c r="E766" s="24">
        <v>94369769</v>
      </c>
      <c r="F766" s="24"/>
      <c r="G766" s="24" t="s">
        <v>67</v>
      </c>
      <c r="H766" s="7">
        <f t="shared" si="23"/>
        <v>0</v>
      </c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</row>
    <row r="767" spans="1:73" x14ac:dyDescent="0.25">
      <c r="A767" s="23" t="str">
        <f t="shared" si="22"/>
        <v>766</v>
      </c>
      <c r="B767" s="24" t="s">
        <v>243</v>
      </c>
      <c r="C767" s="24" t="s">
        <v>73</v>
      </c>
      <c r="D767" s="24" t="s">
        <v>116</v>
      </c>
      <c r="E767" s="24">
        <v>94292535</v>
      </c>
      <c r="F767" s="24"/>
      <c r="G767" s="24" t="s">
        <v>63</v>
      </c>
      <c r="H767" s="7">
        <f t="shared" si="23"/>
        <v>0</v>
      </c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</row>
    <row r="768" spans="1:73" x14ac:dyDescent="0.25">
      <c r="A768" s="23" t="str">
        <f t="shared" si="22"/>
        <v>767</v>
      </c>
      <c r="B768" s="24" t="s">
        <v>242</v>
      </c>
      <c r="C768" s="24" t="s">
        <v>117</v>
      </c>
      <c r="D768" s="24" t="s">
        <v>68</v>
      </c>
      <c r="E768" s="24">
        <v>94226604</v>
      </c>
      <c r="F768" s="24"/>
      <c r="G768" s="24" t="s">
        <v>63</v>
      </c>
      <c r="H768" s="7">
        <f t="shared" si="23"/>
        <v>0</v>
      </c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</row>
    <row r="769" spans="1:73" x14ac:dyDescent="0.25">
      <c r="A769" s="23" t="str">
        <f t="shared" si="22"/>
        <v>768</v>
      </c>
      <c r="B769" s="24" t="s">
        <v>242</v>
      </c>
      <c r="C769" s="24" t="s">
        <v>69</v>
      </c>
      <c r="D769" s="24" t="s">
        <v>128</v>
      </c>
      <c r="E769" s="24">
        <v>94290892</v>
      </c>
      <c r="F769" s="24"/>
      <c r="G769" s="24" t="s">
        <v>100</v>
      </c>
      <c r="H769" s="7">
        <f t="shared" si="23"/>
        <v>0</v>
      </c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</row>
    <row r="770" spans="1:73" x14ac:dyDescent="0.25">
      <c r="A770" s="23" t="str">
        <f t="shared" ref="A770:A833" si="24">IF(H770,ROW(A769),ROW(A769)&amp;"")</f>
        <v>769</v>
      </c>
      <c r="B770" s="24" t="s">
        <v>242</v>
      </c>
      <c r="C770" s="24" t="s">
        <v>190</v>
      </c>
      <c r="D770" s="24" t="s">
        <v>128</v>
      </c>
      <c r="E770" s="24">
        <v>94296252</v>
      </c>
      <c r="F770" s="24"/>
      <c r="G770" s="24" t="s">
        <v>63</v>
      </c>
      <c r="H770" s="7">
        <f t="shared" si="23"/>
        <v>0</v>
      </c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</row>
    <row r="771" spans="1:73" x14ac:dyDescent="0.25">
      <c r="A771" s="23" t="str">
        <f t="shared" si="24"/>
        <v>770</v>
      </c>
      <c r="B771" s="24" t="s">
        <v>241</v>
      </c>
      <c r="C771" s="24" t="s">
        <v>240</v>
      </c>
      <c r="D771" s="24" t="s">
        <v>72</v>
      </c>
      <c r="E771" s="24">
        <v>94309429</v>
      </c>
      <c r="F771" s="24"/>
      <c r="G771" s="24" t="s">
        <v>63</v>
      </c>
      <c r="H771" s="7">
        <f t="shared" ref="H771:H834" si="25">SUM(I771:BU771)</f>
        <v>0</v>
      </c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</row>
    <row r="772" spans="1:73" x14ac:dyDescent="0.25">
      <c r="A772" s="23" t="str">
        <f t="shared" si="24"/>
        <v>771</v>
      </c>
      <c r="B772" s="24" t="s">
        <v>239</v>
      </c>
      <c r="C772" s="24" t="s">
        <v>238</v>
      </c>
      <c r="D772" s="24" t="s">
        <v>72</v>
      </c>
      <c r="E772" s="24">
        <v>94354264</v>
      </c>
      <c r="F772" s="24"/>
      <c r="G772" s="24" t="s">
        <v>71</v>
      </c>
      <c r="H772" s="7">
        <f t="shared" si="25"/>
        <v>0</v>
      </c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</row>
    <row r="773" spans="1:73" x14ac:dyDescent="0.25">
      <c r="A773" s="23" t="str">
        <f t="shared" si="24"/>
        <v>772</v>
      </c>
      <c r="B773" s="24" t="s">
        <v>237</v>
      </c>
      <c r="C773" s="24" t="s">
        <v>69</v>
      </c>
      <c r="D773" s="24" t="s">
        <v>64</v>
      </c>
      <c r="E773" s="24">
        <v>94226729</v>
      </c>
      <c r="F773" s="24"/>
      <c r="G773" s="24" t="s">
        <v>63</v>
      </c>
      <c r="H773" s="7">
        <f t="shared" si="25"/>
        <v>0</v>
      </c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</row>
    <row r="774" spans="1:73" x14ac:dyDescent="0.25">
      <c r="A774" s="23" t="str">
        <f t="shared" si="24"/>
        <v>773</v>
      </c>
      <c r="B774" s="24" t="s">
        <v>236</v>
      </c>
      <c r="C774" s="24" t="s">
        <v>75</v>
      </c>
      <c r="D774" s="24" t="s">
        <v>133</v>
      </c>
      <c r="E774" s="24">
        <v>94227293</v>
      </c>
      <c r="F774" s="24"/>
      <c r="G774" s="24" t="s">
        <v>63</v>
      </c>
      <c r="H774" s="7">
        <f t="shared" si="25"/>
        <v>0</v>
      </c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</row>
    <row r="775" spans="1:73" x14ac:dyDescent="0.25">
      <c r="A775" s="23" t="str">
        <f t="shared" si="24"/>
        <v>774</v>
      </c>
      <c r="B775" s="24" t="s">
        <v>235</v>
      </c>
      <c r="C775" s="24" t="s">
        <v>184</v>
      </c>
      <c r="D775" s="24" t="s">
        <v>129</v>
      </c>
      <c r="E775" s="24">
        <v>94226731</v>
      </c>
      <c r="F775" s="24"/>
      <c r="G775" s="24" t="s">
        <v>63</v>
      </c>
      <c r="H775" s="7">
        <f t="shared" si="25"/>
        <v>0</v>
      </c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</row>
    <row r="776" spans="1:73" x14ac:dyDescent="0.25">
      <c r="A776" s="23" t="str">
        <f t="shared" si="24"/>
        <v>775</v>
      </c>
      <c r="B776" s="24" t="s">
        <v>234</v>
      </c>
      <c r="C776" s="24" t="s">
        <v>65</v>
      </c>
      <c r="D776" s="24" t="s">
        <v>77</v>
      </c>
      <c r="E776" s="24">
        <v>94283823</v>
      </c>
      <c r="F776" s="24"/>
      <c r="G776" s="24" t="s">
        <v>63</v>
      </c>
      <c r="H776" s="7">
        <f t="shared" si="25"/>
        <v>0</v>
      </c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</row>
    <row r="777" spans="1:73" x14ac:dyDescent="0.25">
      <c r="A777" s="23" t="str">
        <f t="shared" si="24"/>
        <v>776</v>
      </c>
      <c r="B777" s="24" t="s">
        <v>233</v>
      </c>
      <c r="C777" s="24" t="s">
        <v>223</v>
      </c>
      <c r="D777" s="24" t="s">
        <v>232</v>
      </c>
      <c r="E777" s="24">
        <v>94226653</v>
      </c>
      <c r="F777" s="24"/>
      <c r="G777" s="24" t="s">
        <v>63</v>
      </c>
      <c r="H777" s="7">
        <f t="shared" si="25"/>
        <v>0</v>
      </c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</row>
    <row r="778" spans="1:73" x14ac:dyDescent="0.25">
      <c r="A778" s="23" t="str">
        <f t="shared" si="24"/>
        <v>777</v>
      </c>
      <c r="B778" s="24" t="s">
        <v>231</v>
      </c>
      <c r="C778" s="24" t="s">
        <v>84</v>
      </c>
      <c r="D778" s="24" t="s">
        <v>163</v>
      </c>
      <c r="E778" s="24">
        <v>94302666</v>
      </c>
      <c r="F778" s="24"/>
      <c r="G778" s="24" t="s">
        <v>71</v>
      </c>
      <c r="H778" s="7">
        <f t="shared" si="25"/>
        <v>0</v>
      </c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</row>
    <row r="779" spans="1:73" x14ac:dyDescent="0.25">
      <c r="A779" s="23" t="str">
        <f t="shared" si="24"/>
        <v>778</v>
      </c>
      <c r="B779" s="24" t="s">
        <v>231</v>
      </c>
      <c r="C779" s="24" t="s">
        <v>73</v>
      </c>
      <c r="D779" s="24" t="s">
        <v>172</v>
      </c>
      <c r="E779" s="24">
        <v>94284781</v>
      </c>
      <c r="F779" s="24"/>
      <c r="G779" s="24" t="s">
        <v>100</v>
      </c>
      <c r="H779" s="7">
        <f t="shared" si="25"/>
        <v>0</v>
      </c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</row>
    <row r="780" spans="1:73" x14ac:dyDescent="0.25">
      <c r="A780" s="23" t="str">
        <f t="shared" si="24"/>
        <v>779</v>
      </c>
      <c r="B780" s="24" t="s">
        <v>229</v>
      </c>
      <c r="C780" s="24" t="s">
        <v>230</v>
      </c>
      <c r="D780" s="24" t="s">
        <v>80</v>
      </c>
      <c r="E780" s="24">
        <v>94226627</v>
      </c>
      <c r="F780" s="24"/>
      <c r="G780" s="24" t="s">
        <v>63</v>
      </c>
      <c r="H780" s="7">
        <f t="shared" si="25"/>
        <v>0</v>
      </c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</row>
    <row r="781" spans="1:73" x14ac:dyDescent="0.25">
      <c r="A781" s="23" t="str">
        <f t="shared" si="24"/>
        <v>780</v>
      </c>
      <c r="B781" s="24" t="s">
        <v>229</v>
      </c>
      <c r="C781" s="24" t="s">
        <v>102</v>
      </c>
      <c r="D781" s="24" t="s">
        <v>83</v>
      </c>
      <c r="E781" s="24">
        <v>94227002</v>
      </c>
      <c r="F781" s="24"/>
      <c r="G781" s="24" t="s">
        <v>63</v>
      </c>
      <c r="H781" s="7">
        <f t="shared" si="25"/>
        <v>0</v>
      </c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</row>
    <row r="782" spans="1:73" x14ac:dyDescent="0.25">
      <c r="A782" s="23" t="str">
        <f t="shared" si="24"/>
        <v>781</v>
      </c>
      <c r="B782" s="24" t="s">
        <v>228</v>
      </c>
      <c r="C782" s="24" t="s">
        <v>219</v>
      </c>
      <c r="D782" s="24" t="s">
        <v>68</v>
      </c>
      <c r="E782" s="24">
        <v>94227276</v>
      </c>
      <c r="F782" s="24"/>
      <c r="G782" s="24" t="s">
        <v>63</v>
      </c>
      <c r="H782" s="7">
        <f t="shared" si="25"/>
        <v>0</v>
      </c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</row>
    <row r="783" spans="1:73" x14ac:dyDescent="0.25">
      <c r="A783" s="23" t="str">
        <f t="shared" si="24"/>
        <v>782</v>
      </c>
      <c r="B783" s="24" t="s">
        <v>227</v>
      </c>
      <c r="C783" s="24" t="s">
        <v>75</v>
      </c>
      <c r="D783" s="24" t="s">
        <v>77</v>
      </c>
      <c r="E783" s="24">
        <v>94338465</v>
      </c>
      <c r="F783" s="24"/>
      <c r="G783" s="24" t="s">
        <v>67</v>
      </c>
      <c r="H783" s="7">
        <f t="shared" si="25"/>
        <v>0</v>
      </c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</row>
    <row r="784" spans="1:73" x14ac:dyDescent="0.25">
      <c r="A784" s="23" t="str">
        <f t="shared" si="24"/>
        <v>783</v>
      </c>
      <c r="B784" s="24" t="s">
        <v>227</v>
      </c>
      <c r="C784" s="24" t="s">
        <v>226</v>
      </c>
      <c r="D784" s="24" t="s">
        <v>64</v>
      </c>
      <c r="E784" s="24">
        <v>94316251</v>
      </c>
      <c r="F784" s="24"/>
      <c r="G784" s="24" t="s">
        <v>71</v>
      </c>
      <c r="H784" s="7">
        <f t="shared" si="25"/>
        <v>0</v>
      </c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</row>
    <row r="785" spans="1:73" x14ac:dyDescent="0.25">
      <c r="A785" s="23" t="str">
        <f t="shared" si="24"/>
        <v>784</v>
      </c>
      <c r="B785" s="24" t="s">
        <v>225</v>
      </c>
      <c r="C785" s="24" t="s">
        <v>73</v>
      </c>
      <c r="D785" s="24" t="s">
        <v>151</v>
      </c>
      <c r="E785" s="24">
        <v>94226607</v>
      </c>
      <c r="F785" s="24"/>
      <c r="G785" s="24" t="s">
        <v>63</v>
      </c>
      <c r="H785" s="7">
        <f t="shared" si="25"/>
        <v>0</v>
      </c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</row>
    <row r="786" spans="1:73" x14ac:dyDescent="0.25">
      <c r="A786" s="23" t="str">
        <f t="shared" si="24"/>
        <v>785</v>
      </c>
      <c r="B786" s="24" t="s">
        <v>224</v>
      </c>
      <c r="C786" s="24" t="s">
        <v>223</v>
      </c>
      <c r="D786" s="24" t="s">
        <v>64</v>
      </c>
      <c r="E786" s="24">
        <v>94328144</v>
      </c>
      <c r="F786" s="24"/>
      <c r="G786" s="24" t="s">
        <v>63</v>
      </c>
      <c r="H786" s="7">
        <f t="shared" si="25"/>
        <v>0</v>
      </c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</row>
    <row r="787" spans="1:73" x14ac:dyDescent="0.25">
      <c r="A787" s="23" t="str">
        <f t="shared" si="24"/>
        <v>786</v>
      </c>
      <c r="B787" s="24" t="s">
        <v>222</v>
      </c>
      <c r="C787" s="24" t="s">
        <v>102</v>
      </c>
      <c r="D787" s="24" t="s">
        <v>129</v>
      </c>
      <c r="E787" s="24">
        <v>94228844</v>
      </c>
      <c r="F787" s="24"/>
      <c r="G787" s="24" t="s">
        <v>63</v>
      </c>
      <c r="H787" s="7">
        <f t="shared" si="25"/>
        <v>0</v>
      </c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</row>
    <row r="788" spans="1:73" x14ac:dyDescent="0.25">
      <c r="A788" s="23" t="str">
        <f t="shared" si="24"/>
        <v>787</v>
      </c>
      <c r="B788" s="24" t="s">
        <v>221</v>
      </c>
      <c r="C788" s="24" t="s">
        <v>65</v>
      </c>
      <c r="D788" s="24" t="s">
        <v>220</v>
      </c>
      <c r="E788" s="24">
        <v>94348362</v>
      </c>
      <c r="F788" s="24"/>
      <c r="G788" s="24" t="s">
        <v>71</v>
      </c>
      <c r="H788" s="7">
        <f t="shared" si="25"/>
        <v>0</v>
      </c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</row>
    <row r="789" spans="1:73" x14ac:dyDescent="0.25">
      <c r="A789" s="23" t="str">
        <f t="shared" si="24"/>
        <v>788</v>
      </c>
      <c r="B789" s="24" t="s">
        <v>217</v>
      </c>
      <c r="C789" s="24" t="s">
        <v>73</v>
      </c>
      <c r="D789" s="24" t="s">
        <v>68</v>
      </c>
      <c r="E789" s="24">
        <v>94314801</v>
      </c>
      <c r="F789" s="24"/>
      <c r="G789" s="24" t="s">
        <v>71</v>
      </c>
      <c r="H789" s="7">
        <f t="shared" si="25"/>
        <v>0</v>
      </c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</row>
    <row r="790" spans="1:73" x14ac:dyDescent="0.25">
      <c r="A790" s="23" t="str">
        <f t="shared" si="24"/>
        <v>789</v>
      </c>
      <c r="B790" s="24" t="s">
        <v>217</v>
      </c>
      <c r="C790" s="24" t="s">
        <v>102</v>
      </c>
      <c r="D790" s="24" t="s">
        <v>68</v>
      </c>
      <c r="E790" s="24">
        <v>94372428</v>
      </c>
      <c r="F790" s="24"/>
      <c r="G790" s="24" t="s">
        <v>71</v>
      </c>
      <c r="H790" s="7">
        <f t="shared" si="25"/>
        <v>0</v>
      </c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</row>
    <row r="791" spans="1:73" x14ac:dyDescent="0.25">
      <c r="A791" s="23" t="str">
        <f t="shared" si="24"/>
        <v>790</v>
      </c>
      <c r="B791" s="24" t="s">
        <v>217</v>
      </c>
      <c r="C791" s="24" t="s">
        <v>219</v>
      </c>
      <c r="D791" s="24" t="s">
        <v>218</v>
      </c>
      <c r="E791" s="24">
        <v>94336066</v>
      </c>
      <c r="F791" s="24"/>
      <c r="G791" s="24" t="s">
        <v>71</v>
      </c>
      <c r="H791" s="7">
        <f t="shared" si="25"/>
        <v>0</v>
      </c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</row>
    <row r="792" spans="1:73" x14ac:dyDescent="0.25">
      <c r="A792" s="23" t="str">
        <f t="shared" si="24"/>
        <v>791</v>
      </c>
      <c r="B792" s="24" t="s">
        <v>217</v>
      </c>
      <c r="C792" s="24" t="s">
        <v>184</v>
      </c>
      <c r="D792" s="24" t="s">
        <v>163</v>
      </c>
      <c r="E792" s="24">
        <v>94229130</v>
      </c>
      <c r="F792" s="24"/>
      <c r="G792" s="24" t="s">
        <v>63</v>
      </c>
      <c r="H792" s="7">
        <f t="shared" si="25"/>
        <v>0</v>
      </c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</row>
    <row r="793" spans="1:73" x14ac:dyDescent="0.25">
      <c r="A793" s="23" t="str">
        <f t="shared" si="24"/>
        <v>792</v>
      </c>
      <c r="B793" s="24" t="s">
        <v>216</v>
      </c>
      <c r="C793" s="24" t="s">
        <v>105</v>
      </c>
      <c r="D793" s="24" t="s">
        <v>129</v>
      </c>
      <c r="E793" s="24">
        <v>94375022</v>
      </c>
      <c r="F793" s="24"/>
      <c r="G793" s="24" t="s">
        <v>71</v>
      </c>
      <c r="H793" s="7">
        <f t="shared" si="25"/>
        <v>0</v>
      </c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</row>
    <row r="794" spans="1:73" x14ac:dyDescent="0.25">
      <c r="A794" s="23" t="str">
        <f t="shared" si="24"/>
        <v>793</v>
      </c>
      <c r="B794" s="24" t="s">
        <v>215</v>
      </c>
      <c r="C794" s="24" t="s">
        <v>81</v>
      </c>
      <c r="D794" s="24" t="s">
        <v>151</v>
      </c>
      <c r="E794" s="24">
        <v>94316318</v>
      </c>
      <c r="F794" s="24"/>
      <c r="G794" s="24" t="s">
        <v>63</v>
      </c>
      <c r="H794" s="7">
        <f t="shared" si="25"/>
        <v>0</v>
      </c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</row>
    <row r="795" spans="1:73" x14ac:dyDescent="0.25">
      <c r="A795" s="23" t="str">
        <f t="shared" si="24"/>
        <v>794</v>
      </c>
      <c r="B795" s="24" t="s">
        <v>214</v>
      </c>
      <c r="C795" s="24" t="s">
        <v>213</v>
      </c>
      <c r="D795" s="24" t="s">
        <v>80</v>
      </c>
      <c r="E795" s="24">
        <v>94314695</v>
      </c>
      <c r="F795" s="24"/>
      <c r="G795" s="24" t="s">
        <v>100</v>
      </c>
      <c r="H795" s="7">
        <f t="shared" si="25"/>
        <v>0</v>
      </c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</row>
    <row r="796" spans="1:73" x14ac:dyDescent="0.25">
      <c r="A796" s="23" t="str">
        <f t="shared" si="24"/>
        <v>795</v>
      </c>
      <c r="B796" s="24" t="s">
        <v>212</v>
      </c>
      <c r="C796" s="24" t="s">
        <v>117</v>
      </c>
      <c r="D796" s="24" t="s">
        <v>163</v>
      </c>
      <c r="E796" s="24">
        <v>94354457</v>
      </c>
      <c r="F796" s="24"/>
      <c r="G796" s="24" t="s">
        <v>71</v>
      </c>
      <c r="H796" s="7">
        <f t="shared" si="25"/>
        <v>0</v>
      </c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</row>
    <row r="797" spans="1:73" x14ac:dyDescent="0.25">
      <c r="A797" s="23" t="str">
        <f t="shared" si="24"/>
        <v>796</v>
      </c>
      <c r="B797" s="24" t="s">
        <v>211</v>
      </c>
      <c r="C797" s="24" t="s">
        <v>190</v>
      </c>
      <c r="D797" s="24" t="s">
        <v>129</v>
      </c>
      <c r="E797" s="24">
        <v>94284440</v>
      </c>
      <c r="F797" s="24"/>
      <c r="G797" s="24" t="s">
        <v>100</v>
      </c>
      <c r="H797" s="7">
        <f t="shared" si="25"/>
        <v>0</v>
      </c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</row>
    <row r="798" spans="1:73" x14ac:dyDescent="0.25">
      <c r="A798" s="23" t="str">
        <f t="shared" si="24"/>
        <v>797</v>
      </c>
      <c r="B798" s="24" t="s">
        <v>210</v>
      </c>
      <c r="C798" s="24" t="s">
        <v>75</v>
      </c>
      <c r="D798" s="24" t="s">
        <v>101</v>
      </c>
      <c r="E798" s="24">
        <v>94226658</v>
      </c>
      <c r="F798" s="24"/>
      <c r="G798" s="24" t="s">
        <v>63</v>
      </c>
      <c r="H798" s="7">
        <f t="shared" si="25"/>
        <v>0</v>
      </c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</row>
    <row r="799" spans="1:73" x14ac:dyDescent="0.25">
      <c r="A799" s="23" t="str">
        <f t="shared" si="24"/>
        <v>798</v>
      </c>
      <c r="B799" s="24" t="s">
        <v>209</v>
      </c>
      <c r="C799" s="24" t="s">
        <v>199</v>
      </c>
      <c r="D799" s="24" t="s">
        <v>129</v>
      </c>
      <c r="E799" s="24">
        <v>94303666</v>
      </c>
      <c r="F799" s="24"/>
      <c r="G799" s="24" t="s">
        <v>63</v>
      </c>
      <c r="H799" s="7">
        <f t="shared" si="25"/>
        <v>0</v>
      </c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</row>
    <row r="800" spans="1:73" x14ac:dyDescent="0.25">
      <c r="A800" s="23" t="str">
        <f t="shared" si="24"/>
        <v>799</v>
      </c>
      <c r="B800" s="24" t="s">
        <v>208</v>
      </c>
      <c r="C800" s="24" t="s">
        <v>207</v>
      </c>
      <c r="D800" s="24" t="s">
        <v>80</v>
      </c>
      <c r="E800" s="24">
        <v>94206755</v>
      </c>
      <c r="F800" s="24"/>
      <c r="G800" s="24" t="s">
        <v>63</v>
      </c>
      <c r="H800" s="7">
        <f t="shared" si="25"/>
        <v>0</v>
      </c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</row>
    <row r="801" spans="1:73" x14ac:dyDescent="0.25">
      <c r="A801" s="23" t="str">
        <f t="shared" si="24"/>
        <v>800</v>
      </c>
      <c r="B801" s="24" t="s">
        <v>205</v>
      </c>
      <c r="C801" s="24" t="s">
        <v>84</v>
      </c>
      <c r="D801" s="24" t="s">
        <v>206</v>
      </c>
      <c r="E801" s="24">
        <v>94371963</v>
      </c>
      <c r="F801" s="24"/>
      <c r="G801" s="24" t="s">
        <v>67</v>
      </c>
      <c r="H801" s="7">
        <f t="shared" si="25"/>
        <v>0</v>
      </c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</row>
    <row r="802" spans="1:73" x14ac:dyDescent="0.25">
      <c r="A802" s="23" t="str">
        <f t="shared" si="24"/>
        <v>801</v>
      </c>
      <c r="B802" s="24" t="s">
        <v>205</v>
      </c>
      <c r="C802" s="24" t="s">
        <v>190</v>
      </c>
      <c r="D802" s="24" t="s">
        <v>68</v>
      </c>
      <c r="E802" s="24">
        <v>94230124</v>
      </c>
      <c r="F802" s="24"/>
      <c r="G802" s="24" t="s">
        <v>119</v>
      </c>
      <c r="H802" s="7">
        <f t="shared" si="25"/>
        <v>0</v>
      </c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</row>
    <row r="803" spans="1:73" x14ac:dyDescent="0.25">
      <c r="A803" s="23" t="str">
        <f t="shared" si="24"/>
        <v>802</v>
      </c>
      <c r="B803" s="24" t="s">
        <v>203</v>
      </c>
      <c r="C803" s="24" t="s">
        <v>117</v>
      </c>
      <c r="D803" s="24" t="s">
        <v>204</v>
      </c>
      <c r="E803" s="24">
        <v>94350392</v>
      </c>
      <c r="F803" s="24"/>
      <c r="G803" s="24" t="s">
        <v>67</v>
      </c>
      <c r="H803" s="7">
        <f t="shared" si="25"/>
        <v>0</v>
      </c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</row>
    <row r="804" spans="1:73" x14ac:dyDescent="0.25">
      <c r="A804" s="23" t="str">
        <f t="shared" si="24"/>
        <v>803</v>
      </c>
      <c r="B804" s="24" t="s">
        <v>203</v>
      </c>
      <c r="C804" s="24" t="s">
        <v>117</v>
      </c>
      <c r="D804" s="24" t="s">
        <v>64</v>
      </c>
      <c r="E804" s="24">
        <v>94371308</v>
      </c>
      <c r="F804" s="24"/>
      <c r="G804" s="24" t="s">
        <v>100</v>
      </c>
      <c r="H804" s="7">
        <f t="shared" si="25"/>
        <v>0</v>
      </c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</row>
    <row r="805" spans="1:73" x14ac:dyDescent="0.25">
      <c r="A805" s="23" t="str">
        <f t="shared" si="24"/>
        <v>804</v>
      </c>
      <c r="B805" s="24" t="s">
        <v>203</v>
      </c>
      <c r="C805" s="24" t="s">
        <v>184</v>
      </c>
      <c r="D805" s="24" t="s">
        <v>116</v>
      </c>
      <c r="E805" s="24">
        <v>94300020</v>
      </c>
      <c r="F805" s="24"/>
      <c r="G805" s="24" t="s">
        <v>71</v>
      </c>
      <c r="H805" s="7">
        <f t="shared" si="25"/>
        <v>0</v>
      </c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</row>
    <row r="806" spans="1:73" x14ac:dyDescent="0.25">
      <c r="A806" s="23" t="str">
        <f t="shared" si="24"/>
        <v>805</v>
      </c>
      <c r="B806" s="24" t="s">
        <v>203</v>
      </c>
      <c r="C806" s="24" t="s">
        <v>157</v>
      </c>
      <c r="D806" s="24" t="s">
        <v>116</v>
      </c>
      <c r="E806" s="24">
        <v>94284011</v>
      </c>
      <c r="F806" s="24"/>
      <c r="G806" s="24" t="s">
        <v>63</v>
      </c>
      <c r="H806" s="7">
        <f t="shared" si="25"/>
        <v>0</v>
      </c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</row>
    <row r="807" spans="1:73" x14ac:dyDescent="0.25">
      <c r="A807" s="23" t="str">
        <f t="shared" si="24"/>
        <v>806</v>
      </c>
      <c r="B807" s="24" t="s">
        <v>203</v>
      </c>
      <c r="C807" s="24" t="s">
        <v>190</v>
      </c>
      <c r="D807" s="24" t="s">
        <v>163</v>
      </c>
      <c r="E807" s="24">
        <v>94226821</v>
      </c>
      <c r="F807" s="24"/>
      <c r="G807" s="24" t="s">
        <v>63</v>
      </c>
      <c r="H807" s="7">
        <f t="shared" si="25"/>
        <v>0</v>
      </c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</row>
    <row r="808" spans="1:73" x14ac:dyDescent="0.25">
      <c r="A808" s="23" t="str">
        <f t="shared" si="24"/>
        <v>807</v>
      </c>
      <c r="B808" s="24" t="s">
        <v>202</v>
      </c>
      <c r="C808" s="24" t="s">
        <v>111</v>
      </c>
      <c r="D808" s="24" t="s">
        <v>80</v>
      </c>
      <c r="E808" s="24">
        <v>94227478</v>
      </c>
      <c r="F808" s="24"/>
      <c r="G808" s="24" t="s">
        <v>63</v>
      </c>
      <c r="H808" s="7">
        <f t="shared" si="25"/>
        <v>0</v>
      </c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</row>
    <row r="809" spans="1:73" x14ac:dyDescent="0.25">
      <c r="A809" s="23" t="str">
        <f t="shared" si="24"/>
        <v>808</v>
      </c>
      <c r="B809" s="24" t="s">
        <v>201</v>
      </c>
      <c r="C809" s="24" t="s">
        <v>69</v>
      </c>
      <c r="D809" s="24" t="s">
        <v>83</v>
      </c>
      <c r="E809" s="24">
        <v>94314493</v>
      </c>
      <c r="F809" s="24"/>
      <c r="G809" s="24" t="s">
        <v>71</v>
      </c>
      <c r="H809" s="7">
        <f t="shared" si="25"/>
        <v>0</v>
      </c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</row>
    <row r="810" spans="1:73" x14ac:dyDescent="0.25">
      <c r="A810" s="23" t="str">
        <f t="shared" si="24"/>
        <v>809</v>
      </c>
      <c r="B810" s="24" t="s">
        <v>200</v>
      </c>
      <c r="C810" s="24" t="s">
        <v>69</v>
      </c>
      <c r="D810" s="24" t="s">
        <v>107</v>
      </c>
      <c r="E810" s="24">
        <v>94226985</v>
      </c>
      <c r="F810" s="24"/>
      <c r="G810" s="24" t="s">
        <v>71</v>
      </c>
      <c r="H810" s="7">
        <f t="shared" si="25"/>
        <v>0</v>
      </c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</row>
    <row r="811" spans="1:73" x14ac:dyDescent="0.25">
      <c r="A811" s="23" t="str">
        <f t="shared" si="24"/>
        <v>810</v>
      </c>
      <c r="B811" s="24" t="s">
        <v>200</v>
      </c>
      <c r="C811" s="24" t="s">
        <v>199</v>
      </c>
      <c r="D811" s="24" t="s">
        <v>137</v>
      </c>
      <c r="E811" s="24">
        <v>94355276</v>
      </c>
      <c r="F811" s="24"/>
      <c r="G811" s="24" t="s">
        <v>67</v>
      </c>
      <c r="H811" s="7">
        <f t="shared" si="25"/>
        <v>0</v>
      </c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</row>
    <row r="812" spans="1:73" x14ac:dyDescent="0.25">
      <c r="A812" s="23" t="str">
        <f t="shared" si="24"/>
        <v>811</v>
      </c>
      <c r="B812" s="24" t="s">
        <v>198</v>
      </c>
      <c r="C812" s="24" t="s">
        <v>102</v>
      </c>
      <c r="D812" s="24" t="s">
        <v>86</v>
      </c>
      <c r="E812" s="24">
        <v>94308045</v>
      </c>
      <c r="F812" s="24"/>
      <c r="G812" s="24" t="s">
        <v>63</v>
      </c>
      <c r="H812" s="7">
        <f t="shared" si="25"/>
        <v>0</v>
      </c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</row>
    <row r="813" spans="1:73" x14ac:dyDescent="0.25">
      <c r="A813" s="23" t="str">
        <f t="shared" si="24"/>
        <v>812</v>
      </c>
      <c r="B813" s="24" t="s">
        <v>197</v>
      </c>
      <c r="C813" s="24" t="s">
        <v>196</v>
      </c>
      <c r="D813" s="24" t="s">
        <v>151</v>
      </c>
      <c r="E813" s="24">
        <v>94227035</v>
      </c>
      <c r="F813" s="24"/>
      <c r="G813" s="24" t="s">
        <v>195</v>
      </c>
      <c r="H813" s="7">
        <f t="shared" si="25"/>
        <v>0</v>
      </c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</row>
    <row r="814" spans="1:73" x14ac:dyDescent="0.25">
      <c r="A814" s="23" t="str">
        <f t="shared" si="24"/>
        <v>813</v>
      </c>
      <c r="B814" s="24" t="s">
        <v>194</v>
      </c>
      <c r="C814" s="24" t="s">
        <v>135</v>
      </c>
      <c r="D814" s="24" t="s">
        <v>103</v>
      </c>
      <c r="E814" s="24">
        <v>94350017</v>
      </c>
      <c r="F814" s="24"/>
      <c r="G814" s="24" t="s">
        <v>71</v>
      </c>
      <c r="H814" s="7">
        <f t="shared" si="25"/>
        <v>0</v>
      </c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</row>
    <row r="815" spans="1:73" x14ac:dyDescent="0.25">
      <c r="A815" s="23" t="str">
        <f t="shared" si="24"/>
        <v>814</v>
      </c>
      <c r="B815" s="24" t="s">
        <v>194</v>
      </c>
      <c r="C815" s="24" t="s">
        <v>75</v>
      </c>
      <c r="D815" s="24" t="s">
        <v>163</v>
      </c>
      <c r="E815" s="24">
        <v>94348938</v>
      </c>
      <c r="F815" s="24"/>
      <c r="G815" s="24" t="s">
        <v>67</v>
      </c>
      <c r="H815" s="7">
        <f t="shared" si="25"/>
        <v>0</v>
      </c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</row>
    <row r="816" spans="1:73" x14ac:dyDescent="0.25">
      <c r="A816" s="23" t="str">
        <f t="shared" si="24"/>
        <v>815</v>
      </c>
      <c r="B816" s="24" t="s">
        <v>193</v>
      </c>
      <c r="C816" s="24" t="s">
        <v>98</v>
      </c>
      <c r="D816" s="24" t="s">
        <v>107</v>
      </c>
      <c r="E816" s="24">
        <v>94295667</v>
      </c>
      <c r="F816" s="24"/>
      <c r="G816" s="24" t="s">
        <v>63</v>
      </c>
      <c r="H816" s="7">
        <f t="shared" si="25"/>
        <v>0</v>
      </c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</row>
    <row r="817" spans="1:73" x14ac:dyDescent="0.25">
      <c r="A817" s="23" t="str">
        <f t="shared" si="24"/>
        <v>816</v>
      </c>
      <c r="B817" s="24" t="s">
        <v>192</v>
      </c>
      <c r="C817" s="24" t="s">
        <v>98</v>
      </c>
      <c r="D817" s="24" t="s">
        <v>141</v>
      </c>
      <c r="E817" s="24">
        <v>94302724</v>
      </c>
      <c r="F817" s="24"/>
      <c r="G817" s="24" t="s">
        <v>63</v>
      </c>
      <c r="H817" s="7">
        <f t="shared" si="25"/>
        <v>0</v>
      </c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</row>
    <row r="818" spans="1:73" x14ac:dyDescent="0.25">
      <c r="A818" s="23" t="str">
        <f t="shared" si="24"/>
        <v>817</v>
      </c>
      <c r="B818" s="24" t="s">
        <v>191</v>
      </c>
      <c r="C818" s="24" t="s">
        <v>73</v>
      </c>
      <c r="D818" s="24" t="s">
        <v>68</v>
      </c>
      <c r="E818" s="24">
        <v>94226849</v>
      </c>
      <c r="F818" s="24"/>
      <c r="G818" s="24" t="s">
        <v>63</v>
      </c>
      <c r="H818" s="7">
        <f t="shared" si="25"/>
        <v>0</v>
      </c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</row>
    <row r="819" spans="1:73" x14ac:dyDescent="0.25">
      <c r="A819" s="23" t="str">
        <f t="shared" si="24"/>
        <v>818</v>
      </c>
      <c r="B819" s="24" t="s">
        <v>191</v>
      </c>
      <c r="C819" s="24" t="s">
        <v>190</v>
      </c>
      <c r="D819" s="24" t="s">
        <v>189</v>
      </c>
      <c r="E819" s="24">
        <v>94226900</v>
      </c>
      <c r="F819" s="24"/>
      <c r="G819" s="24" t="s">
        <v>71</v>
      </c>
      <c r="H819" s="7">
        <f t="shared" si="25"/>
        <v>0</v>
      </c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</row>
    <row r="820" spans="1:73" x14ac:dyDescent="0.25">
      <c r="A820" s="23" t="str">
        <f t="shared" si="24"/>
        <v>819</v>
      </c>
      <c r="B820" s="24" t="s">
        <v>188</v>
      </c>
      <c r="C820" s="24" t="s">
        <v>69</v>
      </c>
      <c r="D820" s="24" t="s">
        <v>86</v>
      </c>
      <c r="E820" s="24">
        <v>94353952</v>
      </c>
      <c r="F820" s="24"/>
      <c r="G820" s="24" t="s">
        <v>71</v>
      </c>
      <c r="H820" s="7">
        <f t="shared" si="25"/>
        <v>0</v>
      </c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</row>
    <row r="821" spans="1:73" x14ac:dyDescent="0.25">
      <c r="A821" s="23" t="str">
        <f t="shared" si="24"/>
        <v>820</v>
      </c>
      <c r="B821" s="24" t="s">
        <v>186</v>
      </c>
      <c r="C821" s="24" t="s">
        <v>187</v>
      </c>
      <c r="D821" s="24" t="s">
        <v>101</v>
      </c>
      <c r="E821" s="24">
        <v>94347307</v>
      </c>
      <c r="F821" s="24"/>
      <c r="G821" s="24" t="s">
        <v>71</v>
      </c>
      <c r="H821" s="7">
        <f t="shared" si="25"/>
        <v>0</v>
      </c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</row>
    <row r="822" spans="1:73" x14ac:dyDescent="0.25">
      <c r="A822" s="23" t="str">
        <f t="shared" si="24"/>
        <v>821</v>
      </c>
      <c r="B822" s="24" t="s">
        <v>186</v>
      </c>
      <c r="C822" s="24" t="s">
        <v>98</v>
      </c>
      <c r="D822" s="24" t="s">
        <v>107</v>
      </c>
      <c r="E822" s="24">
        <v>94226974</v>
      </c>
      <c r="F822" s="24"/>
      <c r="G822" s="24" t="s">
        <v>63</v>
      </c>
      <c r="H822" s="7">
        <f t="shared" si="25"/>
        <v>0</v>
      </c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</row>
    <row r="823" spans="1:73" x14ac:dyDescent="0.25">
      <c r="A823" s="23" t="str">
        <f t="shared" si="24"/>
        <v>822</v>
      </c>
      <c r="B823" s="24" t="s">
        <v>185</v>
      </c>
      <c r="C823" s="24" t="s">
        <v>184</v>
      </c>
      <c r="D823" s="24" t="s">
        <v>183</v>
      </c>
      <c r="E823" s="24">
        <v>94295971</v>
      </c>
      <c r="F823" s="24"/>
      <c r="G823" s="24" t="s">
        <v>100</v>
      </c>
      <c r="H823" s="7">
        <f t="shared" si="25"/>
        <v>0</v>
      </c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</row>
    <row r="824" spans="1:73" x14ac:dyDescent="0.25">
      <c r="A824" s="23" t="str">
        <f t="shared" si="24"/>
        <v>823</v>
      </c>
      <c r="B824" s="24" t="s">
        <v>182</v>
      </c>
      <c r="C824" s="24" t="s">
        <v>69</v>
      </c>
      <c r="D824" s="24" t="s">
        <v>68</v>
      </c>
      <c r="E824" s="24">
        <v>94289992</v>
      </c>
      <c r="F824" s="24"/>
      <c r="G824" s="24" t="s">
        <v>63</v>
      </c>
      <c r="H824" s="7">
        <f t="shared" si="25"/>
        <v>0</v>
      </c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</row>
    <row r="825" spans="1:73" x14ac:dyDescent="0.25">
      <c r="A825" s="23" t="str">
        <f t="shared" si="24"/>
        <v>824</v>
      </c>
      <c r="B825" s="24" t="s">
        <v>181</v>
      </c>
      <c r="C825" s="24" t="s">
        <v>79</v>
      </c>
      <c r="D825" s="24" t="s">
        <v>83</v>
      </c>
      <c r="E825" s="24">
        <v>94227034</v>
      </c>
      <c r="F825" s="24"/>
      <c r="G825" s="24" t="s">
        <v>63</v>
      </c>
      <c r="H825" s="7">
        <f t="shared" si="25"/>
        <v>0</v>
      </c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</row>
    <row r="826" spans="1:73" x14ac:dyDescent="0.25">
      <c r="A826" s="23" t="str">
        <f t="shared" si="24"/>
        <v>825</v>
      </c>
      <c r="B826" s="24" t="s">
        <v>180</v>
      </c>
      <c r="C826" s="24" t="s">
        <v>73</v>
      </c>
      <c r="D826" s="24" t="s">
        <v>103</v>
      </c>
      <c r="E826" s="24">
        <v>94371419</v>
      </c>
      <c r="F826" s="24"/>
      <c r="G826" s="24" t="s">
        <v>71</v>
      </c>
      <c r="H826" s="7">
        <f t="shared" si="25"/>
        <v>0</v>
      </c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</row>
    <row r="827" spans="1:73" x14ac:dyDescent="0.25">
      <c r="A827" s="23" t="str">
        <f t="shared" si="24"/>
        <v>826</v>
      </c>
      <c r="B827" s="24" t="s">
        <v>179</v>
      </c>
      <c r="C827" s="24" t="s">
        <v>102</v>
      </c>
      <c r="D827" s="24" t="s">
        <v>86</v>
      </c>
      <c r="E827" s="24">
        <v>94301863</v>
      </c>
      <c r="F827" s="24"/>
      <c r="G827" s="24" t="s">
        <v>71</v>
      </c>
      <c r="H827" s="7">
        <f t="shared" si="25"/>
        <v>0</v>
      </c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</row>
    <row r="828" spans="1:73" x14ac:dyDescent="0.25">
      <c r="A828" s="23" t="str">
        <f t="shared" si="24"/>
        <v>827</v>
      </c>
      <c r="B828" s="24" t="s">
        <v>178</v>
      </c>
      <c r="C828" s="24" t="s">
        <v>98</v>
      </c>
      <c r="D828" s="24" t="s">
        <v>116</v>
      </c>
      <c r="E828" s="24">
        <v>94355475</v>
      </c>
      <c r="F828" s="24"/>
      <c r="G828" s="24" t="s">
        <v>67</v>
      </c>
      <c r="H828" s="7">
        <f t="shared" si="25"/>
        <v>0</v>
      </c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</row>
    <row r="829" spans="1:73" x14ac:dyDescent="0.25">
      <c r="A829" s="23" t="str">
        <f t="shared" si="24"/>
        <v>828</v>
      </c>
      <c r="B829" s="24" t="s">
        <v>177</v>
      </c>
      <c r="C829" s="24" t="s">
        <v>73</v>
      </c>
      <c r="D829" s="24" t="s">
        <v>77</v>
      </c>
      <c r="E829" s="24">
        <v>94349997</v>
      </c>
      <c r="F829" s="24"/>
      <c r="G829" s="24" t="s">
        <v>176</v>
      </c>
      <c r="H829" s="7">
        <f t="shared" si="25"/>
        <v>0</v>
      </c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</row>
    <row r="830" spans="1:73" x14ac:dyDescent="0.25">
      <c r="A830" s="23" t="str">
        <f t="shared" si="24"/>
        <v>829</v>
      </c>
      <c r="B830" s="24" t="s">
        <v>175</v>
      </c>
      <c r="C830" s="24" t="s">
        <v>73</v>
      </c>
      <c r="D830" s="24" t="s">
        <v>107</v>
      </c>
      <c r="E830" s="24">
        <v>94284873</v>
      </c>
      <c r="F830" s="24"/>
      <c r="G830" s="24" t="s">
        <v>71</v>
      </c>
      <c r="H830" s="7">
        <f t="shared" si="25"/>
        <v>0</v>
      </c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</row>
    <row r="831" spans="1:73" x14ac:dyDescent="0.25">
      <c r="A831" s="23" t="str">
        <f t="shared" si="24"/>
        <v>830</v>
      </c>
      <c r="B831" s="24" t="s">
        <v>174</v>
      </c>
      <c r="C831" s="24" t="s">
        <v>173</v>
      </c>
      <c r="D831" s="24" t="s">
        <v>172</v>
      </c>
      <c r="E831" s="24">
        <v>94322554</v>
      </c>
      <c r="F831" s="24"/>
      <c r="G831" s="24" t="s">
        <v>63</v>
      </c>
      <c r="H831" s="7">
        <f t="shared" si="25"/>
        <v>0</v>
      </c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</row>
    <row r="832" spans="1:73" x14ac:dyDescent="0.25">
      <c r="A832" s="23" t="str">
        <f t="shared" si="24"/>
        <v>831</v>
      </c>
      <c r="B832" s="24" t="s">
        <v>171</v>
      </c>
      <c r="C832" s="24" t="s">
        <v>69</v>
      </c>
      <c r="D832" s="24" t="s">
        <v>170</v>
      </c>
      <c r="E832" s="24">
        <v>94230227</v>
      </c>
      <c r="F832" s="24"/>
      <c r="G832" s="24" t="s">
        <v>119</v>
      </c>
      <c r="H832" s="7">
        <f t="shared" si="25"/>
        <v>0</v>
      </c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</row>
    <row r="833" spans="1:73" x14ac:dyDescent="0.25">
      <c r="A833" s="23" t="str">
        <f t="shared" si="24"/>
        <v>832</v>
      </c>
      <c r="B833" s="24" t="s">
        <v>169</v>
      </c>
      <c r="C833" s="24" t="s">
        <v>69</v>
      </c>
      <c r="D833" s="24" t="s">
        <v>64</v>
      </c>
      <c r="E833" s="24">
        <v>94284077</v>
      </c>
      <c r="F833" s="24"/>
      <c r="G833" s="24" t="s">
        <v>119</v>
      </c>
      <c r="H833" s="7">
        <f t="shared" si="25"/>
        <v>0</v>
      </c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</row>
    <row r="834" spans="1:73" x14ac:dyDescent="0.25">
      <c r="A834" s="23" t="str">
        <f t="shared" ref="A834:A891" si="26">IF(H834,ROW(A833),ROW(A833)&amp;"")</f>
        <v>833</v>
      </c>
      <c r="B834" s="24" t="s">
        <v>168</v>
      </c>
      <c r="C834" s="24" t="s">
        <v>167</v>
      </c>
      <c r="D834" s="24" t="s">
        <v>166</v>
      </c>
      <c r="E834" s="24">
        <v>94333005</v>
      </c>
      <c r="F834" s="24"/>
      <c r="G834" s="24" t="s">
        <v>67</v>
      </c>
      <c r="H834" s="7">
        <f t="shared" si="25"/>
        <v>0</v>
      </c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</row>
    <row r="835" spans="1:73" x14ac:dyDescent="0.25">
      <c r="A835" s="23" t="str">
        <f t="shared" si="26"/>
        <v>834</v>
      </c>
      <c r="B835" s="24" t="s">
        <v>165</v>
      </c>
      <c r="C835" s="24" t="s">
        <v>73</v>
      </c>
      <c r="D835" s="24" t="s">
        <v>64</v>
      </c>
      <c r="E835" s="24">
        <v>94222192</v>
      </c>
      <c r="F835" s="24"/>
      <c r="G835" s="24" t="s">
        <v>71</v>
      </c>
      <c r="H835" s="7">
        <f t="shared" ref="H835:H891" si="27">SUM(I835:BU835)</f>
        <v>0</v>
      </c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</row>
    <row r="836" spans="1:73" x14ac:dyDescent="0.25">
      <c r="A836" s="23" t="str">
        <f t="shared" si="26"/>
        <v>835</v>
      </c>
      <c r="B836" s="24" t="s">
        <v>164</v>
      </c>
      <c r="C836" s="24" t="s">
        <v>73</v>
      </c>
      <c r="D836" s="24" t="s">
        <v>163</v>
      </c>
      <c r="E836" s="24">
        <v>94334438</v>
      </c>
      <c r="F836" s="24"/>
      <c r="G836" s="24" t="s">
        <v>63</v>
      </c>
      <c r="H836" s="7">
        <f t="shared" si="27"/>
        <v>0</v>
      </c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</row>
    <row r="837" spans="1:73" x14ac:dyDescent="0.25">
      <c r="A837" s="23" t="str">
        <f t="shared" si="26"/>
        <v>836</v>
      </c>
      <c r="B837" s="24" t="s">
        <v>162</v>
      </c>
      <c r="C837" s="24" t="s">
        <v>161</v>
      </c>
      <c r="D837" s="24" t="s">
        <v>128</v>
      </c>
      <c r="E837" s="24">
        <v>94370091</v>
      </c>
      <c r="F837" s="24"/>
      <c r="G837" s="24" t="s">
        <v>71</v>
      </c>
      <c r="H837" s="7">
        <f t="shared" si="27"/>
        <v>0</v>
      </c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</row>
    <row r="838" spans="1:73" x14ac:dyDescent="0.25">
      <c r="A838" s="23" t="str">
        <f t="shared" si="26"/>
        <v>837</v>
      </c>
      <c r="B838" s="24" t="s">
        <v>160</v>
      </c>
      <c r="C838" s="24" t="s">
        <v>159</v>
      </c>
      <c r="D838" s="24" t="s">
        <v>107</v>
      </c>
      <c r="E838" s="24">
        <v>94226911</v>
      </c>
      <c r="F838" s="24"/>
      <c r="G838" s="24" t="s">
        <v>63</v>
      </c>
      <c r="H838" s="7">
        <f t="shared" si="27"/>
        <v>0</v>
      </c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</row>
    <row r="839" spans="1:73" x14ac:dyDescent="0.25">
      <c r="A839" s="23" t="str">
        <f t="shared" si="26"/>
        <v>838</v>
      </c>
      <c r="B839" s="24" t="s">
        <v>158</v>
      </c>
      <c r="C839" s="24" t="s">
        <v>157</v>
      </c>
      <c r="D839" s="24" t="s">
        <v>72</v>
      </c>
      <c r="E839" s="24">
        <v>94316307</v>
      </c>
      <c r="F839" s="24"/>
      <c r="G839" s="24" t="s">
        <v>63</v>
      </c>
      <c r="H839" s="7">
        <f t="shared" si="27"/>
        <v>0</v>
      </c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</row>
    <row r="840" spans="1:73" x14ac:dyDescent="0.25">
      <c r="A840" s="23" t="str">
        <f t="shared" si="26"/>
        <v>839</v>
      </c>
      <c r="B840" s="24" t="s">
        <v>156</v>
      </c>
      <c r="C840" s="24" t="s">
        <v>102</v>
      </c>
      <c r="D840" s="24" t="s">
        <v>129</v>
      </c>
      <c r="E840" s="24">
        <v>94226812</v>
      </c>
      <c r="F840" s="24"/>
      <c r="G840" s="24" t="s">
        <v>63</v>
      </c>
      <c r="H840" s="7">
        <f t="shared" si="27"/>
        <v>0</v>
      </c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</row>
    <row r="841" spans="1:73" x14ac:dyDescent="0.25">
      <c r="A841" s="23" t="str">
        <f t="shared" si="26"/>
        <v>840</v>
      </c>
      <c r="B841" s="24" t="s">
        <v>155</v>
      </c>
      <c r="C841" s="24" t="s">
        <v>69</v>
      </c>
      <c r="D841" s="24" t="s">
        <v>151</v>
      </c>
      <c r="E841" s="24">
        <v>94283701</v>
      </c>
      <c r="F841" s="24"/>
      <c r="G841" s="24" t="s">
        <v>63</v>
      </c>
      <c r="H841" s="7">
        <f t="shared" si="27"/>
        <v>0</v>
      </c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</row>
    <row r="842" spans="1:73" x14ac:dyDescent="0.25">
      <c r="A842" s="23" t="str">
        <f t="shared" si="26"/>
        <v>841</v>
      </c>
      <c r="B842" s="24" t="s">
        <v>154</v>
      </c>
      <c r="C842" s="24" t="s">
        <v>117</v>
      </c>
      <c r="D842" s="24" t="s">
        <v>64</v>
      </c>
      <c r="E842" s="24">
        <v>94284173</v>
      </c>
      <c r="F842" s="24"/>
      <c r="G842" s="24" t="s">
        <v>63</v>
      </c>
      <c r="H842" s="7">
        <f t="shared" si="27"/>
        <v>0</v>
      </c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</row>
    <row r="843" spans="1:73" x14ac:dyDescent="0.25">
      <c r="A843" s="23" t="str">
        <f t="shared" si="26"/>
        <v>842</v>
      </c>
      <c r="B843" s="24" t="s">
        <v>153</v>
      </c>
      <c r="C843" s="24" t="s">
        <v>102</v>
      </c>
      <c r="D843" s="24" t="s">
        <v>83</v>
      </c>
      <c r="E843" s="24">
        <v>94226683</v>
      </c>
      <c r="F843" s="24"/>
      <c r="G843" s="24" t="s">
        <v>63</v>
      </c>
      <c r="H843" s="7">
        <f t="shared" si="27"/>
        <v>0</v>
      </c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</row>
    <row r="844" spans="1:73" x14ac:dyDescent="0.25">
      <c r="A844" s="23" t="str">
        <f t="shared" si="26"/>
        <v>843</v>
      </c>
      <c r="B844" s="24" t="s">
        <v>152</v>
      </c>
      <c r="C844" s="24" t="s">
        <v>102</v>
      </c>
      <c r="D844" s="24" t="s">
        <v>64</v>
      </c>
      <c r="E844" s="24">
        <v>94226687</v>
      </c>
      <c r="F844" s="24"/>
      <c r="G844" s="24" t="s">
        <v>63</v>
      </c>
      <c r="H844" s="7">
        <f t="shared" si="27"/>
        <v>0</v>
      </c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</row>
    <row r="845" spans="1:73" x14ac:dyDescent="0.25">
      <c r="A845" s="23" t="str">
        <f t="shared" si="26"/>
        <v>844</v>
      </c>
      <c r="B845" s="24" t="s">
        <v>150</v>
      </c>
      <c r="C845" s="24" t="s">
        <v>65</v>
      </c>
      <c r="D845" s="24" t="s">
        <v>151</v>
      </c>
      <c r="E845" s="24">
        <v>94372140</v>
      </c>
      <c r="F845" s="24"/>
      <c r="G845" s="24" t="s">
        <v>67</v>
      </c>
      <c r="H845" s="7">
        <f t="shared" si="27"/>
        <v>0</v>
      </c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</row>
    <row r="846" spans="1:73" x14ac:dyDescent="0.25">
      <c r="A846" s="23" t="str">
        <f t="shared" si="26"/>
        <v>845</v>
      </c>
      <c r="B846" s="24" t="s">
        <v>150</v>
      </c>
      <c r="C846" s="24" t="s">
        <v>79</v>
      </c>
      <c r="D846" s="24" t="s">
        <v>72</v>
      </c>
      <c r="E846" s="24">
        <v>94368153</v>
      </c>
      <c r="F846" s="24"/>
      <c r="G846" s="24" t="s">
        <v>124</v>
      </c>
      <c r="H846" s="7">
        <f t="shared" si="27"/>
        <v>0</v>
      </c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</row>
    <row r="847" spans="1:73" x14ac:dyDescent="0.25">
      <c r="A847" s="23" t="str">
        <f t="shared" si="26"/>
        <v>846</v>
      </c>
      <c r="B847" s="24" t="s">
        <v>149</v>
      </c>
      <c r="C847" s="24" t="s">
        <v>102</v>
      </c>
      <c r="D847" s="24" t="s">
        <v>86</v>
      </c>
      <c r="E847" s="24">
        <v>94226637</v>
      </c>
      <c r="F847" s="24"/>
      <c r="G847" s="24" t="s">
        <v>63</v>
      </c>
      <c r="H847" s="7">
        <f t="shared" si="27"/>
        <v>0</v>
      </c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</row>
    <row r="848" spans="1:73" x14ac:dyDescent="0.25">
      <c r="A848" s="23" t="str">
        <f t="shared" si="26"/>
        <v>847</v>
      </c>
      <c r="B848" s="24" t="s">
        <v>148</v>
      </c>
      <c r="C848" s="24" t="s">
        <v>120</v>
      </c>
      <c r="D848" s="24" t="s">
        <v>137</v>
      </c>
      <c r="E848" s="24">
        <v>94299246</v>
      </c>
      <c r="F848" s="24"/>
      <c r="G848" s="24" t="s">
        <v>63</v>
      </c>
      <c r="H848" s="7">
        <f t="shared" si="27"/>
        <v>0</v>
      </c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</row>
    <row r="849" spans="1:73" x14ac:dyDescent="0.25">
      <c r="A849" s="23" t="str">
        <f t="shared" si="26"/>
        <v>848</v>
      </c>
      <c r="B849" s="24" t="s">
        <v>147</v>
      </c>
      <c r="C849" s="24" t="s">
        <v>117</v>
      </c>
      <c r="D849" s="24" t="s">
        <v>68</v>
      </c>
      <c r="E849" s="24">
        <v>94297081</v>
      </c>
      <c r="F849" s="24"/>
      <c r="G849" s="24" t="s">
        <v>71</v>
      </c>
      <c r="H849" s="7">
        <f t="shared" si="27"/>
        <v>0</v>
      </c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</row>
    <row r="850" spans="1:73" x14ac:dyDescent="0.25">
      <c r="A850" s="23" t="str">
        <f t="shared" si="26"/>
        <v>849</v>
      </c>
      <c r="B850" s="24" t="s">
        <v>146</v>
      </c>
      <c r="C850" s="24" t="s">
        <v>102</v>
      </c>
      <c r="D850" s="24" t="s">
        <v>101</v>
      </c>
      <c r="E850" s="24">
        <v>94226548</v>
      </c>
      <c r="F850" s="24"/>
      <c r="G850" s="24" t="s">
        <v>145</v>
      </c>
      <c r="H850" s="7">
        <f t="shared" si="27"/>
        <v>0</v>
      </c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</row>
    <row r="851" spans="1:73" x14ac:dyDescent="0.25">
      <c r="A851" s="23" t="str">
        <f t="shared" si="26"/>
        <v>850</v>
      </c>
      <c r="B851" s="24" t="s">
        <v>144</v>
      </c>
      <c r="C851" s="24" t="s">
        <v>102</v>
      </c>
      <c r="D851" s="24" t="s">
        <v>68</v>
      </c>
      <c r="E851" s="24">
        <v>94320205</v>
      </c>
      <c r="F851" s="24"/>
      <c r="G851" s="24" t="s">
        <v>63</v>
      </c>
      <c r="H851" s="7">
        <f t="shared" si="27"/>
        <v>0</v>
      </c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</row>
    <row r="852" spans="1:73" x14ac:dyDescent="0.25">
      <c r="A852" s="23" t="str">
        <f t="shared" si="26"/>
        <v>851</v>
      </c>
      <c r="B852" s="24" t="s">
        <v>143</v>
      </c>
      <c r="C852" s="24" t="s">
        <v>117</v>
      </c>
      <c r="D852" s="24" t="s">
        <v>77</v>
      </c>
      <c r="E852" s="24">
        <v>94335203</v>
      </c>
      <c r="F852" s="24"/>
      <c r="G852" s="24" t="s">
        <v>67</v>
      </c>
      <c r="H852" s="7">
        <f t="shared" si="27"/>
        <v>0</v>
      </c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</row>
    <row r="853" spans="1:73" x14ac:dyDescent="0.25">
      <c r="A853" s="23" t="str">
        <f t="shared" si="26"/>
        <v>852</v>
      </c>
      <c r="B853" s="24" t="s">
        <v>142</v>
      </c>
      <c r="C853" s="24" t="s">
        <v>84</v>
      </c>
      <c r="D853" s="24" t="s">
        <v>141</v>
      </c>
      <c r="E853" s="24">
        <v>94323375</v>
      </c>
      <c r="F853" s="24"/>
      <c r="G853" s="24" t="s">
        <v>71</v>
      </c>
      <c r="H853" s="7">
        <f t="shared" si="27"/>
        <v>0</v>
      </c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</row>
    <row r="854" spans="1:73" x14ac:dyDescent="0.25">
      <c r="A854" s="23" t="str">
        <f t="shared" si="26"/>
        <v>853</v>
      </c>
      <c r="B854" s="24" t="s">
        <v>140</v>
      </c>
      <c r="C854" s="24" t="s">
        <v>65</v>
      </c>
      <c r="D854" s="24" t="s">
        <v>86</v>
      </c>
      <c r="E854" s="24">
        <v>94324044</v>
      </c>
      <c r="F854" s="24"/>
      <c r="G854" s="24" t="s">
        <v>71</v>
      </c>
      <c r="H854" s="7">
        <f t="shared" si="27"/>
        <v>0</v>
      </c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</row>
    <row r="855" spans="1:73" x14ac:dyDescent="0.25">
      <c r="A855" s="23" t="str">
        <f t="shared" si="26"/>
        <v>854</v>
      </c>
      <c r="B855" s="24" t="s">
        <v>139</v>
      </c>
      <c r="C855" s="24" t="s">
        <v>138</v>
      </c>
      <c r="D855" s="24" t="s">
        <v>137</v>
      </c>
      <c r="E855" s="24">
        <v>94229198</v>
      </c>
      <c r="F855" s="24"/>
      <c r="G855" s="24" t="s">
        <v>63</v>
      </c>
      <c r="H855" s="7">
        <f t="shared" si="27"/>
        <v>0</v>
      </c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</row>
    <row r="856" spans="1:73" x14ac:dyDescent="0.25">
      <c r="A856" s="23" t="str">
        <f t="shared" si="26"/>
        <v>855</v>
      </c>
      <c r="B856" s="24" t="s">
        <v>136</v>
      </c>
      <c r="C856" s="24" t="s">
        <v>111</v>
      </c>
      <c r="D856" s="24" t="s">
        <v>107</v>
      </c>
      <c r="E856" s="24">
        <v>94314294</v>
      </c>
      <c r="F856" s="24"/>
      <c r="G856" s="24" t="s">
        <v>71</v>
      </c>
      <c r="H856" s="7">
        <f t="shared" si="27"/>
        <v>0</v>
      </c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</row>
    <row r="857" spans="1:73" x14ac:dyDescent="0.25">
      <c r="A857" s="23" t="str">
        <f t="shared" si="26"/>
        <v>856</v>
      </c>
      <c r="B857" s="24" t="s">
        <v>134</v>
      </c>
      <c r="C857" s="24" t="s">
        <v>135</v>
      </c>
      <c r="D857" s="24" t="s">
        <v>77</v>
      </c>
      <c r="E857" s="24">
        <v>94313760</v>
      </c>
      <c r="F857" s="24"/>
      <c r="G857" s="24" t="s">
        <v>63</v>
      </c>
      <c r="H857" s="7">
        <f t="shared" si="27"/>
        <v>0</v>
      </c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</row>
    <row r="858" spans="1:73" x14ac:dyDescent="0.25">
      <c r="A858" s="23" t="str">
        <f t="shared" si="26"/>
        <v>857</v>
      </c>
      <c r="B858" s="24" t="s">
        <v>134</v>
      </c>
      <c r="C858" s="24" t="s">
        <v>102</v>
      </c>
      <c r="D858" s="24" t="s">
        <v>64</v>
      </c>
      <c r="E858" s="24">
        <v>94230237</v>
      </c>
      <c r="F858" s="24"/>
      <c r="G858" s="24" t="s">
        <v>119</v>
      </c>
      <c r="H858" s="7">
        <f t="shared" si="27"/>
        <v>0</v>
      </c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</row>
    <row r="859" spans="1:73" x14ac:dyDescent="0.25">
      <c r="A859" s="23" t="str">
        <f t="shared" si="26"/>
        <v>858</v>
      </c>
      <c r="B859" s="24" t="s">
        <v>132</v>
      </c>
      <c r="C859" s="24" t="s">
        <v>79</v>
      </c>
      <c r="D859" s="24" t="s">
        <v>133</v>
      </c>
      <c r="E859" s="24">
        <v>94294819</v>
      </c>
      <c r="F859" s="24"/>
      <c r="G859" s="24" t="s">
        <v>119</v>
      </c>
      <c r="H859" s="7">
        <f t="shared" si="27"/>
        <v>0</v>
      </c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</row>
    <row r="860" spans="1:73" x14ac:dyDescent="0.25">
      <c r="A860" s="23" t="str">
        <f t="shared" si="26"/>
        <v>859</v>
      </c>
      <c r="B860" s="24" t="s">
        <v>132</v>
      </c>
      <c r="C860" s="24" t="s">
        <v>131</v>
      </c>
      <c r="D860" s="24" t="s">
        <v>107</v>
      </c>
      <c r="E860" s="24">
        <v>94374427</v>
      </c>
      <c r="F860" s="24"/>
      <c r="G860" s="24" t="s">
        <v>71</v>
      </c>
      <c r="H860" s="7">
        <f t="shared" si="27"/>
        <v>0</v>
      </c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</row>
    <row r="861" spans="1:73" x14ac:dyDescent="0.25">
      <c r="A861" s="23" t="str">
        <f t="shared" si="26"/>
        <v>860</v>
      </c>
      <c r="B861" s="24" t="s">
        <v>130</v>
      </c>
      <c r="C861" s="24" t="s">
        <v>69</v>
      </c>
      <c r="D861" s="24" t="s">
        <v>129</v>
      </c>
      <c r="E861" s="24">
        <v>94226982</v>
      </c>
      <c r="F861" s="24"/>
      <c r="G861" s="24" t="s">
        <v>71</v>
      </c>
      <c r="H861" s="7">
        <f t="shared" si="27"/>
        <v>0</v>
      </c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</row>
    <row r="862" spans="1:73" x14ac:dyDescent="0.25">
      <c r="A862" s="23" t="str">
        <f t="shared" si="26"/>
        <v>861</v>
      </c>
      <c r="B862" s="24" t="s">
        <v>127</v>
      </c>
      <c r="C862" s="24" t="s">
        <v>98</v>
      </c>
      <c r="D862" s="24" t="s">
        <v>128</v>
      </c>
      <c r="E862" s="24">
        <v>94229877</v>
      </c>
      <c r="F862" s="24"/>
      <c r="G862" s="24" t="s">
        <v>100</v>
      </c>
      <c r="H862" s="7">
        <f t="shared" si="27"/>
        <v>0</v>
      </c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</row>
    <row r="863" spans="1:73" x14ac:dyDescent="0.25">
      <c r="A863" s="23" t="str">
        <f t="shared" si="26"/>
        <v>862</v>
      </c>
      <c r="B863" s="24" t="s">
        <v>127</v>
      </c>
      <c r="C863" s="24" t="s">
        <v>120</v>
      </c>
      <c r="D863" s="24" t="s">
        <v>101</v>
      </c>
      <c r="E863" s="24">
        <v>94372013</v>
      </c>
      <c r="F863" s="24"/>
      <c r="G863" s="24" t="s">
        <v>71</v>
      </c>
      <c r="H863" s="7">
        <f t="shared" si="27"/>
        <v>0</v>
      </c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</row>
    <row r="864" spans="1:73" x14ac:dyDescent="0.25">
      <c r="A864" s="23" t="str">
        <f t="shared" si="26"/>
        <v>863</v>
      </c>
      <c r="B864" s="24" t="s">
        <v>126</v>
      </c>
      <c r="C864" s="24" t="s">
        <v>125</v>
      </c>
      <c r="D864" s="24" t="s">
        <v>116</v>
      </c>
      <c r="E864" s="24">
        <v>94333535</v>
      </c>
      <c r="F864" s="24"/>
      <c r="G864" s="24" t="s">
        <v>124</v>
      </c>
      <c r="H864" s="7">
        <f t="shared" si="27"/>
        <v>0</v>
      </c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</row>
    <row r="865" spans="1:73" x14ac:dyDescent="0.25">
      <c r="A865" s="23" t="str">
        <f t="shared" si="26"/>
        <v>864</v>
      </c>
      <c r="B865" s="24" t="s">
        <v>123</v>
      </c>
      <c r="C865" s="24" t="s">
        <v>65</v>
      </c>
      <c r="D865" s="24" t="s">
        <v>86</v>
      </c>
      <c r="E865" s="24">
        <v>94283757</v>
      </c>
      <c r="F865" s="24"/>
      <c r="G865" s="24" t="s">
        <v>71</v>
      </c>
      <c r="H865" s="7">
        <f t="shared" si="27"/>
        <v>0</v>
      </c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</row>
    <row r="866" spans="1:73" x14ac:dyDescent="0.25">
      <c r="A866" s="23" t="str">
        <f t="shared" si="26"/>
        <v>865</v>
      </c>
      <c r="B866" s="24" t="s">
        <v>122</v>
      </c>
      <c r="C866" s="24" t="s">
        <v>75</v>
      </c>
      <c r="D866" s="24" t="s">
        <v>101</v>
      </c>
      <c r="E866" s="24">
        <v>94228734</v>
      </c>
      <c r="F866" s="24"/>
      <c r="G866" s="24" t="s">
        <v>100</v>
      </c>
      <c r="H866" s="7">
        <f t="shared" si="27"/>
        <v>0</v>
      </c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</row>
    <row r="867" spans="1:73" x14ac:dyDescent="0.25">
      <c r="A867" s="23" t="str">
        <f t="shared" si="26"/>
        <v>866</v>
      </c>
      <c r="B867" s="24" t="s">
        <v>121</v>
      </c>
      <c r="C867" s="24" t="s">
        <v>120</v>
      </c>
      <c r="D867" s="24" t="s">
        <v>77</v>
      </c>
      <c r="E867" s="24">
        <v>94228246</v>
      </c>
      <c r="F867" s="24"/>
      <c r="G867" s="24" t="s">
        <v>119</v>
      </c>
      <c r="H867" s="7">
        <f t="shared" si="27"/>
        <v>0</v>
      </c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</row>
    <row r="868" spans="1:73" x14ac:dyDescent="0.25">
      <c r="A868" s="23" t="str">
        <f t="shared" si="26"/>
        <v>867</v>
      </c>
      <c r="B868" s="24" t="s">
        <v>118</v>
      </c>
      <c r="C868" s="24" t="s">
        <v>117</v>
      </c>
      <c r="D868" s="24" t="s">
        <v>116</v>
      </c>
      <c r="E868" s="24">
        <v>94226743</v>
      </c>
      <c r="F868" s="24"/>
      <c r="G868" s="24" t="s">
        <v>100</v>
      </c>
      <c r="H868" s="7">
        <f t="shared" si="27"/>
        <v>0</v>
      </c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</row>
    <row r="869" spans="1:73" x14ac:dyDescent="0.25">
      <c r="A869" s="23" t="str">
        <f t="shared" si="26"/>
        <v>868</v>
      </c>
      <c r="B869" s="24" t="s">
        <v>115</v>
      </c>
      <c r="C869" s="24" t="s">
        <v>114</v>
      </c>
      <c r="D869" s="24" t="s">
        <v>113</v>
      </c>
      <c r="E869" s="24">
        <v>94355095</v>
      </c>
      <c r="F869" s="24"/>
      <c r="G869" s="24" t="s">
        <v>71</v>
      </c>
      <c r="H869" s="7">
        <f t="shared" si="27"/>
        <v>0</v>
      </c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</row>
    <row r="870" spans="1:73" x14ac:dyDescent="0.25">
      <c r="A870" s="23" t="str">
        <f t="shared" si="26"/>
        <v>869</v>
      </c>
      <c r="B870" s="24" t="s">
        <v>112</v>
      </c>
      <c r="C870" s="24" t="s">
        <v>111</v>
      </c>
      <c r="D870" s="24" t="s">
        <v>101</v>
      </c>
      <c r="E870" s="24">
        <v>94323737</v>
      </c>
      <c r="F870" s="24"/>
      <c r="G870" s="24" t="s">
        <v>63</v>
      </c>
      <c r="H870" s="7">
        <f t="shared" si="27"/>
        <v>0</v>
      </c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</row>
    <row r="871" spans="1:73" x14ac:dyDescent="0.25">
      <c r="A871" s="23" t="str">
        <f t="shared" si="26"/>
        <v>870</v>
      </c>
      <c r="B871" s="24" t="s">
        <v>110</v>
      </c>
      <c r="C871" s="24" t="s">
        <v>69</v>
      </c>
      <c r="D871" s="24" t="s">
        <v>68</v>
      </c>
      <c r="E871" s="24">
        <v>94320208</v>
      </c>
      <c r="F871" s="24"/>
      <c r="G871" s="24" t="s">
        <v>71</v>
      </c>
      <c r="H871" s="7">
        <f t="shared" si="27"/>
        <v>0</v>
      </c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</row>
    <row r="872" spans="1:73" x14ac:dyDescent="0.25">
      <c r="A872" s="23" t="str">
        <f t="shared" si="26"/>
        <v>871</v>
      </c>
      <c r="B872" s="24" t="s">
        <v>109</v>
      </c>
      <c r="C872" s="24" t="s">
        <v>81</v>
      </c>
      <c r="D872" s="24" t="s">
        <v>64</v>
      </c>
      <c r="E872" s="24">
        <v>94369225</v>
      </c>
      <c r="F872" s="24"/>
      <c r="G872" s="24" t="s">
        <v>71</v>
      </c>
      <c r="H872" s="7">
        <f t="shared" si="27"/>
        <v>0</v>
      </c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</row>
    <row r="873" spans="1:73" x14ac:dyDescent="0.25">
      <c r="A873" s="23" t="str">
        <f t="shared" si="26"/>
        <v>872</v>
      </c>
      <c r="B873" s="24" t="s">
        <v>108</v>
      </c>
      <c r="C873" s="24" t="s">
        <v>102</v>
      </c>
      <c r="D873" s="24" t="s">
        <v>107</v>
      </c>
      <c r="E873" s="24">
        <v>94368469</v>
      </c>
      <c r="F873" s="24"/>
      <c r="G873" s="24" t="s">
        <v>67</v>
      </c>
      <c r="H873" s="7">
        <f t="shared" si="27"/>
        <v>0</v>
      </c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</row>
    <row r="874" spans="1:73" x14ac:dyDescent="0.25">
      <c r="A874" s="23" t="str">
        <f t="shared" si="26"/>
        <v>873</v>
      </c>
      <c r="B874" s="24" t="s">
        <v>106</v>
      </c>
      <c r="C874" s="24" t="s">
        <v>105</v>
      </c>
      <c r="D874" s="24" t="s">
        <v>104</v>
      </c>
      <c r="E874" s="24">
        <v>94372108</v>
      </c>
      <c r="F874" s="24"/>
      <c r="G874" s="24" t="s">
        <v>67</v>
      </c>
      <c r="H874" s="7">
        <f t="shared" si="27"/>
        <v>0</v>
      </c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</row>
    <row r="875" spans="1:73" x14ac:dyDescent="0.25">
      <c r="A875" s="23" t="str">
        <f t="shared" si="26"/>
        <v>874</v>
      </c>
      <c r="B875" s="24" t="s">
        <v>99</v>
      </c>
      <c r="C875" s="24" t="s">
        <v>75</v>
      </c>
      <c r="D875" s="24" t="s">
        <v>103</v>
      </c>
      <c r="E875" s="24">
        <v>94226988</v>
      </c>
      <c r="F875" s="24"/>
      <c r="G875" s="24" t="s">
        <v>71</v>
      </c>
      <c r="H875" s="7">
        <f t="shared" si="27"/>
        <v>0</v>
      </c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</row>
    <row r="876" spans="1:73" x14ac:dyDescent="0.25">
      <c r="A876" s="23" t="str">
        <f t="shared" si="26"/>
        <v>875</v>
      </c>
      <c r="B876" s="24" t="s">
        <v>99</v>
      </c>
      <c r="C876" s="24" t="s">
        <v>102</v>
      </c>
      <c r="D876" s="24" t="s">
        <v>101</v>
      </c>
      <c r="E876" s="24">
        <v>94228323</v>
      </c>
      <c r="F876" s="24"/>
      <c r="G876" s="24" t="s">
        <v>100</v>
      </c>
      <c r="H876" s="7">
        <f t="shared" si="27"/>
        <v>0</v>
      </c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</row>
    <row r="877" spans="1:73" x14ac:dyDescent="0.25">
      <c r="A877" s="23" t="str">
        <f t="shared" si="26"/>
        <v>876</v>
      </c>
      <c r="B877" s="24" t="s">
        <v>99</v>
      </c>
      <c r="C877" s="24" t="s">
        <v>98</v>
      </c>
      <c r="D877" s="24" t="s">
        <v>97</v>
      </c>
      <c r="E877" s="24">
        <v>94338522</v>
      </c>
      <c r="F877" s="24"/>
      <c r="G877" s="24" t="s">
        <v>71</v>
      </c>
      <c r="H877" s="7">
        <f t="shared" si="27"/>
        <v>0</v>
      </c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</row>
    <row r="878" spans="1:73" x14ac:dyDescent="0.25">
      <c r="A878" s="23" t="str">
        <f t="shared" si="26"/>
        <v>877</v>
      </c>
      <c r="B878" s="24" t="s">
        <v>96</v>
      </c>
      <c r="C878" s="24" t="s">
        <v>95</v>
      </c>
      <c r="D878" s="24" t="s">
        <v>77</v>
      </c>
      <c r="E878" s="24">
        <v>94310827</v>
      </c>
      <c r="F878" s="24"/>
      <c r="G878" s="24" t="s">
        <v>71</v>
      </c>
      <c r="H878" s="7">
        <f t="shared" si="27"/>
        <v>0</v>
      </c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</row>
    <row r="879" spans="1:73" x14ac:dyDescent="0.25">
      <c r="A879" s="23" t="str">
        <f t="shared" si="26"/>
        <v>878</v>
      </c>
      <c r="B879" s="24" t="s">
        <v>94</v>
      </c>
      <c r="C879" s="24" t="s">
        <v>69</v>
      </c>
      <c r="D879" s="24" t="s">
        <v>72</v>
      </c>
      <c r="E879" s="24">
        <v>94311465</v>
      </c>
      <c r="F879" s="24"/>
      <c r="G879" s="24" t="s">
        <v>71</v>
      </c>
      <c r="H879" s="7">
        <f t="shared" si="27"/>
        <v>0</v>
      </c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</row>
    <row r="880" spans="1:73" x14ac:dyDescent="0.25">
      <c r="A880" s="23" t="str">
        <f t="shared" si="26"/>
        <v>879</v>
      </c>
      <c r="B880" s="24" t="s">
        <v>94</v>
      </c>
      <c r="C880" s="24" t="s">
        <v>81</v>
      </c>
      <c r="D880" s="24" t="s">
        <v>80</v>
      </c>
      <c r="E880" s="24">
        <v>94226978</v>
      </c>
      <c r="F880" s="24"/>
      <c r="G880" s="24" t="s">
        <v>63</v>
      </c>
      <c r="H880" s="7">
        <f t="shared" si="27"/>
        <v>0</v>
      </c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</row>
    <row r="881" spans="1:73" x14ac:dyDescent="0.25">
      <c r="A881" s="23" t="str">
        <f t="shared" si="26"/>
        <v>880</v>
      </c>
      <c r="B881" s="24" t="s">
        <v>91</v>
      </c>
      <c r="C881" s="24" t="s">
        <v>93</v>
      </c>
      <c r="D881" s="24" t="s">
        <v>92</v>
      </c>
      <c r="E881" s="24">
        <v>94326384</v>
      </c>
      <c r="F881" s="24"/>
      <c r="G881" s="24" t="s">
        <v>71</v>
      </c>
      <c r="H881" s="7">
        <f t="shared" si="27"/>
        <v>0</v>
      </c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</row>
    <row r="882" spans="1:73" x14ac:dyDescent="0.25">
      <c r="A882" s="23" t="str">
        <f t="shared" si="26"/>
        <v>881</v>
      </c>
      <c r="B882" s="24" t="s">
        <v>91</v>
      </c>
      <c r="C882" s="24" t="s">
        <v>90</v>
      </c>
      <c r="D882" s="24" t="s">
        <v>89</v>
      </c>
      <c r="E882" s="24">
        <v>94309668</v>
      </c>
      <c r="F882" s="24"/>
      <c r="G882" s="24" t="s">
        <v>71</v>
      </c>
      <c r="H882" s="7">
        <f t="shared" si="27"/>
        <v>0</v>
      </c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</row>
    <row r="883" spans="1:73" x14ac:dyDescent="0.25">
      <c r="A883" s="23" t="str">
        <f t="shared" si="26"/>
        <v>882</v>
      </c>
      <c r="B883" s="24" t="s">
        <v>88</v>
      </c>
      <c r="C883" s="24" t="s">
        <v>87</v>
      </c>
      <c r="D883" s="24" t="s">
        <v>86</v>
      </c>
      <c r="E883" s="24">
        <v>94260762</v>
      </c>
      <c r="F883" s="24"/>
      <c r="G883" s="24" t="s">
        <v>71</v>
      </c>
      <c r="H883" s="7">
        <f t="shared" si="27"/>
        <v>0</v>
      </c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</row>
    <row r="884" spans="1:73" x14ac:dyDescent="0.25">
      <c r="A884" s="23" t="str">
        <f t="shared" si="26"/>
        <v>883</v>
      </c>
      <c r="B884" s="24" t="s">
        <v>85</v>
      </c>
      <c r="C884" s="24" t="s">
        <v>84</v>
      </c>
      <c r="D884" s="24" t="s">
        <v>83</v>
      </c>
      <c r="E884" s="24">
        <v>94226797</v>
      </c>
      <c r="F884" s="24"/>
      <c r="G884" s="24" t="s">
        <v>63</v>
      </c>
      <c r="H884" s="7">
        <f t="shared" si="27"/>
        <v>0</v>
      </c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</row>
    <row r="885" spans="1:73" x14ac:dyDescent="0.25">
      <c r="A885" s="23" t="str">
        <f t="shared" si="26"/>
        <v>884</v>
      </c>
      <c r="B885" s="24" t="s">
        <v>82</v>
      </c>
      <c r="C885" s="24" t="s">
        <v>81</v>
      </c>
      <c r="D885" s="24" t="s">
        <v>80</v>
      </c>
      <c r="E885" s="24">
        <v>94352442</v>
      </c>
      <c r="F885" s="24"/>
      <c r="G885" s="24" t="s">
        <v>63</v>
      </c>
      <c r="H885" s="7">
        <f t="shared" si="27"/>
        <v>0</v>
      </c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</row>
    <row r="886" spans="1:73" x14ac:dyDescent="0.25">
      <c r="A886" s="23" t="str">
        <f t="shared" si="26"/>
        <v>885</v>
      </c>
      <c r="B886" s="24" t="s">
        <v>78</v>
      </c>
      <c r="C886" s="24" t="s">
        <v>79</v>
      </c>
      <c r="D886" s="24" t="s">
        <v>77</v>
      </c>
      <c r="E886" s="24">
        <v>94227011</v>
      </c>
      <c r="F886" s="24"/>
      <c r="G886" s="24" t="s">
        <v>63</v>
      </c>
      <c r="H886" s="7">
        <f t="shared" si="27"/>
        <v>0</v>
      </c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</row>
    <row r="887" spans="1:73" x14ac:dyDescent="0.25">
      <c r="A887" s="23" t="str">
        <f t="shared" si="26"/>
        <v>886</v>
      </c>
      <c r="B887" s="24" t="s">
        <v>78</v>
      </c>
      <c r="C887" s="24" t="s">
        <v>73</v>
      </c>
      <c r="D887" s="24" t="s">
        <v>77</v>
      </c>
      <c r="E887" s="24">
        <v>94227283</v>
      </c>
      <c r="F887" s="24"/>
      <c r="G887" s="24" t="s">
        <v>63</v>
      </c>
      <c r="H887" s="7">
        <f t="shared" si="27"/>
        <v>0</v>
      </c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</row>
    <row r="888" spans="1:73" x14ac:dyDescent="0.25">
      <c r="A888" s="23" t="str">
        <f t="shared" si="26"/>
        <v>887</v>
      </c>
      <c r="B888" s="24" t="s">
        <v>76</v>
      </c>
      <c r="C888" s="24" t="s">
        <v>75</v>
      </c>
      <c r="D888" s="24" t="s">
        <v>72</v>
      </c>
      <c r="E888" s="24">
        <v>94369197</v>
      </c>
      <c r="F888" s="24"/>
      <c r="G888" s="24" t="s">
        <v>71</v>
      </c>
      <c r="H888" s="7">
        <f t="shared" si="27"/>
        <v>0</v>
      </c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</row>
    <row r="889" spans="1:73" x14ac:dyDescent="0.25">
      <c r="A889" s="23" t="str">
        <f t="shared" si="26"/>
        <v>888</v>
      </c>
      <c r="B889" s="24" t="s">
        <v>74</v>
      </c>
      <c r="C889" s="24" t="s">
        <v>73</v>
      </c>
      <c r="D889" s="24" t="s">
        <v>72</v>
      </c>
      <c r="E889" s="24">
        <v>94373552</v>
      </c>
      <c r="F889" s="24"/>
      <c r="G889" s="24" t="s">
        <v>71</v>
      </c>
      <c r="H889" s="7">
        <f t="shared" si="27"/>
        <v>0</v>
      </c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</row>
    <row r="890" spans="1:73" x14ac:dyDescent="0.25">
      <c r="A890" s="23" t="str">
        <f t="shared" si="26"/>
        <v>889</v>
      </c>
      <c r="B890" s="24" t="s">
        <v>70</v>
      </c>
      <c r="C890" s="24" t="s">
        <v>69</v>
      </c>
      <c r="D890" s="24" t="s">
        <v>68</v>
      </c>
      <c r="E890" s="24">
        <v>94296868</v>
      </c>
      <c r="F890" s="24"/>
      <c r="G890" s="24" t="s">
        <v>67</v>
      </c>
      <c r="H890" s="7">
        <f t="shared" si="27"/>
        <v>0</v>
      </c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</row>
    <row r="891" spans="1:73" x14ac:dyDescent="0.25">
      <c r="A891" s="23" t="str">
        <f t="shared" si="26"/>
        <v>890</v>
      </c>
      <c r="B891" s="26" t="s">
        <v>66</v>
      </c>
      <c r="C891" s="26" t="s">
        <v>65</v>
      </c>
      <c r="D891" s="26" t="s">
        <v>64</v>
      </c>
      <c r="E891" s="26">
        <v>94309413</v>
      </c>
      <c r="F891" s="26"/>
      <c r="G891" s="26" t="s">
        <v>63</v>
      </c>
      <c r="H891" s="7">
        <f t="shared" si="27"/>
        <v>0</v>
      </c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</row>
    <row r="892" spans="1:73" x14ac:dyDescent="0.25">
      <c r="A892" s="40" t="s">
        <v>923</v>
      </c>
      <c r="B892" s="41"/>
      <c r="C892" s="41"/>
      <c r="D892" s="41"/>
      <c r="E892" s="41"/>
      <c r="F892" s="41"/>
      <c r="G892" s="42"/>
      <c r="H892" s="7">
        <f>SUM(H2:H891)</f>
        <v>0</v>
      </c>
      <c r="I892" s="7">
        <f t="shared" ref="I892:BU892" si="28">SUM(I2:I891)</f>
        <v>0</v>
      </c>
      <c r="J892" s="7">
        <f t="shared" ref="J892:L892" si="29">SUM(J2:J891)</f>
        <v>0</v>
      </c>
      <c r="K892" s="7">
        <f t="shared" si="29"/>
        <v>0</v>
      </c>
      <c r="L892" s="7">
        <f t="shared" si="29"/>
        <v>0</v>
      </c>
      <c r="M892" s="7">
        <f t="shared" si="28"/>
        <v>0</v>
      </c>
      <c r="N892" s="7">
        <f t="shared" si="28"/>
        <v>0</v>
      </c>
      <c r="O892" s="7">
        <f t="shared" si="28"/>
        <v>0</v>
      </c>
      <c r="P892" s="7">
        <f t="shared" si="28"/>
        <v>0</v>
      </c>
      <c r="Q892" s="7">
        <f t="shared" si="28"/>
        <v>0</v>
      </c>
      <c r="R892" s="7">
        <f t="shared" si="28"/>
        <v>0</v>
      </c>
      <c r="S892" s="7">
        <f t="shared" si="28"/>
        <v>0</v>
      </c>
      <c r="T892" s="7">
        <f t="shared" si="28"/>
        <v>0</v>
      </c>
      <c r="U892" s="7">
        <f t="shared" si="28"/>
        <v>0</v>
      </c>
      <c r="V892" s="7">
        <f t="shared" si="28"/>
        <v>0</v>
      </c>
      <c r="W892" s="7">
        <f t="shared" si="28"/>
        <v>0</v>
      </c>
      <c r="X892" s="7">
        <f t="shared" si="28"/>
        <v>0</v>
      </c>
      <c r="Y892" s="7">
        <f t="shared" si="28"/>
        <v>0</v>
      </c>
      <c r="Z892" s="7">
        <f t="shared" si="28"/>
        <v>0</v>
      </c>
      <c r="AA892" s="7">
        <f t="shared" si="28"/>
        <v>0</v>
      </c>
      <c r="AB892" s="7">
        <f t="shared" si="28"/>
        <v>0</v>
      </c>
      <c r="AC892" s="7">
        <f t="shared" si="28"/>
        <v>0</v>
      </c>
      <c r="AD892" s="7">
        <f t="shared" si="28"/>
        <v>0</v>
      </c>
      <c r="AE892" s="7">
        <f t="shared" si="28"/>
        <v>0</v>
      </c>
      <c r="AF892" s="7">
        <f t="shared" si="28"/>
        <v>0</v>
      </c>
      <c r="AG892" s="7">
        <f t="shared" si="28"/>
        <v>0</v>
      </c>
      <c r="AH892" s="7">
        <f t="shared" si="28"/>
        <v>0</v>
      </c>
      <c r="AI892" s="7">
        <f t="shared" si="28"/>
        <v>0</v>
      </c>
      <c r="AJ892" s="7">
        <f t="shared" si="28"/>
        <v>0</v>
      </c>
      <c r="AK892" s="7">
        <f t="shared" si="28"/>
        <v>0</v>
      </c>
      <c r="AL892" s="7">
        <f t="shared" si="28"/>
        <v>0</v>
      </c>
      <c r="AM892" s="7">
        <f t="shared" si="28"/>
        <v>0</v>
      </c>
      <c r="AN892" s="7">
        <f t="shared" si="28"/>
        <v>0</v>
      </c>
      <c r="AO892" s="7">
        <f t="shared" si="28"/>
        <v>0</v>
      </c>
      <c r="AP892" s="7">
        <f t="shared" si="28"/>
        <v>0</v>
      </c>
      <c r="AQ892" s="7">
        <f t="shared" si="28"/>
        <v>0</v>
      </c>
      <c r="AR892" s="7">
        <f t="shared" si="28"/>
        <v>0</v>
      </c>
      <c r="AS892" s="7">
        <f t="shared" si="28"/>
        <v>0</v>
      </c>
      <c r="AT892" s="7">
        <f t="shared" si="28"/>
        <v>0</v>
      </c>
      <c r="AU892" s="7">
        <f t="shared" si="28"/>
        <v>0</v>
      </c>
      <c r="AV892" s="7">
        <f t="shared" si="28"/>
        <v>0</v>
      </c>
      <c r="AW892" s="7">
        <f t="shared" si="28"/>
        <v>0</v>
      </c>
      <c r="AX892" s="7">
        <f t="shared" si="28"/>
        <v>0</v>
      </c>
      <c r="AY892" s="7">
        <f t="shared" si="28"/>
        <v>0</v>
      </c>
      <c r="AZ892" s="7">
        <f t="shared" si="28"/>
        <v>0</v>
      </c>
      <c r="BA892" s="7">
        <f t="shared" si="28"/>
        <v>0</v>
      </c>
      <c r="BB892" s="7">
        <f t="shared" si="28"/>
        <v>0</v>
      </c>
      <c r="BC892" s="7">
        <f t="shared" si="28"/>
        <v>0</v>
      </c>
      <c r="BD892" s="7">
        <f t="shared" si="28"/>
        <v>0</v>
      </c>
      <c r="BE892" s="7">
        <f t="shared" si="28"/>
        <v>0</v>
      </c>
      <c r="BF892" s="7">
        <f t="shared" si="28"/>
        <v>0</v>
      </c>
      <c r="BG892" s="7">
        <f t="shared" si="28"/>
        <v>0</v>
      </c>
      <c r="BH892" s="7">
        <f t="shared" si="28"/>
        <v>0</v>
      </c>
      <c r="BI892" s="7">
        <f t="shared" si="28"/>
        <v>0</v>
      </c>
      <c r="BJ892" s="7">
        <f t="shared" si="28"/>
        <v>0</v>
      </c>
      <c r="BK892" s="7">
        <f t="shared" si="28"/>
        <v>0</v>
      </c>
      <c r="BL892" s="7">
        <f t="shared" si="28"/>
        <v>0</v>
      </c>
      <c r="BM892" s="7">
        <f t="shared" si="28"/>
        <v>0</v>
      </c>
      <c r="BN892" s="7">
        <f t="shared" si="28"/>
        <v>0</v>
      </c>
      <c r="BO892" s="7">
        <f t="shared" si="28"/>
        <v>0</v>
      </c>
      <c r="BP892" s="7">
        <f t="shared" si="28"/>
        <v>0</v>
      </c>
      <c r="BQ892" s="7">
        <f t="shared" si="28"/>
        <v>0</v>
      </c>
      <c r="BR892" s="7">
        <f t="shared" si="28"/>
        <v>0</v>
      </c>
      <c r="BS892" s="7">
        <f t="shared" si="28"/>
        <v>0</v>
      </c>
      <c r="BT892" s="7">
        <f t="shared" si="28"/>
        <v>0</v>
      </c>
      <c r="BU892" s="7">
        <f t="shared" si="28"/>
        <v>0</v>
      </c>
    </row>
  </sheetData>
  <sheetProtection insertRows="0" deleteRows="0" sort="0"/>
  <mergeCells count="1">
    <mergeCell ref="A892:G892"/>
  </mergeCells>
  <pageMargins left="0.5" right="0.25" top="0.25" bottom="0.25" header="0.125" footer="0.125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"/>
  <sheetViews>
    <sheetView workbookViewId="0">
      <selection activeCell="B384" sqref="B384"/>
    </sheetView>
  </sheetViews>
  <sheetFormatPr defaultRowHeight="15" x14ac:dyDescent="0.25"/>
  <cols>
    <col min="1" max="1" width="6.85546875" style="13" customWidth="1"/>
    <col min="2" max="2" width="22.85546875" style="13" customWidth="1"/>
    <col min="3" max="3" width="18.85546875" style="13" customWidth="1"/>
    <col min="4" max="4" width="16.5703125" style="13" customWidth="1"/>
    <col min="5" max="5" width="15.28515625" style="13" customWidth="1"/>
    <col min="6" max="6" width="19.5703125" style="35" customWidth="1"/>
    <col min="7" max="7" width="17.28515625" style="13" customWidth="1"/>
    <col min="8" max="8" width="16.5703125" style="13" customWidth="1"/>
    <col min="9" max="16384" width="9.140625" style="13"/>
  </cols>
  <sheetData>
    <row r="1" spans="1:9" ht="107.25" customHeight="1" x14ac:dyDescent="0.25">
      <c r="F1" s="43" t="s">
        <v>927</v>
      </c>
      <c r="G1" s="43"/>
      <c r="H1" s="43"/>
    </row>
    <row r="2" spans="1:9" x14ac:dyDescent="0.25">
      <c r="A2" s="43" t="s">
        <v>929</v>
      </c>
      <c r="B2" s="43"/>
      <c r="C2" s="43"/>
      <c r="D2" s="43"/>
      <c r="E2" s="43"/>
      <c r="F2" s="43"/>
      <c r="G2" s="43"/>
      <c r="H2" s="43"/>
    </row>
    <row r="3" spans="1:9" x14ac:dyDescent="0.25">
      <c r="D3" s="43" t="s">
        <v>931</v>
      </c>
      <c r="E3" s="43"/>
    </row>
    <row r="4" spans="1:9" x14ac:dyDescent="0.25">
      <c r="A4" s="44" t="s">
        <v>930</v>
      </c>
      <c r="B4" s="44"/>
      <c r="C4" s="44"/>
      <c r="D4" s="44"/>
      <c r="E4" s="44"/>
      <c r="F4" s="44"/>
      <c r="G4" s="44"/>
      <c r="H4" s="44"/>
    </row>
    <row r="5" spans="1:9" x14ac:dyDescent="0.25">
      <c r="A5" s="14"/>
      <c r="B5" s="14"/>
      <c r="C5" s="14"/>
      <c r="D5" s="14"/>
      <c r="E5" s="14"/>
      <c r="F5" s="36"/>
      <c r="G5" s="14"/>
      <c r="H5" s="8" t="s">
        <v>928</v>
      </c>
    </row>
    <row r="6" spans="1:9" ht="45" x14ac:dyDescent="0.25">
      <c r="A6" s="9" t="s">
        <v>0</v>
      </c>
      <c r="B6" s="9" t="s">
        <v>922</v>
      </c>
      <c r="C6" s="9" t="s">
        <v>921</v>
      </c>
      <c r="D6" s="9" t="s">
        <v>920</v>
      </c>
      <c r="E6" s="9" t="s">
        <v>924</v>
      </c>
      <c r="F6" s="37" t="s">
        <v>925</v>
      </c>
      <c r="G6" s="10" t="s">
        <v>919</v>
      </c>
      <c r="H6" s="10" t="s">
        <v>926</v>
      </c>
      <c r="I6" s="11"/>
    </row>
    <row r="7" spans="1:9" x14ac:dyDescent="0.25">
      <c r="A7" s="16"/>
      <c r="B7" s="15" t="str">
        <f>IFERROR(INDEX('новый реестр'!B:B,SMALL('новый реестр'!$A:$A,ROW(B1))+1),"")</f>
        <v/>
      </c>
      <c r="C7" s="15" t="str">
        <f>IFERROR(INDEX('новый реестр'!C:C,SMALL('новый реестр'!$A:$A,ROW(C1))+1),"")</f>
        <v/>
      </c>
      <c r="D7" s="15" t="str">
        <f>IFERROR(INDEX('новый реестр'!D:D,SMALL('новый реестр'!$A:$A,ROW(D1))+1),"")</f>
        <v/>
      </c>
      <c r="E7" s="15" t="str">
        <f>IFERROR(INDEX('новый реестр'!E:E,SMALL('новый реестр'!$A:$A,ROW(E1))+1),"")</f>
        <v/>
      </c>
      <c r="F7" s="38" t="str">
        <f>IFERROR(INDEX('новый реестр'!F:F,SMALL('новый реестр'!$A:$A,ROW(F1))+1),"")</f>
        <v/>
      </c>
      <c r="G7" s="15" t="str">
        <f>IFERROR(INDEX('новый реестр'!G:G,SMALL('новый реестр'!$A:$A,ROW(G1))+1),"")</f>
        <v/>
      </c>
      <c r="H7" s="15" t="str">
        <f>IFERROR(INDEX('новый реестр'!H:H,SMALL('новый реестр'!$A:$A,ROW(H1))+1),"")</f>
        <v/>
      </c>
    </row>
    <row r="8" spans="1:9" x14ac:dyDescent="0.25">
      <c r="A8" s="17"/>
      <c r="B8" s="15" t="str">
        <f>IFERROR(INDEX('новый реестр'!B:B,SMALL('новый реестр'!$A:$A,ROW(B2))+1),"")</f>
        <v/>
      </c>
      <c r="C8" s="15" t="str">
        <f>IFERROR(INDEX('новый реестр'!C:C,SMALL('новый реестр'!$A:$A,ROW(C2))+1),"")</f>
        <v/>
      </c>
      <c r="D8" s="15" t="str">
        <f>IFERROR(INDEX('новый реестр'!D:D,SMALL('новый реестр'!$A:$A,ROW(D2))+1),"")</f>
        <v/>
      </c>
      <c r="E8" s="15" t="str">
        <f>IFERROR(INDEX('новый реестр'!E:E,SMALL('новый реестр'!$A:$A,ROW(E2))+1),"")</f>
        <v/>
      </c>
      <c r="F8" s="38" t="str">
        <f>IFERROR(INDEX('новый реестр'!F:F,SMALL('новый реестр'!$A:$A,ROW(F2))+1),"")</f>
        <v/>
      </c>
      <c r="G8" s="15" t="str">
        <f>IFERROR(INDEX('новый реестр'!G:G,SMALL('новый реестр'!$A:$A,ROW(G2))+1),"")</f>
        <v/>
      </c>
      <c r="H8" s="15" t="str">
        <f>IFERROR(INDEX('новый реестр'!H:H,SMALL('новый реестр'!$A:$A,ROW(H2))+1),"")</f>
        <v/>
      </c>
    </row>
    <row r="9" spans="1:9" x14ac:dyDescent="0.25">
      <c r="A9" s="17"/>
      <c r="B9" s="15" t="str">
        <f>IFERROR(INDEX('новый реестр'!B:B,SMALL('новый реестр'!$A:$A,ROW(B3))+1),"")</f>
        <v/>
      </c>
      <c r="C9" s="15" t="str">
        <f>IFERROR(INDEX('новый реестр'!C:C,SMALL('новый реестр'!$A:$A,ROW(C3))+1),"")</f>
        <v/>
      </c>
      <c r="D9" s="15" t="str">
        <f>IFERROR(INDEX('новый реестр'!D:D,SMALL('новый реестр'!$A:$A,ROW(D3))+1),"")</f>
        <v/>
      </c>
      <c r="E9" s="15" t="str">
        <f>IFERROR(INDEX('новый реестр'!E:E,SMALL('новый реестр'!$A:$A,ROW(E3))+1),"")</f>
        <v/>
      </c>
      <c r="F9" s="38" t="str">
        <f>IFERROR(INDEX('новый реестр'!F:F,SMALL('новый реестр'!$A:$A,ROW(F3))+1),"")</f>
        <v/>
      </c>
      <c r="G9" s="15" t="str">
        <f>IFERROR(INDEX('новый реестр'!G:G,SMALL('новый реестр'!$A:$A,ROW(G3))+1),"")</f>
        <v/>
      </c>
      <c r="H9" s="15" t="str">
        <f>IFERROR(INDEX('новый реестр'!H:H,SMALL('новый реестр'!$A:$A,ROW(H3))+1),"")</f>
        <v/>
      </c>
    </row>
    <row r="10" spans="1:9" x14ac:dyDescent="0.25">
      <c r="A10" s="17"/>
      <c r="B10" s="15" t="str">
        <f>IFERROR(INDEX('новый реестр'!B:B,SMALL('новый реестр'!$A:$A,ROW(B4))+1),"")</f>
        <v/>
      </c>
      <c r="C10" s="15" t="str">
        <f>IFERROR(INDEX('новый реестр'!C:C,SMALL('новый реестр'!$A:$A,ROW(C4))+1),"")</f>
        <v/>
      </c>
      <c r="D10" s="15" t="str">
        <f>IFERROR(INDEX('новый реестр'!D:D,SMALL('новый реестр'!$A:$A,ROW(D4))+1),"")</f>
        <v/>
      </c>
      <c r="E10" s="15" t="str">
        <f>IFERROR(INDEX('новый реестр'!E:E,SMALL('новый реестр'!$A:$A,ROW(E4))+1),"")</f>
        <v/>
      </c>
      <c r="F10" s="38" t="str">
        <f>IFERROR(INDEX('новый реестр'!F:F,SMALL('новый реестр'!$A:$A,ROW(F4))+1),"")</f>
        <v/>
      </c>
      <c r="G10" s="15" t="str">
        <f>IFERROR(INDEX('новый реестр'!G:G,SMALL('новый реестр'!$A:$A,ROW(G4))+1),"")</f>
        <v/>
      </c>
      <c r="H10" s="15" t="str">
        <f>IFERROR(INDEX('новый реестр'!H:H,SMALL('новый реестр'!$A:$A,ROW(H4))+1),"")</f>
        <v/>
      </c>
    </row>
    <row r="11" spans="1:9" x14ac:dyDescent="0.25">
      <c r="A11" s="17"/>
      <c r="B11" s="15" t="str">
        <f>IFERROR(INDEX('новый реестр'!B:B,SMALL('новый реестр'!$A:$A,ROW(B5))+1),"")</f>
        <v/>
      </c>
      <c r="C11" s="15" t="str">
        <f>IFERROR(INDEX('новый реестр'!C:C,SMALL('новый реестр'!$A:$A,ROW(C5))+1),"")</f>
        <v/>
      </c>
      <c r="D11" s="15" t="str">
        <f>IFERROR(INDEX('новый реестр'!D:D,SMALL('новый реестр'!$A:$A,ROW(D5))+1),"")</f>
        <v/>
      </c>
      <c r="E11" s="15" t="str">
        <f>IFERROR(INDEX('новый реестр'!E:E,SMALL('новый реестр'!$A:$A,ROW(E5))+1),"")</f>
        <v/>
      </c>
      <c r="F11" s="38" t="str">
        <f>IFERROR(INDEX('новый реестр'!F:F,SMALL('новый реестр'!$A:$A,ROW(F5))+1),"")</f>
        <v/>
      </c>
      <c r="G11" s="15" t="str">
        <f>IFERROR(INDEX('новый реестр'!G:G,SMALL('новый реестр'!$A:$A,ROW(G5))+1),"")</f>
        <v/>
      </c>
      <c r="H11" s="15" t="str">
        <f>IFERROR(INDEX('новый реестр'!H:H,SMALL('новый реестр'!$A:$A,ROW(H5))+1),"")</f>
        <v/>
      </c>
    </row>
    <row r="12" spans="1:9" x14ac:dyDescent="0.25">
      <c r="A12" s="17"/>
      <c r="B12" s="15" t="str">
        <f>IFERROR(INDEX('новый реестр'!B:B,SMALL('новый реестр'!$A:$A,ROW(B6))+1),"")</f>
        <v/>
      </c>
      <c r="C12" s="15" t="str">
        <f>IFERROR(INDEX('новый реестр'!C:C,SMALL('новый реестр'!$A:$A,ROW(C6))+1),"")</f>
        <v/>
      </c>
      <c r="D12" s="15" t="str">
        <f>IFERROR(INDEX('новый реестр'!D:D,SMALL('новый реестр'!$A:$A,ROW(D6))+1),"")</f>
        <v/>
      </c>
      <c r="E12" s="15" t="str">
        <f>IFERROR(INDEX('новый реестр'!E:E,SMALL('новый реестр'!$A:$A,ROW(E6))+1),"")</f>
        <v/>
      </c>
      <c r="F12" s="38" t="str">
        <f>IFERROR(INDEX('новый реестр'!F:F,SMALL('новый реестр'!$A:$A,ROW(F6))+1),"")</f>
        <v/>
      </c>
      <c r="G12" s="15" t="str">
        <f>IFERROR(INDEX('новый реестр'!G:G,SMALL('новый реестр'!$A:$A,ROW(G6))+1),"")</f>
        <v/>
      </c>
      <c r="H12" s="15" t="str">
        <f>IFERROR(INDEX('новый реестр'!H:H,SMALL('новый реестр'!$A:$A,ROW(H6))+1),"")</f>
        <v/>
      </c>
    </row>
    <row r="13" spans="1:9" x14ac:dyDescent="0.25">
      <c r="A13" s="17"/>
      <c r="B13" s="15" t="str">
        <f>IFERROR(INDEX('новый реестр'!B:B,SMALL('новый реестр'!$A:$A,ROW(B7))+1),"")</f>
        <v/>
      </c>
      <c r="C13" s="15" t="str">
        <f>IFERROR(INDEX('новый реестр'!C:C,SMALL('новый реестр'!$A:$A,ROW(C7))+1),"")</f>
        <v/>
      </c>
      <c r="D13" s="15" t="str">
        <f>IFERROR(INDEX('новый реестр'!D:D,SMALL('новый реестр'!$A:$A,ROW(D7))+1),"")</f>
        <v/>
      </c>
      <c r="E13" s="15" t="str">
        <f>IFERROR(INDEX('новый реестр'!E:E,SMALL('новый реестр'!$A:$A,ROW(E7))+1),"")</f>
        <v/>
      </c>
      <c r="F13" s="38" t="str">
        <f>IFERROR(INDEX('новый реестр'!F:F,SMALL('новый реестр'!$A:$A,ROW(F7))+1),"")</f>
        <v/>
      </c>
      <c r="G13" s="15" t="str">
        <f>IFERROR(INDEX('новый реестр'!G:G,SMALL('новый реестр'!$A:$A,ROW(G7))+1),"")</f>
        <v/>
      </c>
      <c r="H13" s="15" t="str">
        <f>IFERROR(INDEX('новый реестр'!H:H,SMALL('новый реестр'!$A:$A,ROW(H7))+1),"")</f>
        <v/>
      </c>
    </row>
    <row r="14" spans="1:9" x14ac:dyDescent="0.25">
      <c r="A14" s="17"/>
      <c r="B14" s="15" t="str">
        <f>IFERROR(INDEX('новый реестр'!B:B,SMALL('новый реестр'!$A:$A,ROW(B8))+1),"")</f>
        <v/>
      </c>
      <c r="C14" s="15" t="str">
        <f>IFERROR(INDEX('новый реестр'!C:C,SMALL('новый реестр'!$A:$A,ROW(C8))+1),"")</f>
        <v/>
      </c>
      <c r="D14" s="15" t="str">
        <f>IFERROR(INDEX('новый реестр'!D:D,SMALL('новый реестр'!$A:$A,ROW(D8))+1),"")</f>
        <v/>
      </c>
      <c r="E14" s="15" t="str">
        <f>IFERROR(INDEX('новый реестр'!E:E,SMALL('новый реестр'!$A:$A,ROW(E8))+1),"")</f>
        <v/>
      </c>
      <c r="F14" s="38" t="str">
        <f>IFERROR(INDEX('новый реестр'!F:F,SMALL('новый реестр'!$A:$A,ROW(F8))+1),"")</f>
        <v/>
      </c>
      <c r="G14" s="15" t="str">
        <f>IFERROR(INDEX('новый реестр'!G:G,SMALL('новый реестр'!$A:$A,ROW(G8))+1),"")</f>
        <v/>
      </c>
      <c r="H14" s="15" t="str">
        <f>IFERROR(INDEX('новый реестр'!H:H,SMALL('новый реестр'!$A:$A,ROW(H8))+1),"")</f>
        <v/>
      </c>
    </row>
    <row r="15" spans="1:9" x14ac:dyDescent="0.25">
      <c r="A15" s="17"/>
      <c r="B15" s="15" t="str">
        <f>IFERROR(INDEX('новый реестр'!B:B,SMALL('новый реестр'!$A:$A,ROW(B9))+1),"")</f>
        <v/>
      </c>
      <c r="C15" s="15" t="str">
        <f>IFERROR(INDEX('новый реестр'!C:C,SMALL('новый реестр'!$A:$A,ROW(C9))+1),"")</f>
        <v/>
      </c>
      <c r="D15" s="15" t="str">
        <f>IFERROR(INDEX('новый реестр'!D:D,SMALL('новый реестр'!$A:$A,ROW(D9))+1),"")</f>
        <v/>
      </c>
      <c r="E15" s="15" t="str">
        <f>IFERROR(INDEX('новый реестр'!E:E,SMALL('новый реестр'!$A:$A,ROW(E9))+1),"")</f>
        <v/>
      </c>
      <c r="F15" s="38" t="str">
        <f>IFERROR(INDEX('новый реестр'!F:F,SMALL('новый реестр'!$A:$A,ROW(F9))+1),"")</f>
        <v/>
      </c>
      <c r="G15" s="15" t="str">
        <f>IFERROR(INDEX('новый реестр'!G:G,SMALL('новый реестр'!$A:$A,ROW(G9))+1),"")</f>
        <v/>
      </c>
      <c r="H15" s="15" t="str">
        <f>IFERROR(INDEX('новый реестр'!H:H,SMALL('новый реестр'!$A:$A,ROW(H9))+1),"")</f>
        <v/>
      </c>
    </row>
    <row r="16" spans="1:9" x14ac:dyDescent="0.25">
      <c r="A16" s="17"/>
      <c r="B16" s="15" t="str">
        <f>IFERROR(INDEX('новый реестр'!B:B,SMALL('новый реестр'!$A:$A,ROW(B10))+1),"")</f>
        <v/>
      </c>
      <c r="C16" s="15" t="str">
        <f>IFERROR(INDEX('новый реестр'!C:C,SMALL('новый реестр'!$A:$A,ROW(C10))+1),"")</f>
        <v/>
      </c>
      <c r="D16" s="15" t="str">
        <f>IFERROR(INDEX('новый реестр'!D:D,SMALL('новый реестр'!$A:$A,ROW(D10))+1),"")</f>
        <v/>
      </c>
      <c r="E16" s="15" t="str">
        <f>IFERROR(INDEX('новый реестр'!E:E,SMALL('новый реестр'!$A:$A,ROW(E10))+1),"")</f>
        <v/>
      </c>
      <c r="F16" s="38" t="str">
        <f>IFERROR(INDEX('новый реестр'!F:F,SMALL('новый реестр'!$A:$A,ROW(F10))+1),"")</f>
        <v/>
      </c>
      <c r="G16" s="15" t="str">
        <f>IFERROR(INDEX('новый реестр'!G:G,SMALL('новый реестр'!$A:$A,ROW(G10))+1),"")</f>
        <v/>
      </c>
      <c r="H16" s="15" t="str">
        <f>IFERROR(INDEX('новый реестр'!H:H,SMALL('новый реестр'!$A:$A,ROW(H10))+1),"")</f>
        <v/>
      </c>
    </row>
    <row r="17" spans="1:8" x14ac:dyDescent="0.25">
      <c r="A17" s="17"/>
      <c r="B17" s="15" t="str">
        <f>IFERROR(INDEX('новый реестр'!B:B,SMALL('новый реестр'!$A:$A,ROW(B11))+1),"")</f>
        <v/>
      </c>
      <c r="C17" s="15" t="str">
        <f>IFERROR(INDEX('новый реестр'!C:C,SMALL('новый реестр'!$A:$A,ROW(C11))+1),"")</f>
        <v/>
      </c>
      <c r="D17" s="15" t="str">
        <f>IFERROR(INDEX('новый реестр'!D:D,SMALL('новый реестр'!$A:$A,ROW(D11))+1),"")</f>
        <v/>
      </c>
      <c r="E17" s="15" t="str">
        <f>IFERROR(INDEX('новый реестр'!E:E,SMALL('новый реестр'!$A:$A,ROW(E11))+1),"")</f>
        <v/>
      </c>
      <c r="F17" s="38" t="str">
        <f>IFERROR(INDEX('новый реестр'!F:F,SMALL('новый реестр'!$A:$A,ROW(F11))+1),"")</f>
        <v/>
      </c>
      <c r="G17" s="15" t="str">
        <f>IFERROR(INDEX('новый реестр'!G:G,SMALL('новый реестр'!$A:$A,ROW(G11))+1),"")</f>
        <v/>
      </c>
      <c r="H17" s="15" t="str">
        <f>IFERROR(INDEX('новый реестр'!H:H,SMALL('новый реестр'!$A:$A,ROW(H11))+1),"")</f>
        <v/>
      </c>
    </row>
    <row r="18" spans="1:8" x14ac:dyDescent="0.25">
      <c r="A18" s="17"/>
      <c r="B18" s="15" t="str">
        <f>IFERROR(INDEX('новый реестр'!B:B,SMALL('новый реестр'!$A:$A,ROW(B12))+1),"")</f>
        <v/>
      </c>
      <c r="C18" s="15" t="str">
        <f>IFERROR(INDEX('новый реестр'!C:C,SMALL('новый реестр'!$A:$A,ROW(C12))+1),"")</f>
        <v/>
      </c>
      <c r="D18" s="15" t="str">
        <f>IFERROR(INDEX('новый реестр'!D:D,SMALL('новый реестр'!$A:$A,ROW(D12))+1),"")</f>
        <v/>
      </c>
      <c r="E18" s="15" t="str">
        <f>IFERROR(INDEX('новый реестр'!E:E,SMALL('новый реестр'!$A:$A,ROW(E12))+1),"")</f>
        <v/>
      </c>
      <c r="F18" s="38" t="str">
        <f>IFERROR(INDEX('новый реестр'!F:F,SMALL('новый реестр'!$A:$A,ROW(F12))+1),"")</f>
        <v/>
      </c>
      <c r="G18" s="15" t="str">
        <f>IFERROR(INDEX('новый реестр'!G:G,SMALL('новый реестр'!$A:$A,ROW(G12))+1),"")</f>
        <v/>
      </c>
      <c r="H18" s="15" t="str">
        <f>IFERROR(INDEX('новый реестр'!H:H,SMALL('новый реестр'!$A:$A,ROW(H12))+1),"")</f>
        <v/>
      </c>
    </row>
    <row r="19" spans="1:8" x14ac:dyDescent="0.25">
      <c r="A19" s="17"/>
      <c r="B19" s="15" t="str">
        <f>IFERROR(INDEX('новый реестр'!B:B,SMALL('новый реестр'!$A:$A,ROW(B13))+1),"")</f>
        <v/>
      </c>
      <c r="C19" s="15" t="str">
        <f>IFERROR(INDEX('новый реестр'!C:C,SMALL('новый реестр'!$A:$A,ROW(C13))+1),"")</f>
        <v/>
      </c>
      <c r="D19" s="15" t="str">
        <f>IFERROR(INDEX('новый реестр'!D:D,SMALL('новый реестр'!$A:$A,ROW(D13))+1),"")</f>
        <v/>
      </c>
      <c r="E19" s="15" t="str">
        <f>IFERROR(INDEX('новый реестр'!E:E,SMALL('новый реестр'!$A:$A,ROW(E13))+1),"")</f>
        <v/>
      </c>
      <c r="F19" s="38" t="str">
        <f>IFERROR(INDEX('новый реестр'!F:F,SMALL('новый реестр'!$A:$A,ROW(F13))+1),"")</f>
        <v/>
      </c>
      <c r="G19" s="15" t="str">
        <f>IFERROR(INDEX('новый реестр'!G:G,SMALL('новый реестр'!$A:$A,ROW(G13))+1),"")</f>
        <v/>
      </c>
      <c r="H19" s="15" t="str">
        <f>IFERROR(INDEX('новый реестр'!H:H,SMALL('новый реестр'!$A:$A,ROW(H13))+1),"")</f>
        <v/>
      </c>
    </row>
    <row r="20" spans="1:8" x14ac:dyDescent="0.25">
      <c r="A20" s="17"/>
      <c r="B20" s="15" t="str">
        <f>IFERROR(INDEX('новый реестр'!B:B,SMALL('новый реестр'!$A:$A,ROW(B14))+1),"")</f>
        <v/>
      </c>
      <c r="C20" s="15" t="str">
        <f>IFERROR(INDEX('новый реестр'!C:C,SMALL('новый реестр'!$A:$A,ROW(C14))+1),"")</f>
        <v/>
      </c>
      <c r="D20" s="15" t="str">
        <f>IFERROR(INDEX('новый реестр'!D:D,SMALL('новый реестр'!$A:$A,ROW(D14))+1),"")</f>
        <v/>
      </c>
      <c r="E20" s="15" t="str">
        <f>IFERROR(INDEX('новый реестр'!E:E,SMALL('новый реестр'!$A:$A,ROW(E14))+1),"")</f>
        <v/>
      </c>
      <c r="F20" s="38" t="str">
        <f>IFERROR(INDEX('новый реестр'!F:F,SMALL('новый реестр'!$A:$A,ROW(F14))+1),"")</f>
        <v/>
      </c>
      <c r="G20" s="15" t="str">
        <f>IFERROR(INDEX('новый реестр'!G:G,SMALL('новый реестр'!$A:$A,ROW(G14))+1),"")</f>
        <v/>
      </c>
      <c r="H20" s="15" t="str">
        <f>IFERROR(INDEX('новый реестр'!H:H,SMALL('новый реестр'!$A:$A,ROW(H14))+1),"")</f>
        <v/>
      </c>
    </row>
    <row r="21" spans="1:8" x14ac:dyDescent="0.25">
      <c r="A21" s="17"/>
      <c r="B21" s="15" t="str">
        <f>IFERROR(INDEX('новый реестр'!B:B,SMALL('новый реестр'!$A:$A,ROW(B15))+1),"")</f>
        <v/>
      </c>
      <c r="C21" s="15" t="str">
        <f>IFERROR(INDEX('новый реестр'!C:C,SMALL('новый реестр'!$A:$A,ROW(C15))+1),"")</f>
        <v/>
      </c>
      <c r="D21" s="15" t="str">
        <f>IFERROR(INDEX('новый реестр'!D:D,SMALL('новый реестр'!$A:$A,ROW(D15))+1),"")</f>
        <v/>
      </c>
      <c r="E21" s="15" t="str">
        <f>IFERROR(INDEX('новый реестр'!E:E,SMALL('новый реестр'!$A:$A,ROW(E15))+1),"")</f>
        <v/>
      </c>
      <c r="F21" s="38" t="str">
        <f>IFERROR(INDEX('новый реестр'!F:F,SMALL('новый реестр'!$A:$A,ROW(F15))+1),"")</f>
        <v/>
      </c>
      <c r="G21" s="15" t="str">
        <f>IFERROR(INDEX('новый реестр'!G:G,SMALL('новый реестр'!$A:$A,ROW(G15))+1),"")</f>
        <v/>
      </c>
      <c r="H21" s="15" t="str">
        <f>IFERROR(INDEX('новый реестр'!H:H,SMALL('новый реестр'!$A:$A,ROW(H15))+1),"")</f>
        <v/>
      </c>
    </row>
    <row r="22" spans="1:8" x14ac:dyDescent="0.25">
      <c r="A22" s="17"/>
      <c r="B22" s="15" t="str">
        <f>IFERROR(INDEX('новый реестр'!B:B,SMALL('новый реестр'!$A:$A,ROW(B16))+1),"")</f>
        <v/>
      </c>
      <c r="C22" s="15" t="str">
        <f>IFERROR(INDEX('новый реестр'!C:C,SMALL('новый реестр'!$A:$A,ROW(C16))+1),"")</f>
        <v/>
      </c>
      <c r="D22" s="15" t="str">
        <f>IFERROR(INDEX('новый реестр'!D:D,SMALL('новый реестр'!$A:$A,ROW(D16))+1),"")</f>
        <v/>
      </c>
      <c r="E22" s="15" t="str">
        <f>IFERROR(INDEX('новый реестр'!E:E,SMALL('новый реестр'!$A:$A,ROW(E16))+1),"")</f>
        <v/>
      </c>
      <c r="F22" s="38" t="str">
        <f>IFERROR(INDEX('новый реестр'!F:F,SMALL('новый реестр'!$A:$A,ROW(F16))+1),"")</f>
        <v/>
      </c>
      <c r="G22" s="15" t="str">
        <f>IFERROR(INDEX('новый реестр'!G:G,SMALL('новый реестр'!$A:$A,ROW(G16))+1),"")</f>
        <v/>
      </c>
      <c r="H22" s="15" t="str">
        <f>IFERROR(INDEX('новый реестр'!H:H,SMALL('новый реестр'!$A:$A,ROW(H16))+1),"")</f>
        <v/>
      </c>
    </row>
    <row r="23" spans="1:8" x14ac:dyDescent="0.25">
      <c r="A23" s="17"/>
      <c r="B23" s="15" t="str">
        <f>IFERROR(INDEX('новый реестр'!B:B,SMALL('новый реестр'!$A:$A,ROW(B17))+1),"")</f>
        <v/>
      </c>
      <c r="C23" s="15" t="str">
        <f>IFERROR(INDEX('новый реестр'!C:C,SMALL('новый реестр'!$A:$A,ROW(C17))+1),"")</f>
        <v/>
      </c>
      <c r="D23" s="15" t="str">
        <f>IFERROR(INDEX('новый реестр'!D:D,SMALL('новый реестр'!$A:$A,ROW(D17))+1),"")</f>
        <v/>
      </c>
      <c r="E23" s="15" t="str">
        <f>IFERROR(INDEX('новый реестр'!E:E,SMALL('новый реестр'!$A:$A,ROW(E17))+1),"")</f>
        <v/>
      </c>
      <c r="F23" s="38" t="str">
        <f>IFERROR(INDEX('новый реестр'!F:F,SMALL('новый реестр'!$A:$A,ROW(F17))+1),"")</f>
        <v/>
      </c>
      <c r="G23" s="15" t="str">
        <f>IFERROR(INDEX('новый реестр'!G:G,SMALL('новый реестр'!$A:$A,ROW(G17))+1),"")</f>
        <v/>
      </c>
      <c r="H23" s="15" t="str">
        <f>IFERROR(INDEX('новый реестр'!H:H,SMALL('новый реестр'!$A:$A,ROW(H17))+1),"")</f>
        <v/>
      </c>
    </row>
    <row r="24" spans="1:8" x14ac:dyDescent="0.25">
      <c r="A24" s="17"/>
      <c r="B24" s="15" t="str">
        <f>IFERROR(INDEX('новый реестр'!B:B,SMALL('новый реестр'!$A:$A,ROW(B18))+1),"")</f>
        <v/>
      </c>
      <c r="C24" s="15" t="str">
        <f>IFERROR(INDEX('новый реестр'!C:C,SMALL('новый реестр'!$A:$A,ROW(C18))+1),"")</f>
        <v/>
      </c>
      <c r="D24" s="15" t="str">
        <f>IFERROR(INDEX('новый реестр'!D:D,SMALL('новый реестр'!$A:$A,ROW(D18))+1),"")</f>
        <v/>
      </c>
      <c r="E24" s="15" t="str">
        <f>IFERROR(INDEX('новый реестр'!E:E,SMALL('новый реестр'!$A:$A,ROW(E18))+1),"")</f>
        <v/>
      </c>
      <c r="F24" s="38" t="str">
        <f>IFERROR(INDEX('новый реестр'!F:F,SMALL('новый реестр'!$A:$A,ROW(F18))+1),"")</f>
        <v/>
      </c>
      <c r="G24" s="15" t="str">
        <f>IFERROR(INDEX('новый реестр'!G:G,SMALL('новый реестр'!$A:$A,ROW(G18))+1),"")</f>
        <v/>
      </c>
      <c r="H24" s="15" t="str">
        <f>IFERROR(INDEX('новый реестр'!H:H,SMALL('новый реестр'!$A:$A,ROW(H18))+1),"")</f>
        <v/>
      </c>
    </row>
    <row r="25" spans="1:8" x14ac:dyDescent="0.25">
      <c r="A25" s="17"/>
      <c r="B25" s="15" t="str">
        <f>IFERROR(INDEX('новый реестр'!B:B,SMALL('новый реестр'!$A:$A,ROW(B19))+1),"")</f>
        <v/>
      </c>
      <c r="C25" s="15" t="str">
        <f>IFERROR(INDEX('новый реестр'!C:C,SMALL('новый реестр'!$A:$A,ROW(C19))+1),"")</f>
        <v/>
      </c>
      <c r="D25" s="15" t="str">
        <f>IFERROR(INDEX('новый реестр'!D:D,SMALL('новый реестр'!$A:$A,ROW(D19))+1),"")</f>
        <v/>
      </c>
      <c r="E25" s="15" t="str">
        <f>IFERROR(INDEX('новый реестр'!E:E,SMALL('новый реестр'!$A:$A,ROW(E19))+1),"")</f>
        <v/>
      </c>
      <c r="F25" s="38" t="str">
        <f>IFERROR(INDEX('новый реестр'!F:F,SMALL('новый реестр'!$A:$A,ROW(F19))+1),"")</f>
        <v/>
      </c>
      <c r="G25" s="15" t="str">
        <f>IFERROR(INDEX('новый реестр'!G:G,SMALL('новый реестр'!$A:$A,ROW(G19))+1),"")</f>
        <v/>
      </c>
      <c r="H25" s="15" t="str">
        <f>IFERROR(INDEX('новый реестр'!H:H,SMALL('новый реестр'!$A:$A,ROW(H19))+1),"")</f>
        <v/>
      </c>
    </row>
    <row r="26" spans="1:8" x14ac:dyDescent="0.25">
      <c r="A26" s="17"/>
      <c r="B26" s="15" t="str">
        <f>IFERROR(INDEX('новый реестр'!B:B,SMALL('новый реестр'!$A:$A,ROW(B20))+1),"")</f>
        <v/>
      </c>
      <c r="C26" s="15" t="str">
        <f>IFERROR(INDEX('новый реестр'!C:C,SMALL('новый реестр'!$A:$A,ROW(C20))+1),"")</f>
        <v/>
      </c>
      <c r="D26" s="15" t="str">
        <f>IFERROR(INDEX('новый реестр'!D:D,SMALL('новый реестр'!$A:$A,ROW(D20))+1),"")</f>
        <v/>
      </c>
      <c r="E26" s="15" t="str">
        <f>IFERROR(INDEX('новый реестр'!E:E,SMALL('новый реестр'!$A:$A,ROW(E20))+1),"")</f>
        <v/>
      </c>
      <c r="F26" s="38" t="str">
        <f>IFERROR(INDEX('новый реестр'!F:F,SMALL('новый реестр'!$A:$A,ROW(F20))+1),"")</f>
        <v/>
      </c>
      <c r="G26" s="15" t="str">
        <f>IFERROR(INDEX('новый реестр'!G:G,SMALL('новый реестр'!$A:$A,ROW(G20))+1),"")</f>
        <v/>
      </c>
      <c r="H26" s="15" t="str">
        <f>IFERROR(INDEX('новый реестр'!H:H,SMALL('новый реестр'!$A:$A,ROW(H20))+1),"")</f>
        <v/>
      </c>
    </row>
    <row r="27" spans="1:8" x14ac:dyDescent="0.25">
      <c r="A27" s="17"/>
      <c r="B27" s="15" t="str">
        <f>IFERROR(INDEX('новый реестр'!B:B,SMALL('новый реестр'!$A:$A,ROW(B21))+1),"")</f>
        <v/>
      </c>
      <c r="C27" s="15" t="str">
        <f>IFERROR(INDEX('новый реестр'!C:C,SMALL('новый реестр'!$A:$A,ROW(C21))+1),"")</f>
        <v/>
      </c>
      <c r="D27" s="15" t="str">
        <f>IFERROR(INDEX('новый реестр'!D:D,SMALL('новый реестр'!$A:$A,ROW(D21))+1),"")</f>
        <v/>
      </c>
      <c r="E27" s="15" t="str">
        <f>IFERROR(INDEX('новый реестр'!E:E,SMALL('новый реестр'!$A:$A,ROW(E21))+1),"")</f>
        <v/>
      </c>
      <c r="F27" s="38" t="str">
        <f>IFERROR(INDEX('новый реестр'!F:F,SMALL('новый реестр'!$A:$A,ROW(F21))+1),"")</f>
        <v/>
      </c>
      <c r="G27" s="15" t="str">
        <f>IFERROR(INDEX('новый реестр'!G:G,SMALL('новый реестр'!$A:$A,ROW(G21))+1),"")</f>
        <v/>
      </c>
      <c r="H27" s="15" t="str">
        <f>IFERROR(INDEX('новый реестр'!H:H,SMALL('новый реестр'!$A:$A,ROW(H21))+1),"")</f>
        <v/>
      </c>
    </row>
    <row r="28" spans="1:8" x14ac:dyDescent="0.25">
      <c r="A28" s="17"/>
      <c r="B28" s="15" t="str">
        <f>IFERROR(INDEX('новый реестр'!B:B,SMALL('новый реестр'!$A:$A,ROW(B22))+1),"")</f>
        <v/>
      </c>
      <c r="C28" s="15" t="str">
        <f>IFERROR(INDEX('новый реестр'!C:C,SMALL('новый реестр'!$A:$A,ROW(C22))+1),"")</f>
        <v/>
      </c>
      <c r="D28" s="15" t="str">
        <f>IFERROR(INDEX('новый реестр'!D:D,SMALL('новый реестр'!$A:$A,ROW(D22))+1),"")</f>
        <v/>
      </c>
      <c r="E28" s="15" t="str">
        <f>IFERROR(INDEX('новый реестр'!E:E,SMALL('новый реестр'!$A:$A,ROW(E22))+1),"")</f>
        <v/>
      </c>
      <c r="F28" s="38" t="str">
        <f>IFERROR(INDEX('новый реестр'!F:F,SMALL('новый реестр'!$A:$A,ROW(F22))+1),"")</f>
        <v/>
      </c>
      <c r="G28" s="15" t="str">
        <f>IFERROR(INDEX('новый реестр'!G:G,SMALL('новый реестр'!$A:$A,ROW(G22))+1),"")</f>
        <v/>
      </c>
      <c r="H28" s="15" t="str">
        <f>IFERROR(INDEX('новый реестр'!H:H,SMALL('новый реестр'!$A:$A,ROW(H22))+1),"")</f>
        <v/>
      </c>
    </row>
    <row r="29" spans="1:8" x14ac:dyDescent="0.25">
      <c r="A29" s="17"/>
      <c r="B29" s="15" t="str">
        <f>IFERROR(INDEX('новый реестр'!B:B,SMALL('новый реестр'!$A:$A,ROW(B23))+1),"")</f>
        <v/>
      </c>
      <c r="C29" s="15" t="str">
        <f>IFERROR(INDEX('новый реестр'!C:C,SMALL('новый реестр'!$A:$A,ROW(C23))+1),"")</f>
        <v/>
      </c>
      <c r="D29" s="15" t="str">
        <f>IFERROR(INDEX('новый реестр'!D:D,SMALL('новый реестр'!$A:$A,ROW(D23))+1),"")</f>
        <v/>
      </c>
      <c r="E29" s="15" t="str">
        <f>IFERROR(INDEX('новый реестр'!E:E,SMALL('новый реестр'!$A:$A,ROW(E23))+1),"")</f>
        <v/>
      </c>
      <c r="F29" s="38" t="str">
        <f>IFERROR(INDEX('новый реестр'!F:F,SMALL('новый реестр'!$A:$A,ROW(F23))+1),"")</f>
        <v/>
      </c>
      <c r="G29" s="15" t="str">
        <f>IFERROR(INDEX('новый реестр'!G:G,SMALL('новый реестр'!$A:$A,ROW(G23))+1),"")</f>
        <v/>
      </c>
      <c r="H29" s="15" t="str">
        <f>IFERROR(INDEX('новый реестр'!H:H,SMALL('новый реестр'!$A:$A,ROW(H23))+1),"")</f>
        <v/>
      </c>
    </row>
    <row r="30" spans="1:8" x14ac:dyDescent="0.25">
      <c r="A30" s="17"/>
      <c r="B30" s="15" t="str">
        <f>IFERROR(INDEX('новый реестр'!B:B,SMALL('новый реестр'!$A:$A,ROW(B24))+1),"")</f>
        <v/>
      </c>
      <c r="C30" s="15" t="str">
        <f>IFERROR(INDEX('новый реестр'!C:C,SMALL('новый реестр'!$A:$A,ROW(C24))+1),"")</f>
        <v/>
      </c>
      <c r="D30" s="15" t="str">
        <f>IFERROR(INDEX('новый реестр'!D:D,SMALL('новый реестр'!$A:$A,ROW(D24))+1),"")</f>
        <v/>
      </c>
      <c r="E30" s="15" t="str">
        <f>IFERROR(INDEX('новый реестр'!E:E,SMALL('новый реестр'!$A:$A,ROW(E24))+1),"")</f>
        <v/>
      </c>
      <c r="F30" s="38" t="str">
        <f>IFERROR(INDEX('новый реестр'!F:F,SMALL('новый реестр'!$A:$A,ROW(F24))+1),"")</f>
        <v/>
      </c>
      <c r="G30" s="15" t="str">
        <f>IFERROR(INDEX('новый реестр'!G:G,SMALL('новый реестр'!$A:$A,ROW(G24))+1),"")</f>
        <v/>
      </c>
      <c r="H30" s="15" t="str">
        <f>IFERROR(INDEX('новый реестр'!H:H,SMALL('новый реестр'!$A:$A,ROW(H24))+1),"")</f>
        <v/>
      </c>
    </row>
    <row r="31" spans="1:8" x14ac:dyDescent="0.25">
      <c r="A31" s="17"/>
      <c r="B31" s="15" t="str">
        <f>IFERROR(INDEX('новый реестр'!B:B,SMALL('новый реестр'!$A:$A,ROW(B25))+1),"")</f>
        <v/>
      </c>
      <c r="C31" s="15" t="str">
        <f>IFERROR(INDEX('новый реестр'!C:C,SMALL('новый реестр'!$A:$A,ROW(C25))+1),"")</f>
        <v/>
      </c>
      <c r="D31" s="15" t="str">
        <f>IFERROR(INDEX('новый реестр'!D:D,SMALL('новый реестр'!$A:$A,ROW(D25))+1),"")</f>
        <v/>
      </c>
      <c r="E31" s="15" t="str">
        <f>IFERROR(INDEX('новый реестр'!E:E,SMALL('новый реестр'!$A:$A,ROW(E25))+1),"")</f>
        <v/>
      </c>
      <c r="F31" s="38" t="str">
        <f>IFERROR(INDEX('новый реестр'!F:F,SMALL('новый реестр'!$A:$A,ROW(F25))+1),"")</f>
        <v/>
      </c>
      <c r="G31" s="15" t="str">
        <f>IFERROR(INDEX('новый реестр'!G:G,SMALL('новый реестр'!$A:$A,ROW(G25))+1),"")</f>
        <v/>
      </c>
      <c r="H31" s="15" t="str">
        <f>IFERROR(INDEX('новый реестр'!H:H,SMALL('новый реестр'!$A:$A,ROW(H25))+1),"")</f>
        <v/>
      </c>
    </row>
    <row r="32" spans="1:8" x14ac:dyDescent="0.25">
      <c r="A32" s="17"/>
      <c r="B32" s="15" t="str">
        <f>IFERROR(INDEX('новый реестр'!B:B,SMALL('новый реестр'!$A:$A,ROW(B26))+1),"")</f>
        <v/>
      </c>
      <c r="C32" s="15" t="str">
        <f>IFERROR(INDEX('новый реестр'!C:C,SMALL('новый реестр'!$A:$A,ROW(C26))+1),"")</f>
        <v/>
      </c>
      <c r="D32" s="15" t="str">
        <f>IFERROR(INDEX('новый реестр'!D:D,SMALL('новый реестр'!$A:$A,ROW(D26))+1),"")</f>
        <v/>
      </c>
      <c r="E32" s="15" t="str">
        <f>IFERROR(INDEX('новый реестр'!E:E,SMALL('новый реестр'!$A:$A,ROW(E26))+1),"")</f>
        <v/>
      </c>
      <c r="F32" s="38" t="str">
        <f>IFERROR(INDEX('новый реестр'!F:F,SMALL('новый реестр'!$A:$A,ROW(F26))+1),"")</f>
        <v/>
      </c>
      <c r="G32" s="15" t="str">
        <f>IFERROR(INDEX('новый реестр'!G:G,SMALL('новый реестр'!$A:$A,ROW(G26))+1),"")</f>
        <v/>
      </c>
      <c r="H32" s="15" t="str">
        <f>IFERROR(INDEX('новый реестр'!H:H,SMALL('новый реестр'!$A:$A,ROW(H26))+1),"")</f>
        <v/>
      </c>
    </row>
    <row r="33" spans="1:8" x14ac:dyDescent="0.25">
      <c r="A33" s="17"/>
      <c r="B33" s="15" t="str">
        <f>IFERROR(INDEX('новый реестр'!B:B,SMALL('новый реестр'!$A:$A,ROW(B27))+1),"")</f>
        <v/>
      </c>
      <c r="C33" s="15" t="str">
        <f>IFERROR(INDEX('новый реестр'!C:C,SMALL('новый реестр'!$A:$A,ROW(C27))+1),"")</f>
        <v/>
      </c>
      <c r="D33" s="15" t="str">
        <f>IFERROR(INDEX('новый реестр'!D:D,SMALL('новый реестр'!$A:$A,ROW(D27))+1),"")</f>
        <v/>
      </c>
      <c r="E33" s="15" t="str">
        <f>IFERROR(INDEX('новый реестр'!E:E,SMALL('новый реестр'!$A:$A,ROW(E27))+1),"")</f>
        <v/>
      </c>
      <c r="F33" s="38" t="str">
        <f>IFERROR(INDEX('новый реестр'!F:F,SMALL('новый реестр'!$A:$A,ROW(F27))+1),"")</f>
        <v/>
      </c>
      <c r="G33" s="15" t="str">
        <f>IFERROR(INDEX('новый реестр'!G:G,SMALL('новый реестр'!$A:$A,ROW(G27))+1),"")</f>
        <v/>
      </c>
      <c r="H33" s="15" t="str">
        <f>IFERROR(INDEX('новый реестр'!H:H,SMALL('новый реестр'!$A:$A,ROW(H27))+1),"")</f>
        <v/>
      </c>
    </row>
    <row r="34" spans="1:8" x14ac:dyDescent="0.25">
      <c r="A34" s="17"/>
      <c r="B34" s="15" t="str">
        <f>IFERROR(INDEX('новый реестр'!B:B,SMALL('новый реестр'!$A:$A,ROW(B28))+1),"")</f>
        <v/>
      </c>
      <c r="C34" s="15" t="str">
        <f>IFERROR(INDEX('новый реестр'!C:C,SMALL('новый реестр'!$A:$A,ROW(C28))+1),"")</f>
        <v/>
      </c>
      <c r="D34" s="15" t="str">
        <f>IFERROR(INDEX('новый реестр'!D:D,SMALL('новый реестр'!$A:$A,ROW(D28))+1),"")</f>
        <v/>
      </c>
      <c r="E34" s="15" t="str">
        <f>IFERROR(INDEX('новый реестр'!E:E,SMALL('новый реестр'!$A:$A,ROW(E28))+1),"")</f>
        <v/>
      </c>
      <c r="F34" s="38" t="str">
        <f>IFERROR(INDEX('новый реестр'!F:F,SMALL('новый реестр'!$A:$A,ROW(F28))+1),"")</f>
        <v/>
      </c>
      <c r="G34" s="15" t="str">
        <f>IFERROR(INDEX('новый реестр'!G:G,SMALL('новый реестр'!$A:$A,ROW(G28))+1),"")</f>
        <v/>
      </c>
      <c r="H34" s="15" t="str">
        <f>IFERROR(INDEX('новый реестр'!H:H,SMALL('новый реестр'!$A:$A,ROW(H28))+1),"")</f>
        <v/>
      </c>
    </row>
    <row r="35" spans="1:8" x14ac:dyDescent="0.25">
      <c r="A35" s="17"/>
      <c r="B35" s="15" t="str">
        <f>IFERROR(INDEX('новый реестр'!B:B,SMALL('новый реестр'!$A:$A,ROW(B29))+1),"")</f>
        <v/>
      </c>
      <c r="C35" s="15" t="str">
        <f>IFERROR(INDEX('новый реестр'!C:C,SMALL('новый реестр'!$A:$A,ROW(C29))+1),"")</f>
        <v/>
      </c>
      <c r="D35" s="15" t="str">
        <f>IFERROR(INDEX('новый реестр'!D:D,SMALL('новый реестр'!$A:$A,ROW(D29))+1),"")</f>
        <v/>
      </c>
      <c r="E35" s="15" t="str">
        <f>IFERROR(INDEX('новый реестр'!E:E,SMALL('новый реестр'!$A:$A,ROW(E29))+1),"")</f>
        <v/>
      </c>
      <c r="F35" s="38" t="str">
        <f>IFERROR(INDEX('новый реестр'!F:F,SMALL('новый реестр'!$A:$A,ROW(F29))+1),"")</f>
        <v/>
      </c>
      <c r="G35" s="15" t="str">
        <f>IFERROR(INDEX('новый реестр'!G:G,SMALL('новый реестр'!$A:$A,ROW(G29))+1),"")</f>
        <v/>
      </c>
      <c r="H35" s="15" t="str">
        <f>IFERROR(INDEX('новый реестр'!H:H,SMALL('новый реестр'!$A:$A,ROW(H29))+1),"")</f>
        <v/>
      </c>
    </row>
    <row r="36" spans="1:8" x14ac:dyDescent="0.25">
      <c r="A36" s="17"/>
      <c r="B36" s="15" t="str">
        <f>IFERROR(INDEX('новый реестр'!B:B,SMALL('новый реестр'!$A:$A,ROW(B30))+1),"")</f>
        <v/>
      </c>
      <c r="C36" s="15" t="str">
        <f>IFERROR(INDEX('новый реестр'!C:C,SMALL('новый реестр'!$A:$A,ROW(C30))+1),"")</f>
        <v/>
      </c>
      <c r="D36" s="15" t="str">
        <f>IFERROR(INDEX('новый реестр'!D:D,SMALL('новый реестр'!$A:$A,ROW(D30))+1),"")</f>
        <v/>
      </c>
      <c r="E36" s="15" t="str">
        <f>IFERROR(INDEX('новый реестр'!E:E,SMALL('новый реестр'!$A:$A,ROW(E30))+1),"")</f>
        <v/>
      </c>
      <c r="F36" s="38" t="str">
        <f>IFERROR(INDEX('новый реестр'!F:F,SMALL('новый реестр'!$A:$A,ROW(F30))+1),"")</f>
        <v/>
      </c>
      <c r="G36" s="15" t="str">
        <f>IFERROR(INDEX('новый реестр'!G:G,SMALL('новый реестр'!$A:$A,ROW(G30))+1),"")</f>
        <v/>
      </c>
      <c r="H36" s="15" t="str">
        <f>IFERROR(INDEX('новый реестр'!H:H,SMALL('новый реестр'!$A:$A,ROW(H30))+1),"")</f>
        <v/>
      </c>
    </row>
    <row r="37" spans="1:8" x14ac:dyDescent="0.25">
      <c r="A37" s="17"/>
      <c r="B37" s="15" t="str">
        <f>IFERROR(INDEX('новый реестр'!B:B,SMALL('новый реестр'!$A:$A,ROW(B31))+1),"")</f>
        <v/>
      </c>
      <c r="C37" s="15" t="str">
        <f>IFERROR(INDEX('новый реестр'!C:C,SMALL('новый реестр'!$A:$A,ROW(C31))+1),"")</f>
        <v/>
      </c>
      <c r="D37" s="15" t="str">
        <f>IFERROR(INDEX('новый реестр'!D:D,SMALL('новый реестр'!$A:$A,ROW(D31))+1),"")</f>
        <v/>
      </c>
      <c r="E37" s="15" t="str">
        <f>IFERROR(INDEX('новый реестр'!E:E,SMALL('новый реестр'!$A:$A,ROW(E31))+1),"")</f>
        <v/>
      </c>
      <c r="F37" s="38" t="str">
        <f>IFERROR(INDEX('новый реестр'!F:F,SMALL('новый реестр'!$A:$A,ROW(F31))+1),"")</f>
        <v/>
      </c>
      <c r="G37" s="15" t="str">
        <f>IFERROR(INDEX('новый реестр'!G:G,SMALL('новый реестр'!$A:$A,ROW(G31))+1),"")</f>
        <v/>
      </c>
      <c r="H37" s="15" t="str">
        <f>IFERROR(INDEX('новый реестр'!H:H,SMALL('новый реестр'!$A:$A,ROW(H31))+1),"")</f>
        <v/>
      </c>
    </row>
    <row r="38" spans="1:8" x14ac:dyDescent="0.25">
      <c r="A38" s="17"/>
      <c r="B38" s="15" t="str">
        <f>IFERROR(INDEX('новый реестр'!B:B,SMALL('новый реестр'!$A:$A,ROW(B32))+1),"")</f>
        <v/>
      </c>
      <c r="C38" s="15" t="str">
        <f>IFERROR(INDEX('новый реестр'!C:C,SMALL('новый реестр'!$A:$A,ROW(C32))+1),"")</f>
        <v/>
      </c>
      <c r="D38" s="15" t="str">
        <f>IFERROR(INDEX('новый реестр'!D:D,SMALL('новый реестр'!$A:$A,ROW(D32))+1),"")</f>
        <v/>
      </c>
      <c r="E38" s="15" t="str">
        <f>IFERROR(INDEX('новый реестр'!E:E,SMALL('новый реестр'!$A:$A,ROW(E32))+1),"")</f>
        <v/>
      </c>
      <c r="F38" s="38" t="str">
        <f>IFERROR(INDEX('новый реестр'!F:F,SMALL('новый реестр'!$A:$A,ROW(F32))+1),"")</f>
        <v/>
      </c>
      <c r="G38" s="15" t="str">
        <f>IFERROR(INDEX('новый реестр'!G:G,SMALL('новый реестр'!$A:$A,ROW(G32))+1),"")</f>
        <v/>
      </c>
      <c r="H38" s="15" t="str">
        <f>IFERROR(INDEX('новый реестр'!H:H,SMALL('новый реестр'!$A:$A,ROW(H32))+1),"")</f>
        <v/>
      </c>
    </row>
    <row r="39" spans="1:8" x14ac:dyDescent="0.25">
      <c r="A39" s="17"/>
      <c r="B39" s="15" t="str">
        <f>IFERROR(INDEX('новый реестр'!B:B,SMALL('новый реестр'!$A:$A,ROW(B33))+1),"")</f>
        <v/>
      </c>
      <c r="C39" s="15" t="str">
        <f>IFERROR(INDEX('новый реестр'!C:C,SMALL('новый реестр'!$A:$A,ROW(C33))+1),"")</f>
        <v/>
      </c>
      <c r="D39" s="15" t="str">
        <f>IFERROR(INDEX('новый реестр'!D:D,SMALL('новый реестр'!$A:$A,ROW(D33))+1),"")</f>
        <v/>
      </c>
      <c r="E39" s="15" t="str">
        <f>IFERROR(INDEX('новый реестр'!E:E,SMALL('новый реестр'!$A:$A,ROW(E33))+1),"")</f>
        <v/>
      </c>
      <c r="F39" s="38" t="str">
        <f>IFERROR(INDEX('новый реестр'!F:F,SMALL('новый реестр'!$A:$A,ROW(F33))+1),"")</f>
        <v/>
      </c>
      <c r="G39" s="15" t="str">
        <f>IFERROR(INDEX('новый реестр'!G:G,SMALL('новый реестр'!$A:$A,ROW(G33))+1),"")</f>
        <v/>
      </c>
      <c r="H39" s="15" t="str">
        <f>IFERROR(INDEX('новый реестр'!H:H,SMALL('новый реестр'!$A:$A,ROW(H33))+1),"")</f>
        <v/>
      </c>
    </row>
    <row r="40" spans="1:8" x14ac:dyDescent="0.25">
      <c r="A40" s="17"/>
      <c r="B40" s="15" t="str">
        <f>IFERROR(INDEX('новый реестр'!B:B,SMALL('новый реестр'!$A:$A,ROW(B34))+1),"")</f>
        <v/>
      </c>
      <c r="C40" s="15" t="str">
        <f>IFERROR(INDEX('новый реестр'!C:C,SMALL('новый реестр'!$A:$A,ROW(C34))+1),"")</f>
        <v/>
      </c>
      <c r="D40" s="15" t="str">
        <f>IFERROR(INDEX('новый реестр'!D:D,SMALL('новый реестр'!$A:$A,ROW(D34))+1),"")</f>
        <v/>
      </c>
      <c r="E40" s="15" t="str">
        <f>IFERROR(INDEX('новый реестр'!E:E,SMALL('новый реестр'!$A:$A,ROW(E34))+1),"")</f>
        <v/>
      </c>
      <c r="F40" s="38" t="str">
        <f>IFERROR(INDEX('новый реестр'!F:F,SMALL('новый реестр'!$A:$A,ROW(F34))+1),"")</f>
        <v/>
      </c>
      <c r="G40" s="15" t="str">
        <f>IFERROR(INDEX('новый реестр'!G:G,SMALL('новый реестр'!$A:$A,ROW(G34))+1),"")</f>
        <v/>
      </c>
      <c r="H40" s="15" t="str">
        <f>IFERROR(INDEX('новый реестр'!H:H,SMALL('новый реестр'!$A:$A,ROW(H34))+1),"")</f>
        <v/>
      </c>
    </row>
    <row r="41" spans="1:8" x14ac:dyDescent="0.25">
      <c r="A41" s="17"/>
      <c r="B41" s="15" t="str">
        <f>IFERROR(INDEX('новый реестр'!B:B,SMALL('новый реестр'!$A:$A,ROW(B35))+1),"")</f>
        <v/>
      </c>
      <c r="C41" s="15" t="str">
        <f>IFERROR(INDEX('новый реестр'!C:C,SMALL('новый реестр'!$A:$A,ROW(C35))+1),"")</f>
        <v/>
      </c>
      <c r="D41" s="15" t="str">
        <f>IFERROR(INDEX('новый реестр'!D:D,SMALL('новый реестр'!$A:$A,ROW(D35))+1),"")</f>
        <v/>
      </c>
      <c r="E41" s="15" t="str">
        <f>IFERROR(INDEX('новый реестр'!E:E,SMALL('новый реестр'!$A:$A,ROW(E35))+1),"")</f>
        <v/>
      </c>
      <c r="F41" s="38" t="str">
        <f>IFERROR(INDEX('новый реестр'!F:F,SMALL('новый реестр'!$A:$A,ROW(F35))+1),"")</f>
        <v/>
      </c>
      <c r="G41" s="15" t="str">
        <f>IFERROR(INDEX('новый реестр'!G:G,SMALL('новый реестр'!$A:$A,ROW(G35))+1),"")</f>
        <v/>
      </c>
      <c r="H41" s="15" t="str">
        <f>IFERROR(INDEX('новый реестр'!H:H,SMALL('новый реестр'!$A:$A,ROW(H35))+1),"")</f>
        <v/>
      </c>
    </row>
    <row r="42" spans="1:8" x14ac:dyDescent="0.25">
      <c r="A42" s="17"/>
      <c r="B42" s="15" t="str">
        <f>IFERROR(INDEX('новый реестр'!B:B,SMALL('новый реестр'!$A:$A,ROW(B36))+1),"")</f>
        <v/>
      </c>
      <c r="C42" s="15" t="str">
        <f>IFERROR(INDEX('новый реестр'!C:C,SMALL('новый реестр'!$A:$A,ROW(C36))+1),"")</f>
        <v/>
      </c>
      <c r="D42" s="15" t="str">
        <f>IFERROR(INDEX('новый реестр'!D:D,SMALL('новый реестр'!$A:$A,ROW(D36))+1),"")</f>
        <v/>
      </c>
      <c r="E42" s="15" t="str">
        <f>IFERROR(INDEX('новый реестр'!E:E,SMALL('новый реестр'!$A:$A,ROW(E36))+1),"")</f>
        <v/>
      </c>
      <c r="F42" s="38" t="str">
        <f>IFERROR(INDEX('новый реестр'!F:F,SMALL('новый реестр'!$A:$A,ROW(F36))+1),"")</f>
        <v/>
      </c>
      <c r="G42" s="15" t="str">
        <f>IFERROR(INDEX('новый реестр'!G:G,SMALL('новый реестр'!$A:$A,ROW(G36))+1),"")</f>
        <v/>
      </c>
      <c r="H42" s="15" t="str">
        <f>IFERROR(INDEX('новый реестр'!H:H,SMALL('новый реестр'!$A:$A,ROW(H36))+1),"")</f>
        <v/>
      </c>
    </row>
    <row r="43" spans="1:8" x14ac:dyDescent="0.25">
      <c r="A43" s="17"/>
      <c r="B43" s="15" t="str">
        <f>IFERROR(INDEX('новый реестр'!B:B,SMALL('новый реестр'!$A:$A,ROW(B37))+1),"")</f>
        <v/>
      </c>
      <c r="C43" s="15" t="str">
        <f>IFERROR(INDEX('новый реестр'!C:C,SMALL('новый реестр'!$A:$A,ROW(C37))+1),"")</f>
        <v/>
      </c>
      <c r="D43" s="15" t="str">
        <f>IFERROR(INDEX('новый реестр'!D:D,SMALL('новый реестр'!$A:$A,ROW(D37))+1),"")</f>
        <v/>
      </c>
      <c r="E43" s="15" t="str">
        <f>IFERROR(INDEX('новый реестр'!E:E,SMALL('новый реестр'!$A:$A,ROW(E37))+1),"")</f>
        <v/>
      </c>
      <c r="F43" s="38" t="str">
        <f>IFERROR(INDEX('новый реестр'!F:F,SMALL('новый реестр'!$A:$A,ROW(F37))+1),"")</f>
        <v/>
      </c>
      <c r="G43" s="15" t="str">
        <f>IFERROR(INDEX('новый реестр'!G:G,SMALL('новый реестр'!$A:$A,ROW(G37))+1),"")</f>
        <v/>
      </c>
      <c r="H43" s="15" t="str">
        <f>IFERROR(INDEX('новый реестр'!H:H,SMALL('новый реестр'!$A:$A,ROW(H37))+1),"")</f>
        <v/>
      </c>
    </row>
    <row r="44" spans="1:8" x14ac:dyDescent="0.25">
      <c r="A44" s="17"/>
      <c r="B44" s="15" t="str">
        <f>IFERROR(INDEX('новый реестр'!B:B,SMALL('новый реестр'!$A:$A,ROW(B38))+1),"")</f>
        <v/>
      </c>
      <c r="C44" s="15" t="str">
        <f>IFERROR(INDEX('новый реестр'!C:C,SMALL('новый реестр'!$A:$A,ROW(C38))+1),"")</f>
        <v/>
      </c>
      <c r="D44" s="15" t="str">
        <f>IFERROR(INDEX('новый реестр'!D:D,SMALL('новый реестр'!$A:$A,ROW(D38))+1),"")</f>
        <v/>
      </c>
      <c r="E44" s="15" t="str">
        <f>IFERROR(INDEX('новый реестр'!E:E,SMALL('новый реестр'!$A:$A,ROW(E38))+1),"")</f>
        <v/>
      </c>
      <c r="F44" s="38" t="str">
        <f>IFERROR(INDEX('новый реестр'!F:F,SMALL('новый реестр'!$A:$A,ROW(F38))+1),"")</f>
        <v/>
      </c>
      <c r="G44" s="15" t="str">
        <f>IFERROR(INDEX('новый реестр'!G:G,SMALL('новый реестр'!$A:$A,ROW(G38))+1),"")</f>
        <v/>
      </c>
      <c r="H44" s="15" t="str">
        <f>IFERROR(INDEX('новый реестр'!H:H,SMALL('новый реестр'!$A:$A,ROW(H38))+1),"")</f>
        <v/>
      </c>
    </row>
    <row r="45" spans="1:8" x14ac:dyDescent="0.25">
      <c r="A45" s="17"/>
      <c r="B45" s="15" t="str">
        <f>IFERROR(INDEX('новый реестр'!B:B,SMALL('новый реестр'!$A:$A,ROW(B39))+1),"")</f>
        <v/>
      </c>
      <c r="C45" s="15" t="str">
        <f>IFERROR(INDEX('новый реестр'!C:C,SMALL('новый реестр'!$A:$A,ROW(C39))+1),"")</f>
        <v/>
      </c>
      <c r="D45" s="15" t="str">
        <f>IFERROR(INDEX('новый реестр'!D:D,SMALL('новый реестр'!$A:$A,ROW(D39))+1),"")</f>
        <v/>
      </c>
      <c r="E45" s="15" t="str">
        <f>IFERROR(INDEX('новый реестр'!E:E,SMALL('новый реестр'!$A:$A,ROW(E39))+1),"")</f>
        <v/>
      </c>
      <c r="F45" s="38" t="str">
        <f>IFERROR(INDEX('новый реестр'!F:F,SMALL('новый реестр'!$A:$A,ROW(F39))+1),"")</f>
        <v/>
      </c>
      <c r="G45" s="15" t="str">
        <f>IFERROR(INDEX('новый реестр'!G:G,SMALL('новый реестр'!$A:$A,ROW(G39))+1),"")</f>
        <v/>
      </c>
      <c r="H45" s="15" t="str">
        <f>IFERROR(INDEX('новый реестр'!H:H,SMALL('новый реестр'!$A:$A,ROW(H39))+1),"")</f>
        <v/>
      </c>
    </row>
    <row r="46" spans="1:8" x14ac:dyDescent="0.25">
      <c r="A46" s="17"/>
      <c r="B46" s="15" t="str">
        <f>IFERROR(INDEX('новый реестр'!B:B,SMALL('новый реестр'!$A:$A,ROW(B40))+1),"")</f>
        <v/>
      </c>
      <c r="C46" s="15" t="str">
        <f>IFERROR(INDEX('новый реестр'!C:C,SMALL('новый реестр'!$A:$A,ROW(C40))+1),"")</f>
        <v/>
      </c>
      <c r="D46" s="15" t="str">
        <f>IFERROR(INDEX('новый реестр'!D:D,SMALL('новый реестр'!$A:$A,ROW(D40))+1),"")</f>
        <v/>
      </c>
      <c r="E46" s="15" t="str">
        <f>IFERROR(INDEX('новый реестр'!E:E,SMALL('новый реестр'!$A:$A,ROW(E40))+1),"")</f>
        <v/>
      </c>
      <c r="F46" s="38" t="str">
        <f>IFERROR(INDEX('новый реестр'!F:F,SMALL('новый реестр'!$A:$A,ROW(F40))+1),"")</f>
        <v/>
      </c>
      <c r="G46" s="15" t="str">
        <f>IFERROR(INDEX('новый реестр'!G:G,SMALL('новый реестр'!$A:$A,ROW(G40))+1),"")</f>
        <v/>
      </c>
      <c r="H46" s="15" t="str">
        <f>IFERROR(INDEX('новый реестр'!H:H,SMALL('новый реестр'!$A:$A,ROW(H40))+1),"")</f>
        <v/>
      </c>
    </row>
    <row r="47" spans="1:8" x14ac:dyDescent="0.25">
      <c r="A47" s="17"/>
      <c r="B47" s="15" t="str">
        <f>IFERROR(INDEX('новый реестр'!B:B,SMALL('новый реестр'!$A:$A,ROW(B41))+1),"")</f>
        <v/>
      </c>
      <c r="C47" s="15" t="str">
        <f>IFERROR(INDEX('новый реестр'!C:C,SMALL('новый реестр'!$A:$A,ROW(C41))+1),"")</f>
        <v/>
      </c>
      <c r="D47" s="15" t="str">
        <f>IFERROR(INDEX('новый реестр'!D:D,SMALL('новый реестр'!$A:$A,ROW(D41))+1),"")</f>
        <v/>
      </c>
      <c r="E47" s="15" t="str">
        <f>IFERROR(INDEX('новый реестр'!E:E,SMALL('новый реестр'!$A:$A,ROW(E41))+1),"")</f>
        <v/>
      </c>
      <c r="F47" s="38" t="str">
        <f>IFERROR(INDEX('новый реестр'!F:F,SMALL('новый реестр'!$A:$A,ROW(F41))+1),"")</f>
        <v/>
      </c>
      <c r="G47" s="15" t="str">
        <f>IFERROR(INDEX('новый реестр'!G:G,SMALL('новый реестр'!$A:$A,ROW(G41))+1),"")</f>
        <v/>
      </c>
      <c r="H47" s="15" t="str">
        <f>IFERROR(INDEX('новый реестр'!H:H,SMALL('новый реестр'!$A:$A,ROW(H41))+1),"")</f>
        <v/>
      </c>
    </row>
    <row r="48" spans="1:8" x14ac:dyDescent="0.25">
      <c r="A48" s="17"/>
      <c r="B48" s="15" t="str">
        <f>IFERROR(INDEX('новый реестр'!B:B,SMALL('новый реестр'!$A:$A,ROW(B42))+1),"")</f>
        <v/>
      </c>
      <c r="C48" s="15" t="str">
        <f>IFERROR(INDEX('новый реестр'!C:C,SMALL('новый реестр'!$A:$A,ROW(C42))+1),"")</f>
        <v/>
      </c>
      <c r="D48" s="15" t="str">
        <f>IFERROR(INDEX('новый реестр'!D:D,SMALL('новый реестр'!$A:$A,ROW(D42))+1),"")</f>
        <v/>
      </c>
      <c r="E48" s="15" t="str">
        <f>IFERROR(INDEX('новый реестр'!E:E,SMALL('новый реестр'!$A:$A,ROW(E42))+1),"")</f>
        <v/>
      </c>
      <c r="F48" s="38" t="str">
        <f>IFERROR(INDEX('новый реестр'!F:F,SMALL('новый реестр'!$A:$A,ROW(F42))+1),"")</f>
        <v/>
      </c>
      <c r="G48" s="15" t="str">
        <f>IFERROR(INDEX('новый реестр'!G:G,SMALL('новый реестр'!$A:$A,ROW(G42))+1),"")</f>
        <v/>
      </c>
      <c r="H48" s="15" t="str">
        <f>IFERROR(INDEX('новый реестр'!H:H,SMALL('новый реестр'!$A:$A,ROW(H42))+1),"")</f>
        <v/>
      </c>
    </row>
    <row r="49" spans="1:8" x14ac:dyDescent="0.25">
      <c r="A49" s="17"/>
      <c r="B49" s="15" t="str">
        <f>IFERROR(INDEX('новый реестр'!B:B,SMALL('новый реестр'!$A:$A,ROW(B43))+1),"")</f>
        <v/>
      </c>
      <c r="C49" s="15" t="str">
        <f>IFERROR(INDEX('новый реестр'!C:C,SMALL('новый реестр'!$A:$A,ROW(C43))+1),"")</f>
        <v/>
      </c>
      <c r="D49" s="15" t="str">
        <f>IFERROR(INDEX('новый реестр'!D:D,SMALL('новый реестр'!$A:$A,ROW(D43))+1),"")</f>
        <v/>
      </c>
      <c r="E49" s="15" t="str">
        <f>IFERROR(INDEX('новый реестр'!E:E,SMALL('новый реестр'!$A:$A,ROW(E43))+1),"")</f>
        <v/>
      </c>
      <c r="F49" s="38" t="str">
        <f>IFERROR(INDEX('новый реестр'!F:F,SMALL('новый реестр'!$A:$A,ROW(F43))+1),"")</f>
        <v/>
      </c>
      <c r="G49" s="15" t="str">
        <f>IFERROR(INDEX('новый реестр'!G:G,SMALL('новый реестр'!$A:$A,ROW(G43))+1),"")</f>
        <v/>
      </c>
      <c r="H49" s="15" t="str">
        <f>IFERROR(INDEX('новый реестр'!H:H,SMALL('новый реестр'!$A:$A,ROW(H43))+1),"")</f>
        <v/>
      </c>
    </row>
    <row r="50" spans="1:8" x14ac:dyDescent="0.25">
      <c r="A50" s="17"/>
      <c r="B50" s="15" t="str">
        <f>IFERROR(INDEX('новый реестр'!B:B,SMALL('новый реестр'!$A:$A,ROW(B44))+1),"")</f>
        <v/>
      </c>
      <c r="C50" s="15" t="str">
        <f>IFERROR(INDEX('новый реестр'!C:C,SMALL('новый реестр'!$A:$A,ROW(C44))+1),"")</f>
        <v/>
      </c>
      <c r="D50" s="15" t="str">
        <f>IFERROR(INDEX('новый реестр'!D:D,SMALL('новый реестр'!$A:$A,ROW(D44))+1),"")</f>
        <v/>
      </c>
      <c r="E50" s="15" t="str">
        <f>IFERROR(INDEX('новый реестр'!E:E,SMALL('новый реестр'!$A:$A,ROW(E44))+1),"")</f>
        <v/>
      </c>
      <c r="F50" s="38" t="str">
        <f>IFERROR(INDEX('новый реестр'!F:F,SMALL('новый реестр'!$A:$A,ROW(F44))+1),"")</f>
        <v/>
      </c>
      <c r="G50" s="15" t="str">
        <f>IFERROR(INDEX('новый реестр'!G:G,SMALL('новый реестр'!$A:$A,ROW(G44))+1),"")</f>
        <v/>
      </c>
      <c r="H50" s="15" t="str">
        <f>IFERROR(INDEX('новый реестр'!H:H,SMALL('новый реестр'!$A:$A,ROW(H44))+1),"")</f>
        <v/>
      </c>
    </row>
    <row r="51" spans="1:8" x14ac:dyDescent="0.25">
      <c r="A51" s="17"/>
      <c r="B51" s="15" t="str">
        <f>IFERROR(INDEX('новый реестр'!B:B,SMALL('новый реестр'!$A:$A,ROW(B45))+1),"")</f>
        <v/>
      </c>
      <c r="C51" s="15" t="str">
        <f>IFERROR(INDEX('новый реестр'!C:C,SMALL('новый реестр'!$A:$A,ROW(C45))+1),"")</f>
        <v/>
      </c>
      <c r="D51" s="15" t="str">
        <f>IFERROR(INDEX('новый реестр'!D:D,SMALL('новый реестр'!$A:$A,ROW(D45))+1),"")</f>
        <v/>
      </c>
      <c r="E51" s="15" t="str">
        <f>IFERROR(INDEX('новый реестр'!E:E,SMALL('новый реестр'!$A:$A,ROW(E45))+1),"")</f>
        <v/>
      </c>
      <c r="F51" s="38" t="str">
        <f>IFERROR(INDEX('новый реестр'!F:F,SMALL('новый реестр'!$A:$A,ROW(F45))+1),"")</f>
        <v/>
      </c>
      <c r="G51" s="15" t="str">
        <f>IFERROR(INDEX('новый реестр'!G:G,SMALL('новый реестр'!$A:$A,ROW(G45))+1),"")</f>
        <v/>
      </c>
      <c r="H51" s="15" t="str">
        <f>IFERROR(INDEX('новый реестр'!H:H,SMALL('новый реестр'!$A:$A,ROW(H45))+1),"")</f>
        <v/>
      </c>
    </row>
    <row r="52" spans="1:8" x14ac:dyDescent="0.25">
      <c r="A52" s="17"/>
      <c r="B52" s="15" t="str">
        <f>IFERROR(INDEX('новый реестр'!B:B,SMALL('новый реестр'!$A:$A,ROW(B46))+1),"")</f>
        <v/>
      </c>
      <c r="C52" s="15" t="str">
        <f>IFERROR(INDEX('новый реестр'!C:C,SMALL('новый реестр'!$A:$A,ROW(C46))+1),"")</f>
        <v/>
      </c>
      <c r="D52" s="15" t="str">
        <f>IFERROR(INDEX('новый реестр'!D:D,SMALL('новый реестр'!$A:$A,ROW(D46))+1),"")</f>
        <v/>
      </c>
      <c r="E52" s="15" t="str">
        <f>IFERROR(INDEX('новый реестр'!E:E,SMALL('новый реестр'!$A:$A,ROW(E46))+1),"")</f>
        <v/>
      </c>
      <c r="F52" s="38" t="str">
        <f>IFERROR(INDEX('новый реестр'!F:F,SMALL('новый реестр'!$A:$A,ROW(F46))+1),"")</f>
        <v/>
      </c>
      <c r="G52" s="15" t="str">
        <f>IFERROR(INDEX('новый реестр'!G:G,SMALL('новый реестр'!$A:$A,ROW(G46))+1),"")</f>
        <v/>
      </c>
      <c r="H52" s="15" t="str">
        <f>IFERROR(INDEX('новый реестр'!H:H,SMALL('новый реестр'!$A:$A,ROW(H46))+1),"")</f>
        <v/>
      </c>
    </row>
    <row r="53" spans="1:8" x14ac:dyDescent="0.25">
      <c r="A53" s="17"/>
      <c r="B53" s="15" t="str">
        <f>IFERROR(INDEX('новый реестр'!B:B,SMALL('новый реестр'!$A:$A,ROW(B47))+1),"")</f>
        <v/>
      </c>
      <c r="C53" s="15" t="str">
        <f>IFERROR(INDEX('новый реестр'!C:C,SMALL('новый реестр'!$A:$A,ROW(C47))+1),"")</f>
        <v/>
      </c>
      <c r="D53" s="15" t="str">
        <f>IFERROR(INDEX('новый реестр'!D:D,SMALL('новый реестр'!$A:$A,ROW(D47))+1),"")</f>
        <v/>
      </c>
      <c r="E53" s="15" t="str">
        <f>IFERROR(INDEX('новый реестр'!E:E,SMALL('новый реестр'!$A:$A,ROW(E47))+1),"")</f>
        <v/>
      </c>
      <c r="F53" s="38" t="str">
        <f>IFERROR(INDEX('новый реестр'!F:F,SMALL('новый реестр'!$A:$A,ROW(F47))+1),"")</f>
        <v/>
      </c>
      <c r="G53" s="15" t="str">
        <f>IFERROR(INDEX('новый реестр'!G:G,SMALL('новый реестр'!$A:$A,ROW(G47))+1),"")</f>
        <v/>
      </c>
      <c r="H53" s="15" t="str">
        <f>IFERROR(INDEX('новый реестр'!H:H,SMALL('новый реестр'!$A:$A,ROW(H47))+1),"")</f>
        <v/>
      </c>
    </row>
    <row r="54" spans="1:8" x14ac:dyDescent="0.25">
      <c r="A54" s="17"/>
      <c r="B54" s="15" t="str">
        <f>IFERROR(INDEX('новый реестр'!B:B,SMALL('новый реестр'!$A:$A,ROW(B48))+1),"")</f>
        <v/>
      </c>
      <c r="C54" s="15" t="str">
        <f>IFERROR(INDEX('новый реестр'!C:C,SMALL('новый реестр'!$A:$A,ROW(C48))+1),"")</f>
        <v/>
      </c>
      <c r="D54" s="15" t="str">
        <f>IFERROR(INDEX('новый реестр'!D:D,SMALL('новый реестр'!$A:$A,ROW(D48))+1),"")</f>
        <v/>
      </c>
      <c r="E54" s="15" t="str">
        <f>IFERROR(INDEX('новый реестр'!E:E,SMALL('новый реестр'!$A:$A,ROW(E48))+1),"")</f>
        <v/>
      </c>
      <c r="F54" s="38" t="str">
        <f>IFERROR(INDEX('новый реестр'!F:F,SMALL('новый реестр'!$A:$A,ROW(F48))+1),"")</f>
        <v/>
      </c>
      <c r="G54" s="15" t="str">
        <f>IFERROR(INDEX('новый реестр'!G:G,SMALL('новый реестр'!$A:$A,ROW(G48))+1),"")</f>
        <v/>
      </c>
      <c r="H54" s="15" t="str">
        <f>IFERROR(INDEX('новый реестр'!H:H,SMALL('новый реестр'!$A:$A,ROW(H48))+1),"")</f>
        <v/>
      </c>
    </row>
    <row r="55" spans="1:8" x14ac:dyDescent="0.25">
      <c r="A55" s="17"/>
      <c r="B55" s="15" t="str">
        <f>IFERROR(INDEX('новый реестр'!B:B,SMALL('новый реестр'!$A:$A,ROW(B49))+1),"")</f>
        <v/>
      </c>
      <c r="C55" s="15" t="str">
        <f>IFERROR(INDEX('новый реестр'!C:C,SMALL('новый реестр'!$A:$A,ROW(C49))+1),"")</f>
        <v/>
      </c>
      <c r="D55" s="15" t="str">
        <f>IFERROR(INDEX('новый реестр'!D:D,SMALL('новый реестр'!$A:$A,ROW(D49))+1),"")</f>
        <v/>
      </c>
      <c r="E55" s="15" t="str">
        <f>IFERROR(INDEX('новый реестр'!E:E,SMALL('новый реестр'!$A:$A,ROW(E49))+1),"")</f>
        <v/>
      </c>
      <c r="F55" s="38" t="str">
        <f>IFERROR(INDEX('новый реестр'!F:F,SMALL('новый реестр'!$A:$A,ROW(F49))+1),"")</f>
        <v/>
      </c>
      <c r="G55" s="15" t="str">
        <f>IFERROR(INDEX('новый реестр'!G:G,SMALL('новый реестр'!$A:$A,ROW(G49))+1),"")</f>
        <v/>
      </c>
      <c r="H55" s="15" t="str">
        <f>IFERROR(INDEX('новый реестр'!H:H,SMALL('новый реестр'!$A:$A,ROW(H49))+1),"")</f>
        <v/>
      </c>
    </row>
    <row r="56" spans="1:8" x14ac:dyDescent="0.25">
      <c r="A56" s="17"/>
      <c r="B56" s="15" t="str">
        <f>IFERROR(INDEX('новый реестр'!B:B,SMALL('новый реестр'!$A:$A,ROW(B50))+1),"")</f>
        <v/>
      </c>
      <c r="C56" s="15" t="str">
        <f>IFERROR(INDEX('новый реестр'!C:C,SMALL('новый реестр'!$A:$A,ROW(C50))+1),"")</f>
        <v/>
      </c>
      <c r="D56" s="15" t="str">
        <f>IFERROR(INDEX('новый реестр'!D:D,SMALL('новый реестр'!$A:$A,ROW(D50))+1),"")</f>
        <v/>
      </c>
      <c r="E56" s="15" t="str">
        <f>IFERROR(INDEX('новый реестр'!E:E,SMALL('новый реестр'!$A:$A,ROW(E50))+1),"")</f>
        <v/>
      </c>
      <c r="F56" s="38" t="str">
        <f>IFERROR(INDEX('новый реестр'!F:F,SMALL('новый реестр'!$A:$A,ROW(F50))+1),"")</f>
        <v/>
      </c>
      <c r="G56" s="15" t="str">
        <f>IFERROR(INDEX('новый реестр'!G:G,SMALL('новый реестр'!$A:$A,ROW(G50))+1),"")</f>
        <v/>
      </c>
      <c r="H56" s="15" t="str">
        <f>IFERROR(INDEX('новый реестр'!H:H,SMALL('новый реестр'!$A:$A,ROW(H50))+1),"")</f>
        <v/>
      </c>
    </row>
    <row r="57" spans="1:8" x14ac:dyDescent="0.25">
      <c r="A57" s="17"/>
      <c r="B57" s="15" t="str">
        <f>IFERROR(INDEX('новый реестр'!B:B,SMALL('новый реестр'!$A:$A,ROW(B51))+1),"")</f>
        <v/>
      </c>
      <c r="C57" s="15" t="str">
        <f>IFERROR(INDEX('новый реестр'!C:C,SMALL('новый реестр'!$A:$A,ROW(C51))+1),"")</f>
        <v/>
      </c>
      <c r="D57" s="15" t="str">
        <f>IFERROR(INDEX('новый реестр'!D:D,SMALL('новый реестр'!$A:$A,ROW(D51))+1),"")</f>
        <v/>
      </c>
      <c r="E57" s="15" t="str">
        <f>IFERROR(INDEX('новый реестр'!E:E,SMALL('новый реестр'!$A:$A,ROW(E51))+1),"")</f>
        <v/>
      </c>
      <c r="F57" s="38" t="str">
        <f>IFERROR(INDEX('новый реестр'!F:F,SMALL('новый реестр'!$A:$A,ROW(F51))+1),"")</f>
        <v/>
      </c>
      <c r="G57" s="15" t="str">
        <f>IFERROR(INDEX('новый реестр'!G:G,SMALL('новый реестр'!$A:$A,ROW(G51))+1),"")</f>
        <v/>
      </c>
      <c r="H57" s="15" t="str">
        <f>IFERROR(INDEX('новый реестр'!H:H,SMALL('новый реестр'!$A:$A,ROW(H51))+1),"")</f>
        <v/>
      </c>
    </row>
    <row r="58" spans="1:8" x14ac:dyDescent="0.25">
      <c r="A58" s="17"/>
      <c r="B58" s="15" t="str">
        <f>IFERROR(INDEX('новый реестр'!B:B,SMALL('новый реестр'!$A:$A,ROW(B52))+1),"")</f>
        <v/>
      </c>
      <c r="C58" s="15" t="str">
        <f>IFERROR(INDEX('новый реестр'!C:C,SMALL('новый реестр'!$A:$A,ROW(C52))+1),"")</f>
        <v/>
      </c>
      <c r="D58" s="15" t="str">
        <f>IFERROR(INDEX('новый реестр'!D:D,SMALL('новый реестр'!$A:$A,ROW(D52))+1),"")</f>
        <v/>
      </c>
      <c r="E58" s="15" t="str">
        <f>IFERROR(INDEX('новый реестр'!E:E,SMALL('новый реестр'!$A:$A,ROW(E52))+1),"")</f>
        <v/>
      </c>
      <c r="F58" s="38" t="str">
        <f>IFERROR(INDEX('новый реестр'!F:F,SMALL('новый реестр'!$A:$A,ROW(F52))+1),"")</f>
        <v/>
      </c>
      <c r="G58" s="15" t="str">
        <f>IFERROR(INDEX('новый реестр'!G:G,SMALL('новый реестр'!$A:$A,ROW(G52))+1),"")</f>
        <v/>
      </c>
      <c r="H58" s="15" t="str">
        <f>IFERROR(INDEX('новый реестр'!H:H,SMALL('новый реестр'!$A:$A,ROW(H52))+1),"")</f>
        <v/>
      </c>
    </row>
    <row r="59" spans="1:8" x14ac:dyDescent="0.25">
      <c r="A59" s="17"/>
      <c r="B59" s="15" t="str">
        <f>IFERROR(INDEX('новый реестр'!B:B,SMALL('новый реестр'!$A:$A,ROW(B53))+1),"")</f>
        <v/>
      </c>
      <c r="C59" s="15" t="str">
        <f>IFERROR(INDEX('новый реестр'!C:C,SMALL('новый реестр'!$A:$A,ROW(C53))+1),"")</f>
        <v/>
      </c>
      <c r="D59" s="15" t="str">
        <f>IFERROR(INDEX('новый реестр'!D:D,SMALL('новый реестр'!$A:$A,ROW(D53))+1),"")</f>
        <v/>
      </c>
      <c r="E59" s="15" t="str">
        <f>IFERROR(INDEX('новый реестр'!E:E,SMALL('новый реестр'!$A:$A,ROW(E53))+1),"")</f>
        <v/>
      </c>
      <c r="F59" s="38" t="str">
        <f>IFERROR(INDEX('новый реестр'!F:F,SMALL('новый реестр'!$A:$A,ROW(F53))+1),"")</f>
        <v/>
      </c>
      <c r="G59" s="15" t="str">
        <f>IFERROR(INDEX('новый реестр'!G:G,SMALL('новый реестр'!$A:$A,ROW(G53))+1),"")</f>
        <v/>
      </c>
      <c r="H59" s="15" t="str">
        <f>IFERROR(INDEX('новый реестр'!H:H,SMALL('новый реестр'!$A:$A,ROW(H53))+1),"")</f>
        <v/>
      </c>
    </row>
    <row r="60" spans="1:8" x14ac:dyDescent="0.25">
      <c r="A60" s="17"/>
      <c r="B60" s="15" t="str">
        <f>IFERROR(INDEX('новый реестр'!B:B,SMALL('новый реестр'!$A:$A,ROW(B54))+1),"")</f>
        <v/>
      </c>
      <c r="C60" s="15" t="str">
        <f>IFERROR(INDEX('новый реестр'!C:C,SMALL('новый реестр'!$A:$A,ROW(C54))+1),"")</f>
        <v/>
      </c>
      <c r="D60" s="15" t="str">
        <f>IFERROR(INDEX('новый реестр'!D:D,SMALL('новый реестр'!$A:$A,ROW(D54))+1),"")</f>
        <v/>
      </c>
      <c r="E60" s="15" t="str">
        <f>IFERROR(INDEX('новый реестр'!E:E,SMALL('новый реестр'!$A:$A,ROW(E54))+1),"")</f>
        <v/>
      </c>
      <c r="F60" s="38" t="str">
        <f>IFERROR(INDEX('новый реестр'!F:F,SMALL('новый реестр'!$A:$A,ROW(F54))+1),"")</f>
        <v/>
      </c>
      <c r="G60" s="15" t="str">
        <f>IFERROR(INDEX('новый реестр'!G:G,SMALL('новый реестр'!$A:$A,ROW(G54))+1),"")</f>
        <v/>
      </c>
      <c r="H60" s="15" t="str">
        <f>IFERROR(INDEX('новый реестр'!H:H,SMALL('новый реестр'!$A:$A,ROW(H54))+1),"")</f>
        <v/>
      </c>
    </row>
    <row r="61" spans="1:8" x14ac:dyDescent="0.25">
      <c r="A61" s="17"/>
      <c r="B61" s="15" t="str">
        <f>IFERROR(INDEX('новый реестр'!B:B,SMALL('новый реестр'!$A:$A,ROW(B55))+1),"")</f>
        <v/>
      </c>
      <c r="C61" s="15" t="str">
        <f>IFERROR(INDEX('новый реестр'!C:C,SMALL('новый реестр'!$A:$A,ROW(C55))+1),"")</f>
        <v/>
      </c>
      <c r="D61" s="15" t="str">
        <f>IFERROR(INDEX('новый реестр'!D:D,SMALL('новый реестр'!$A:$A,ROW(D55))+1),"")</f>
        <v/>
      </c>
      <c r="E61" s="15" t="str">
        <f>IFERROR(INDEX('новый реестр'!E:E,SMALL('новый реестр'!$A:$A,ROW(E55))+1),"")</f>
        <v/>
      </c>
      <c r="F61" s="38" t="str">
        <f>IFERROR(INDEX('новый реестр'!F:F,SMALL('новый реестр'!$A:$A,ROW(F55))+1),"")</f>
        <v/>
      </c>
      <c r="G61" s="15" t="str">
        <f>IFERROR(INDEX('новый реестр'!G:G,SMALL('новый реестр'!$A:$A,ROW(G55))+1),"")</f>
        <v/>
      </c>
      <c r="H61" s="15" t="str">
        <f>IFERROR(INDEX('новый реестр'!H:H,SMALL('новый реестр'!$A:$A,ROW(H55))+1),"")</f>
        <v/>
      </c>
    </row>
    <row r="62" spans="1:8" x14ac:dyDescent="0.25">
      <c r="A62" s="17"/>
      <c r="B62" s="15" t="str">
        <f>IFERROR(INDEX('новый реестр'!B:B,SMALL('новый реестр'!$A:$A,ROW(B56))+1),"")</f>
        <v/>
      </c>
      <c r="C62" s="15" t="str">
        <f>IFERROR(INDEX('новый реестр'!C:C,SMALL('новый реестр'!$A:$A,ROW(C56))+1),"")</f>
        <v/>
      </c>
      <c r="D62" s="15" t="str">
        <f>IFERROR(INDEX('новый реестр'!D:D,SMALL('новый реестр'!$A:$A,ROW(D56))+1),"")</f>
        <v/>
      </c>
      <c r="E62" s="15" t="str">
        <f>IFERROR(INDEX('новый реестр'!E:E,SMALL('новый реестр'!$A:$A,ROW(E56))+1),"")</f>
        <v/>
      </c>
      <c r="F62" s="38" t="str">
        <f>IFERROR(INDEX('новый реестр'!F:F,SMALL('новый реестр'!$A:$A,ROW(F56))+1),"")</f>
        <v/>
      </c>
      <c r="G62" s="15" t="str">
        <f>IFERROR(INDEX('новый реестр'!G:G,SMALL('новый реестр'!$A:$A,ROW(G56))+1),"")</f>
        <v/>
      </c>
      <c r="H62" s="15" t="str">
        <f>IFERROR(INDEX('новый реестр'!H:H,SMALL('новый реестр'!$A:$A,ROW(H56))+1),"")</f>
        <v/>
      </c>
    </row>
    <row r="63" spans="1:8" x14ac:dyDescent="0.25">
      <c r="A63" s="17"/>
      <c r="B63" s="15" t="str">
        <f>IFERROR(INDEX('новый реестр'!B:B,SMALL('новый реестр'!$A:$A,ROW(B57))+1),"")</f>
        <v/>
      </c>
      <c r="C63" s="15" t="str">
        <f>IFERROR(INDEX('новый реестр'!C:C,SMALL('новый реестр'!$A:$A,ROW(C57))+1),"")</f>
        <v/>
      </c>
      <c r="D63" s="15" t="str">
        <f>IFERROR(INDEX('новый реестр'!D:D,SMALL('новый реестр'!$A:$A,ROW(D57))+1),"")</f>
        <v/>
      </c>
      <c r="E63" s="15" t="str">
        <f>IFERROR(INDEX('новый реестр'!E:E,SMALL('новый реестр'!$A:$A,ROW(E57))+1),"")</f>
        <v/>
      </c>
      <c r="F63" s="38" t="str">
        <f>IFERROR(INDEX('новый реестр'!F:F,SMALL('новый реестр'!$A:$A,ROW(F57))+1),"")</f>
        <v/>
      </c>
      <c r="G63" s="15" t="str">
        <f>IFERROR(INDEX('новый реестр'!G:G,SMALL('новый реестр'!$A:$A,ROW(G57))+1),"")</f>
        <v/>
      </c>
      <c r="H63" s="15" t="str">
        <f>IFERROR(INDEX('новый реестр'!H:H,SMALL('новый реестр'!$A:$A,ROW(H57))+1),"")</f>
        <v/>
      </c>
    </row>
    <row r="64" spans="1:8" x14ac:dyDescent="0.25">
      <c r="A64" s="17"/>
      <c r="B64" s="15" t="str">
        <f>IFERROR(INDEX('новый реестр'!B:B,SMALL('новый реестр'!$A:$A,ROW(B58))+1),"")</f>
        <v/>
      </c>
      <c r="C64" s="15" t="str">
        <f>IFERROR(INDEX('новый реестр'!C:C,SMALL('новый реестр'!$A:$A,ROW(C58))+1),"")</f>
        <v/>
      </c>
      <c r="D64" s="15" t="str">
        <f>IFERROR(INDEX('новый реестр'!D:D,SMALL('новый реестр'!$A:$A,ROW(D58))+1),"")</f>
        <v/>
      </c>
      <c r="E64" s="15" t="str">
        <f>IFERROR(INDEX('новый реестр'!E:E,SMALL('новый реестр'!$A:$A,ROW(E58))+1),"")</f>
        <v/>
      </c>
      <c r="F64" s="38" t="str">
        <f>IFERROR(INDEX('новый реестр'!F:F,SMALL('новый реестр'!$A:$A,ROW(F58))+1),"")</f>
        <v/>
      </c>
      <c r="G64" s="15" t="str">
        <f>IFERROR(INDEX('новый реестр'!G:G,SMALL('новый реестр'!$A:$A,ROW(G58))+1),"")</f>
        <v/>
      </c>
      <c r="H64" s="15" t="str">
        <f>IFERROR(INDEX('новый реестр'!H:H,SMALL('новый реестр'!$A:$A,ROW(H58))+1),"")</f>
        <v/>
      </c>
    </row>
    <row r="65" spans="1:8" x14ac:dyDescent="0.25">
      <c r="A65" s="17"/>
      <c r="B65" s="15" t="str">
        <f>IFERROR(INDEX('новый реестр'!B:B,SMALL('новый реестр'!$A:$A,ROW(B59))+1),"")</f>
        <v/>
      </c>
      <c r="C65" s="15" t="str">
        <f>IFERROR(INDEX('новый реестр'!C:C,SMALL('новый реестр'!$A:$A,ROW(C59))+1),"")</f>
        <v/>
      </c>
      <c r="D65" s="15" t="str">
        <f>IFERROR(INDEX('новый реестр'!D:D,SMALL('новый реестр'!$A:$A,ROW(D59))+1),"")</f>
        <v/>
      </c>
      <c r="E65" s="15" t="str">
        <f>IFERROR(INDEX('новый реестр'!E:E,SMALL('новый реестр'!$A:$A,ROW(E59))+1),"")</f>
        <v/>
      </c>
      <c r="F65" s="38" t="str">
        <f>IFERROR(INDEX('новый реестр'!F:F,SMALL('новый реестр'!$A:$A,ROW(F59))+1),"")</f>
        <v/>
      </c>
      <c r="G65" s="15" t="str">
        <f>IFERROR(INDEX('новый реестр'!G:G,SMALL('новый реестр'!$A:$A,ROW(G59))+1),"")</f>
        <v/>
      </c>
      <c r="H65" s="15" t="str">
        <f>IFERROR(INDEX('новый реестр'!H:H,SMALL('новый реестр'!$A:$A,ROW(H59))+1),"")</f>
        <v/>
      </c>
    </row>
    <row r="66" spans="1:8" x14ac:dyDescent="0.25">
      <c r="A66" s="17"/>
      <c r="B66" s="15" t="str">
        <f>IFERROR(INDEX('новый реестр'!B:B,SMALL('новый реестр'!$A:$A,ROW(B60))+1),"")</f>
        <v/>
      </c>
      <c r="C66" s="15" t="str">
        <f>IFERROR(INDEX('новый реестр'!C:C,SMALL('новый реестр'!$A:$A,ROW(C60))+1),"")</f>
        <v/>
      </c>
      <c r="D66" s="15" t="str">
        <f>IFERROR(INDEX('новый реестр'!D:D,SMALL('новый реестр'!$A:$A,ROW(D60))+1),"")</f>
        <v/>
      </c>
      <c r="E66" s="15" t="str">
        <f>IFERROR(INDEX('новый реестр'!E:E,SMALL('новый реестр'!$A:$A,ROW(E60))+1),"")</f>
        <v/>
      </c>
      <c r="F66" s="38" t="str">
        <f>IFERROR(INDEX('новый реестр'!F:F,SMALL('новый реестр'!$A:$A,ROW(F60))+1),"")</f>
        <v/>
      </c>
      <c r="G66" s="15" t="str">
        <f>IFERROR(INDEX('новый реестр'!G:G,SMALL('новый реестр'!$A:$A,ROW(G60))+1),"")</f>
        <v/>
      </c>
      <c r="H66" s="15" t="str">
        <f>IFERROR(INDEX('новый реестр'!H:H,SMALL('новый реестр'!$A:$A,ROW(H60))+1),"")</f>
        <v/>
      </c>
    </row>
    <row r="67" spans="1:8" x14ac:dyDescent="0.25">
      <c r="A67" s="17"/>
      <c r="B67" s="15" t="str">
        <f>IFERROR(INDEX('новый реестр'!B:B,SMALL('новый реестр'!$A:$A,ROW(B61))+1),"")</f>
        <v/>
      </c>
      <c r="C67" s="15" t="str">
        <f>IFERROR(INDEX('новый реестр'!C:C,SMALL('новый реестр'!$A:$A,ROW(C61))+1),"")</f>
        <v/>
      </c>
      <c r="D67" s="15" t="str">
        <f>IFERROR(INDEX('новый реестр'!D:D,SMALL('новый реестр'!$A:$A,ROW(D61))+1),"")</f>
        <v/>
      </c>
      <c r="E67" s="15" t="str">
        <f>IFERROR(INDEX('новый реестр'!E:E,SMALL('новый реестр'!$A:$A,ROW(E61))+1),"")</f>
        <v/>
      </c>
      <c r="F67" s="38" t="str">
        <f>IFERROR(INDEX('новый реестр'!F:F,SMALL('новый реестр'!$A:$A,ROW(F61))+1),"")</f>
        <v/>
      </c>
      <c r="G67" s="15" t="str">
        <f>IFERROR(INDEX('новый реестр'!G:G,SMALL('новый реестр'!$A:$A,ROW(G61))+1),"")</f>
        <v/>
      </c>
      <c r="H67" s="15" t="str">
        <f>IFERROR(INDEX('новый реестр'!H:H,SMALL('новый реестр'!$A:$A,ROW(H61))+1),"")</f>
        <v/>
      </c>
    </row>
    <row r="68" spans="1:8" x14ac:dyDescent="0.25">
      <c r="A68" s="17"/>
      <c r="B68" s="15" t="str">
        <f>IFERROR(INDEX('новый реестр'!B:B,SMALL('новый реестр'!$A:$A,ROW(B62))+1),"")</f>
        <v/>
      </c>
      <c r="C68" s="15" t="str">
        <f>IFERROR(INDEX('новый реестр'!C:C,SMALL('новый реестр'!$A:$A,ROW(C62))+1),"")</f>
        <v/>
      </c>
      <c r="D68" s="15" t="str">
        <f>IFERROR(INDEX('новый реестр'!D:D,SMALL('новый реестр'!$A:$A,ROW(D62))+1),"")</f>
        <v/>
      </c>
      <c r="E68" s="15" t="str">
        <f>IFERROR(INDEX('новый реестр'!E:E,SMALL('новый реестр'!$A:$A,ROW(E62))+1),"")</f>
        <v/>
      </c>
      <c r="F68" s="38" t="str">
        <f>IFERROR(INDEX('новый реестр'!F:F,SMALL('новый реестр'!$A:$A,ROW(F62))+1),"")</f>
        <v/>
      </c>
      <c r="G68" s="15" t="str">
        <f>IFERROR(INDEX('новый реестр'!G:G,SMALL('новый реестр'!$A:$A,ROW(G62))+1),"")</f>
        <v/>
      </c>
      <c r="H68" s="15" t="str">
        <f>IFERROR(INDEX('новый реестр'!H:H,SMALL('новый реестр'!$A:$A,ROW(H62))+1),"")</f>
        <v/>
      </c>
    </row>
    <row r="69" spans="1:8" x14ac:dyDescent="0.25">
      <c r="A69" s="17"/>
      <c r="B69" s="15" t="str">
        <f>IFERROR(INDEX('новый реестр'!B:B,SMALL('новый реестр'!$A:$A,ROW(B63))+1),"")</f>
        <v/>
      </c>
      <c r="C69" s="15" t="str">
        <f>IFERROR(INDEX('новый реестр'!C:C,SMALL('новый реестр'!$A:$A,ROW(C63))+1),"")</f>
        <v/>
      </c>
      <c r="D69" s="15" t="str">
        <f>IFERROR(INDEX('новый реестр'!D:D,SMALL('новый реестр'!$A:$A,ROW(D63))+1),"")</f>
        <v/>
      </c>
      <c r="E69" s="15" t="str">
        <f>IFERROR(INDEX('новый реестр'!E:E,SMALL('новый реестр'!$A:$A,ROW(E63))+1),"")</f>
        <v/>
      </c>
      <c r="F69" s="38" t="str">
        <f>IFERROR(INDEX('новый реестр'!F:F,SMALL('новый реестр'!$A:$A,ROW(F63))+1),"")</f>
        <v/>
      </c>
      <c r="G69" s="15" t="str">
        <f>IFERROR(INDEX('новый реестр'!G:G,SMALL('новый реестр'!$A:$A,ROW(G63))+1),"")</f>
        <v/>
      </c>
      <c r="H69" s="15" t="str">
        <f>IFERROR(INDEX('новый реестр'!H:H,SMALL('новый реестр'!$A:$A,ROW(H63))+1),"")</f>
        <v/>
      </c>
    </row>
    <row r="70" spans="1:8" x14ac:dyDescent="0.25">
      <c r="A70" s="17"/>
      <c r="B70" s="15" t="str">
        <f>IFERROR(INDEX('новый реестр'!B:B,SMALL('новый реестр'!$A:$A,ROW(B64))+1),"")</f>
        <v/>
      </c>
      <c r="C70" s="15" t="str">
        <f>IFERROR(INDEX('новый реестр'!C:C,SMALL('новый реестр'!$A:$A,ROW(C64))+1),"")</f>
        <v/>
      </c>
      <c r="D70" s="15" t="str">
        <f>IFERROR(INDEX('новый реестр'!D:D,SMALL('новый реестр'!$A:$A,ROW(D64))+1),"")</f>
        <v/>
      </c>
      <c r="E70" s="15" t="str">
        <f>IFERROR(INDEX('новый реестр'!E:E,SMALL('новый реестр'!$A:$A,ROW(E64))+1),"")</f>
        <v/>
      </c>
      <c r="F70" s="38" t="str">
        <f>IFERROR(INDEX('новый реестр'!F:F,SMALL('новый реестр'!$A:$A,ROW(F64))+1),"")</f>
        <v/>
      </c>
      <c r="G70" s="15" t="str">
        <f>IFERROR(INDEX('новый реестр'!G:G,SMALL('новый реестр'!$A:$A,ROW(G64))+1),"")</f>
        <v/>
      </c>
      <c r="H70" s="15" t="str">
        <f>IFERROR(INDEX('новый реестр'!H:H,SMALL('новый реестр'!$A:$A,ROW(H64))+1),"")</f>
        <v/>
      </c>
    </row>
    <row r="71" spans="1:8" x14ac:dyDescent="0.25">
      <c r="A71" s="17"/>
      <c r="B71" s="15" t="str">
        <f>IFERROR(INDEX('новый реестр'!B:B,SMALL('новый реестр'!$A:$A,ROW(B65))+1),"")</f>
        <v/>
      </c>
      <c r="C71" s="15" t="str">
        <f>IFERROR(INDEX('новый реестр'!C:C,SMALL('новый реестр'!$A:$A,ROW(C65))+1),"")</f>
        <v/>
      </c>
      <c r="D71" s="15" t="str">
        <f>IFERROR(INDEX('новый реестр'!D:D,SMALL('новый реестр'!$A:$A,ROW(D65))+1),"")</f>
        <v/>
      </c>
      <c r="E71" s="15" t="str">
        <f>IFERROR(INDEX('новый реестр'!E:E,SMALL('новый реестр'!$A:$A,ROW(E65))+1),"")</f>
        <v/>
      </c>
      <c r="F71" s="38" t="str">
        <f>IFERROR(INDEX('новый реестр'!F:F,SMALL('новый реестр'!$A:$A,ROW(F65))+1),"")</f>
        <v/>
      </c>
      <c r="G71" s="15" t="str">
        <f>IFERROR(INDEX('новый реестр'!G:G,SMALL('новый реестр'!$A:$A,ROW(G65))+1),"")</f>
        <v/>
      </c>
      <c r="H71" s="15" t="str">
        <f>IFERROR(INDEX('новый реестр'!H:H,SMALL('новый реестр'!$A:$A,ROW(H65))+1),"")</f>
        <v/>
      </c>
    </row>
    <row r="72" spans="1:8" x14ac:dyDescent="0.25">
      <c r="A72" s="17"/>
      <c r="B72" s="15" t="str">
        <f>IFERROR(INDEX('новый реестр'!B:B,SMALL('новый реестр'!$A:$A,ROW(B66))+1),"")</f>
        <v/>
      </c>
      <c r="C72" s="15" t="str">
        <f>IFERROR(INDEX('новый реестр'!C:C,SMALL('новый реестр'!$A:$A,ROW(C66))+1),"")</f>
        <v/>
      </c>
      <c r="D72" s="15" t="str">
        <f>IFERROR(INDEX('новый реестр'!D:D,SMALL('новый реестр'!$A:$A,ROW(D66))+1),"")</f>
        <v/>
      </c>
      <c r="E72" s="15" t="str">
        <f>IFERROR(INDEX('новый реестр'!E:E,SMALL('новый реестр'!$A:$A,ROW(E66))+1),"")</f>
        <v/>
      </c>
      <c r="F72" s="38" t="str">
        <f>IFERROR(INDEX('новый реестр'!F:F,SMALL('новый реестр'!$A:$A,ROW(F66))+1),"")</f>
        <v/>
      </c>
      <c r="G72" s="15" t="str">
        <f>IFERROR(INDEX('новый реестр'!G:G,SMALL('новый реестр'!$A:$A,ROW(G66))+1),"")</f>
        <v/>
      </c>
      <c r="H72" s="15" t="str">
        <f>IFERROR(INDEX('новый реестр'!H:H,SMALL('новый реестр'!$A:$A,ROW(H66))+1),"")</f>
        <v/>
      </c>
    </row>
    <row r="73" spans="1:8" x14ac:dyDescent="0.25">
      <c r="A73" s="17"/>
      <c r="B73" s="15" t="str">
        <f>IFERROR(INDEX('новый реестр'!B:B,SMALL('новый реестр'!$A:$A,ROW(B67))+1),"")</f>
        <v/>
      </c>
      <c r="C73" s="15" t="str">
        <f>IFERROR(INDEX('новый реестр'!C:C,SMALL('новый реестр'!$A:$A,ROW(C67))+1),"")</f>
        <v/>
      </c>
      <c r="D73" s="15" t="str">
        <f>IFERROR(INDEX('новый реестр'!D:D,SMALL('новый реестр'!$A:$A,ROW(D67))+1),"")</f>
        <v/>
      </c>
      <c r="E73" s="15" t="str">
        <f>IFERROR(INDEX('новый реестр'!E:E,SMALL('новый реестр'!$A:$A,ROW(E67))+1),"")</f>
        <v/>
      </c>
      <c r="F73" s="38" t="str">
        <f>IFERROR(INDEX('новый реестр'!F:F,SMALL('новый реестр'!$A:$A,ROW(F67))+1),"")</f>
        <v/>
      </c>
      <c r="G73" s="15" t="str">
        <f>IFERROR(INDEX('новый реестр'!G:G,SMALL('новый реестр'!$A:$A,ROW(G67))+1),"")</f>
        <v/>
      </c>
      <c r="H73" s="15" t="str">
        <f>IFERROR(INDEX('новый реестр'!H:H,SMALL('новый реестр'!$A:$A,ROW(H67))+1),"")</f>
        <v/>
      </c>
    </row>
    <row r="74" spans="1:8" x14ac:dyDescent="0.25">
      <c r="A74" s="17"/>
      <c r="B74" s="15" t="str">
        <f>IFERROR(INDEX('новый реестр'!B:B,SMALL('новый реестр'!$A:$A,ROW(B68))+1),"")</f>
        <v/>
      </c>
      <c r="C74" s="15" t="str">
        <f>IFERROR(INDEX('новый реестр'!C:C,SMALL('новый реестр'!$A:$A,ROW(C68))+1),"")</f>
        <v/>
      </c>
      <c r="D74" s="15" t="str">
        <f>IFERROR(INDEX('новый реестр'!D:D,SMALL('новый реестр'!$A:$A,ROW(D68))+1),"")</f>
        <v/>
      </c>
      <c r="E74" s="15" t="str">
        <f>IFERROR(INDEX('новый реестр'!E:E,SMALL('новый реестр'!$A:$A,ROW(E68))+1),"")</f>
        <v/>
      </c>
      <c r="F74" s="38" t="str">
        <f>IFERROR(INDEX('новый реестр'!F:F,SMALL('новый реестр'!$A:$A,ROW(F68))+1),"")</f>
        <v/>
      </c>
      <c r="G74" s="15" t="str">
        <f>IFERROR(INDEX('новый реестр'!G:G,SMALL('новый реестр'!$A:$A,ROW(G68))+1),"")</f>
        <v/>
      </c>
      <c r="H74" s="15" t="str">
        <f>IFERROR(INDEX('новый реестр'!H:H,SMALL('новый реестр'!$A:$A,ROW(H68))+1),"")</f>
        <v/>
      </c>
    </row>
    <row r="75" spans="1:8" x14ac:dyDescent="0.25">
      <c r="A75" s="17"/>
      <c r="B75" s="15" t="str">
        <f>IFERROR(INDEX('новый реестр'!B:B,SMALL('новый реестр'!$A:$A,ROW(B69))+1),"")</f>
        <v/>
      </c>
      <c r="C75" s="15" t="str">
        <f>IFERROR(INDEX('новый реестр'!C:C,SMALL('новый реестр'!$A:$A,ROW(C69))+1),"")</f>
        <v/>
      </c>
      <c r="D75" s="15" t="str">
        <f>IFERROR(INDEX('новый реестр'!D:D,SMALL('новый реестр'!$A:$A,ROW(D69))+1),"")</f>
        <v/>
      </c>
      <c r="E75" s="15" t="str">
        <f>IFERROR(INDEX('новый реестр'!E:E,SMALL('новый реестр'!$A:$A,ROW(E69))+1),"")</f>
        <v/>
      </c>
      <c r="F75" s="38" t="str">
        <f>IFERROR(INDEX('новый реестр'!F:F,SMALL('новый реестр'!$A:$A,ROW(F69))+1),"")</f>
        <v/>
      </c>
      <c r="G75" s="15" t="str">
        <f>IFERROR(INDEX('новый реестр'!G:G,SMALL('новый реестр'!$A:$A,ROW(G69))+1),"")</f>
        <v/>
      </c>
      <c r="H75" s="15" t="str">
        <f>IFERROR(INDEX('новый реестр'!H:H,SMALL('новый реестр'!$A:$A,ROW(H69))+1),"")</f>
        <v/>
      </c>
    </row>
    <row r="76" spans="1:8" x14ac:dyDescent="0.25">
      <c r="A76" s="17"/>
      <c r="B76" s="15" t="str">
        <f>IFERROR(INDEX('новый реестр'!B:B,SMALL('новый реестр'!$A:$A,ROW(B70))+1),"")</f>
        <v/>
      </c>
      <c r="C76" s="15" t="str">
        <f>IFERROR(INDEX('новый реестр'!C:C,SMALL('новый реестр'!$A:$A,ROW(C70))+1),"")</f>
        <v/>
      </c>
      <c r="D76" s="15" t="str">
        <f>IFERROR(INDEX('новый реестр'!D:D,SMALL('новый реестр'!$A:$A,ROW(D70))+1),"")</f>
        <v/>
      </c>
      <c r="E76" s="15" t="str">
        <f>IFERROR(INDEX('новый реестр'!E:E,SMALL('новый реестр'!$A:$A,ROW(E70))+1),"")</f>
        <v/>
      </c>
      <c r="F76" s="38" t="str">
        <f>IFERROR(INDEX('новый реестр'!F:F,SMALL('новый реестр'!$A:$A,ROW(F70))+1),"")</f>
        <v/>
      </c>
      <c r="G76" s="15" t="str">
        <f>IFERROR(INDEX('новый реестр'!G:G,SMALL('новый реестр'!$A:$A,ROW(G70))+1),"")</f>
        <v/>
      </c>
      <c r="H76" s="15" t="str">
        <f>IFERROR(INDEX('новый реестр'!H:H,SMALL('новый реестр'!$A:$A,ROW(H70))+1),"")</f>
        <v/>
      </c>
    </row>
    <row r="77" spans="1:8" x14ac:dyDescent="0.25">
      <c r="A77" s="17"/>
      <c r="B77" s="15" t="str">
        <f>IFERROR(INDEX('новый реестр'!B:B,SMALL('новый реестр'!$A:$A,ROW(B71))+1),"")</f>
        <v/>
      </c>
      <c r="C77" s="15" t="str">
        <f>IFERROR(INDEX('новый реестр'!C:C,SMALL('новый реестр'!$A:$A,ROW(C71))+1),"")</f>
        <v/>
      </c>
      <c r="D77" s="15" t="str">
        <f>IFERROR(INDEX('новый реестр'!D:D,SMALL('новый реестр'!$A:$A,ROW(D71))+1),"")</f>
        <v/>
      </c>
      <c r="E77" s="15" t="str">
        <f>IFERROR(INDEX('новый реестр'!E:E,SMALL('новый реестр'!$A:$A,ROW(E71))+1),"")</f>
        <v/>
      </c>
      <c r="F77" s="38" t="str">
        <f>IFERROR(INDEX('новый реестр'!F:F,SMALL('новый реестр'!$A:$A,ROW(F71))+1),"")</f>
        <v/>
      </c>
      <c r="G77" s="15" t="str">
        <f>IFERROR(INDEX('новый реестр'!G:G,SMALL('новый реестр'!$A:$A,ROW(G71))+1),"")</f>
        <v/>
      </c>
      <c r="H77" s="15" t="str">
        <f>IFERROR(INDEX('новый реестр'!H:H,SMALL('новый реестр'!$A:$A,ROW(H71))+1),"")</f>
        <v/>
      </c>
    </row>
    <row r="78" spans="1:8" x14ac:dyDescent="0.25">
      <c r="A78" s="17"/>
      <c r="B78" s="15" t="str">
        <f>IFERROR(INDEX('новый реестр'!B:B,SMALL('новый реестр'!$A:$A,ROW(B72))+1),"")</f>
        <v/>
      </c>
      <c r="C78" s="15" t="str">
        <f>IFERROR(INDEX('новый реестр'!C:C,SMALL('новый реестр'!$A:$A,ROW(C72))+1),"")</f>
        <v/>
      </c>
      <c r="D78" s="15" t="str">
        <f>IFERROR(INDEX('новый реестр'!D:D,SMALL('новый реестр'!$A:$A,ROW(D72))+1),"")</f>
        <v/>
      </c>
      <c r="E78" s="15" t="str">
        <f>IFERROR(INDEX('новый реестр'!E:E,SMALL('новый реестр'!$A:$A,ROW(E72))+1),"")</f>
        <v/>
      </c>
      <c r="F78" s="38" t="str">
        <f>IFERROR(INDEX('новый реестр'!F:F,SMALL('новый реестр'!$A:$A,ROW(F72))+1),"")</f>
        <v/>
      </c>
      <c r="G78" s="15" t="str">
        <f>IFERROR(INDEX('новый реестр'!G:G,SMALL('новый реестр'!$A:$A,ROW(G72))+1),"")</f>
        <v/>
      </c>
      <c r="H78" s="15" t="str">
        <f>IFERROR(INDEX('новый реестр'!H:H,SMALL('новый реестр'!$A:$A,ROW(H72))+1),"")</f>
        <v/>
      </c>
    </row>
    <row r="79" spans="1:8" x14ac:dyDescent="0.25">
      <c r="A79" s="17"/>
      <c r="B79" s="15" t="str">
        <f>IFERROR(INDEX('новый реестр'!B:B,SMALL('новый реестр'!$A:$A,ROW(B73))+1),"")</f>
        <v/>
      </c>
      <c r="C79" s="15" t="str">
        <f>IFERROR(INDEX('новый реестр'!C:C,SMALL('новый реестр'!$A:$A,ROW(C73))+1),"")</f>
        <v/>
      </c>
      <c r="D79" s="15" t="str">
        <f>IFERROR(INDEX('новый реестр'!D:D,SMALL('новый реестр'!$A:$A,ROW(D73))+1),"")</f>
        <v/>
      </c>
      <c r="E79" s="15" t="str">
        <f>IFERROR(INDEX('новый реестр'!E:E,SMALL('новый реестр'!$A:$A,ROW(E73))+1),"")</f>
        <v/>
      </c>
      <c r="F79" s="38" t="str">
        <f>IFERROR(INDEX('новый реестр'!F:F,SMALL('новый реестр'!$A:$A,ROW(F73))+1),"")</f>
        <v/>
      </c>
      <c r="G79" s="15" t="str">
        <f>IFERROR(INDEX('новый реестр'!G:G,SMALL('новый реестр'!$A:$A,ROW(G73))+1),"")</f>
        <v/>
      </c>
      <c r="H79" s="15" t="str">
        <f>IFERROR(INDEX('новый реестр'!H:H,SMALL('новый реестр'!$A:$A,ROW(H73))+1),"")</f>
        <v/>
      </c>
    </row>
    <row r="80" spans="1:8" x14ac:dyDescent="0.25">
      <c r="A80" s="17"/>
      <c r="B80" s="15" t="str">
        <f>IFERROR(INDEX('новый реестр'!B:B,SMALL('новый реестр'!$A:$A,ROW(B74))+1),"")</f>
        <v/>
      </c>
      <c r="C80" s="15" t="str">
        <f>IFERROR(INDEX('новый реестр'!C:C,SMALL('новый реестр'!$A:$A,ROW(C74))+1),"")</f>
        <v/>
      </c>
      <c r="D80" s="15" t="str">
        <f>IFERROR(INDEX('новый реестр'!D:D,SMALL('новый реестр'!$A:$A,ROW(D74))+1),"")</f>
        <v/>
      </c>
      <c r="E80" s="15" t="str">
        <f>IFERROR(INDEX('новый реестр'!E:E,SMALL('новый реестр'!$A:$A,ROW(E74))+1),"")</f>
        <v/>
      </c>
      <c r="F80" s="38" t="str">
        <f>IFERROR(INDEX('новый реестр'!F:F,SMALL('новый реестр'!$A:$A,ROW(F74))+1),"")</f>
        <v/>
      </c>
      <c r="G80" s="15" t="str">
        <f>IFERROR(INDEX('новый реестр'!G:G,SMALL('новый реестр'!$A:$A,ROW(G74))+1),"")</f>
        <v/>
      </c>
      <c r="H80" s="15" t="str">
        <f>IFERROR(INDEX('новый реестр'!H:H,SMALL('новый реестр'!$A:$A,ROW(H74))+1),"")</f>
        <v/>
      </c>
    </row>
    <row r="81" spans="1:8" x14ac:dyDescent="0.25">
      <c r="A81" s="17"/>
      <c r="B81" s="15" t="str">
        <f>IFERROR(INDEX('новый реестр'!B:B,SMALL('новый реестр'!$A:$A,ROW(B75))+1),"")</f>
        <v/>
      </c>
      <c r="C81" s="15" t="str">
        <f>IFERROR(INDEX('новый реестр'!C:C,SMALL('новый реестр'!$A:$A,ROW(C75))+1),"")</f>
        <v/>
      </c>
      <c r="D81" s="15" t="str">
        <f>IFERROR(INDEX('новый реестр'!D:D,SMALL('новый реестр'!$A:$A,ROW(D75))+1),"")</f>
        <v/>
      </c>
      <c r="E81" s="15" t="str">
        <f>IFERROR(INDEX('новый реестр'!E:E,SMALL('новый реестр'!$A:$A,ROW(E75))+1),"")</f>
        <v/>
      </c>
      <c r="F81" s="38" t="str">
        <f>IFERROR(INDEX('новый реестр'!F:F,SMALL('новый реестр'!$A:$A,ROW(F75))+1),"")</f>
        <v/>
      </c>
      <c r="G81" s="15" t="str">
        <f>IFERROR(INDEX('новый реестр'!G:G,SMALL('новый реестр'!$A:$A,ROW(G75))+1),"")</f>
        <v/>
      </c>
      <c r="H81" s="15" t="str">
        <f>IFERROR(INDEX('новый реестр'!H:H,SMALL('новый реестр'!$A:$A,ROW(H75))+1),"")</f>
        <v/>
      </c>
    </row>
    <row r="82" spans="1:8" x14ac:dyDescent="0.25">
      <c r="A82" s="17"/>
      <c r="B82" s="15" t="str">
        <f>IFERROR(INDEX('новый реестр'!B:B,SMALL('новый реестр'!$A:$A,ROW(B76))+1),"")</f>
        <v/>
      </c>
      <c r="C82" s="15" t="str">
        <f>IFERROR(INDEX('новый реестр'!C:C,SMALL('новый реестр'!$A:$A,ROW(C76))+1),"")</f>
        <v/>
      </c>
      <c r="D82" s="15" t="str">
        <f>IFERROR(INDEX('новый реестр'!D:D,SMALL('новый реестр'!$A:$A,ROW(D76))+1),"")</f>
        <v/>
      </c>
      <c r="E82" s="15" t="str">
        <f>IFERROR(INDEX('новый реестр'!E:E,SMALL('новый реестр'!$A:$A,ROW(E76))+1),"")</f>
        <v/>
      </c>
      <c r="F82" s="38" t="str">
        <f>IFERROR(INDEX('новый реестр'!F:F,SMALL('новый реестр'!$A:$A,ROW(F76))+1),"")</f>
        <v/>
      </c>
      <c r="G82" s="15" t="str">
        <f>IFERROR(INDEX('новый реестр'!G:G,SMALL('новый реестр'!$A:$A,ROW(G76))+1),"")</f>
        <v/>
      </c>
      <c r="H82" s="15" t="str">
        <f>IFERROR(INDEX('новый реестр'!H:H,SMALL('новый реестр'!$A:$A,ROW(H76))+1),"")</f>
        <v/>
      </c>
    </row>
    <row r="83" spans="1:8" x14ac:dyDescent="0.25">
      <c r="A83" s="17"/>
      <c r="B83" s="15" t="str">
        <f>IFERROR(INDEX('новый реестр'!B:B,SMALL('новый реестр'!$A:$A,ROW(B77))+1),"")</f>
        <v/>
      </c>
      <c r="C83" s="15" t="str">
        <f>IFERROR(INDEX('новый реестр'!C:C,SMALL('новый реестр'!$A:$A,ROW(C77))+1),"")</f>
        <v/>
      </c>
      <c r="D83" s="15" t="str">
        <f>IFERROR(INDEX('новый реестр'!D:D,SMALL('новый реестр'!$A:$A,ROW(D77))+1),"")</f>
        <v/>
      </c>
      <c r="E83" s="15" t="str">
        <f>IFERROR(INDEX('новый реестр'!E:E,SMALL('новый реестр'!$A:$A,ROW(E77))+1),"")</f>
        <v/>
      </c>
      <c r="F83" s="38" t="str">
        <f>IFERROR(INDEX('новый реестр'!F:F,SMALL('новый реестр'!$A:$A,ROW(F77))+1),"")</f>
        <v/>
      </c>
      <c r="G83" s="15" t="str">
        <f>IFERROR(INDEX('новый реестр'!G:G,SMALL('новый реестр'!$A:$A,ROW(G77))+1),"")</f>
        <v/>
      </c>
      <c r="H83" s="15" t="str">
        <f>IFERROR(INDEX('новый реестр'!H:H,SMALL('новый реестр'!$A:$A,ROW(H77))+1),"")</f>
        <v/>
      </c>
    </row>
    <row r="84" spans="1:8" x14ac:dyDescent="0.25">
      <c r="A84" s="17"/>
      <c r="B84" s="15" t="str">
        <f>IFERROR(INDEX('новый реестр'!B:B,SMALL('новый реестр'!$A:$A,ROW(B78))+1),"")</f>
        <v/>
      </c>
      <c r="C84" s="15" t="str">
        <f>IFERROR(INDEX('новый реестр'!C:C,SMALL('новый реестр'!$A:$A,ROW(C78))+1),"")</f>
        <v/>
      </c>
      <c r="D84" s="15" t="str">
        <f>IFERROR(INDEX('новый реестр'!D:D,SMALL('новый реестр'!$A:$A,ROW(D78))+1),"")</f>
        <v/>
      </c>
      <c r="E84" s="15" t="str">
        <f>IFERROR(INDEX('новый реестр'!E:E,SMALL('новый реестр'!$A:$A,ROW(E78))+1),"")</f>
        <v/>
      </c>
      <c r="F84" s="38" t="str">
        <f>IFERROR(INDEX('новый реестр'!F:F,SMALL('новый реестр'!$A:$A,ROW(F78))+1),"")</f>
        <v/>
      </c>
      <c r="G84" s="15" t="str">
        <f>IFERROR(INDEX('новый реестр'!G:G,SMALL('новый реестр'!$A:$A,ROW(G78))+1),"")</f>
        <v/>
      </c>
      <c r="H84" s="15" t="str">
        <f>IFERROR(INDEX('новый реестр'!H:H,SMALL('новый реестр'!$A:$A,ROW(H78))+1),"")</f>
        <v/>
      </c>
    </row>
    <row r="85" spans="1:8" x14ac:dyDescent="0.25">
      <c r="A85" s="17"/>
      <c r="B85" s="15" t="str">
        <f>IFERROR(INDEX('новый реестр'!B:B,SMALL('новый реестр'!$A:$A,ROW(B79))+1),"")</f>
        <v/>
      </c>
      <c r="C85" s="15" t="str">
        <f>IFERROR(INDEX('новый реестр'!C:C,SMALL('новый реестр'!$A:$A,ROW(C79))+1),"")</f>
        <v/>
      </c>
      <c r="D85" s="15" t="str">
        <f>IFERROR(INDEX('новый реестр'!D:D,SMALL('новый реестр'!$A:$A,ROW(D79))+1),"")</f>
        <v/>
      </c>
      <c r="E85" s="15" t="str">
        <f>IFERROR(INDEX('новый реестр'!E:E,SMALL('новый реестр'!$A:$A,ROW(E79))+1),"")</f>
        <v/>
      </c>
      <c r="F85" s="38" t="str">
        <f>IFERROR(INDEX('новый реестр'!F:F,SMALL('новый реестр'!$A:$A,ROW(F79))+1),"")</f>
        <v/>
      </c>
      <c r="G85" s="15" t="str">
        <f>IFERROR(INDEX('новый реестр'!G:G,SMALL('новый реестр'!$A:$A,ROW(G79))+1),"")</f>
        <v/>
      </c>
      <c r="H85" s="15" t="str">
        <f>IFERROR(INDEX('новый реестр'!H:H,SMALL('новый реестр'!$A:$A,ROW(H79))+1),"")</f>
        <v/>
      </c>
    </row>
    <row r="86" spans="1:8" x14ac:dyDescent="0.25">
      <c r="A86" s="17"/>
      <c r="B86" s="15" t="str">
        <f>IFERROR(INDEX('новый реестр'!B:B,SMALL('новый реестр'!$A:$A,ROW(B80))+1),"")</f>
        <v/>
      </c>
      <c r="C86" s="15" t="str">
        <f>IFERROR(INDEX('новый реестр'!C:C,SMALL('новый реестр'!$A:$A,ROW(C80))+1),"")</f>
        <v/>
      </c>
      <c r="D86" s="15" t="str">
        <f>IFERROR(INDEX('новый реестр'!D:D,SMALL('новый реестр'!$A:$A,ROW(D80))+1),"")</f>
        <v/>
      </c>
      <c r="E86" s="15" t="str">
        <f>IFERROR(INDEX('новый реестр'!E:E,SMALL('новый реестр'!$A:$A,ROW(E80))+1),"")</f>
        <v/>
      </c>
      <c r="F86" s="38" t="str">
        <f>IFERROR(INDEX('новый реестр'!F:F,SMALL('новый реестр'!$A:$A,ROW(F80))+1),"")</f>
        <v/>
      </c>
      <c r="G86" s="15" t="str">
        <f>IFERROR(INDEX('новый реестр'!G:G,SMALL('новый реестр'!$A:$A,ROW(G80))+1),"")</f>
        <v/>
      </c>
      <c r="H86" s="15" t="str">
        <f>IFERROR(INDEX('новый реестр'!H:H,SMALL('новый реестр'!$A:$A,ROW(H80))+1),"")</f>
        <v/>
      </c>
    </row>
    <row r="87" spans="1:8" x14ac:dyDescent="0.25">
      <c r="A87" s="17"/>
      <c r="B87" s="15" t="str">
        <f>IFERROR(INDEX('новый реестр'!B:B,SMALL('новый реестр'!$A:$A,ROW(B81))+1),"")</f>
        <v/>
      </c>
      <c r="C87" s="15" t="str">
        <f>IFERROR(INDEX('новый реестр'!C:C,SMALL('новый реестр'!$A:$A,ROW(C81))+1),"")</f>
        <v/>
      </c>
      <c r="D87" s="15" t="str">
        <f>IFERROR(INDEX('новый реестр'!D:D,SMALL('новый реестр'!$A:$A,ROW(D81))+1),"")</f>
        <v/>
      </c>
      <c r="E87" s="15" t="str">
        <f>IFERROR(INDEX('новый реестр'!E:E,SMALL('новый реестр'!$A:$A,ROW(E81))+1),"")</f>
        <v/>
      </c>
      <c r="F87" s="38" t="str">
        <f>IFERROR(INDEX('новый реестр'!F:F,SMALL('новый реестр'!$A:$A,ROW(F81))+1),"")</f>
        <v/>
      </c>
      <c r="G87" s="15" t="str">
        <f>IFERROR(INDEX('новый реестр'!G:G,SMALL('новый реестр'!$A:$A,ROW(G81))+1),"")</f>
        <v/>
      </c>
      <c r="H87" s="15" t="str">
        <f>IFERROR(INDEX('новый реестр'!H:H,SMALL('новый реестр'!$A:$A,ROW(H81))+1),"")</f>
        <v/>
      </c>
    </row>
    <row r="88" spans="1:8" x14ac:dyDescent="0.25">
      <c r="A88" s="17"/>
      <c r="B88" s="15" t="str">
        <f>IFERROR(INDEX('новый реестр'!B:B,SMALL('новый реестр'!$A:$A,ROW(B82))+1),"")</f>
        <v/>
      </c>
      <c r="C88" s="15" t="str">
        <f>IFERROR(INDEX('новый реестр'!C:C,SMALL('новый реестр'!$A:$A,ROW(C82))+1),"")</f>
        <v/>
      </c>
      <c r="D88" s="15" t="str">
        <f>IFERROR(INDEX('новый реестр'!D:D,SMALL('новый реестр'!$A:$A,ROW(D82))+1),"")</f>
        <v/>
      </c>
      <c r="E88" s="15" t="str">
        <f>IFERROR(INDEX('новый реестр'!E:E,SMALL('новый реестр'!$A:$A,ROW(E82))+1),"")</f>
        <v/>
      </c>
      <c r="F88" s="38" t="str">
        <f>IFERROR(INDEX('новый реестр'!F:F,SMALL('новый реестр'!$A:$A,ROW(F82))+1),"")</f>
        <v/>
      </c>
      <c r="G88" s="15" t="str">
        <f>IFERROR(INDEX('новый реестр'!G:G,SMALL('новый реестр'!$A:$A,ROW(G82))+1),"")</f>
        <v/>
      </c>
      <c r="H88" s="15" t="str">
        <f>IFERROR(INDEX('новый реестр'!H:H,SMALL('новый реестр'!$A:$A,ROW(H82))+1),"")</f>
        <v/>
      </c>
    </row>
    <row r="89" spans="1:8" x14ac:dyDescent="0.25">
      <c r="A89" s="17"/>
      <c r="B89" s="15" t="str">
        <f>IFERROR(INDEX('новый реестр'!B:B,SMALL('новый реестр'!$A:$A,ROW(B83))+1),"")</f>
        <v/>
      </c>
      <c r="C89" s="15" t="str">
        <f>IFERROR(INDEX('новый реестр'!C:C,SMALL('новый реестр'!$A:$A,ROW(C83))+1),"")</f>
        <v/>
      </c>
      <c r="D89" s="15" t="str">
        <f>IFERROR(INDEX('новый реестр'!D:D,SMALL('новый реестр'!$A:$A,ROW(D83))+1),"")</f>
        <v/>
      </c>
      <c r="E89" s="15" t="str">
        <f>IFERROR(INDEX('новый реестр'!E:E,SMALL('новый реестр'!$A:$A,ROW(E83))+1),"")</f>
        <v/>
      </c>
      <c r="F89" s="38" t="str">
        <f>IFERROR(INDEX('новый реестр'!F:F,SMALL('новый реестр'!$A:$A,ROW(F83))+1),"")</f>
        <v/>
      </c>
      <c r="G89" s="15" t="str">
        <f>IFERROR(INDEX('новый реестр'!G:G,SMALL('новый реестр'!$A:$A,ROW(G83))+1),"")</f>
        <v/>
      </c>
      <c r="H89" s="15" t="str">
        <f>IFERROR(INDEX('новый реестр'!H:H,SMALL('новый реестр'!$A:$A,ROW(H83))+1),"")</f>
        <v/>
      </c>
    </row>
    <row r="90" spans="1:8" x14ac:dyDescent="0.25">
      <c r="A90" s="17"/>
      <c r="B90" s="15" t="str">
        <f>IFERROR(INDEX('новый реестр'!B:B,SMALL('новый реестр'!$A:$A,ROW(B84))+1),"")</f>
        <v/>
      </c>
      <c r="C90" s="15" t="str">
        <f>IFERROR(INDEX('новый реестр'!C:C,SMALL('новый реестр'!$A:$A,ROW(C84))+1),"")</f>
        <v/>
      </c>
      <c r="D90" s="15" t="str">
        <f>IFERROR(INDEX('новый реестр'!D:D,SMALL('новый реестр'!$A:$A,ROW(D84))+1),"")</f>
        <v/>
      </c>
      <c r="E90" s="15" t="str">
        <f>IFERROR(INDEX('новый реестр'!E:E,SMALL('новый реестр'!$A:$A,ROW(E84))+1),"")</f>
        <v/>
      </c>
      <c r="F90" s="38" t="str">
        <f>IFERROR(INDEX('новый реестр'!F:F,SMALL('новый реестр'!$A:$A,ROW(F84))+1),"")</f>
        <v/>
      </c>
      <c r="G90" s="15" t="str">
        <f>IFERROR(INDEX('новый реестр'!G:G,SMALL('новый реестр'!$A:$A,ROW(G84))+1),"")</f>
        <v/>
      </c>
      <c r="H90" s="15" t="str">
        <f>IFERROR(INDEX('новый реестр'!H:H,SMALL('новый реестр'!$A:$A,ROW(H84))+1),"")</f>
        <v/>
      </c>
    </row>
    <row r="91" spans="1:8" x14ac:dyDescent="0.25">
      <c r="A91" s="17"/>
      <c r="B91" s="15" t="str">
        <f>IFERROR(INDEX('новый реестр'!B:B,SMALL('новый реестр'!$A:$A,ROW(B85))+1),"")</f>
        <v/>
      </c>
      <c r="C91" s="15" t="str">
        <f>IFERROR(INDEX('новый реестр'!C:C,SMALL('новый реестр'!$A:$A,ROW(C85))+1),"")</f>
        <v/>
      </c>
      <c r="D91" s="15" t="str">
        <f>IFERROR(INDEX('новый реестр'!D:D,SMALL('новый реестр'!$A:$A,ROW(D85))+1),"")</f>
        <v/>
      </c>
      <c r="E91" s="15" t="str">
        <f>IFERROR(INDEX('новый реестр'!E:E,SMALL('новый реестр'!$A:$A,ROW(E85))+1),"")</f>
        <v/>
      </c>
      <c r="F91" s="38" t="str">
        <f>IFERROR(INDEX('новый реестр'!F:F,SMALL('новый реестр'!$A:$A,ROW(F85))+1),"")</f>
        <v/>
      </c>
      <c r="G91" s="15" t="str">
        <f>IFERROR(INDEX('новый реестр'!G:G,SMALL('новый реестр'!$A:$A,ROW(G85))+1),"")</f>
        <v/>
      </c>
      <c r="H91" s="15" t="str">
        <f>IFERROR(INDEX('новый реестр'!H:H,SMALL('новый реестр'!$A:$A,ROW(H85))+1),"")</f>
        <v/>
      </c>
    </row>
    <row r="92" spans="1:8" x14ac:dyDescent="0.25">
      <c r="A92" s="17"/>
      <c r="B92" s="15" t="str">
        <f>IFERROR(INDEX('новый реестр'!B:B,SMALL('новый реестр'!$A:$A,ROW(B86))+1),"")</f>
        <v/>
      </c>
      <c r="C92" s="15" t="str">
        <f>IFERROR(INDEX('новый реестр'!C:C,SMALL('новый реестр'!$A:$A,ROW(C86))+1),"")</f>
        <v/>
      </c>
      <c r="D92" s="15" t="str">
        <f>IFERROR(INDEX('новый реестр'!D:D,SMALL('новый реестр'!$A:$A,ROW(D86))+1),"")</f>
        <v/>
      </c>
      <c r="E92" s="15" t="str">
        <f>IFERROR(INDEX('новый реестр'!E:E,SMALL('новый реестр'!$A:$A,ROW(E86))+1),"")</f>
        <v/>
      </c>
      <c r="F92" s="38" t="str">
        <f>IFERROR(INDEX('новый реестр'!F:F,SMALL('новый реестр'!$A:$A,ROW(F86))+1),"")</f>
        <v/>
      </c>
      <c r="G92" s="15" t="str">
        <f>IFERROR(INDEX('новый реестр'!G:G,SMALL('новый реестр'!$A:$A,ROW(G86))+1),"")</f>
        <v/>
      </c>
      <c r="H92" s="15" t="str">
        <f>IFERROR(INDEX('новый реестр'!H:H,SMALL('новый реестр'!$A:$A,ROW(H86))+1),"")</f>
        <v/>
      </c>
    </row>
    <row r="93" spans="1:8" x14ac:dyDescent="0.25">
      <c r="A93" s="17"/>
      <c r="B93" s="15" t="str">
        <f>IFERROR(INDEX('новый реестр'!B:B,SMALL('новый реестр'!$A:$A,ROW(B87))+1),"")</f>
        <v/>
      </c>
      <c r="C93" s="15" t="str">
        <f>IFERROR(INDEX('новый реестр'!C:C,SMALL('новый реестр'!$A:$A,ROW(C87))+1),"")</f>
        <v/>
      </c>
      <c r="D93" s="15" t="str">
        <f>IFERROR(INDEX('новый реестр'!D:D,SMALL('новый реестр'!$A:$A,ROW(D87))+1),"")</f>
        <v/>
      </c>
      <c r="E93" s="15" t="str">
        <f>IFERROR(INDEX('новый реестр'!E:E,SMALL('новый реестр'!$A:$A,ROW(E87))+1),"")</f>
        <v/>
      </c>
      <c r="F93" s="38" t="str">
        <f>IFERROR(INDEX('новый реестр'!F:F,SMALL('новый реестр'!$A:$A,ROW(F87))+1),"")</f>
        <v/>
      </c>
      <c r="G93" s="15" t="str">
        <f>IFERROR(INDEX('новый реестр'!G:G,SMALL('новый реестр'!$A:$A,ROW(G87))+1),"")</f>
        <v/>
      </c>
      <c r="H93" s="15" t="str">
        <f>IFERROR(INDEX('новый реестр'!H:H,SMALL('новый реестр'!$A:$A,ROW(H87))+1),"")</f>
        <v/>
      </c>
    </row>
    <row r="94" spans="1:8" x14ac:dyDescent="0.25">
      <c r="A94" s="17"/>
      <c r="B94" s="15" t="str">
        <f>IFERROR(INDEX('новый реестр'!B:B,SMALL('новый реестр'!$A:$A,ROW(B88))+1),"")</f>
        <v/>
      </c>
      <c r="C94" s="15" t="str">
        <f>IFERROR(INDEX('новый реестр'!C:C,SMALL('новый реестр'!$A:$A,ROW(C88))+1),"")</f>
        <v/>
      </c>
      <c r="D94" s="15" t="str">
        <f>IFERROR(INDEX('новый реестр'!D:D,SMALL('новый реестр'!$A:$A,ROW(D88))+1),"")</f>
        <v/>
      </c>
      <c r="E94" s="15" t="str">
        <f>IFERROR(INDEX('новый реестр'!E:E,SMALL('новый реестр'!$A:$A,ROW(E88))+1),"")</f>
        <v/>
      </c>
      <c r="F94" s="38" t="str">
        <f>IFERROR(INDEX('новый реестр'!F:F,SMALL('новый реестр'!$A:$A,ROW(F88))+1),"")</f>
        <v/>
      </c>
      <c r="G94" s="15" t="str">
        <f>IFERROR(INDEX('новый реестр'!G:G,SMALL('новый реестр'!$A:$A,ROW(G88))+1),"")</f>
        <v/>
      </c>
      <c r="H94" s="15" t="str">
        <f>IFERROR(INDEX('новый реестр'!H:H,SMALL('новый реестр'!$A:$A,ROW(H88))+1),"")</f>
        <v/>
      </c>
    </row>
    <row r="95" spans="1:8" x14ac:dyDescent="0.25">
      <c r="A95" s="17"/>
      <c r="B95" s="15" t="str">
        <f>IFERROR(INDEX('новый реестр'!B:B,SMALL('новый реестр'!$A:$A,ROW(B89))+1),"")</f>
        <v/>
      </c>
      <c r="C95" s="15" t="str">
        <f>IFERROR(INDEX('новый реестр'!C:C,SMALL('новый реестр'!$A:$A,ROW(C89))+1),"")</f>
        <v/>
      </c>
      <c r="D95" s="15" t="str">
        <f>IFERROR(INDEX('новый реестр'!D:D,SMALL('новый реестр'!$A:$A,ROW(D89))+1),"")</f>
        <v/>
      </c>
      <c r="E95" s="15" t="str">
        <f>IFERROR(INDEX('новый реестр'!E:E,SMALL('новый реестр'!$A:$A,ROW(E89))+1),"")</f>
        <v/>
      </c>
      <c r="F95" s="38" t="str">
        <f>IFERROR(INDEX('новый реестр'!F:F,SMALL('новый реестр'!$A:$A,ROW(F89))+1),"")</f>
        <v/>
      </c>
      <c r="G95" s="15" t="str">
        <f>IFERROR(INDEX('новый реестр'!G:G,SMALL('новый реестр'!$A:$A,ROW(G89))+1),"")</f>
        <v/>
      </c>
      <c r="H95" s="15" t="str">
        <f>IFERROR(INDEX('новый реестр'!H:H,SMALL('новый реестр'!$A:$A,ROW(H89))+1),"")</f>
        <v/>
      </c>
    </row>
    <row r="96" spans="1:8" x14ac:dyDescent="0.25">
      <c r="A96" s="17"/>
      <c r="B96" s="15" t="str">
        <f>IFERROR(INDEX('новый реестр'!B:B,SMALL('новый реестр'!$A:$A,ROW(B90))+1),"")</f>
        <v/>
      </c>
      <c r="C96" s="15" t="str">
        <f>IFERROR(INDEX('новый реестр'!C:C,SMALL('новый реестр'!$A:$A,ROW(C90))+1),"")</f>
        <v/>
      </c>
      <c r="D96" s="15" t="str">
        <f>IFERROR(INDEX('новый реестр'!D:D,SMALL('новый реестр'!$A:$A,ROW(D90))+1),"")</f>
        <v/>
      </c>
      <c r="E96" s="15" t="str">
        <f>IFERROR(INDEX('новый реестр'!E:E,SMALL('новый реестр'!$A:$A,ROW(E90))+1),"")</f>
        <v/>
      </c>
      <c r="F96" s="38" t="str">
        <f>IFERROR(INDEX('новый реестр'!F:F,SMALL('новый реестр'!$A:$A,ROW(F90))+1),"")</f>
        <v/>
      </c>
      <c r="G96" s="15" t="str">
        <f>IFERROR(INDEX('новый реестр'!G:G,SMALL('новый реестр'!$A:$A,ROW(G90))+1),"")</f>
        <v/>
      </c>
      <c r="H96" s="15" t="str">
        <f>IFERROR(INDEX('новый реестр'!H:H,SMALL('новый реестр'!$A:$A,ROW(H90))+1),"")</f>
        <v/>
      </c>
    </row>
    <row r="97" spans="1:8" x14ac:dyDescent="0.25">
      <c r="A97" s="17"/>
      <c r="B97" s="15" t="str">
        <f>IFERROR(INDEX('новый реестр'!B:B,SMALL('новый реестр'!$A:$A,ROW(B91))+1),"")</f>
        <v/>
      </c>
      <c r="C97" s="15" t="str">
        <f>IFERROR(INDEX('новый реестр'!C:C,SMALL('новый реестр'!$A:$A,ROW(C91))+1),"")</f>
        <v/>
      </c>
      <c r="D97" s="15" t="str">
        <f>IFERROR(INDEX('новый реестр'!D:D,SMALL('новый реестр'!$A:$A,ROW(D91))+1),"")</f>
        <v/>
      </c>
      <c r="E97" s="15" t="str">
        <f>IFERROR(INDEX('новый реестр'!E:E,SMALL('новый реестр'!$A:$A,ROW(E91))+1),"")</f>
        <v/>
      </c>
      <c r="F97" s="38" t="str">
        <f>IFERROR(INDEX('новый реестр'!F:F,SMALL('новый реестр'!$A:$A,ROW(F91))+1),"")</f>
        <v/>
      </c>
      <c r="G97" s="15" t="str">
        <f>IFERROR(INDEX('новый реестр'!G:G,SMALL('новый реестр'!$A:$A,ROW(G91))+1),"")</f>
        <v/>
      </c>
      <c r="H97" s="15" t="str">
        <f>IFERROR(INDEX('новый реестр'!H:H,SMALL('новый реестр'!$A:$A,ROW(H91))+1),"")</f>
        <v/>
      </c>
    </row>
    <row r="98" spans="1:8" x14ac:dyDescent="0.25">
      <c r="A98" s="17"/>
      <c r="B98" s="15" t="str">
        <f>IFERROR(INDEX('новый реестр'!B:B,SMALL('новый реестр'!$A:$A,ROW(B92))+1),"")</f>
        <v/>
      </c>
      <c r="C98" s="15" t="str">
        <f>IFERROR(INDEX('новый реестр'!C:C,SMALL('новый реестр'!$A:$A,ROW(C92))+1),"")</f>
        <v/>
      </c>
      <c r="D98" s="15" t="str">
        <f>IFERROR(INDEX('новый реестр'!D:D,SMALL('новый реестр'!$A:$A,ROW(D92))+1),"")</f>
        <v/>
      </c>
      <c r="E98" s="15" t="str">
        <f>IFERROR(INDEX('новый реестр'!E:E,SMALL('новый реестр'!$A:$A,ROW(E92))+1),"")</f>
        <v/>
      </c>
      <c r="F98" s="38" t="str">
        <f>IFERROR(INDEX('новый реестр'!F:F,SMALL('новый реестр'!$A:$A,ROW(F92))+1),"")</f>
        <v/>
      </c>
      <c r="G98" s="15" t="str">
        <f>IFERROR(INDEX('новый реестр'!G:G,SMALL('новый реестр'!$A:$A,ROW(G92))+1),"")</f>
        <v/>
      </c>
      <c r="H98" s="15" t="str">
        <f>IFERROR(INDEX('новый реестр'!H:H,SMALL('новый реестр'!$A:$A,ROW(H92))+1),"")</f>
        <v/>
      </c>
    </row>
    <row r="99" spans="1:8" x14ac:dyDescent="0.25">
      <c r="A99" s="17"/>
      <c r="B99" s="15" t="str">
        <f>IFERROR(INDEX('новый реестр'!B:B,SMALL('новый реестр'!$A:$A,ROW(B93))+1),"")</f>
        <v/>
      </c>
      <c r="C99" s="15" t="str">
        <f>IFERROR(INDEX('новый реестр'!C:C,SMALL('новый реестр'!$A:$A,ROW(C93))+1),"")</f>
        <v/>
      </c>
      <c r="D99" s="15" t="str">
        <f>IFERROR(INDEX('новый реестр'!D:D,SMALL('новый реестр'!$A:$A,ROW(D93))+1),"")</f>
        <v/>
      </c>
      <c r="E99" s="15" t="str">
        <f>IFERROR(INDEX('новый реестр'!E:E,SMALL('новый реестр'!$A:$A,ROW(E93))+1),"")</f>
        <v/>
      </c>
      <c r="F99" s="38" t="str">
        <f>IFERROR(INDEX('новый реестр'!F:F,SMALL('новый реестр'!$A:$A,ROW(F93))+1),"")</f>
        <v/>
      </c>
      <c r="G99" s="15" t="str">
        <f>IFERROR(INDEX('новый реестр'!G:G,SMALL('новый реестр'!$A:$A,ROW(G93))+1),"")</f>
        <v/>
      </c>
      <c r="H99" s="15" t="str">
        <f>IFERROR(INDEX('новый реестр'!H:H,SMALL('новый реестр'!$A:$A,ROW(H93))+1),"")</f>
        <v/>
      </c>
    </row>
    <row r="100" spans="1:8" x14ac:dyDescent="0.25">
      <c r="A100" s="17"/>
      <c r="B100" s="15" t="str">
        <f>IFERROR(INDEX('новый реестр'!B:B,SMALL('новый реестр'!$A:$A,ROW(B94))+1),"")</f>
        <v/>
      </c>
      <c r="C100" s="15" t="str">
        <f>IFERROR(INDEX('новый реестр'!C:C,SMALL('новый реестр'!$A:$A,ROW(C94))+1),"")</f>
        <v/>
      </c>
      <c r="D100" s="15" t="str">
        <f>IFERROR(INDEX('новый реестр'!D:D,SMALL('новый реестр'!$A:$A,ROW(D94))+1),"")</f>
        <v/>
      </c>
      <c r="E100" s="15" t="str">
        <f>IFERROR(INDEX('новый реестр'!E:E,SMALL('новый реестр'!$A:$A,ROW(E94))+1),"")</f>
        <v/>
      </c>
      <c r="F100" s="38" t="str">
        <f>IFERROR(INDEX('новый реестр'!F:F,SMALL('новый реестр'!$A:$A,ROW(F94))+1),"")</f>
        <v/>
      </c>
      <c r="G100" s="15" t="str">
        <f>IFERROR(INDEX('новый реестр'!G:G,SMALL('новый реестр'!$A:$A,ROW(G94))+1),"")</f>
        <v/>
      </c>
      <c r="H100" s="15" t="str">
        <f>IFERROR(INDEX('новый реестр'!H:H,SMALL('новый реестр'!$A:$A,ROW(H94))+1),"")</f>
        <v/>
      </c>
    </row>
    <row r="101" spans="1:8" x14ac:dyDescent="0.25">
      <c r="A101" s="17"/>
      <c r="B101" s="15" t="str">
        <f>IFERROR(INDEX('новый реестр'!B:B,SMALL('новый реестр'!$A:$A,ROW(B95))+1),"")</f>
        <v/>
      </c>
      <c r="C101" s="15" t="str">
        <f>IFERROR(INDEX('новый реестр'!C:C,SMALL('новый реестр'!$A:$A,ROW(C95))+1),"")</f>
        <v/>
      </c>
      <c r="D101" s="15" t="str">
        <f>IFERROR(INDEX('новый реестр'!D:D,SMALL('новый реестр'!$A:$A,ROW(D95))+1),"")</f>
        <v/>
      </c>
      <c r="E101" s="15" t="str">
        <f>IFERROR(INDEX('новый реестр'!E:E,SMALL('новый реестр'!$A:$A,ROW(E95))+1),"")</f>
        <v/>
      </c>
      <c r="F101" s="38" t="str">
        <f>IFERROR(INDEX('новый реестр'!F:F,SMALL('новый реестр'!$A:$A,ROW(F95))+1),"")</f>
        <v/>
      </c>
      <c r="G101" s="15" t="str">
        <f>IFERROR(INDEX('новый реестр'!G:G,SMALL('новый реестр'!$A:$A,ROW(G95))+1),"")</f>
        <v/>
      </c>
      <c r="H101" s="15" t="str">
        <f>IFERROR(INDEX('новый реестр'!H:H,SMALL('новый реестр'!$A:$A,ROW(H95))+1),"")</f>
        <v/>
      </c>
    </row>
    <row r="102" spans="1:8" x14ac:dyDescent="0.25">
      <c r="A102" s="17"/>
      <c r="B102" s="15" t="str">
        <f>IFERROR(INDEX('новый реестр'!B:B,SMALL('новый реестр'!$A:$A,ROW(B96))+1),"")</f>
        <v/>
      </c>
      <c r="C102" s="15" t="str">
        <f>IFERROR(INDEX('новый реестр'!C:C,SMALL('новый реестр'!$A:$A,ROW(C96))+1),"")</f>
        <v/>
      </c>
      <c r="D102" s="15" t="str">
        <f>IFERROR(INDEX('новый реестр'!D:D,SMALL('новый реестр'!$A:$A,ROW(D96))+1),"")</f>
        <v/>
      </c>
      <c r="E102" s="15" t="str">
        <f>IFERROR(INDEX('новый реестр'!E:E,SMALL('новый реестр'!$A:$A,ROW(E96))+1),"")</f>
        <v/>
      </c>
      <c r="F102" s="38" t="str">
        <f>IFERROR(INDEX('новый реестр'!F:F,SMALL('новый реестр'!$A:$A,ROW(F96))+1),"")</f>
        <v/>
      </c>
      <c r="G102" s="15" t="str">
        <f>IFERROR(INDEX('новый реестр'!G:G,SMALL('новый реестр'!$A:$A,ROW(G96))+1),"")</f>
        <v/>
      </c>
      <c r="H102" s="15" t="str">
        <f>IFERROR(INDEX('новый реестр'!H:H,SMALL('новый реестр'!$A:$A,ROW(H96))+1),"")</f>
        <v/>
      </c>
    </row>
    <row r="103" spans="1:8" x14ac:dyDescent="0.25">
      <c r="A103" s="17"/>
      <c r="B103" s="15" t="str">
        <f>IFERROR(INDEX('новый реестр'!B:B,SMALL('новый реестр'!$A:$A,ROW(B97))+1),"")</f>
        <v/>
      </c>
      <c r="C103" s="15" t="str">
        <f>IFERROR(INDEX('новый реестр'!C:C,SMALL('новый реестр'!$A:$A,ROW(C97))+1),"")</f>
        <v/>
      </c>
      <c r="D103" s="15" t="str">
        <f>IFERROR(INDEX('новый реестр'!D:D,SMALL('новый реестр'!$A:$A,ROW(D97))+1),"")</f>
        <v/>
      </c>
      <c r="E103" s="15" t="str">
        <f>IFERROR(INDEX('новый реестр'!E:E,SMALL('новый реестр'!$A:$A,ROW(E97))+1),"")</f>
        <v/>
      </c>
      <c r="F103" s="38" t="str">
        <f>IFERROR(INDEX('новый реестр'!F:F,SMALL('новый реестр'!$A:$A,ROW(F97))+1),"")</f>
        <v/>
      </c>
      <c r="G103" s="15" t="str">
        <f>IFERROR(INDEX('новый реестр'!G:G,SMALL('новый реестр'!$A:$A,ROW(G97))+1),"")</f>
        <v/>
      </c>
      <c r="H103" s="15" t="str">
        <f>IFERROR(INDEX('новый реестр'!H:H,SMALL('новый реестр'!$A:$A,ROW(H97))+1),"")</f>
        <v/>
      </c>
    </row>
    <row r="104" spans="1:8" x14ac:dyDescent="0.25">
      <c r="A104" s="17"/>
      <c r="B104" s="15" t="str">
        <f>IFERROR(INDEX('новый реестр'!B:B,SMALL('новый реестр'!$A:$A,ROW(B98))+1),"")</f>
        <v/>
      </c>
      <c r="C104" s="15" t="str">
        <f>IFERROR(INDEX('новый реестр'!C:C,SMALL('новый реестр'!$A:$A,ROW(C98))+1),"")</f>
        <v/>
      </c>
      <c r="D104" s="15" t="str">
        <f>IFERROR(INDEX('новый реестр'!D:D,SMALL('новый реестр'!$A:$A,ROW(D98))+1),"")</f>
        <v/>
      </c>
      <c r="E104" s="15" t="str">
        <f>IFERROR(INDEX('новый реестр'!E:E,SMALL('новый реестр'!$A:$A,ROW(E98))+1),"")</f>
        <v/>
      </c>
      <c r="F104" s="38" t="str">
        <f>IFERROR(INDEX('новый реестр'!F:F,SMALL('новый реестр'!$A:$A,ROW(F98))+1),"")</f>
        <v/>
      </c>
      <c r="G104" s="15" t="str">
        <f>IFERROR(INDEX('новый реестр'!G:G,SMALL('новый реестр'!$A:$A,ROW(G98))+1),"")</f>
        <v/>
      </c>
      <c r="H104" s="15" t="str">
        <f>IFERROR(INDEX('новый реестр'!H:H,SMALL('новый реестр'!$A:$A,ROW(H98))+1),"")</f>
        <v/>
      </c>
    </row>
    <row r="105" spans="1:8" x14ac:dyDescent="0.25">
      <c r="A105" s="17"/>
      <c r="B105" s="15" t="str">
        <f>IFERROR(INDEX('новый реестр'!B:B,SMALL('новый реестр'!$A:$A,ROW(B99))+1),"")</f>
        <v/>
      </c>
      <c r="C105" s="15" t="str">
        <f>IFERROR(INDEX('новый реестр'!C:C,SMALL('новый реестр'!$A:$A,ROW(C99))+1),"")</f>
        <v/>
      </c>
      <c r="D105" s="15" t="str">
        <f>IFERROR(INDEX('новый реестр'!D:D,SMALL('новый реестр'!$A:$A,ROW(D99))+1),"")</f>
        <v/>
      </c>
      <c r="E105" s="15" t="str">
        <f>IFERROR(INDEX('новый реестр'!E:E,SMALL('новый реестр'!$A:$A,ROW(E99))+1),"")</f>
        <v/>
      </c>
      <c r="F105" s="38" t="str">
        <f>IFERROR(INDEX('новый реестр'!F:F,SMALL('новый реестр'!$A:$A,ROW(F99))+1),"")</f>
        <v/>
      </c>
      <c r="G105" s="15" t="str">
        <f>IFERROR(INDEX('новый реестр'!G:G,SMALL('новый реестр'!$A:$A,ROW(G99))+1),"")</f>
        <v/>
      </c>
      <c r="H105" s="15" t="str">
        <f>IFERROR(INDEX('новый реестр'!H:H,SMALL('новый реестр'!$A:$A,ROW(H99))+1),"")</f>
        <v/>
      </c>
    </row>
    <row r="106" spans="1:8" x14ac:dyDescent="0.25">
      <c r="A106" s="17"/>
      <c r="B106" s="15" t="str">
        <f>IFERROR(INDEX('новый реестр'!B:B,SMALL('новый реестр'!$A:$A,ROW(B100))+1),"")</f>
        <v/>
      </c>
      <c r="C106" s="15" t="str">
        <f>IFERROR(INDEX('новый реестр'!C:C,SMALL('новый реестр'!$A:$A,ROW(C100))+1),"")</f>
        <v/>
      </c>
      <c r="D106" s="15" t="str">
        <f>IFERROR(INDEX('новый реестр'!D:D,SMALL('новый реестр'!$A:$A,ROW(D100))+1),"")</f>
        <v/>
      </c>
      <c r="E106" s="15" t="str">
        <f>IFERROR(INDEX('новый реестр'!E:E,SMALL('новый реестр'!$A:$A,ROW(E100))+1),"")</f>
        <v/>
      </c>
      <c r="F106" s="38" t="str">
        <f>IFERROR(INDEX('новый реестр'!F:F,SMALL('новый реестр'!$A:$A,ROW(F100))+1),"")</f>
        <v/>
      </c>
      <c r="G106" s="15" t="str">
        <f>IFERROR(INDEX('новый реестр'!G:G,SMALL('новый реестр'!$A:$A,ROW(G100))+1),"")</f>
        <v/>
      </c>
      <c r="H106" s="15" t="str">
        <f>IFERROR(INDEX('новый реестр'!H:H,SMALL('новый реестр'!$A:$A,ROW(H100))+1),"")</f>
        <v/>
      </c>
    </row>
    <row r="107" spans="1:8" x14ac:dyDescent="0.25">
      <c r="A107" s="17"/>
      <c r="B107" s="15" t="str">
        <f>IFERROR(INDEX('новый реестр'!B:B,SMALL('новый реестр'!$A:$A,ROW(B101))+1),"")</f>
        <v/>
      </c>
      <c r="C107" s="15" t="str">
        <f>IFERROR(INDEX('новый реестр'!C:C,SMALL('новый реестр'!$A:$A,ROW(C101))+1),"")</f>
        <v/>
      </c>
      <c r="D107" s="15" t="str">
        <f>IFERROR(INDEX('новый реестр'!D:D,SMALL('новый реестр'!$A:$A,ROW(D101))+1),"")</f>
        <v/>
      </c>
      <c r="E107" s="15" t="str">
        <f>IFERROR(INDEX('новый реестр'!E:E,SMALL('новый реестр'!$A:$A,ROW(E101))+1),"")</f>
        <v/>
      </c>
      <c r="F107" s="38" t="str">
        <f>IFERROR(INDEX('новый реестр'!F:F,SMALL('новый реестр'!$A:$A,ROW(F101))+1),"")</f>
        <v/>
      </c>
      <c r="G107" s="15" t="str">
        <f>IFERROR(INDEX('новый реестр'!G:G,SMALL('новый реестр'!$A:$A,ROW(G101))+1),"")</f>
        <v/>
      </c>
      <c r="H107" s="15" t="str">
        <f>IFERROR(INDEX('новый реестр'!H:H,SMALL('новый реестр'!$A:$A,ROW(H101))+1),"")</f>
        <v/>
      </c>
    </row>
    <row r="108" spans="1:8" x14ac:dyDescent="0.25">
      <c r="A108" s="17"/>
      <c r="B108" s="15" t="str">
        <f>IFERROR(INDEX('новый реестр'!B:B,SMALL('новый реестр'!$A:$A,ROW(B102))+1),"")</f>
        <v/>
      </c>
      <c r="C108" s="15" t="str">
        <f>IFERROR(INDEX('новый реестр'!C:C,SMALL('новый реестр'!$A:$A,ROW(C102))+1),"")</f>
        <v/>
      </c>
      <c r="D108" s="15" t="str">
        <f>IFERROR(INDEX('новый реестр'!D:D,SMALL('новый реестр'!$A:$A,ROW(D102))+1),"")</f>
        <v/>
      </c>
      <c r="E108" s="15" t="str">
        <f>IFERROR(INDEX('новый реестр'!E:E,SMALL('новый реестр'!$A:$A,ROW(E102))+1),"")</f>
        <v/>
      </c>
      <c r="F108" s="38" t="str">
        <f>IFERROR(INDEX('новый реестр'!F:F,SMALL('новый реестр'!$A:$A,ROW(F102))+1),"")</f>
        <v/>
      </c>
      <c r="G108" s="15" t="str">
        <f>IFERROR(INDEX('новый реестр'!G:G,SMALL('новый реестр'!$A:$A,ROW(G102))+1),"")</f>
        <v/>
      </c>
      <c r="H108" s="15" t="str">
        <f>IFERROR(INDEX('новый реестр'!H:H,SMALL('новый реестр'!$A:$A,ROW(H102))+1),"")</f>
        <v/>
      </c>
    </row>
    <row r="109" spans="1:8" x14ac:dyDescent="0.25">
      <c r="A109" s="17"/>
      <c r="B109" s="15" t="str">
        <f>IFERROR(INDEX('новый реестр'!B:B,SMALL('новый реестр'!$A:$A,ROW(B103))+1),"")</f>
        <v/>
      </c>
      <c r="C109" s="15" t="str">
        <f>IFERROR(INDEX('новый реестр'!C:C,SMALL('новый реестр'!$A:$A,ROW(C103))+1),"")</f>
        <v/>
      </c>
      <c r="D109" s="15" t="str">
        <f>IFERROR(INDEX('новый реестр'!D:D,SMALL('новый реестр'!$A:$A,ROW(D103))+1),"")</f>
        <v/>
      </c>
      <c r="E109" s="15" t="str">
        <f>IFERROR(INDEX('новый реестр'!E:E,SMALL('новый реестр'!$A:$A,ROW(E103))+1),"")</f>
        <v/>
      </c>
      <c r="F109" s="38" t="str">
        <f>IFERROR(INDEX('новый реестр'!F:F,SMALL('новый реестр'!$A:$A,ROW(F103))+1),"")</f>
        <v/>
      </c>
      <c r="G109" s="15" t="str">
        <f>IFERROR(INDEX('новый реестр'!G:G,SMALL('новый реестр'!$A:$A,ROW(G103))+1),"")</f>
        <v/>
      </c>
      <c r="H109" s="15" t="str">
        <f>IFERROR(INDEX('новый реестр'!H:H,SMALL('новый реестр'!$A:$A,ROW(H103))+1),"")</f>
        <v/>
      </c>
    </row>
    <row r="110" spans="1:8" x14ac:dyDescent="0.25">
      <c r="A110" s="17"/>
      <c r="B110" s="15" t="str">
        <f>IFERROR(INDEX('новый реестр'!B:B,SMALL('новый реестр'!$A:$A,ROW(B104))+1),"")</f>
        <v/>
      </c>
      <c r="C110" s="15" t="str">
        <f>IFERROR(INDEX('новый реестр'!C:C,SMALL('новый реестр'!$A:$A,ROW(C104))+1),"")</f>
        <v/>
      </c>
      <c r="D110" s="15" t="str">
        <f>IFERROR(INDEX('новый реестр'!D:D,SMALL('новый реестр'!$A:$A,ROW(D104))+1),"")</f>
        <v/>
      </c>
      <c r="E110" s="15" t="str">
        <f>IFERROR(INDEX('новый реестр'!E:E,SMALL('новый реестр'!$A:$A,ROW(E104))+1),"")</f>
        <v/>
      </c>
      <c r="F110" s="38" t="str">
        <f>IFERROR(INDEX('новый реестр'!F:F,SMALL('новый реестр'!$A:$A,ROW(F104))+1),"")</f>
        <v/>
      </c>
      <c r="G110" s="15" t="str">
        <f>IFERROR(INDEX('новый реестр'!G:G,SMALL('новый реестр'!$A:$A,ROW(G104))+1),"")</f>
        <v/>
      </c>
      <c r="H110" s="15" t="str">
        <f>IFERROR(INDEX('новый реестр'!H:H,SMALL('новый реестр'!$A:$A,ROW(H104))+1),"")</f>
        <v/>
      </c>
    </row>
    <row r="111" spans="1:8" x14ac:dyDescent="0.25">
      <c r="A111" s="17"/>
      <c r="B111" s="15" t="str">
        <f>IFERROR(INDEX('новый реестр'!B:B,SMALL('новый реестр'!$A:$A,ROW(B105))+1),"")</f>
        <v/>
      </c>
      <c r="C111" s="15" t="str">
        <f>IFERROR(INDEX('новый реестр'!C:C,SMALL('новый реестр'!$A:$A,ROW(C105))+1),"")</f>
        <v/>
      </c>
      <c r="D111" s="15" t="str">
        <f>IFERROR(INDEX('новый реестр'!D:D,SMALL('новый реестр'!$A:$A,ROW(D105))+1),"")</f>
        <v/>
      </c>
      <c r="E111" s="15" t="str">
        <f>IFERROR(INDEX('новый реестр'!E:E,SMALL('новый реестр'!$A:$A,ROW(E105))+1),"")</f>
        <v/>
      </c>
      <c r="F111" s="38" t="str">
        <f>IFERROR(INDEX('новый реестр'!F:F,SMALL('новый реестр'!$A:$A,ROW(F105))+1),"")</f>
        <v/>
      </c>
      <c r="G111" s="15" t="str">
        <f>IFERROR(INDEX('новый реестр'!G:G,SMALL('новый реестр'!$A:$A,ROW(G105))+1),"")</f>
        <v/>
      </c>
      <c r="H111" s="15" t="str">
        <f>IFERROR(INDEX('новый реестр'!H:H,SMALL('новый реестр'!$A:$A,ROW(H105))+1),"")</f>
        <v/>
      </c>
    </row>
    <row r="112" spans="1:8" x14ac:dyDescent="0.25">
      <c r="A112" s="17"/>
      <c r="B112" s="15" t="str">
        <f>IFERROR(INDEX('новый реестр'!B:B,SMALL('новый реестр'!$A:$A,ROW(B106))+1),"")</f>
        <v/>
      </c>
      <c r="C112" s="15" t="str">
        <f>IFERROR(INDEX('новый реестр'!C:C,SMALL('новый реестр'!$A:$A,ROW(C106))+1),"")</f>
        <v/>
      </c>
      <c r="D112" s="15" t="str">
        <f>IFERROR(INDEX('новый реестр'!D:D,SMALL('новый реестр'!$A:$A,ROW(D106))+1),"")</f>
        <v/>
      </c>
      <c r="E112" s="15" t="str">
        <f>IFERROR(INDEX('новый реестр'!E:E,SMALL('новый реестр'!$A:$A,ROW(E106))+1),"")</f>
        <v/>
      </c>
      <c r="F112" s="38" t="str">
        <f>IFERROR(INDEX('новый реестр'!F:F,SMALL('новый реестр'!$A:$A,ROW(F106))+1),"")</f>
        <v/>
      </c>
      <c r="G112" s="15" t="str">
        <f>IFERROR(INDEX('новый реестр'!G:G,SMALL('новый реестр'!$A:$A,ROW(G106))+1),"")</f>
        <v/>
      </c>
      <c r="H112" s="15" t="str">
        <f>IFERROR(INDEX('новый реестр'!H:H,SMALL('новый реестр'!$A:$A,ROW(H106))+1),"")</f>
        <v/>
      </c>
    </row>
    <row r="113" spans="1:8" x14ac:dyDescent="0.25">
      <c r="A113" s="17"/>
      <c r="B113" s="15" t="str">
        <f>IFERROR(INDEX('новый реестр'!B:B,SMALL('новый реестр'!$A:$A,ROW(B107))+1),"")</f>
        <v/>
      </c>
      <c r="C113" s="15" t="str">
        <f>IFERROR(INDEX('новый реестр'!C:C,SMALL('новый реестр'!$A:$A,ROW(C107))+1),"")</f>
        <v/>
      </c>
      <c r="D113" s="15" t="str">
        <f>IFERROR(INDEX('новый реестр'!D:D,SMALL('новый реестр'!$A:$A,ROW(D107))+1),"")</f>
        <v/>
      </c>
      <c r="E113" s="15" t="str">
        <f>IFERROR(INDEX('новый реестр'!E:E,SMALL('новый реестр'!$A:$A,ROW(E107))+1),"")</f>
        <v/>
      </c>
      <c r="F113" s="38" t="str">
        <f>IFERROR(INDEX('новый реестр'!F:F,SMALL('новый реестр'!$A:$A,ROW(F107))+1),"")</f>
        <v/>
      </c>
      <c r="G113" s="15" t="str">
        <f>IFERROR(INDEX('новый реестр'!G:G,SMALL('новый реестр'!$A:$A,ROW(G107))+1),"")</f>
        <v/>
      </c>
      <c r="H113" s="15" t="str">
        <f>IFERROR(INDEX('новый реестр'!H:H,SMALL('новый реестр'!$A:$A,ROW(H107))+1),"")</f>
        <v/>
      </c>
    </row>
    <row r="114" spans="1:8" x14ac:dyDescent="0.25">
      <c r="A114" s="17"/>
      <c r="B114" s="15" t="str">
        <f>IFERROR(INDEX('новый реестр'!B:B,SMALL('новый реестр'!$A:$A,ROW(B108))+1),"")</f>
        <v/>
      </c>
      <c r="C114" s="15" t="str">
        <f>IFERROR(INDEX('новый реестр'!C:C,SMALL('новый реестр'!$A:$A,ROW(C108))+1),"")</f>
        <v/>
      </c>
      <c r="D114" s="15" t="str">
        <f>IFERROR(INDEX('новый реестр'!D:D,SMALL('новый реестр'!$A:$A,ROW(D108))+1),"")</f>
        <v/>
      </c>
      <c r="E114" s="15" t="str">
        <f>IFERROR(INDEX('новый реестр'!E:E,SMALL('новый реестр'!$A:$A,ROW(E108))+1),"")</f>
        <v/>
      </c>
      <c r="F114" s="38" t="str">
        <f>IFERROR(INDEX('новый реестр'!F:F,SMALL('новый реестр'!$A:$A,ROW(F108))+1),"")</f>
        <v/>
      </c>
      <c r="G114" s="15" t="str">
        <f>IFERROR(INDEX('новый реестр'!G:G,SMALL('новый реестр'!$A:$A,ROW(G108))+1),"")</f>
        <v/>
      </c>
      <c r="H114" s="15" t="str">
        <f>IFERROR(INDEX('новый реестр'!H:H,SMALL('новый реестр'!$A:$A,ROW(H108))+1),"")</f>
        <v/>
      </c>
    </row>
    <row r="115" spans="1:8" x14ac:dyDescent="0.25">
      <c r="A115" s="17"/>
      <c r="B115" s="15" t="str">
        <f>IFERROR(INDEX('новый реестр'!B:B,SMALL('новый реестр'!$A:$A,ROW(B109))+1),"")</f>
        <v/>
      </c>
      <c r="C115" s="15" t="str">
        <f>IFERROR(INDEX('новый реестр'!C:C,SMALL('новый реестр'!$A:$A,ROW(C109))+1),"")</f>
        <v/>
      </c>
      <c r="D115" s="15" t="str">
        <f>IFERROR(INDEX('новый реестр'!D:D,SMALL('новый реестр'!$A:$A,ROW(D109))+1),"")</f>
        <v/>
      </c>
      <c r="E115" s="15" t="str">
        <f>IFERROR(INDEX('новый реестр'!E:E,SMALL('новый реестр'!$A:$A,ROW(E109))+1),"")</f>
        <v/>
      </c>
      <c r="F115" s="38" t="str">
        <f>IFERROR(INDEX('новый реестр'!F:F,SMALL('новый реестр'!$A:$A,ROW(F109))+1),"")</f>
        <v/>
      </c>
      <c r="G115" s="15" t="str">
        <f>IFERROR(INDEX('новый реестр'!G:G,SMALL('новый реестр'!$A:$A,ROW(G109))+1),"")</f>
        <v/>
      </c>
      <c r="H115" s="15" t="str">
        <f>IFERROR(INDEX('новый реестр'!H:H,SMALL('новый реестр'!$A:$A,ROW(H109))+1),"")</f>
        <v/>
      </c>
    </row>
    <row r="116" spans="1:8" x14ac:dyDescent="0.25">
      <c r="A116" s="17"/>
      <c r="B116" s="15" t="str">
        <f>IFERROR(INDEX('новый реестр'!B:B,SMALL('новый реестр'!$A:$A,ROW(B110))+1),"")</f>
        <v/>
      </c>
      <c r="C116" s="15" t="str">
        <f>IFERROR(INDEX('новый реестр'!C:C,SMALL('новый реестр'!$A:$A,ROW(C110))+1),"")</f>
        <v/>
      </c>
      <c r="D116" s="15" t="str">
        <f>IFERROR(INDEX('новый реестр'!D:D,SMALL('новый реестр'!$A:$A,ROW(D110))+1),"")</f>
        <v/>
      </c>
      <c r="E116" s="15" t="str">
        <f>IFERROR(INDEX('новый реестр'!E:E,SMALL('новый реестр'!$A:$A,ROW(E110))+1),"")</f>
        <v/>
      </c>
      <c r="F116" s="38" t="str">
        <f>IFERROR(INDEX('новый реестр'!F:F,SMALL('новый реестр'!$A:$A,ROW(F110))+1),"")</f>
        <v/>
      </c>
      <c r="G116" s="15" t="str">
        <f>IFERROR(INDEX('новый реестр'!G:G,SMALL('новый реестр'!$A:$A,ROW(G110))+1),"")</f>
        <v/>
      </c>
      <c r="H116" s="15" t="str">
        <f>IFERROR(INDEX('новый реестр'!H:H,SMALL('новый реестр'!$A:$A,ROW(H110))+1),"")</f>
        <v/>
      </c>
    </row>
    <row r="117" spans="1:8" x14ac:dyDescent="0.25">
      <c r="A117" s="17"/>
      <c r="B117" s="15" t="str">
        <f>IFERROR(INDEX('новый реестр'!B:B,SMALL('новый реестр'!$A:$A,ROW(B111))+1),"")</f>
        <v/>
      </c>
      <c r="C117" s="15" t="str">
        <f>IFERROR(INDEX('новый реестр'!C:C,SMALL('новый реестр'!$A:$A,ROW(C111))+1),"")</f>
        <v/>
      </c>
      <c r="D117" s="15" t="str">
        <f>IFERROR(INDEX('новый реестр'!D:D,SMALL('новый реестр'!$A:$A,ROW(D111))+1),"")</f>
        <v/>
      </c>
      <c r="E117" s="15" t="str">
        <f>IFERROR(INDEX('новый реестр'!E:E,SMALL('новый реестр'!$A:$A,ROW(E111))+1),"")</f>
        <v/>
      </c>
      <c r="F117" s="38" t="str">
        <f>IFERROR(INDEX('новый реестр'!F:F,SMALL('новый реестр'!$A:$A,ROW(F111))+1),"")</f>
        <v/>
      </c>
      <c r="G117" s="15" t="str">
        <f>IFERROR(INDEX('новый реестр'!G:G,SMALL('новый реестр'!$A:$A,ROW(G111))+1),"")</f>
        <v/>
      </c>
      <c r="H117" s="15" t="str">
        <f>IFERROR(INDEX('новый реестр'!H:H,SMALL('новый реестр'!$A:$A,ROW(H111))+1),"")</f>
        <v/>
      </c>
    </row>
    <row r="118" spans="1:8" x14ac:dyDescent="0.25">
      <c r="A118" s="17"/>
      <c r="B118" s="15" t="str">
        <f>IFERROR(INDEX('новый реестр'!B:B,SMALL('новый реестр'!$A:$A,ROW(B112))+1),"")</f>
        <v/>
      </c>
      <c r="C118" s="15" t="str">
        <f>IFERROR(INDEX('новый реестр'!C:C,SMALL('новый реестр'!$A:$A,ROW(C112))+1),"")</f>
        <v/>
      </c>
      <c r="D118" s="15" t="str">
        <f>IFERROR(INDEX('новый реестр'!D:D,SMALL('новый реестр'!$A:$A,ROW(D112))+1),"")</f>
        <v/>
      </c>
      <c r="E118" s="15" t="str">
        <f>IFERROR(INDEX('новый реестр'!E:E,SMALL('новый реестр'!$A:$A,ROW(E112))+1),"")</f>
        <v/>
      </c>
      <c r="F118" s="38" t="str">
        <f>IFERROR(INDEX('новый реестр'!F:F,SMALL('новый реестр'!$A:$A,ROW(F112))+1),"")</f>
        <v/>
      </c>
      <c r="G118" s="15" t="str">
        <f>IFERROR(INDEX('новый реестр'!G:G,SMALL('новый реестр'!$A:$A,ROW(G112))+1),"")</f>
        <v/>
      </c>
      <c r="H118" s="15" t="str">
        <f>IFERROR(INDEX('новый реестр'!H:H,SMALL('новый реестр'!$A:$A,ROW(H112))+1),"")</f>
        <v/>
      </c>
    </row>
    <row r="119" spans="1:8" x14ac:dyDescent="0.25">
      <c r="A119" s="17"/>
      <c r="B119" s="15" t="str">
        <f>IFERROR(INDEX('новый реестр'!B:B,SMALL('новый реестр'!$A:$A,ROW(B113))+1),"")</f>
        <v/>
      </c>
      <c r="C119" s="15" t="str">
        <f>IFERROR(INDEX('новый реестр'!C:C,SMALL('новый реестр'!$A:$A,ROW(C113))+1),"")</f>
        <v/>
      </c>
      <c r="D119" s="15" t="str">
        <f>IFERROR(INDEX('новый реестр'!D:D,SMALL('новый реестр'!$A:$A,ROW(D113))+1),"")</f>
        <v/>
      </c>
      <c r="E119" s="15" t="str">
        <f>IFERROR(INDEX('новый реестр'!E:E,SMALL('новый реестр'!$A:$A,ROW(E113))+1),"")</f>
        <v/>
      </c>
      <c r="F119" s="38" t="str">
        <f>IFERROR(INDEX('новый реестр'!F:F,SMALL('новый реестр'!$A:$A,ROW(F113))+1),"")</f>
        <v/>
      </c>
      <c r="G119" s="15" t="str">
        <f>IFERROR(INDEX('новый реестр'!G:G,SMALL('новый реестр'!$A:$A,ROW(G113))+1),"")</f>
        <v/>
      </c>
      <c r="H119" s="15" t="str">
        <f>IFERROR(INDEX('новый реестр'!H:H,SMALL('новый реестр'!$A:$A,ROW(H113))+1),"")</f>
        <v/>
      </c>
    </row>
    <row r="120" spans="1:8" x14ac:dyDescent="0.25">
      <c r="A120" s="17"/>
      <c r="B120" s="15" t="str">
        <f>IFERROR(INDEX('новый реестр'!B:B,SMALL('новый реестр'!$A:$A,ROW(B114))+1),"")</f>
        <v/>
      </c>
      <c r="C120" s="15" t="str">
        <f>IFERROR(INDEX('новый реестр'!C:C,SMALL('новый реестр'!$A:$A,ROW(C114))+1),"")</f>
        <v/>
      </c>
      <c r="D120" s="15" t="str">
        <f>IFERROR(INDEX('новый реестр'!D:D,SMALL('новый реестр'!$A:$A,ROW(D114))+1),"")</f>
        <v/>
      </c>
      <c r="E120" s="15" t="str">
        <f>IFERROR(INDEX('новый реестр'!E:E,SMALL('новый реестр'!$A:$A,ROW(E114))+1),"")</f>
        <v/>
      </c>
      <c r="F120" s="38" t="str">
        <f>IFERROR(INDEX('новый реестр'!F:F,SMALL('новый реестр'!$A:$A,ROW(F114))+1),"")</f>
        <v/>
      </c>
      <c r="G120" s="15" t="str">
        <f>IFERROR(INDEX('новый реестр'!G:G,SMALL('новый реестр'!$A:$A,ROW(G114))+1),"")</f>
        <v/>
      </c>
      <c r="H120" s="15" t="str">
        <f>IFERROR(INDEX('новый реестр'!H:H,SMALL('новый реестр'!$A:$A,ROW(H114))+1),"")</f>
        <v/>
      </c>
    </row>
    <row r="121" spans="1:8" x14ac:dyDescent="0.25">
      <c r="A121" s="17"/>
      <c r="B121" s="15" t="str">
        <f>IFERROR(INDEX('новый реестр'!B:B,SMALL('новый реестр'!$A:$A,ROW(B115))+1),"")</f>
        <v/>
      </c>
      <c r="C121" s="15" t="str">
        <f>IFERROR(INDEX('новый реестр'!C:C,SMALL('новый реестр'!$A:$A,ROW(C115))+1),"")</f>
        <v/>
      </c>
      <c r="D121" s="15" t="str">
        <f>IFERROR(INDEX('новый реестр'!D:D,SMALL('новый реестр'!$A:$A,ROW(D115))+1),"")</f>
        <v/>
      </c>
      <c r="E121" s="15" t="str">
        <f>IFERROR(INDEX('новый реестр'!E:E,SMALL('новый реестр'!$A:$A,ROW(E115))+1),"")</f>
        <v/>
      </c>
      <c r="F121" s="38" t="str">
        <f>IFERROR(INDEX('новый реестр'!F:F,SMALL('новый реестр'!$A:$A,ROW(F115))+1),"")</f>
        <v/>
      </c>
      <c r="G121" s="15" t="str">
        <f>IFERROR(INDEX('новый реестр'!G:G,SMALL('новый реестр'!$A:$A,ROW(G115))+1),"")</f>
        <v/>
      </c>
      <c r="H121" s="15" t="str">
        <f>IFERROR(INDEX('новый реестр'!H:H,SMALL('новый реестр'!$A:$A,ROW(H115))+1),"")</f>
        <v/>
      </c>
    </row>
    <row r="122" spans="1:8" x14ac:dyDescent="0.25">
      <c r="A122" s="17"/>
      <c r="B122" s="15" t="str">
        <f>IFERROR(INDEX('новый реестр'!B:B,SMALL('новый реестр'!$A:$A,ROW(B116))+1),"")</f>
        <v/>
      </c>
      <c r="C122" s="15" t="str">
        <f>IFERROR(INDEX('новый реестр'!C:C,SMALL('новый реестр'!$A:$A,ROW(C116))+1),"")</f>
        <v/>
      </c>
      <c r="D122" s="15" t="str">
        <f>IFERROR(INDEX('новый реестр'!D:D,SMALL('новый реестр'!$A:$A,ROW(D116))+1),"")</f>
        <v/>
      </c>
      <c r="E122" s="15" t="str">
        <f>IFERROR(INDEX('новый реестр'!E:E,SMALL('новый реестр'!$A:$A,ROW(E116))+1),"")</f>
        <v/>
      </c>
      <c r="F122" s="38" t="str">
        <f>IFERROR(INDEX('новый реестр'!F:F,SMALL('новый реестр'!$A:$A,ROW(F116))+1),"")</f>
        <v/>
      </c>
      <c r="G122" s="15" t="str">
        <f>IFERROR(INDEX('новый реестр'!G:G,SMALL('новый реестр'!$A:$A,ROW(G116))+1),"")</f>
        <v/>
      </c>
      <c r="H122" s="15" t="str">
        <f>IFERROR(INDEX('новый реестр'!H:H,SMALL('новый реестр'!$A:$A,ROW(H116))+1),"")</f>
        <v/>
      </c>
    </row>
    <row r="123" spans="1:8" x14ac:dyDescent="0.25">
      <c r="A123" s="17"/>
      <c r="B123" s="15" t="str">
        <f>IFERROR(INDEX('новый реестр'!B:B,SMALL('новый реестр'!$A:$A,ROW(B117))+1),"")</f>
        <v/>
      </c>
      <c r="C123" s="15" t="str">
        <f>IFERROR(INDEX('новый реестр'!C:C,SMALL('новый реестр'!$A:$A,ROW(C117))+1),"")</f>
        <v/>
      </c>
      <c r="D123" s="15" t="str">
        <f>IFERROR(INDEX('новый реестр'!D:D,SMALL('новый реестр'!$A:$A,ROW(D117))+1),"")</f>
        <v/>
      </c>
      <c r="E123" s="15" t="str">
        <f>IFERROR(INDEX('новый реестр'!E:E,SMALL('новый реестр'!$A:$A,ROW(E117))+1),"")</f>
        <v/>
      </c>
      <c r="F123" s="38" t="str">
        <f>IFERROR(INDEX('новый реестр'!F:F,SMALL('новый реестр'!$A:$A,ROW(F117))+1),"")</f>
        <v/>
      </c>
      <c r="G123" s="15" t="str">
        <f>IFERROR(INDEX('новый реестр'!G:G,SMALL('новый реестр'!$A:$A,ROW(G117))+1),"")</f>
        <v/>
      </c>
      <c r="H123" s="15" t="str">
        <f>IFERROR(INDEX('новый реестр'!H:H,SMALL('новый реестр'!$A:$A,ROW(H117))+1),"")</f>
        <v/>
      </c>
    </row>
    <row r="124" spans="1:8" x14ac:dyDescent="0.25">
      <c r="A124" s="17"/>
      <c r="B124" s="15" t="str">
        <f>IFERROR(INDEX('новый реестр'!B:B,SMALL('новый реестр'!$A:$A,ROW(B118))+1),"")</f>
        <v/>
      </c>
      <c r="C124" s="15" t="str">
        <f>IFERROR(INDEX('новый реестр'!C:C,SMALL('новый реестр'!$A:$A,ROW(C118))+1),"")</f>
        <v/>
      </c>
      <c r="D124" s="15" t="str">
        <f>IFERROR(INDEX('новый реестр'!D:D,SMALL('новый реестр'!$A:$A,ROW(D118))+1),"")</f>
        <v/>
      </c>
      <c r="E124" s="15" t="str">
        <f>IFERROR(INDEX('новый реестр'!E:E,SMALL('новый реестр'!$A:$A,ROW(E118))+1),"")</f>
        <v/>
      </c>
      <c r="F124" s="38" t="str">
        <f>IFERROR(INDEX('новый реестр'!F:F,SMALL('новый реестр'!$A:$A,ROW(F118))+1),"")</f>
        <v/>
      </c>
      <c r="G124" s="15" t="str">
        <f>IFERROR(INDEX('новый реестр'!G:G,SMALL('новый реестр'!$A:$A,ROW(G118))+1),"")</f>
        <v/>
      </c>
      <c r="H124" s="15" t="str">
        <f>IFERROR(INDEX('новый реестр'!H:H,SMALL('новый реестр'!$A:$A,ROW(H118))+1),"")</f>
        <v/>
      </c>
    </row>
    <row r="125" spans="1:8" x14ac:dyDescent="0.25">
      <c r="A125" s="17"/>
      <c r="B125" s="15" t="str">
        <f>IFERROR(INDEX('новый реестр'!B:B,SMALL('новый реестр'!$A:$A,ROW(B119))+1),"")</f>
        <v/>
      </c>
      <c r="C125" s="15" t="str">
        <f>IFERROR(INDEX('новый реестр'!C:C,SMALL('новый реестр'!$A:$A,ROW(C119))+1),"")</f>
        <v/>
      </c>
      <c r="D125" s="15" t="str">
        <f>IFERROR(INDEX('новый реестр'!D:D,SMALL('новый реестр'!$A:$A,ROW(D119))+1),"")</f>
        <v/>
      </c>
      <c r="E125" s="15" t="str">
        <f>IFERROR(INDEX('новый реестр'!E:E,SMALL('новый реестр'!$A:$A,ROW(E119))+1),"")</f>
        <v/>
      </c>
      <c r="F125" s="38" t="str">
        <f>IFERROR(INDEX('новый реестр'!F:F,SMALL('новый реестр'!$A:$A,ROW(F119))+1),"")</f>
        <v/>
      </c>
      <c r="G125" s="15" t="str">
        <f>IFERROR(INDEX('новый реестр'!G:G,SMALL('новый реестр'!$A:$A,ROW(G119))+1),"")</f>
        <v/>
      </c>
      <c r="H125" s="15" t="str">
        <f>IFERROR(INDEX('новый реестр'!H:H,SMALL('новый реестр'!$A:$A,ROW(H119))+1),"")</f>
        <v/>
      </c>
    </row>
    <row r="126" spans="1:8" x14ac:dyDescent="0.25">
      <c r="A126" s="17"/>
      <c r="B126" s="15" t="str">
        <f>IFERROR(INDEX('новый реестр'!B:B,SMALL('новый реестр'!$A:$A,ROW(B120))+1),"")</f>
        <v/>
      </c>
      <c r="C126" s="15" t="str">
        <f>IFERROR(INDEX('новый реестр'!C:C,SMALL('новый реестр'!$A:$A,ROW(C120))+1),"")</f>
        <v/>
      </c>
      <c r="D126" s="15" t="str">
        <f>IFERROR(INDEX('новый реестр'!D:D,SMALL('новый реестр'!$A:$A,ROW(D120))+1),"")</f>
        <v/>
      </c>
      <c r="E126" s="15" t="str">
        <f>IFERROR(INDEX('новый реестр'!E:E,SMALL('новый реестр'!$A:$A,ROW(E120))+1),"")</f>
        <v/>
      </c>
      <c r="F126" s="38" t="str">
        <f>IFERROR(INDEX('новый реестр'!F:F,SMALL('новый реестр'!$A:$A,ROW(F120))+1),"")</f>
        <v/>
      </c>
      <c r="G126" s="15" t="str">
        <f>IFERROR(INDEX('новый реестр'!G:G,SMALL('новый реестр'!$A:$A,ROW(G120))+1),"")</f>
        <v/>
      </c>
      <c r="H126" s="15" t="str">
        <f>IFERROR(INDEX('новый реестр'!H:H,SMALL('новый реестр'!$A:$A,ROW(H120))+1),"")</f>
        <v/>
      </c>
    </row>
    <row r="127" spans="1:8" x14ac:dyDescent="0.25">
      <c r="A127" s="17"/>
      <c r="B127" s="15" t="str">
        <f>IFERROR(INDEX('новый реестр'!B:B,SMALL('новый реестр'!$A:$A,ROW(B121))+1),"")</f>
        <v/>
      </c>
      <c r="C127" s="15" t="str">
        <f>IFERROR(INDEX('новый реестр'!C:C,SMALL('новый реестр'!$A:$A,ROW(C121))+1),"")</f>
        <v/>
      </c>
      <c r="D127" s="15" t="str">
        <f>IFERROR(INDEX('новый реестр'!D:D,SMALL('новый реестр'!$A:$A,ROW(D121))+1),"")</f>
        <v/>
      </c>
      <c r="E127" s="15" t="str">
        <f>IFERROR(INDEX('новый реестр'!E:E,SMALL('новый реестр'!$A:$A,ROW(E121))+1),"")</f>
        <v/>
      </c>
      <c r="F127" s="38" t="str">
        <f>IFERROR(INDEX('новый реестр'!F:F,SMALL('новый реестр'!$A:$A,ROW(F121))+1),"")</f>
        <v/>
      </c>
      <c r="G127" s="15" t="str">
        <f>IFERROR(INDEX('новый реестр'!G:G,SMALL('новый реестр'!$A:$A,ROW(G121))+1),"")</f>
        <v/>
      </c>
      <c r="H127" s="15" t="str">
        <f>IFERROR(INDEX('новый реестр'!H:H,SMALL('новый реестр'!$A:$A,ROW(H121))+1),"")</f>
        <v/>
      </c>
    </row>
    <row r="128" spans="1:8" x14ac:dyDescent="0.25">
      <c r="A128" s="17"/>
      <c r="B128" s="15" t="str">
        <f>IFERROR(INDEX('новый реестр'!B:B,SMALL('новый реестр'!$A:$A,ROW(B122))+1),"")</f>
        <v/>
      </c>
      <c r="C128" s="15" t="str">
        <f>IFERROR(INDEX('новый реестр'!C:C,SMALL('новый реестр'!$A:$A,ROW(C122))+1),"")</f>
        <v/>
      </c>
      <c r="D128" s="15" t="str">
        <f>IFERROR(INDEX('новый реестр'!D:D,SMALL('новый реестр'!$A:$A,ROW(D122))+1),"")</f>
        <v/>
      </c>
      <c r="E128" s="15" t="str">
        <f>IFERROR(INDEX('новый реестр'!E:E,SMALL('новый реестр'!$A:$A,ROW(E122))+1),"")</f>
        <v/>
      </c>
      <c r="F128" s="38" t="str">
        <f>IFERROR(INDEX('новый реестр'!F:F,SMALL('новый реестр'!$A:$A,ROW(F122))+1),"")</f>
        <v/>
      </c>
      <c r="G128" s="15" t="str">
        <f>IFERROR(INDEX('новый реестр'!G:G,SMALL('новый реестр'!$A:$A,ROW(G122))+1),"")</f>
        <v/>
      </c>
      <c r="H128" s="15" t="str">
        <f>IFERROR(INDEX('новый реестр'!H:H,SMALL('новый реестр'!$A:$A,ROW(H122))+1),"")</f>
        <v/>
      </c>
    </row>
    <row r="129" spans="1:8" x14ac:dyDescent="0.25">
      <c r="A129" s="17"/>
      <c r="B129" s="15" t="str">
        <f>IFERROR(INDEX('новый реестр'!B:B,SMALL('новый реестр'!$A:$A,ROW(B123))+1),"")</f>
        <v/>
      </c>
      <c r="C129" s="15" t="str">
        <f>IFERROR(INDEX('новый реестр'!C:C,SMALL('новый реестр'!$A:$A,ROW(C123))+1),"")</f>
        <v/>
      </c>
      <c r="D129" s="15" t="str">
        <f>IFERROR(INDEX('новый реестр'!D:D,SMALL('новый реестр'!$A:$A,ROW(D123))+1),"")</f>
        <v/>
      </c>
      <c r="E129" s="15" t="str">
        <f>IFERROR(INDEX('новый реестр'!E:E,SMALL('новый реестр'!$A:$A,ROW(E123))+1),"")</f>
        <v/>
      </c>
      <c r="F129" s="38" t="str">
        <f>IFERROR(INDEX('новый реестр'!F:F,SMALL('новый реестр'!$A:$A,ROW(F123))+1),"")</f>
        <v/>
      </c>
      <c r="G129" s="15" t="str">
        <f>IFERROR(INDEX('новый реестр'!G:G,SMALL('новый реестр'!$A:$A,ROW(G123))+1),"")</f>
        <v/>
      </c>
      <c r="H129" s="15" t="str">
        <f>IFERROR(INDEX('новый реестр'!H:H,SMALL('новый реестр'!$A:$A,ROW(H123))+1),"")</f>
        <v/>
      </c>
    </row>
    <row r="130" spans="1:8" x14ac:dyDescent="0.25">
      <c r="A130" s="17"/>
      <c r="B130" s="15" t="str">
        <f>IFERROR(INDEX('новый реестр'!B:B,SMALL('новый реестр'!$A:$A,ROW(B124))+1),"")</f>
        <v/>
      </c>
      <c r="C130" s="15" t="str">
        <f>IFERROR(INDEX('новый реестр'!C:C,SMALL('новый реестр'!$A:$A,ROW(C124))+1),"")</f>
        <v/>
      </c>
      <c r="D130" s="15" t="str">
        <f>IFERROR(INDEX('новый реестр'!D:D,SMALL('новый реестр'!$A:$A,ROW(D124))+1),"")</f>
        <v/>
      </c>
      <c r="E130" s="15" t="str">
        <f>IFERROR(INDEX('новый реестр'!E:E,SMALL('новый реестр'!$A:$A,ROW(E124))+1),"")</f>
        <v/>
      </c>
      <c r="F130" s="38" t="str">
        <f>IFERROR(INDEX('новый реестр'!F:F,SMALL('новый реестр'!$A:$A,ROW(F124))+1),"")</f>
        <v/>
      </c>
      <c r="G130" s="15" t="str">
        <f>IFERROR(INDEX('новый реестр'!G:G,SMALL('новый реестр'!$A:$A,ROW(G124))+1),"")</f>
        <v/>
      </c>
      <c r="H130" s="15" t="str">
        <f>IFERROR(INDEX('новый реестр'!H:H,SMALL('новый реестр'!$A:$A,ROW(H124))+1),"")</f>
        <v/>
      </c>
    </row>
    <row r="131" spans="1:8" x14ac:dyDescent="0.25">
      <c r="A131" s="17"/>
      <c r="B131" s="15" t="str">
        <f>IFERROR(INDEX('новый реестр'!B:B,SMALL('новый реестр'!$A:$A,ROW(B125))+1),"")</f>
        <v/>
      </c>
      <c r="C131" s="15" t="str">
        <f>IFERROR(INDEX('новый реестр'!C:C,SMALL('новый реестр'!$A:$A,ROW(C125))+1),"")</f>
        <v/>
      </c>
      <c r="D131" s="15" t="str">
        <f>IFERROR(INDEX('новый реестр'!D:D,SMALL('новый реестр'!$A:$A,ROW(D125))+1),"")</f>
        <v/>
      </c>
      <c r="E131" s="15" t="str">
        <f>IFERROR(INDEX('новый реестр'!E:E,SMALL('новый реестр'!$A:$A,ROW(E125))+1),"")</f>
        <v/>
      </c>
      <c r="F131" s="38" t="str">
        <f>IFERROR(INDEX('новый реестр'!F:F,SMALL('новый реестр'!$A:$A,ROW(F125))+1),"")</f>
        <v/>
      </c>
      <c r="G131" s="15" t="str">
        <f>IFERROR(INDEX('новый реестр'!G:G,SMALL('новый реестр'!$A:$A,ROW(G125))+1),"")</f>
        <v/>
      </c>
      <c r="H131" s="15" t="str">
        <f>IFERROR(INDEX('новый реестр'!H:H,SMALL('новый реестр'!$A:$A,ROW(H125))+1),"")</f>
        <v/>
      </c>
    </row>
    <row r="132" spans="1:8" x14ac:dyDescent="0.25">
      <c r="A132" s="17"/>
      <c r="B132" s="15" t="str">
        <f>IFERROR(INDEX('новый реестр'!B:B,SMALL('новый реестр'!$A:$A,ROW(B126))+1),"")</f>
        <v/>
      </c>
      <c r="C132" s="15" t="str">
        <f>IFERROR(INDEX('новый реестр'!C:C,SMALL('новый реестр'!$A:$A,ROW(C126))+1),"")</f>
        <v/>
      </c>
      <c r="D132" s="15" t="str">
        <f>IFERROR(INDEX('новый реестр'!D:D,SMALL('новый реестр'!$A:$A,ROW(D126))+1),"")</f>
        <v/>
      </c>
      <c r="E132" s="15" t="str">
        <f>IFERROR(INDEX('новый реестр'!E:E,SMALL('новый реестр'!$A:$A,ROW(E126))+1),"")</f>
        <v/>
      </c>
      <c r="F132" s="38" t="str">
        <f>IFERROR(INDEX('новый реестр'!F:F,SMALL('новый реестр'!$A:$A,ROW(F126))+1),"")</f>
        <v/>
      </c>
      <c r="G132" s="15" t="str">
        <f>IFERROR(INDEX('новый реестр'!G:G,SMALL('новый реестр'!$A:$A,ROW(G126))+1),"")</f>
        <v/>
      </c>
      <c r="H132" s="15" t="str">
        <f>IFERROR(INDEX('новый реестр'!H:H,SMALL('новый реестр'!$A:$A,ROW(H126))+1),"")</f>
        <v/>
      </c>
    </row>
    <row r="133" spans="1:8" x14ac:dyDescent="0.25">
      <c r="A133" s="17"/>
      <c r="B133" s="15" t="str">
        <f>IFERROR(INDEX('новый реестр'!B:B,SMALL('новый реестр'!$A:$A,ROW(B127))+1),"")</f>
        <v/>
      </c>
      <c r="C133" s="15" t="str">
        <f>IFERROR(INDEX('новый реестр'!C:C,SMALL('новый реестр'!$A:$A,ROW(C127))+1),"")</f>
        <v/>
      </c>
      <c r="D133" s="15" t="str">
        <f>IFERROR(INDEX('новый реестр'!D:D,SMALL('новый реестр'!$A:$A,ROW(D127))+1),"")</f>
        <v/>
      </c>
      <c r="E133" s="15" t="str">
        <f>IFERROR(INDEX('новый реестр'!E:E,SMALL('новый реестр'!$A:$A,ROW(E127))+1),"")</f>
        <v/>
      </c>
      <c r="F133" s="38" t="str">
        <f>IFERROR(INDEX('новый реестр'!F:F,SMALL('новый реестр'!$A:$A,ROW(F127))+1),"")</f>
        <v/>
      </c>
      <c r="G133" s="15" t="str">
        <f>IFERROR(INDEX('новый реестр'!G:G,SMALL('новый реестр'!$A:$A,ROW(G127))+1),"")</f>
        <v/>
      </c>
      <c r="H133" s="15" t="str">
        <f>IFERROR(INDEX('новый реестр'!H:H,SMALL('новый реестр'!$A:$A,ROW(H127))+1),"")</f>
        <v/>
      </c>
    </row>
    <row r="134" spans="1:8" x14ac:dyDescent="0.25">
      <c r="A134" s="17"/>
      <c r="B134" s="15" t="str">
        <f>IFERROR(INDEX('новый реестр'!B:B,SMALL('новый реестр'!$A:$A,ROW(B128))+1),"")</f>
        <v/>
      </c>
      <c r="C134" s="15" t="str">
        <f>IFERROR(INDEX('новый реестр'!C:C,SMALL('новый реестр'!$A:$A,ROW(C128))+1),"")</f>
        <v/>
      </c>
      <c r="D134" s="15" t="str">
        <f>IFERROR(INDEX('новый реестр'!D:D,SMALL('новый реестр'!$A:$A,ROW(D128))+1),"")</f>
        <v/>
      </c>
      <c r="E134" s="15" t="str">
        <f>IFERROR(INDEX('новый реестр'!E:E,SMALL('новый реестр'!$A:$A,ROW(E128))+1),"")</f>
        <v/>
      </c>
      <c r="F134" s="38" t="str">
        <f>IFERROR(INDEX('новый реестр'!F:F,SMALL('новый реестр'!$A:$A,ROW(F128))+1),"")</f>
        <v/>
      </c>
      <c r="G134" s="15" t="str">
        <f>IFERROR(INDEX('новый реестр'!G:G,SMALL('новый реестр'!$A:$A,ROW(G128))+1),"")</f>
        <v/>
      </c>
      <c r="H134" s="15" t="str">
        <f>IFERROR(INDEX('новый реестр'!H:H,SMALL('новый реестр'!$A:$A,ROW(H128))+1),"")</f>
        <v/>
      </c>
    </row>
    <row r="135" spans="1:8" x14ac:dyDescent="0.25">
      <c r="A135" s="17"/>
      <c r="B135" s="15" t="str">
        <f>IFERROR(INDEX('новый реестр'!B:B,SMALL('новый реестр'!$A:$A,ROW(B129))+1),"")</f>
        <v/>
      </c>
      <c r="C135" s="15" t="str">
        <f>IFERROR(INDEX('новый реестр'!C:C,SMALL('новый реестр'!$A:$A,ROW(C129))+1),"")</f>
        <v/>
      </c>
      <c r="D135" s="15" t="str">
        <f>IFERROR(INDEX('новый реестр'!D:D,SMALL('новый реестр'!$A:$A,ROW(D129))+1),"")</f>
        <v/>
      </c>
      <c r="E135" s="15" t="str">
        <f>IFERROR(INDEX('новый реестр'!E:E,SMALL('новый реестр'!$A:$A,ROW(E129))+1),"")</f>
        <v/>
      </c>
      <c r="F135" s="38" t="str">
        <f>IFERROR(INDEX('новый реестр'!F:F,SMALL('новый реестр'!$A:$A,ROW(F129))+1),"")</f>
        <v/>
      </c>
      <c r="G135" s="15" t="str">
        <f>IFERROR(INDEX('новый реестр'!G:G,SMALL('новый реестр'!$A:$A,ROW(G129))+1),"")</f>
        <v/>
      </c>
      <c r="H135" s="15" t="str">
        <f>IFERROR(INDEX('новый реестр'!H:H,SMALL('новый реестр'!$A:$A,ROW(H129))+1),"")</f>
        <v/>
      </c>
    </row>
    <row r="136" spans="1:8" x14ac:dyDescent="0.25">
      <c r="A136" s="17"/>
      <c r="B136" s="15" t="str">
        <f>IFERROR(INDEX('новый реестр'!B:B,SMALL('новый реестр'!$A:$A,ROW(B130))+1),"")</f>
        <v/>
      </c>
      <c r="C136" s="15" t="str">
        <f>IFERROR(INDEX('новый реестр'!C:C,SMALL('новый реестр'!$A:$A,ROW(C130))+1),"")</f>
        <v/>
      </c>
      <c r="D136" s="15" t="str">
        <f>IFERROR(INDEX('новый реестр'!D:D,SMALL('новый реестр'!$A:$A,ROW(D130))+1),"")</f>
        <v/>
      </c>
      <c r="E136" s="15" t="str">
        <f>IFERROR(INDEX('новый реестр'!E:E,SMALL('новый реестр'!$A:$A,ROW(E130))+1),"")</f>
        <v/>
      </c>
      <c r="F136" s="38" t="str">
        <f>IFERROR(INDEX('новый реестр'!F:F,SMALL('новый реестр'!$A:$A,ROW(F130))+1),"")</f>
        <v/>
      </c>
      <c r="G136" s="15" t="str">
        <f>IFERROR(INDEX('новый реестр'!G:G,SMALL('новый реестр'!$A:$A,ROW(G130))+1),"")</f>
        <v/>
      </c>
      <c r="H136" s="15" t="str">
        <f>IFERROR(INDEX('новый реестр'!H:H,SMALL('новый реестр'!$A:$A,ROW(H130))+1),"")</f>
        <v/>
      </c>
    </row>
    <row r="137" spans="1:8" x14ac:dyDescent="0.25">
      <c r="A137" s="17"/>
      <c r="B137" s="15" t="str">
        <f>IFERROR(INDEX('новый реестр'!B:B,SMALL('новый реестр'!$A:$A,ROW(B131))+1),"")</f>
        <v/>
      </c>
      <c r="C137" s="15" t="str">
        <f>IFERROR(INDEX('новый реестр'!C:C,SMALL('новый реестр'!$A:$A,ROW(C131))+1),"")</f>
        <v/>
      </c>
      <c r="D137" s="15" t="str">
        <f>IFERROR(INDEX('новый реестр'!D:D,SMALL('новый реестр'!$A:$A,ROW(D131))+1),"")</f>
        <v/>
      </c>
      <c r="E137" s="15" t="str">
        <f>IFERROR(INDEX('новый реестр'!E:E,SMALL('новый реестр'!$A:$A,ROW(E131))+1),"")</f>
        <v/>
      </c>
      <c r="F137" s="38" t="str">
        <f>IFERROR(INDEX('новый реестр'!F:F,SMALL('новый реестр'!$A:$A,ROW(F131))+1),"")</f>
        <v/>
      </c>
      <c r="G137" s="15" t="str">
        <f>IFERROR(INDEX('новый реестр'!G:G,SMALL('новый реестр'!$A:$A,ROW(G131))+1),"")</f>
        <v/>
      </c>
      <c r="H137" s="15" t="str">
        <f>IFERROR(INDEX('новый реестр'!H:H,SMALL('новый реестр'!$A:$A,ROW(H131))+1),"")</f>
        <v/>
      </c>
    </row>
    <row r="138" spans="1:8" x14ac:dyDescent="0.25">
      <c r="A138" s="17"/>
      <c r="B138" s="15" t="str">
        <f>IFERROR(INDEX('новый реестр'!B:B,SMALL('новый реестр'!$A:$A,ROW(B132))+1),"")</f>
        <v/>
      </c>
      <c r="C138" s="15" t="str">
        <f>IFERROR(INDEX('новый реестр'!C:C,SMALL('новый реестр'!$A:$A,ROW(C132))+1),"")</f>
        <v/>
      </c>
      <c r="D138" s="15" t="str">
        <f>IFERROR(INDEX('новый реестр'!D:D,SMALL('новый реестр'!$A:$A,ROW(D132))+1),"")</f>
        <v/>
      </c>
      <c r="E138" s="15" t="str">
        <f>IFERROR(INDEX('новый реестр'!E:E,SMALL('новый реестр'!$A:$A,ROW(E132))+1),"")</f>
        <v/>
      </c>
      <c r="F138" s="38" t="str">
        <f>IFERROR(INDEX('новый реестр'!F:F,SMALL('новый реестр'!$A:$A,ROW(F132))+1),"")</f>
        <v/>
      </c>
      <c r="G138" s="15" t="str">
        <f>IFERROR(INDEX('новый реестр'!G:G,SMALL('новый реестр'!$A:$A,ROW(G132))+1),"")</f>
        <v/>
      </c>
      <c r="H138" s="15" t="str">
        <f>IFERROR(INDEX('новый реестр'!H:H,SMALL('новый реестр'!$A:$A,ROW(H132))+1),"")</f>
        <v/>
      </c>
    </row>
    <row r="139" spans="1:8" x14ac:dyDescent="0.25">
      <c r="A139" s="17"/>
      <c r="B139" s="15" t="str">
        <f>IFERROR(INDEX('новый реестр'!B:B,SMALL('новый реестр'!$A:$A,ROW(B133))+1),"")</f>
        <v/>
      </c>
      <c r="C139" s="15" t="str">
        <f>IFERROR(INDEX('новый реестр'!C:C,SMALL('новый реестр'!$A:$A,ROW(C133))+1),"")</f>
        <v/>
      </c>
      <c r="D139" s="15" t="str">
        <f>IFERROR(INDEX('новый реестр'!D:D,SMALL('новый реестр'!$A:$A,ROW(D133))+1),"")</f>
        <v/>
      </c>
      <c r="E139" s="15" t="str">
        <f>IFERROR(INDEX('новый реестр'!E:E,SMALL('новый реестр'!$A:$A,ROW(E133))+1),"")</f>
        <v/>
      </c>
      <c r="F139" s="38" t="str">
        <f>IFERROR(INDEX('новый реестр'!F:F,SMALL('новый реестр'!$A:$A,ROW(F133))+1),"")</f>
        <v/>
      </c>
      <c r="G139" s="15" t="str">
        <f>IFERROR(INDEX('новый реестр'!G:G,SMALL('новый реестр'!$A:$A,ROW(G133))+1),"")</f>
        <v/>
      </c>
      <c r="H139" s="15" t="str">
        <f>IFERROR(INDEX('новый реестр'!H:H,SMALL('новый реестр'!$A:$A,ROW(H133))+1),"")</f>
        <v/>
      </c>
    </row>
    <row r="140" spans="1:8" x14ac:dyDescent="0.25">
      <c r="A140" s="17"/>
      <c r="B140" s="15" t="str">
        <f>IFERROR(INDEX('новый реестр'!B:B,SMALL('новый реестр'!$A:$A,ROW(B134))+1),"")</f>
        <v/>
      </c>
      <c r="C140" s="15" t="str">
        <f>IFERROR(INDEX('новый реестр'!C:C,SMALL('новый реестр'!$A:$A,ROW(C134))+1),"")</f>
        <v/>
      </c>
      <c r="D140" s="15" t="str">
        <f>IFERROR(INDEX('новый реестр'!D:D,SMALL('новый реестр'!$A:$A,ROW(D134))+1),"")</f>
        <v/>
      </c>
      <c r="E140" s="15" t="str">
        <f>IFERROR(INDEX('новый реестр'!E:E,SMALL('новый реестр'!$A:$A,ROW(E134))+1),"")</f>
        <v/>
      </c>
      <c r="F140" s="38" t="str">
        <f>IFERROR(INDEX('новый реестр'!F:F,SMALL('новый реестр'!$A:$A,ROW(F134))+1),"")</f>
        <v/>
      </c>
      <c r="G140" s="15" t="str">
        <f>IFERROR(INDEX('новый реестр'!G:G,SMALL('новый реестр'!$A:$A,ROW(G134))+1),"")</f>
        <v/>
      </c>
      <c r="H140" s="15" t="str">
        <f>IFERROR(INDEX('новый реестр'!H:H,SMALL('новый реестр'!$A:$A,ROW(H134))+1),"")</f>
        <v/>
      </c>
    </row>
    <row r="141" spans="1:8" x14ac:dyDescent="0.25">
      <c r="A141" s="17"/>
      <c r="B141" s="15" t="str">
        <f>IFERROR(INDEX('новый реестр'!B:B,SMALL('новый реестр'!$A:$A,ROW(B135))+1),"")</f>
        <v/>
      </c>
      <c r="C141" s="15" t="str">
        <f>IFERROR(INDEX('новый реестр'!C:C,SMALL('новый реестр'!$A:$A,ROW(C135))+1),"")</f>
        <v/>
      </c>
      <c r="D141" s="15" t="str">
        <f>IFERROR(INDEX('новый реестр'!D:D,SMALL('новый реестр'!$A:$A,ROW(D135))+1),"")</f>
        <v/>
      </c>
      <c r="E141" s="15" t="str">
        <f>IFERROR(INDEX('новый реестр'!E:E,SMALL('новый реестр'!$A:$A,ROW(E135))+1),"")</f>
        <v/>
      </c>
      <c r="F141" s="38" t="str">
        <f>IFERROR(INDEX('новый реестр'!F:F,SMALL('новый реестр'!$A:$A,ROW(F135))+1),"")</f>
        <v/>
      </c>
      <c r="G141" s="15" t="str">
        <f>IFERROR(INDEX('новый реестр'!G:G,SMALL('новый реестр'!$A:$A,ROW(G135))+1),"")</f>
        <v/>
      </c>
      <c r="H141" s="15" t="str">
        <f>IFERROR(INDEX('новый реестр'!H:H,SMALL('новый реестр'!$A:$A,ROW(H135))+1),"")</f>
        <v/>
      </c>
    </row>
    <row r="142" spans="1:8" x14ac:dyDescent="0.25">
      <c r="A142" s="17"/>
      <c r="B142" s="15" t="str">
        <f>IFERROR(INDEX('новый реестр'!B:B,SMALL('новый реестр'!$A:$A,ROW(B136))+1),"")</f>
        <v/>
      </c>
      <c r="C142" s="15" t="str">
        <f>IFERROR(INDEX('новый реестр'!C:C,SMALL('новый реестр'!$A:$A,ROW(C136))+1),"")</f>
        <v/>
      </c>
      <c r="D142" s="15" t="str">
        <f>IFERROR(INDEX('новый реестр'!D:D,SMALL('новый реестр'!$A:$A,ROW(D136))+1),"")</f>
        <v/>
      </c>
      <c r="E142" s="15" t="str">
        <f>IFERROR(INDEX('новый реестр'!E:E,SMALL('новый реестр'!$A:$A,ROW(E136))+1),"")</f>
        <v/>
      </c>
      <c r="F142" s="38" t="str">
        <f>IFERROR(INDEX('новый реестр'!F:F,SMALL('новый реестр'!$A:$A,ROW(F136))+1),"")</f>
        <v/>
      </c>
      <c r="G142" s="15" t="str">
        <f>IFERROR(INDEX('новый реестр'!G:G,SMALL('новый реестр'!$A:$A,ROW(G136))+1),"")</f>
        <v/>
      </c>
      <c r="H142" s="15" t="str">
        <f>IFERROR(INDEX('новый реестр'!H:H,SMALL('новый реестр'!$A:$A,ROW(H136))+1),"")</f>
        <v/>
      </c>
    </row>
    <row r="143" spans="1:8" x14ac:dyDescent="0.25">
      <c r="A143" s="17"/>
      <c r="B143" s="15" t="str">
        <f>IFERROR(INDEX('новый реестр'!B:B,SMALL('новый реестр'!$A:$A,ROW(B137))+1),"")</f>
        <v/>
      </c>
      <c r="C143" s="15" t="str">
        <f>IFERROR(INDEX('новый реестр'!C:C,SMALL('новый реестр'!$A:$A,ROW(C137))+1),"")</f>
        <v/>
      </c>
      <c r="D143" s="15" t="str">
        <f>IFERROR(INDEX('новый реестр'!D:D,SMALL('новый реестр'!$A:$A,ROW(D137))+1),"")</f>
        <v/>
      </c>
      <c r="E143" s="15" t="str">
        <f>IFERROR(INDEX('новый реестр'!E:E,SMALL('новый реестр'!$A:$A,ROW(E137))+1),"")</f>
        <v/>
      </c>
      <c r="F143" s="38" t="str">
        <f>IFERROR(INDEX('новый реестр'!F:F,SMALL('новый реестр'!$A:$A,ROW(F137))+1),"")</f>
        <v/>
      </c>
      <c r="G143" s="15" t="str">
        <f>IFERROR(INDEX('новый реестр'!G:G,SMALL('новый реестр'!$A:$A,ROW(G137))+1),"")</f>
        <v/>
      </c>
      <c r="H143" s="15" t="str">
        <f>IFERROR(INDEX('новый реестр'!H:H,SMALL('новый реестр'!$A:$A,ROW(H137))+1),"")</f>
        <v/>
      </c>
    </row>
    <row r="144" spans="1:8" x14ac:dyDescent="0.25">
      <c r="A144" s="17"/>
      <c r="B144" s="15" t="str">
        <f>IFERROR(INDEX('новый реестр'!B:B,SMALL('новый реестр'!$A:$A,ROW(B138))+1),"")</f>
        <v/>
      </c>
      <c r="C144" s="15" t="str">
        <f>IFERROR(INDEX('новый реестр'!C:C,SMALL('новый реестр'!$A:$A,ROW(C138))+1),"")</f>
        <v/>
      </c>
      <c r="D144" s="15" t="str">
        <f>IFERROR(INDEX('новый реестр'!D:D,SMALL('новый реестр'!$A:$A,ROW(D138))+1),"")</f>
        <v/>
      </c>
      <c r="E144" s="15" t="str">
        <f>IFERROR(INDEX('новый реестр'!E:E,SMALL('новый реестр'!$A:$A,ROW(E138))+1),"")</f>
        <v/>
      </c>
      <c r="F144" s="38" t="str">
        <f>IFERROR(INDEX('новый реестр'!F:F,SMALL('новый реестр'!$A:$A,ROW(F138))+1),"")</f>
        <v/>
      </c>
      <c r="G144" s="15" t="str">
        <f>IFERROR(INDEX('новый реестр'!G:G,SMALL('новый реестр'!$A:$A,ROW(G138))+1),"")</f>
        <v/>
      </c>
      <c r="H144" s="15" t="str">
        <f>IFERROR(INDEX('новый реестр'!H:H,SMALL('новый реестр'!$A:$A,ROW(H138))+1),"")</f>
        <v/>
      </c>
    </row>
    <row r="145" spans="1:8" x14ac:dyDescent="0.25">
      <c r="A145" s="17"/>
      <c r="B145" s="15" t="str">
        <f>IFERROR(INDEX('новый реестр'!B:B,SMALL('новый реестр'!$A:$A,ROW(B139))+1),"")</f>
        <v/>
      </c>
      <c r="C145" s="15" t="str">
        <f>IFERROR(INDEX('новый реестр'!C:C,SMALL('новый реестр'!$A:$A,ROW(C139))+1),"")</f>
        <v/>
      </c>
      <c r="D145" s="15" t="str">
        <f>IFERROR(INDEX('новый реестр'!D:D,SMALL('новый реестр'!$A:$A,ROW(D139))+1),"")</f>
        <v/>
      </c>
      <c r="E145" s="15" t="str">
        <f>IFERROR(INDEX('новый реестр'!E:E,SMALL('новый реестр'!$A:$A,ROW(E139))+1),"")</f>
        <v/>
      </c>
      <c r="F145" s="38" t="str">
        <f>IFERROR(INDEX('новый реестр'!F:F,SMALL('новый реестр'!$A:$A,ROW(F139))+1),"")</f>
        <v/>
      </c>
      <c r="G145" s="15" t="str">
        <f>IFERROR(INDEX('новый реестр'!G:G,SMALL('новый реестр'!$A:$A,ROW(G139))+1),"")</f>
        <v/>
      </c>
      <c r="H145" s="15" t="str">
        <f>IFERROR(INDEX('новый реестр'!H:H,SMALL('новый реестр'!$A:$A,ROW(H139))+1),"")</f>
        <v/>
      </c>
    </row>
    <row r="146" spans="1:8" x14ac:dyDescent="0.25">
      <c r="A146" s="17"/>
      <c r="B146" s="15" t="str">
        <f>IFERROR(INDEX('новый реестр'!B:B,SMALL('новый реестр'!$A:$A,ROW(B140))+1),"")</f>
        <v/>
      </c>
      <c r="C146" s="15" t="str">
        <f>IFERROR(INDEX('новый реестр'!C:C,SMALL('новый реестр'!$A:$A,ROW(C140))+1),"")</f>
        <v/>
      </c>
      <c r="D146" s="15" t="str">
        <f>IFERROR(INDEX('новый реестр'!D:D,SMALL('новый реестр'!$A:$A,ROW(D140))+1),"")</f>
        <v/>
      </c>
      <c r="E146" s="15" t="str">
        <f>IFERROR(INDEX('новый реестр'!E:E,SMALL('новый реестр'!$A:$A,ROW(E140))+1),"")</f>
        <v/>
      </c>
      <c r="F146" s="38" t="str">
        <f>IFERROR(INDEX('новый реестр'!F:F,SMALL('новый реестр'!$A:$A,ROW(F140))+1),"")</f>
        <v/>
      </c>
      <c r="G146" s="15" t="str">
        <f>IFERROR(INDEX('новый реестр'!G:G,SMALL('новый реестр'!$A:$A,ROW(G140))+1),"")</f>
        <v/>
      </c>
      <c r="H146" s="15" t="str">
        <f>IFERROR(INDEX('новый реестр'!H:H,SMALL('новый реестр'!$A:$A,ROW(H140))+1),"")</f>
        <v/>
      </c>
    </row>
    <row r="147" spans="1:8" x14ac:dyDescent="0.25">
      <c r="A147" s="17"/>
      <c r="B147" s="15" t="str">
        <f>IFERROR(INDEX('новый реестр'!B:B,SMALL('новый реестр'!$A:$A,ROW(B141))+1),"")</f>
        <v/>
      </c>
      <c r="C147" s="15" t="str">
        <f>IFERROR(INDEX('новый реестр'!C:C,SMALL('новый реестр'!$A:$A,ROW(C141))+1),"")</f>
        <v/>
      </c>
      <c r="D147" s="15" t="str">
        <f>IFERROR(INDEX('новый реестр'!D:D,SMALL('новый реестр'!$A:$A,ROW(D141))+1),"")</f>
        <v/>
      </c>
      <c r="E147" s="15" t="str">
        <f>IFERROR(INDEX('новый реестр'!E:E,SMALL('новый реестр'!$A:$A,ROW(E141))+1),"")</f>
        <v/>
      </c>
      <c r="F147" s="38" t="str">
        <f>IFERROR(INDEX('новый реестр'!F:F,SMALL('новый реестр'!$A:$A,ROW(F141))+1),"")</f>
        <v/>
      </c>
      <c r="G147" s="15" t="str">
        <f>IFERROR(INDEX('новый реестр'!G:G,SMALL('новый реестр'!$A:$A,ROW(G141))+1),"")</f>
        <v/>
      </c>
      <c r="H147" s="15" t="str">
        <f>IFERROR(INDEX('новый реестр'!H:H,SMALL('новый реестр'!$A:$A,ROW(H141))+1),"")</f>
        <v/>
      </c>
    </row>
    <row r="148" spans="1:8" x14ac:dyDescent="0.25">
      <c r="A148" s="17"/>
      <c r="B148" s="15" t="str">
        <f>IFERROR(INDEX('новый реестр'!B:B,SMALL('новый реестр'!$A:$A,ROW(B142))+1),"")</f>
        <v/>
      </c>
      <c r="C148" s="15" t="str">
        <f>IFERROR(INDEX('новый реестр'!C:C,SMALL('новый реестр'!$A:$A,ROW(C142))+1),"")</f>
        <v/>
      </c>
      <c r="D148" s="15" t="str">
        <f>IFERROR(INDEX('новый реестр'!D:D,SMALL('новый реестр'!$A:$A,ROW(D142))+1),"")</f>
        <v/>
      </c>
      <c r="E148" s="15" t="str">
        <f>IFERROR(INDEX('новый реестр'!E:E,SMALL('новый реестр'!$A:$A,ROW(E142))+1),"")</f>
        <v/>
      </c>
      <c r="F148" s="38" t="str">
        <f>IFERROR(INDEX('новый реестр'!F:F,SMALL('новый реестр'!$A:$A,ROW(F142))+1),"")</f>
        <v/>
      </c>
      <c r="G148" s="15" t="str">
        <f>IFERROR(INDEX('новый реестр'!G:G,SMALL('новый реестр'!$A:$A,ROW(G142))+1),"")</f>
        <v/>
      </c>
      <c r="H148" s="15" t="str">
        <f>IFERROR(INDEX('новый реестр'!H:H,SMALL('новый реестр'!$A:$A,ROW(H142))+1),"")</f>
        <v/>
      </c>
    </row>
    <row r="149" spans="1:8" x14ac:dyDescent="0.25">
      <c r="A149" s="17"/>
      <c r="B149" s="15" t="str">
        <f>IFERROR(INDEX('новый реестр'!B:B,SMALL('новый реестр'!$A:$A,ROW(B143))+1),"")</f>
        <v/>
      </c>
      <c r="C149" s="15" t="str">
        <f>IFERROR(INDEX('новый реестр'!C:C,SMALL('новый реестр'!$A:$A,ROW(C143))+1),"")</f>
        <v/>
      </c>
      <c r="D149" s="15" t="str">
        <f>IFERROR(INDEX('новый реестр'!D:D,SMALL('новый реестр'!$A:$A,ROW(D143))+1),"")</f>
        <v/>
      </c>
      <c r="E149" s="15" t="str">
        <f>IFERROR(INDEX('новый реестр'!E:E,SMALL('новый реестр'!$A:$A,ROW(E143))+1),"")</f>
        <v/>
      </c>
      <c r="F149" s="38" t="str">
        <f>IFERROR(INDEX('новый реестр'!F:F,SMALL('новый реестр'!$A:$A,ROW(F143))+1),"")</f>
        <v/>
      </c>
      <c r="G149" s="15" t="str">
        <f>IFERROR(INDEX('новый реестр'!G:G,SMALL('новый реестр'!$A:$A,ROW(G143))+1),"")</f>
        <v/>
      </c>
      <c r="H149" s="15" t="str">
        <f>IFERROR(INDEX('новый реестр'!H:H,SMALL('новый реестр'!$A:$A,ROW(H143))+1),"")</f>
        <v/>
      </c>
    </row>
    <row r="150" spans="1:8" x14ac:dyDescent="0.25">
      <c r="A150" s="17"/>
      <c r="B150" s="15" t="str">
        <f>IFERROR(INDEX('новый реестр'!B:B,SMALL('новый реестр'!$A:$A,ROW(B144))+1),"")</f>
        <v/>
      </c>
      <c r="C150" s="15" t="str">
        <f>IFERROR(INDEX('новый реестр'!C:C,SMALL('новый реестр'!$A:$A,ROW(C144))+1),"")</f>
        <v/>
      </c>
      <c r="D150" s="15" t="str">
        <f>IFERROR(INDEX('новый реестр'!D:D,SMALL('новый реестр'!$A:$A,ROW(D144))+1),"")</f>
        <v/>
      </c>
      <c r="E150" s="15" t="str">
        <f>IFERROR(INDEX('новый реестр'!E:E,SMALL('новый реестр'!$A:$A,ROW(E144))+1),"")</f>
        <v/>
      </c>
      <c r="F150" s="38" t="str">
        <f>IFERROR(INDEX('новый реестр'!F:F,SMALL('новый реестр'!$A:$A,ROW(F144))+1),"")</f>
        <v/>
      </c>
      <c r="G150" s="15" t="str">
        <f>IFERROR(INDEX('новый реестр'!G:G,SMALL('новый реестр'!$A:$A,ROW(G144))+1),"")</f>
        <v/>
      </c>
      <c r="H150" s="15" t="str">
        <f>IFERROR(INDEX('новый реестр'!H:H,SMALL('новый реестр'!$A:$A,ROW(H144))+1),"")</f>
        <v/>
      </c>
    </row>
    <row r="151" spans="1:8" x14ac:dyDescent="0.25">
      <c r="A151" s="17"/>
      <c r="B151" s="15" t="str">
        <f>IFERROR(INDEX('новый реестр'!B:B,SMALL('новый реестр'!$A:$A,ROW(B145))+1),"")</f>
        <v/>
      </c>
      <c r="C151" s="15" t="str">
        <f>IFERROR(INDEX('новый реестр'!C:C,SMALL('новый реестр'!$A:$A,ROW(C145))+1),"")</f>
        <v/>
      </c>
      <c r="D151" s="15" t="str">
        <f>IFERROR(INDEX('новый реестр'!D:D,SMALL('новый реестр'!$A:$A,ROW(D145))+1),"")</f>
        <v/>
      </c>
      <c r="E151" s="15" t="str">
        <f>IFERROR(INDEX('новый реестр'!E:E,SMALL('новый реестр'!$A:$A,ROW(E145))+1),"")</f>
        <v/>
      </c>
      <c r="F151" s="38" t="str">
        <f>IFERROR(INDEX('новый реестр'!F:F,SMALL('новый реестр'!$A:$A,ROW(F145))+1),"")</f>
        <v/>
      </c>
      <c r="G151" s="15" t="str">
        <f>IFERROR(INDEX('новый реестр'!G:G,SMALL('новый реестр'!$A:$A,ROW(G145))+1),"")</f>
        <v/>
      </c>
      <c r="H151" s="15" t="str">
        <f>IFERROR(INDEX('новый реестр'!H:H,SMALL('новый реестр'!$A:$A,ROW(H145))+1),"")</f>
        <v/>
      </c>
    </row>
    <row r="152" spans="1:8" x14ac:dyDescent="0.25">
      <c r="A152" s="17"/>
      <c r="B152" s="15" t="str">
        <f>IFERROR(INDEX('новый реестр'!B:B,SMALL('новый реестр'!$A:$A,ROW(B146))+1),"")</f>
        <v/>
      </c>
      <c r="C152" s="15" t="str">
        <f>IFERROR(INDEX('новый реестр'!C:C,SMALL('новый реестр'!$A:$A,ROW(C146))+1),"")</f>
        <v/>
      </c>
      <c r="D152" s="15" t="str">
        <f>IFERROR(INDEX('новый реестр'!D:D,SMALL('новый реестр'!$A:$A,ROW(D146))+1),"")</f>
        <v/>
      </c>
      <c r="E152" s="15" t="str">
        <f>IFERROR(INDEX('новый реестр'!E:E,SMALL('новый реестр'!$A:$A,ROW(E146))+1),"")</f>
        <v/>
      </c>
      <c r="F152" s="38" t="str">
        <f>IFERROR(INDEX('новый реестр'!F:F,SMALL('новый реестр'!$A:$A,ROW(F146))+1),"")</f>
        <v/>
      </c>
      <c r="G152" s="15" t="str">
        <f>IFERROR(INDEX('новый реестр'!G:G,SMALL('новый реестр'!$A:$A,ROW(G146))+1),"")</f>
        <v/>
      </c>
      <c r="H152" s="15" t="str">
        <f>IFERROR(INDEX('новый реестр'!H:H,SMALL('новый реестр'!$A:$A,ROW(H146))+1),"")</f>
        <v/>
      </c>
    </row>
    <row r="153" spans="1:8" x14ac:dyDescent="0.25">
      <c r="A153" s="17"/>
      <c r="B153" s="15" t="str">
        <f>IFERROR(INDEX('новый реестр'!B:B,SMALL('новый реестр'!$A:$A,ROW(B147))+1),"")</f>
        <v/>
      </c>
      <c r="C153" s="15" t="str">
        <f>IFERROR(INDEX('новый реестр'!C:C,SMALL('новый реестр'!$A:$A,ROW(C147))+1),"")</f>
        <v/>
      </c>
      <c r="D153" s="15" t="str">
        <f>IFERROR(INDEX('новый реестр'!D:D,SMALL('новый реестр'!$A:$A,ROW(D147))+1),"")</f>
        <v/>
      </c>
      <c r="E153" s="15" t="str">
        <f>IFERROR(INDEX('новый реестр'!E:E,SMALL('новый реестр'!$A:$A,ROW(E147))+1),"")</f>
        <v/>
      </c>
      <c r="F153" s="38" t="str">
        <f>IFERROR(INDEX('новый реестр'!F:F,SMALL('новый реестр'!$A:$A,ROW(F147))+1),"")</f>
        <v/>
      </c>
      <c r="G153" s="15" t="str">
        <f>IFERROR(INDEX('новый реестр'!G:G,SMALL('новый реестр'!$A:$A,ROW(G147))+1),"")</f>
        <v/>
      </c>
      <c r="H153" s="15" t="str">
        <f>IFERROR(INDEX('новый реестр'!H:H,SMALL('новый реестр'!$A:$A,ROW(H147))+1),"")</f>
        <v/>
      </c>
    </row>
    <row r="154" spans="1:8" x14ac:dyDescent="0.25">
      <c r="A154" s="17"/>
      <c r="B154" s="15" t="str">
        <f>IFERROR(INDEX('новый реестр'!B:B,SMALL('новый реестр'!$A:$A,ROW(B148))+1),"")</f>
        <v/>
      </c>
      <c r="C154" s="15" t="str">
        <f>IFERROR(INDEX('новый реестр'!C:C,SMALL('новый реестр'!$A:$A,ROW(C148))+1),"")</f>
        <v/>
      </c>
      <c r="D154" s="15" t="str">
        <f>IFERROR(INDEX('новый реестр'!D:D,SMALL('новый реестр'!$A:$A,ROW(D148))+1),"")</f>
        <v/>
      </c>
      <c r="E154" s="15" t="str">
        <f>IFERROR(INDEX('новый реестр'!E:E,SMALL('новый реестр'!$A:$A,ROW(E148))+1),"")</f>
        <v/>
      </c>
      <c r="F154" s="38" t="str">
        <f>IFERROR(INDEX('новый реестр'!F:F,SMALL('новый реестр'!$A:$A,ROW(F148))+1),"")</f>
        <v/>
      </c>
      <c r="G154" s="15" t="str">
        <f>IFERROR(INDEX('новый реестр'!G:G,SMALL('новый реестр'!$A:$A,ROW(G148))+1),"")</f>
        <v/>
      </c>
      <c r="H154" s="15" t="str">
        <f>IFERROR(INDEX('новый реестр'!H:H,SMALL('новый реестр'!$A:$A,ROW(H148))+1),"")</f>
        <v/>
      </c>
    </row>
    <row r="155" spans="1:8" x14ac:dyDescent="0.25">
      <c r="A155" s="17"/>
      <c r="B155" s="15" t="str">
        <f>IFERROR(INDEX('новый реестр'!B:B,SMALL('новый реестр'!$A:$A,ROW(B149))+1),"")</f>
        <v/>
      </c>
      <c r="C155" s="15" t="str">
        <f>IFERROR(INDEX('новый реестр'!C:C,SMALL('новый реестр'!$A:$A,ROW(C149))+1),"")</f>
        <v/>
      </c>
      <c r="D155" s="15" t="str">
        <f>IFERROR(INDEX('новый реестр'!D:D,SMALL('новый реестр'!$A:$A,ROW(D149))+1),"")</f>
        <v/>
      </c>
      <c r="E155" s="15" t="str">
        <f>IFERROR(INDEX('новый реестр'!E:E,SMALL('новый реестр'!$A:$A,ROW(E149))+1),"")</f>
        <v/>
      </c>
      <c r="F155" s="38" t="str">
        <f>IFERROR(INDEX('новый реестр'!F:F,SMALL('новый реестр'!$A:$A,ROW(F149))+1),"")</f>
        <v/>
      </c>
      <c r="G155" s="15" t="str">
        <f>IFERROR(INDEX('новый реестр'!G:G,SMALL('новый реестр'!$A:$A,ROW(G149))+1),"")</f>
        <v/>
      </c>
      <c r="H155" s="15" t="str">
        <f>IFERROR(INDEX('новый реестр'!H:H,SMALL('новый реестр'!$A:$A,ROW(H149))+1),"")</f>
        <v/>
      </c>
    </row>
    <row r="156" spans="1:8" x14ac:dyDescent="0.25">
      <c r="A156" s="17"/>
      <c r="B156" s="15" t="str">
        <f>IFERROR(INDEX('новый реестр'!B:B,SMALL('новый реестр'!$A:$A,ROW(B150))+1),"")</f>
        <v/>
      </c>
      <c r="C156" s="15" t="str">
        <f>IFERROR(INDEX('новый реестр'!C:C,SMALL('новый реестр'!$A:$A,ROW(C150))+1),"")</f>
        <v/>
      </c>
      <c r="D156" s="15" t="str">
        <f>IFERROR(INDEX('новый реестр'!D:D,SMALL('новый реестр'!$A:$A,ROW(D150))+1),"")</f>
        <v/>
      </c>
      <c r="E156" s="15" t="str">
        <f>IFERROR(INDEX('новый реестр'!E:E,SMALL('новый реестр'!$A:$A,ROW(E150))+1),"")</f>
        <v/>
      </c>
      <c r="F156" s="38" t="str">
        <f>IFERROR(INDEX('новый реестр'!F:F,SMALL('новый реестр'!$A:$A,ROW(F150))+1),"")</f>
        <v/>
      </c>
      <c r="G156" s="15" t="str">
        <f>IFERROR(INDEX('новый реестр'!G:G,SMALL('новый реестр'!$A:$A,ROW(G150))+1),"")</f>
        <v/>
      </c>
      <c r="H156" s="15" t="str">
        <f>IFERROR(INDEX('новый реестр'!H:H,SMALL('новый реестр'!$A:$A,ROW(H150))+1),"")</f>
        <v/>
      </c>
    </row>
    <row r="157" spans="1:8" x14ac:dyDescent="0.25">
      <c r="A157" s="17"/>
      <c r="B157" s="15" t="str">
        <f>IFERROR(INDEX('новый реестр'!B:B,SMALL('новый реестр'!$A:$A,ROW(B151))+1),"")</f>
        <v/>
      </c>
      <c r="C157" s="15" t="str">
        <f>IFERROR(INDEX('новый реестр'!C:C,SMALL('новый реестр'!$A:$A,ROW(C151))+1),"")</f>
        <v/>
      </c>
      <c r="D157" s="15" t="str">
        <f>IFERROR(INDEX('новый реестр'!D:D,SMALL('новый реестр'!$A:$A,ROW(D151))+1),"")</f>
        <v/>
      </c>
      <c r="E157" s="15" t="str">
        <f>IFERROR(INDEX('новый реестр'!E:E,SMALL('новый реестр'!$A:$A,ROW(E151))+1),"")</f>
        <v/>
      </c>
      <c r="F157" s="38" t="str">
        <f>IFERROR(INDEX('новый реестр'!F:F,SMALL('новый реестр'!$A:$A,ROW(F151))+1),"")</f>
        <v/>
      </c>
      <c r="G157" s="15" t="str">
        <f>IFERROR(INDEX('новый реестр'!G:G,SMALL('новый реестр'!$A:$A,ROW(G151))+1),"")</f>
        <v/>
      </c>
      <c r="H157" s="15" t="str">
        <f>IFERROR(INDEX('новый реестр'!H:H,SMALL('новый реестр'!$A:$A,ROW(H151))+1),"")</f>
        <v/>
      </c>
    </row>
    <row r="158" spans="1:8" x14ac:dyDescent="0.25">
      <c r="A158" s="17"/>
      <c r="B158" s="15" t="str">
        <f>IFERROR(INDEX('новый реестр'!B:B,SMALL('новый реестр'!$A:$A,ROW(B152))+1),"")</f>
        <v/>
      </c>
      <c r="C158" s="15" t="str">
        <f>IFERROR(INDEX('новый реестр'!C:C,SMALL('новый реестр'!$A:$A,ROW(C152))+1),"")</f>
        <v/>
      </c>
      <c r="D158" s="15" t="str">
        <f>IFERROR(INDEX('новый реестр'!D:D,SMALL('новый реестр'!$A:$A,ROW(D152))+1),"")</f>
        <v/>
      </c>
      <c r="E158" s="15" t="str">
        <f>IFERROR(INDEX('новый реестр'!E:E,SMALL('новый реестр'!$A:$A,ROW(E152))+1),"")</f>
        <v/>
      </c>
      <c r="F158" s="38" t="str">
        <f>IFERROR(INDEX('новый реестр'!F:F,SMALL('новый реестр'!$A:$A,ROW(F152))+1),"")</f>
        <v/>
      </c>
      <c r="G158" s="15" t="str">
        <f>IFERROR(INDEX('новый реестр'!G:G,SMALL('новый реестр'!$A:$A,ROW(G152))+1),"")</f>
        <v/>
      </c>
      <c r="H158" s="15" t="str">
        <f>IFERROR(INDEX('новый реестр'!H:H,SMALL('новый реестр'!$A:$A,ROW(H152))+1),"")</f>
        <v/>
      </c>
    </row>
    <row r="159" spans="1:8" x14ac:dyDescent="0.25">
      <c r="A159" s="17"/>
      <c r="B159" s="15" t="str">
        <f>IFERROR(INDEX('новый реестр'!B:B,SMALL('новый реестр'!$A:$A,ROW(B153))+1),"")</f>
        <v/>
      </c>
      <c r="C159" s="15" t="str">
        <f>IFERROR(INDEX('новый реестр'!C:C,SMALL('новый реестр'!$A:$A,ROW(C153))+1),"")</f>
        <v/>
      </c>
      <c r="D159" s="15" t="str">
        <f>IFERROR(INDEX('новый реестр'!D:D,SMALL('новый реестр'!$A:$A,ROW(D153))+1),"")</f>
        <v/>
      </c>
      <c r="E159" s="15" t="str">
        <f>IFERROR(INDEX('новый реестр'!E:E,SMALL('новый реестр'!$A:$A,ROW(E153))+1),"")</f>
        <v/>
      </c>
      <c r="F159" s="38" t="str">
        <f>IFERROR(INDEX('новый реестр'!F:F,SMALL('новый реестр'!$A:$A,ROW(F153))+1),"")</f>
        <v/>
      </c>
      <c r="G159" s="15" t="str">
        <f>IFERROR(INDEX('новый реестр'!G:G,SMALL('новый реестр'!$A:$A,ROW(G153))+1),"")</f>
        <v/>
      </c>
      <c r="H159" s="15" t="str">
        <f>IFERROR(INDEX('новый реестр'!H:H,SMALL('новый реестр'!$A:$A,ROW(H153))+1),"")</f>
        <v/>
      </c>
    </row>
    <row r="160" spans="1:8" x14ac:dyDescent="0.25">
      <c r="A160" s="17"/>
      <c r="B160" s="15" t="str">
        <f>IFERROR(INDEX('новый реестр'!B:B,SMALL('новый реестр'!$A:$A,ROW(B154))+1),"")</f>
        <v/>
      </c>
      <c r="C160" s="15" t="str">
        <f>IFERROR(INDEX('новый реестр'!C:C,SMALL('новый реестр'!$A:$A,ROW(C154))+1),"")</f>
        <v/>
      </c>
      <c r="D160" s="15" t="str">
        <f>IFERROR(INDEX('новый реестр'!D:D,SMALL('новый реестр'!$A:$A,ROW(D154))+1),"")</f>
        <v/>
      </c>
      <c r="E160" s="15" t="str">
        <f>IFERROR(INDEX('новый реестр'!E:E,SMALL('новый реестр'!$A:$A,ROW(E154))+1),"")</f>
        <v/>
      </c>
      <c r="F160" s="38" t="str">
        <f>IFERROR(INDEX('новый реестр'!F:F,SMALL('новый реестр'!$A:$A,ROW(F154))+1),"")</f>
        <v/>
      </c>
      <c r="G160" s="15" t="str">
        <f>IFERROR(INDEX('новый реестр'!G:G,SMALL('новый реестр'!$A:$A,ROW(G154))+1),"")</f>
        <v/>
      </c>
      <c r="H160" s="15" t="str">
        <f>IFERROR(INDEX('новый реестр'!H:H,SMALL('новый реестр'!$A:$A,ROW(H154))+1),"")</f>
        <v/>
      </c>
    </row>
    <row r="161" spans="1:8" x14ac:dyDescent="0.25">
      <c r="A161" s="17"/>
      <c r="B161" s="15" t="str">
        <f>IFERROR(INDEX('новый реестр'!B:B,SMALL('новый реестр'!$A:$A,ROW(B155))+1),"")</f>
        <v/>
      </c>
      <c r="C161" s="15" t="str">
        <f>IFERROR(INDEX('новый реестр'!C:C,SMALL('новый реестр'!$A:$A,ROW(C155))+1),"")</f>
        <v/>
      </c>
      <c r="D161" s="15" t="str">
        <f>IFERROR(INDEX('новый реестр'!D:D,SMALL('новый реестр'!$A:$A,ROW(D155))+1),"")</f>
        <v/>
      </c>
      <c r="E161" s="15" t="str">
        <f>IFERROR(INDEX('новый реестр'!E:E,SMALL('новый реестр'!$A:$A,ROW(E155))+1),"")</f>
        <v/>
      </c>
      <c r="F161" s="38" t="str">
        <f>IFERROR(INDEX('новый реестр'!F:F,SMALL('новый реестр'!$A:$A,ROW(F155))+1),"")</f>
        <v/>
      </c>
      <c r="G161" s="15" t="str">
        <f>IFERROR(INDEX('новый реестр'!G:G,SMALL('новый реестр'!$A:$A,ROW(G155))+1),"")</f>
        <v/>
      </c>
      <c r="H161" s="15" t="str">
        <f>IFERROR(INDEX('новый реестр'!H:H,SMALL('новый реестр'!$A:$A,ROW(H155))+1),"")</f>
        <v/>
      </c>
    </row>
    <row r="162" spans="1:8" x14ac:dyDescent="0.25">
      <c r="A162" s="17"/>
      <c r="B162" s="15" t="str">
        <f>IFERROR(INDEX('новый реестр'!B:B,SMALL('новый реестр'!$A:$A,ROW(B156))+1),"")</f>
        <v/>
      </c>
      <c r="C162" s="15" t="str">
        <f>IFERROR(INDEX('новый реестр'!C:C,SMALL('новый реестр'!$A:$A,ROW(C156))+1),"")</f>
        <v/>
      </c>
      <c r="D162" s="15" t="str">
        <f>IFERROR(INDEX('новый реестр'!D:D,SMALL('новый реестр'!$A:$A,ROW(D156))+1),"")</f>
        <v/>
      </c>
      <c r="E162" s="15" t="str">
        <f>IFERROR(INDEX('новый реестр'!E:E,SMALL('новый реестр'!$A:$A,ROW(E156))+1),"")</f>
        <v/>
      </c>
      <c r="F162" s="38" t="str">
        <f>IFERROR(INDEX('новый реестр'!F:F,SMALL('новый реестр'!$A:$A,ROW(F156))+1),"")</f>
        <v/>
      </c>
      <c r="G162" s="15" t="str">
        <f>IFERROR(INDEX('новый реестр'!G:G,SMALL('новый реестр'!$A:$A,ROW(G156))+1),"")</f>
        <v/>
      </c>
      <c r="H162" s="15" t="str">
        <f>IFERROR(INDEX('новый реестр'!H:H,SMALL('новый реестр'!$A:$A,ROW(H156))+1),"")</f>
        <v/>
      </c>
    </row>
    <row r="163" spans="1:8" x14ac:dyDescent="0.25">
      <c r="A163" s="17"/>
      <c r="B163" s="15" t="str">
        <f>IFERROR(INDEX('новый реестр'!B:B,SMALL('новый реестр'!$A:$A,ROW(B157))+1),"")</f>
        <v/>
      </c>
      <c r="C163" s="15" t="str">
        <f>IFERROR(INDEX('новый реестр'!C:C,SMALL('новый реестр'!$A:$A,ROW(C157))+1),"")</f>
        <v/>
      </c>
      <c r="D163" s="15" t="str">
        <f>IFERROR(INDEX('новый реестр'!D:D,SMALL('новый реестр'!$A:$A,ROW(D157))+1),"")</f>
        <v/>
      </c>
      <c r="E163" s="15" t="str">
        <f>IFERROR(INDEX('новый реестр'!E:E,SMALL('новый реестр'!$A:$A,ROW(E157))+1),"")</f>
        <v/>
      </c>
      <c r="F163" s="38" t="str">
        <f>IFERROR(INDEX('новый реестр'!F:F,SMALL('новый реестр'!$A:$A,ROW(F157))+1),"")</f>
        <v/>
      </c>
      <c r="G163" s="15" t="str">
        <f>IFERROR(INDEX('новый реестр'!G:G,SMALL('новый реестр'!$A:$A,ROW(G157))+1),"")</f>
        <v/>
      </c>
      <c r="H163" s="15" t="str">
        <f>IFERROR(INDEX('новый реестр'!H:H,SMALL('новый реестр'!$A:$A,ROW(H157))+1),"")</f>
        <v/>
      </c>
    </row>
    <row r="164" spans="1:8" x14ac:dyDescent="0.25">
      <c r="A164" s="17"/>
      <c r="B164" s="15" t="str">
        <f>IFERROR(INDEX('новый реестр'!B:B,SMALL('новый реестр'!$A:$A,ROW(B158))+1),"")</f>
        <v/>
      </c>
      <c r="C164" s="15" t="str">
        <f>IFERROR(INDEX('новый реестр'!C:C,SMALL('новый реестр'!$A:$A,ROW(C158))+1),"")</f>
        <v/>
      </c>
      <c r="D164" s="15" t="str">
        <f>IFERROR(INDEX('новый реестр'!D:D,SMALL('новый реестр'!$A:$A,ROW(D158))+1),"")</f>
        <v/>
      </c>
      <c r="E164" s="15" t="str">
        <f>IFERROR(INDEX('новый реестр'!E:E,SMALL('новый реестр'!$A:$A,ROW(E158))+1),"")</f>
        <v/>
      </c>
      <c r="F164" s="38" t="str">
        <f>IFERROR(INDEX('новый реестр'!F:F,SMALL('новый реестр'!$A:$A,ROW(F158))+1),"")</f>
        <v/>
      </c>
      <c r="G164" s="15" t="str">
        <f>IFERROR(INDEX('новый реестр'!G:G,SMALL('новый реестр'!$A:$A,ROW(G158))+1),"")</f>
        <v/>
      </c>
      <c r="H164" s="15" t="str">
        <f>IFERROR(INDEX('новый реестр'!H:H,SMALL('новый реестр'!$A:$A,ROW(H158))+1),"")</f>
        <v/>
      </c>
    </row>
    <row r="165" spans="1:8" x14ac:dyDescent="0.25">
      <c r="A165" s="17"/>
      <c r="B165" s="15" t="str">
        <f>IFERROR(INDEX('новый реестр'!B:B,SMALL('новый реестр'!$A:$A,ROW(B159))+1),"")</f>
        <v/>
      </c>
      <c r="C165" s="15" t="str">
        <f>IFERROR(INDEX('новый реестр'!C:C,SMALL('новый реестр'!$A:$A,ROW(C159))+1),"")</f>
        <v/>
      </c>
      <c r="D165" s="15" t="str">
        <f>IFERROR(INDEX('новый реестр'!D:D,SMALL('новый реестр'!$A:$A,ROW(D159))+1),"")</f>
        <v/>
      </c>
      <c r="E165" s="15" t="str">
        <f>IFERROR(INDEX('новый реестр'!E:E,SMALL('новый реестр'!$A:$A,ROW(E159))+1),"")</f>
        <v/>
      </c>
      <c r="F165" s="38" t="str">
        <f>IFERROR(INDEX('новый реестр'!F:F,SMALL('новый реестр'!$A:$A,ROW(F159))+1),"")</f>
        <v/>
      </c>
      <c r="G165" s="15" t="str">
        <f>IFERROR(INDEX('новый реестр'!G:G,SMALL('новый реестр'!$A:$A,ROW(G159))+1),"")</f>
        <v/>
      </c>
      <c r="H165" s="15" t="str">
        <f>IFERROR(INDEX('новый реестр'!H:H,SMALL('новый реестр'!$A:$A,ROW(H159))+1),"")</f>
        <v/>
      </c>
    </row>
    <row r="166" spans="1:8" x14ac:dyDescent="0.25">
      <c r="A166" s="17"/>
      <c r="B166" s="15" t="str">
        <f>IFERROR(INDEX('новый реестр'!B:B,SMALL('новый реестр'!$A:$A,ROW(B160))+1),"")</f>
        <v/>
      </c>
      <c r="C166" s="15" t="str">
        <f>IFERROR(INDEX('новый реестр'!C:C,SMALL('новый реестр'!$A:$A,ROW(C160))+1),"")</f>
        <v/>
      </c>
      <c r="D166" s="15" t="str">
        <f>IFERROR(INDEX('новый реестр'!D:D,SMALL('новый реестр'!$A:$A,ROW(D160))+1),"")</f>
        <v/>
      </c>
      <c r="E166" s="15" t="str">
        <f>IFERROR(INDEX('новый реестр'!E:E,SMALL('новый реестр'!$A:$A,ROW(E160))+1),"")</f>
        <v/>
      </c>
      <c r="F166" s="38" t="str">
        <f>IFERROR(INDEX('новый реестр'!F:F,SMALL('новый реестр'!$A:$A,ROW(F160))+1),"")</f>
        <v/>
      </c>
      <c r="G166" s="15" t="str">
        <f>IFERROR(INDEX('новый реестр'!G:G,SMALL('новый реестр'!$A:$A,ROW(G160))+1),"")</f>
        <v/>
      </c>
      <c r="H166" s="15" t="str">
        <f>IFERROR(INDEX('новый реестр'!H:H,SMALL('новый реестр'!$A:$A,ROW(H160))+1),"")</f>
        <v/>
      </c>
    </row>
    <row r="167" spans="1:8" x14ac:dyDescent="0.25">
      <c r="A167" s="17"/>
      <c r="B167" s="15" t="str">
        <f>IFERROR(INDEX('новый реестр'!B:B,SMALL('новый реестр'!$A:$A,ROW(B161))+1),"")</f>
        <v/>
      </c>
      <c r="C167" s="15" t="str">
        <f>IFERROR(INDEX('новый реестр'!C:C,SMALL('новый реестр'!$A:$A,ROW(C161))+1),"")</f>
        <v/>
      </c>
      <c r="D167" s="15" t="str">
        <f>IFERROR(INDEX('новый реестр'!D:D,SMALL('новый реестр'!$A:$A,ROW(D161))+1),"")</f>
        <v/>
      </c>
      <c r="E167" s="15" t="str">
        <f>IFERROR(INDEX('новый реестр'!E:E,SMALL('новый реестр'!$A:$A,ROW(E161))+1),"")</f>
        <v/>
      </c>
      <c r="F167" s="38" t="str">
        <f>IFERROR(INDEX('новый реестр'!F:F,SMALL('новый реестр'!$A:$A,ROW(F161))+1),"")</f>
        <v/>
      </c>
      <c r="G167" s="15" t="str">
        <f>IFERROR(INDEX('новый реестр'!G:G,SMALL('новый реестр'!$A:$A,ROW(G161))+1),"")</f>
        <v/>
      </c>
      <c r="H167" s="15" t="str">
        <f>IFERROR(INDEX('новый реестр'!H:H,SMALL('новый реестр'!$A:$A,ROW(H161))+1),"")</f>
        <v/>
      </c>
    </row>
    <row r="168" spans="1:8" x14ac:dyDescent="0.25">
      <c r="A168" s="17"/>
      <c r="B168" s="15" t="str">
        <f>IFERROR(INDEX('новый реестр'!B:B,SMALL('новый реестр'!$A:$A,ROW(B162))+1),"")</f>
        <v/>
      </c>
      <c r="C168" s="15" t="str">
        <f>IFERROR(INDEX('новый реестр'!C:C,SMALL('новый реестр'!$A:$A,ROW(C162))+1),"")</f>
        <v/>
      </c>
      <c r="D168" s="15" t="str">
        <f>IFERROR(INDEX('новый реестр'!D:D,SMALL('новый реестр'!$A:$A,ROW(D162))+1),"")</f>
        <v/>
      </c>
      <c r="E168" s="15" t="str">
        <f>IFERROR(INDEX('новый реестр'!E:E,SMALL('новый реестр'!$A:$A,ROW(E162))+1),"")</f>
        <v/>
      </c>
      <c r="F168" s="38" t="str">
        <f>IFERROR(INDEX('новый реестр'!F:F,SMALL('новый реестр'!$A:$A,ROW(F162))+1),"")</f>
        <v/>
      </c>
      <c r="G168" s="15" t="str">
        <f>IFERROR(INDEX('новый реестр'!G:G,SMALL('новый реестр'!$A:$A,ROW(G162))+1),"")</f>
        <v/>
      </c>
      <c r="H168" s="15" t="str">
        <f>IFERROR(INDEX('новый реестр'!H:H,SMALL('новый реестр'!$A:$A,ROW(H162))+1),"")</f>
        <v/>
      </c>
    </row>
    <row r="169" spans="1:8" x14ac:dyDescent="0.25">
      <c r="A169" s="17"/>
      <c r="B169" s="15" t="str">
        <f>IFERROR(INDEX('новый реестр'!B:B,SMALL('новый реестр'!$A:$A,ROW(B163))+1),"")</f>
        <v/>
      </c>
      <c r="C169" s="15" t="str">
        <f>IFERROR(INDEX('новый реестр'!C:C,SMALL('новый реестр'!$A:$A,ROW(C163))+1),"")</f>
        <v/>
      </c>
      <c r="D169" s="15" t="str">
        <f>IFERROR(INDEX('новый реестр'!D:D,SMALL('новый реестр'!$A:$A,ROW(D163))+1),"")</f>
        <v/>
      </c>
      <c r="E169" s="15" t="str">
        <f>IFERROR(INDEX('новый реестр'!E:E,SMALL('новый реестр'!$A:$A,ROW(E163))+1),"")</f>
        <v/>
      </c>
      <c r="F169" s="38" t="str">
        <f>IFERROR(INDEX('новый реестр'!F:F,SMALL('новый реестр'!$A:$A,ROW(F163))+1),"")</f>
        <v/>
      </c>
      <c r="G169" s="15" t="str">
        <f>IFERROR(INDEX('новый реестр'!G:G,SMALL('новый реестр'!$A:$A,ROW(G163))+1),"")</f>
        <v/>
      </c>
      <c r="H169" s="15" t="str">
        <f>IFERROR(INDEX('новый реестр'!H:H,SMALL('новый реестр'!$A:$A,ROW(H163))+1),"")</f>
        <v/>
      </c>
    </row>
    <row r="170" spans="1:8" x14ac:dyDescent="0.25">
      <c r="A170" s="17"/>
      <c r="B170" s="15" t="str">
        <f>IFERROR(INDEX('новый реестр'!B:B,SMALL('новый реестр'!$A:$A,ROW(B164))+1),"")</f>
        <v/>
      </c>
      <c r="C170" s="15" t="str">
        <f>IFERROR(INDEX('новый реестр'!C:C,SMALL('новый реестр'!$A:$A,ROW(C164))+1),"")</f>
        <v/>
      </c>
      <c r="D170" s="15" t="str">
        <f>IFERROR(INDEX('новый реестр'!D:D,SMALL('новый реестр'!$A:$A,ROW(D164))+1),"")</f>
        <v/>
      </c>
      <c r="E170" s="15" t="str">
        <f>IFERROR(INDEX('новый реестр'!E:E,SMALL('новый реестр'!$A:$A,ROW(E164))+1),"")</f>
        <v/>
      </c>
      <c r="F170" s="38" t="str">
        <f>IFERROR(INDEX('новый реестр'!F:F,SMALL('новый реестр'!$A:$A,ROW(F164))+1),"")</f>
        <v/>
      </c>
      <c r="G170" s="15" t="str">
        <f>IFERROR(INDEX('новый реестр'!G:G,SMALL('новый реестр'!$A:$A,ROW(G164))+1),"")</f>
        <v/>
      </c>
      <c r="H170" s="15" t="str">
        <f>IFERROR(INDEX('новый реестр'!H:H,SMALL('новый реестр'!$A:$A,ROW(H164))+1),"")</f>
        <v/>
      </c>
    </row>
    <row r="171" spans="1:8" x14ac:dyDescent="0.25">
      <c r="A171" s="17"/>
      <c r="B171" s="15" t="str">
        <f>IFERROR(INDEX('новый реестр'!B:B,SMALL('новый реестр'!$A:$A,ROW(B165))+1),"")</f>
        <v/>
      </c>
      <c r="C171" s="15" t="str">
        <f>IFERROR(INDEX('новый реестр'!C:C,SMALL('новый реестр'!$A:$A,ROW(C165))+1),"")</f>
        <v/>
      </c>
      <c r="D171" s="15" t="str">
        <f>IFERROR(INDEX('новый реестр'!D:D,SMALL('новый реестр'!$A:$A,ROW(D165))+1),"")</f>
        <v/>
      </c>
      <c r="E171" s="15" t="str">
        <f>IFERROR(INDEX('новый реестр'!E:E,SMALL('новый реестр'!$A:$A,ROW(E165))+1),"")</f>
        <v/>
      </c>
      <c r="F171" s="38" t="str">
        <f>IFERROR(INDEX('новый реестр'!F:F,SMALL('новый реестр'!$A:$A,ROW(F165))+1),"")</f>
        <v/>
      </c>
      <c r="G171" s="15" t="str">
        <f>IFERROR(INDEX('новый реестр'!G:G,SMALL('новый реестр'!$A:$A,ROW(G165))+1),"")</f>
        <v/>
      </c>
      <c r="H171" s="15" t="str">
        <f>IFERROR(INDEX('новый реестр'!H:H,SMALL('новый реестр'!$A:$A,ROW(H165))+1),"")</f>
        <v/>
      </c>
    </row>
    <row r="172" spans="1:8" x14ac:dyDescent="0.25">
      <c r="A172" s="17"/>
      <c r="B172" s="15" t="str">
        <f>IFERROR(INDEX('новый реестр'!B:B,SMALL('новый реестр'!$A:$A,ROW(B166))+1),"")</f>
        <v/>
      </c>
      <c r="C172" s="15" t="str">
        <f>IFERROR(INDEX('новый реестр'!C:C,SMALL('новый реестр'!$A:$A,ROW(C166))+1),"")</f>
        <v/>
      </c>
      <c r="D172" s="15" t="str">
        <f>IFERROR(INDEX('новый реестр'!D:D,SMALL('новый реестр'!$A:$A,ROW(D166))+1),"")</f>
        <v/>
      </c>
      <c r="E172" s="15" t="str">
        <f>IFERROR(INDEX('новый реестр'!E:E,SMALL('новый реестр'!$A:$A,ROW(E166))+1),"")</f>
        <v/>
      </c>
      <c r="F172" s="38" t="str">
        <f>IFERROR(INDEX('новый реестр'!F:F,SMALL('новый реестр'!$A:$A,ROW(F166))+1),"")</f>
        <v/>
      </c>
      <c r="G172" s="15" t="str">
        <f>IFERROR(INDEX('новый реестр'!G:G,SMALL('новый реестр'!$A:$A,ROW(G166))+1),"")</f>
        <v/>
      </c>
      <c r="H172" s="15" t="str">
        <f>IFERROR(INDEX('новый реестр'!H:H,SMALL('новый реестр'!$A:$A,ROW(H166))+1),"")</f>
        <v/>
      </c>
    </row>
    <row r="173" spans="1:8" x14ac:dyDescent="0.25">
      <c r="A173" s="17"/>
      <c r="B173" s="15" t="str">
        <f>IFERROR(INDEX('новый реестр'!B:B,SMALL('новый реестр'!$A:$A,ROW(B167))+1),"")</f>
        <v/>
      </c>
      <c r="C173" s="15" t="str">
        <f>IFERROR(INDEX('новый реестр'!C:C,SMALL('новый реестр'!$A:$A,ROW(C167))+1),"")</f>
        <v/>
      </c>
      <c r="D173" s="15" t="str">
        <f>IFERROR(INDEX('новый реестр'!D:D,SMALL('новый реестр'!$A:$A,ROW(D167))+1),"")</f>
        <v/>
      </c>
      <c r="E173" s="15" t="str">
        <f>IFERROR(INDEX('новый реестр'!E:E,SMALL('новый реестр'!$A:$A,ROW(E167))+1),"")</f>
        <v/>
      </c>
      <c r="F173" s="38" t="str">
        <f>IFERROR(INDEX('новый реестр'!F:F,SMALL('новый реестр'!$A:$A,ROW(F167))+1),"")</f>
        <v/>
      </c>
      <c r="G173" s="15" t="str">
        <f>IFERROR(INDEX('новый реестр'!G:G,SMALL('новый реестр'!$A:$A,ROW(G167))+1),"")</f>
        <v/>
      </c>
      <c r="H173" s="15" t="str">
        <f>IFERROR(INDEX('новый реестр'!H:H,SMALL('новый реестр'!$A:$A,ROW(H167))+1),"")</f>
        <v/>
      </c>
    </row>
    <row r="174" spans="1:8" x14ac:dyDescent="0.25">
      <c r="A174" s="17"/>
      <c r="B174" s="15" t="str">
        <f>IFERROR(INDEX('новый реестр'!B:B,SMALL('новый реестр'!$A:$A,ROW(B168))+1),"")</f>
        <v/>
      </c>
      <c r="C174" s="15" t="str">
        <f>IFERROR(INDEX('новый реестр'!C:C,SMALL('новый реестр'!$A:$A,ROW(C168))+1),"")</f>
        <v/>
      </c>
      <c r="D174" s="15" t="str">
        <f>IFERROR(INDEX('новый реестр'!D:D,SMALL('новый реестр'!$A:$A,ROW(D168))+1),"")</f>
        <v/>
      </c>
      <c r="E174" s="15" t="str">
        <f>IFERROR(INDEX('новый реестр'!E:E,SMALL('новый реестр'!$A:$A,ROW(E168))+1),"")</f>
        <v/>
      </c>
      <c r="F174" s="38" t="str">
        <f>IFERROR(INDEX('новый реестр'!F:F,SMALL('новый реестр'!$A:$A,ROW(F168))+1),"")</f>
        <v/>
      </c>
      <c r="G174" s="15" t="str">
        <f>IFERROR(INDEX('новый реестр'!G:G,SMALL('новый реестр'!$A:$A,ROW(G168))+1),"")</f>
        <v/>
      </c>
      <c r="H174" s="15" t="str">
        <f>IFERROR(INDEX('новый реестр'!H:H,SMALL('новый реестр'!$A:$A,ROW(H168))+1),"")</f>
        <v/>
      </c>
    </row>
    <row r="175" spans="1:8" x14ac:dyDescent="0.25">
      <c r="A175" s="17"/>
      <c r="B175" s="15" t="str">
        <f>IFERROR(INDEX('новый реестр'!B:B,SMALL('новый реестр'!$A:$A,ROW(B169))+1),"")</f>
        <v/>
      </c>
      <c r="C175" s="15" t="str">
        <f>IFERROR(INDEX('новый реестр'!C:C,SMALL('новый реестр'!$A:$A,ROW(C169))+1),"")</f>
        <v/>
      </c>
      <c r="D175" s="15" t="str">
        <f>IFERROR(INDEX('новый реестр'!D:D,SMALL('новый реестр'!$A:$A,ROW(D169))+1),"")</f>
        <v/>
      </c>
      <c r="E175" s="15" t="str">
        <f>IFERROR(INDEX('новый реестр'!E:E,SMALL('новый реестр'!$A:$A,ROW(E169))+1),"")</f>
        <v/>
      </c>
      <c r="F175" s="38" t="str">
        <f>IFERROR(INDEX('новый реестр'!F:F,SMALL('новый реестр'!$A:$A,ROW(F169))+1),"")</f>
        <v/>
      </c>
      <c r="G175" s="15" t="str">
        <f>IFERROR(INDEX('новый реестр'!G:G,SMALL('новый реестр'!$A:$A,ROW(G169))+1),"")</f>
        <v/>
      </c>
      <c r="H175" s="15" t="str">
        <f>IFERROR(INDEX('новый реестр'!H:H,SMALL('новый реестр'!$A:$A,ROW(H169))+1),"")</f>
        <v/>
      </c>
    </row>
    <row r="176" spans="1:8" x14ac:dyDescent="0.25">
      <c r="A176" s="17"/>
      <c r="B176" s="15" t="str">
        <f>IFERROR(INDEX('новый реестр'!B:B,SMALL('новый реестр'!$A:$A,ROW(B170))+1),"")</f>
        <v/>
      </c>
      <c r="C176" s="15" t="str">
        <f>IFERROR(INDEX('новый реестр'!C:C,SMALL('новый реестр'!$A:$A,ROW(C170))+1),"")</f>
        <v/>
      </c>
      <c r="D176" s="15" t="str">
        <f>IFERROR(INDEX('новый реестр'!D:D,SMALL('новый реестр'!$A:$A,ROW(D170))+1),"")</f>
        <v/>
      </c>
      <c r="E176" s="15" t="str">
        <f>IFERROR(INDEX('новый реестр'!E:E,SMALL('новый реестр'!$A:$A,ROW(E170))+1),"")</f>
        <v/>
      </c>
      <c r="F176" s="38" t="str">
        <f>IFERROR(INDEX('новый реестр'!F:F,SMALL('новый реестр'!$A:$A,ROW(F170))+1),"")</f>
        <v/>
      </c>
      <c r="G176" s="15" t="str">
        <f>IFERROR(INDEX('новый реестр'!G:G,SMALL('новый реестр'!$A:$A,ROW(G170))+1),"")</f>
        <v/>
      </c>
      <c r="H176" s="15" t="str">
        <f>IFERROR(INDEX('новый реестр'!H:H,SMALL('новый реестр'!$A:$A,ROW(H170))+1),"")</f>
        <v/>
      </c>
    </row>
    <row r="177" spans="1:8" x14ac:dyDescent="0.25">
      <c r="A177" s="17"/>
      <c r="B177" s="15" t="str">
        <f>IFERROR(INDEX('новый реестр'!B:B,SMALL('новый реестр'!$A:$A,ROW(B171))+1),"")</f>
        <v/>
      </c>
      <c r="C177" s="15" t="str">
        <f>IFERROR(INDEX('новый реестр'!C:C,SMALL('новый реестр'!$A:$A,ROW(C171))+1),"")</f>
        <v/>
      </c>
      <c r="D177" s="15" t="str">
        <f>IFERROR(INDEX('новый реестр'!D:D,SMALL('новый реестр'!$A:$A,ROW(D171))+1),"")</f>
        <v/>
      </c>
      <c r="E177" s="15" t="str">
        <f>IFERROR(INDEX('новый реестр'!E:E,SMALL('новый реестр'!$A:$A,ROW(E171))+1),"")</f>
        <v/>
      </c>
      <c r="F177" s="38" t="str">
        <f>IFERROR(INDEX('новый реестр'!F:F,SMALL('новый реестр'!$A:$A,ROW(F171))+1),"")</f>
        <v/>
      </c>
      <c r="G177" s="15" t="str">
        <f>IFERROR(INDEX('новый реестр'!G:G,SMALL('новый реестр'!$A:$A,ROW(G171))+1),"")</f>
        <v/>
      </c>
      <c r="H177" s="15" t="str">
        <f>IFERROR(INDEX('новый реестр'!H:H,SMALL('новый реестр'!$A:$A,ROW(H171))+1),"")</f>
        <v/>
      </c>
    </row>
    <row r="178" spans="1:8" x14ac:dyDescent="0.25">
      <c r="A178" s="17"/>
      <c r="B178" s="15" t="str">
        <f>IFERROR(INDEX('новый реестр'!B:B,SMALL('новый реестр'!$A:$A,ROW(B172))+1),"")</f>
        <v/>
      </c>
      <c r="C178" s="15" t="str">
        <f>IFERROR(INDEX('новый реестр'!C:C,SMALL('новый реестр'!$A:$A,ROW(C172))+1),"")</f>
        <v/>
      </c>
      <c r="D178" s="15" t="str">
        <f>IFERROR(INDEX('новый реестр'!D:D,SMALL('новый реестр'!$A:$A,ROW(D172))+1),"")</f>
        <v/>
      </c>
      <c r="E178" s="15" t="str">
        <f>IFERROR(INDEX('новый реестр'!E:E,SMALL('новый реестр'!$A:$A,ROW(E172))+1),"")</f>
        <v/>
      </c>
      <c r="F178" s="38" t="str">
        <f>IFERROR(INDEX('новый реестр'!F:F,SMALL('новый реестр'!$A:$A,ROW(F172))+1),"")</f>
        <v/>
      </c>
      <c r="G178" s="15" t="str">
        <f>IFERROR(INDEX('новый реестр'!G:G,SMALL('новый реестр'!$A:$A,ROW(G172))+1),"")</f>
        <v/>
      </c>
      <c r="H178" s="15" t="str">
        <f>IFERROR(INDEX('новый реестр'!H:H,SMALL('новый реестр'!$A:$A,ROW(H172))+1),"")</f>
        <v/>
      </c>
    </row>
    <row r="179" spans="1:8" x14ac:dyDescent="0.25">
      <c r="A179" s="17"/>
      <c r="B179" s="15" t="str">
        <f>IFERROR(INDEX('новый реестр'!B:B,SMALL('новый реестр'!$A:$A,ROW(B173))+1),"")</f>
        <v/>
      </c>
      <c r="C179" s="15" t="str">
        <f>IFERROR(INDEX('новый реестр'!C:C,SMALL('новый реестр'!$A:$A,ROW(C173))+1),"")</f>
        <v/>
      </c>
      <c r="D179" s="15" t="str">
        <f>IFERROR(INDEX('новый реестр'!D:D,SMALL('новый реестр'!$A:$A,ROW(D173))+1),"")</f>
        <v/>
      </c>
      <c r="E179" s="15" t="str">
        <f>IFERROR(INDEX('новый реестр'!E:E,SMALL('новый реестр'!$A:$A,ROW(E173))+1),"")</f>
        <v/>
      </c>
      <c r="F179" s="38" t="str">
        <f>IFERROR(INDEX('новый реестр'!F:F,SMALL('новый реестр'!$A:$A,ROW(F173))+1),"")</f>
        <v/>
      </c>
      <c r="G179" s="15" t="str">
        <f>IFERROR(INDEX('новый реестр'!G:G,SMALL('новый реестр'!$A:$A,ROW(G173))+1),"")</f>
        <v/>
      </c>
      <c r="H179" s="15" t="str">
        <f>IFERROR(INDEX('новый реестр'!H:H,SMALL('новый реестр'!$A:$A,ROW(H173))+1),"")</f>
        <v/>
      </c>
    </row>
    <row r="180" spans="1:8" x14ac:dyDescent="0.25">
      <c r="A180" s="17"/>
      <c r="B180" s="15" t="str">
        <f>IFERROR(INDEX('новый реестр'!B:B,SMALL('новый реестр'!$A:$A,ROW(B174))+1),"")</f>
        <v/>
      </c>
      <c r="C180" s="15" t="str">
        <f>IFERROR(INDEX('новый реестр'!C:C,SMALL('новый реестр'!$A:$A,ROW(C174))+1),"")</f>
        <v/>
      </c>
      <c r="D180" s="15" t="str">
        <f>IFERROR(INDEX('новый реестр'!D:D,SMALL('новый реестр'!$A:$A,ROW(D174))+1),"")</f>
        <v/>
      </c>
      <c r="E180" s="15" t="str">
        <f>IFERROR(INDEX('новый реестр'!E:E,SMALL('новый реестр'!$A:$A,ROW(E174))+1),"")</f>
        <v/>
      </c>
      <c r="F180" s="38" t="str">
        <f>IFERROR(INDEX('новый реестр'!F:F,SMALL('новый реестр'!$A:$A,ROW(F174))+1),"")</f>
        <v/>
      </c>
      <c r="G180" s="15" t="str">
        <f>IFERROR(INDEX('новый реестр'!G:G,SMALL('новый реестр'!$A:$A,ROW(G174))+1),"")</f>
        <v/>
      </c>
      <c r="H180" s="15" t="str">
        <f>IFERROR(INDEX('новый реестр'!H:H,SMALL('новый реестр'!$A:$A,ROW(H174))+1),"")</f>
        <v/>
      </c>
    </row>
    <row r="181" spans="1:8" x14ac:dyDescent="0.25">
      <c r="A181" s="17"/>
      <c r="B181" s="15" t="str">
        <f>IFERROR(INDEX('новый реестр'!B:B,SMALL('новый реестр'!$A:$A,ROW(B175))+1),"")</f>
        <v/>
      </c>
      <c r="C181" s="15" t="str">
        <f>IFERROR(INDEX('новый реестр'!C:C,SMALL('новый реестр'!$A:$A,ROW(C175))+1),"")</f>
        <v/>
      </c>
      <c r="D181" s="15" t="str">
        <f>IFERROR(INDEX('новый реестр'!D:D,SMALL('новый реестр'!$A:$A,ROW(D175))+1),"")</f>
        <v/>
      </c>
      <c r="E181" s="15" t="str">
        <f>IFERROR(INDEX('новый реестр'!E:E,SMALL('новый реестр'!$A:$A,ROW(E175))+1),"")</f>
        <v/>
      </c>
      <c r="F181" s="38" t="str">
        <f>IFERROR(INDEX('новый реестр'!F:F,SMALL('новый реестр'!$A:$A,ROW(F175))+1),"")</f>
        <v/>
      </c>
      <c r="G181" s="15" t="str">
        <f>IFERROR(INDEX('новый реестр'!G:G,SMALL('новый реестр'!$A:$A,ROW(G175))+1),"")</f>
        <v/>
      </c>
      <c r="H181" s="15" t="str">
        <f>IFERROR(INDEX('новый реестр'!H:H,SMALL('новый реестр'!$A:$A,ROW(H175))+1),"")</f>
        <v/>
      </c>
    </row>
    <row r="182" spans="1:8" x14ac:dyDescent="0.25">
      <c r="A182" s="17"/>
      <c r="B182" s="15" t="str">
        <f>IFERROR(INDEX('новый реестр'!B:B,SMALL('новый реестр'!$A:$A,ROW(B176))+1),"")</f>
        <v/>
      </c>
      <c r="C182" s="15" t="str">
        <f>IFERROR(INDEX('новый реестр'!C:C,SMALL('новый реестр'!$A:$A,ROW(C176))+1),"")</f>
        <v/>
      </c>
      <c r="D182" s="15" t="str">
        <f>IFERROR(INDEX('новый реестр'!D:D,SMALL('новый реестр'!$A:$A,ROW(D176))+1),"")</f>
        <v/>
      </c>
      <c r="E182" s="15" t="str">
        <f>IFERROR(INDEX('новый реестр'!E:E,SMALL('новый реестр'!$A:$A,ROW(E176))+1),"")</f>
        <v/>
      </c>
      <c r="F182" s="38" t="str">
        <f>IFERROR(INDEX('новый реестр'!F:F,SMALL('новый реестр'!$A:$A,ROW(F176))+1),"")</f>
        <v/>
      </c>
      <c r="G182" s="15" t="str">
        <f>IFERROR(INDEX('новый реестр'!G:G,SMALL('новый реестр'!$A:$A,ROW(G176))+1),"")</f>
        <v/>
      </c>
      <c r="H182" s="15" t="str">
        <f>IFERROR(INDEX('новый реестр'!H:H,SMALL('новый реестр'!$A:$A,ROW(H176))+1),"")</f>
        <v/>
      </c>
    </row>
    <row r="183" spans="1:8" x14ac:dyDescent="0.25">
      <c r="A183" s="17"/>
      <c r="B183" s="15" t="str">
        <f>IFERROR(INDEX('новый реестр'!B:B,SMALL('новый реестр'!$A:$A,ROW(B177))+1),"")</f>
        <v/>
      </c>
      <c r="C183" s="15" t="str">
        <f>IFERROR(INDEX('новый реестр'!C:C,SMALL('новый реестр'!$A:$A,ROW(C177))+1),"")</f>
        <v/>
      </c>
      <c r="D183" s="15" t="str">
        <f>IFERROR(INDEX('новый реестр'!D:D,SMALL('новый реестр'!$A:$A,ROW(D177))+1),"")</f>
        <v/>
      </c>
      <c r="E183" s="15" t="str">
        <f>IFERROR(INDEX('новый реестр'!E:E,SMALL('новый реестр'!$A:$A,ROW(E177))+1),"")</f>
        <v/>
      </c>
      <c r="F183" s="38" t="str">
        <f>IFERROR(INDEX('новый реестр'!F:F,SMALL('новый реестр'!$A:$A,ROW(F177))+1),"")</f>
        <v/>
      </c>
      <c r="G183" s="15" t="str">
        <f>IFERROR(INDEX('новый реестр'!G:G,SMALL('новый реестр'!$A:$A,ROW(G177))+1),"")</f>
        <v/>
      </c>
      <c r="H183" s="15" t="str">
        <f>IFERROR(INDEX('новый реестр'!H:H,SMALL('новый реестр'!$A:$A,ROW(H177))+1),"")</f>
        <v/>
      </c>
    </row>
    <row r="184" spans="1:8" x14ac:dyDescent="0.25">
      <c r="A184" s="17"/>
      <c r="B184" s="15" t="str">
        <f>IFERROR(INDEX('новый реестр'!B:B,SMALL('новый реестр'!$A:$A,ROW(B178))+1),"")</f>
        <v/>
      </c>
      <c r="C184" s="15" t="str">
        <f>IFERROR(INDEX('новый реестр'!C:C,SMALL('новый реестр'!$A:$A,ROW(C178))+1),"")</f>
        <v/>
      </c>
      <c r="D184" s="15" t="str">
        <f>IFERROR(INDEX('новый реестр'!D:D,SMALL('новый реестр'!$A:$A,ROW(D178))+1),"")</f>
        <v/>
      </c>
      <c r="E184" s="15" t="str">
        <f>IFERROR(INDEX('новый реестр'!E:E,SMALL('новый реестр'!$A:$A,ROW(E178))+1),"")</f>
        <v/>
      </c>
      <c r="F184" s="38" t="str">
        <f>IFERROR(INDEX('новый реестр'!F:F,SMALL('новый реестр'!$A:$A,ROW(F178))+1),"")</f>
        <v/>
      </c>
      <c r="G184" s="15" t="str">
        <f>IFERROR(INDEX('новый реестр'!G:G,SMALL('новый реестр'!$A:$A,ROW(G178))+1),"")</f>
        <v/>
      </c>
      <c r="H184" s="15" t="str">
        <f>IFERROR(INDEX('новый реестр'!H:H,SMALL('новый реестр'!$A:$A,ROW(H178))+1),"")</f>
        <v/>
      </c>
    </row>
    <row r="185" spans="1:8" x14ac:dyDescent="0.25">
      <c r="A185" s="17"/>
      <c r="B185" s="15" t="str">
        <f>IFERROR(INDEX('новый реестр'!B:B,SMALL('новый реестр'!$A:$A,ROW(B179))+1),"")</f>
        <v/>
      </c>
      <c r="C185" s="15" t="str">
        <f>IFERROR(INDEX('новый реестр'!C:C,SMALL('новый реестр'!$A:$A,ROW(C179))+1),"")</f>
        <v/>
      </c>
      <c r="D185" s="15" t="str">
        <f>IFERROR(INDEX('новый реестр'!D:D,SMALL('новый реестр'!$A:$A,ROW(D179))+1),"")</f>
        <v/>
      </c>
      <c r="E185" s="15" t="str">
        <f>IFERROR(INDEX('новый реестр'!E:E,SMALL('новый реестр'!$A:$A,ROW(E179))+1),"")</f>
        <v/>
      </c>
      <c r="F185" s="38" t="str">
        <f>IFERROR(INDEX('новый реестр'!F:F,SMALL('новый реестр'!$A:$A,ROW(F179))+1),"")</f>
        <v/>
      </c>
      <c r="G185" s="15" t="str">
        <f>IFERROR(INDEX('новый реестр'!G:G,SMALL('новый реестр'!$A:$A,ROW(G179))+1),"")</f>
        <v/>
      </c>
      <c r="H185" s="15" t="str">
        <f>IFERROR(INDEX('новый реестр'!H:H,SMALL('новый реестр'!$A:$A,ROW(H179))+1),"")</f>
        <v/>
      </c>
    </row>
    <row r="186" spans="1:8" x14ac:dyDescent="0.25">
      <c r="A186" s="17"/>
      <c r="B186" s="15" t="str">
        <f>IFERROR(INDEX('новый реестр'!B:B,SMALL('новый реестр'!$A:$A,ROW(B180))+1),"")</f>
        <v/>
      </c>
      <c r="C186" s="15" t="str">
        <f>IFERROR(INDEX('новый реестр'!C:C,SMALL('новый реестр'!$A:$A,ROW(C180))+1),"")</f>
        <v/>
      </c>
      <c r="D186" s="15" t="str">
        <f>IFERROR(INDEX('новый реестр'!D:D,SMALL('новый реестр'!$A:$A,ROW(D180))+1),"")</f>
        <v/>
      </c>
      <c r="E186" s="15" t="str">
        <f>IFERROR(INDEX('новый реестр'!E:E,SMALL('новый реестр'!$A:$A,ROW(E180))+1),"")</f>
        <v/>
      </c>
      <c r="F186" s="38" t="str">
        <f>IFERROR(INDEX('новый реестр'!F:F,SMALL('новый реестр'!$A:$A,ROW(F180))+1),"")</f>
        <v/>
      </c>
      <c r="G186" s="15" t="str">
        <f>IFERROR(INDEX('новый реестр'!G:G,SMALL('новый реестр'!$A:$A,ROW(G180))+1),"")</f>
        <v/>
      </c>
      <c r="H186" s="15" t="str">
        <f>IFERROR(INDEX('новый реестр'!H:H,SMALL('новый реестр'!$A:$A,ROW(H180))+1),"")</f>
        <v/>
      </c>
    </row>
    <row r="187" spans="1:8" x14ac:dyDescent="0.25">
      <c r="A187" s="17"/>
      <c r="B187" s="15" t="str">
        <f>IFERROR(INDEX('новый реестр'!B:B,SMALL('новый реестр'!$A:$A,ROW(B181))+1),"")</f>
        <v/>
      </c>
      <c r="C187" s="15" t="str">
        <f>IFERROR(INDEX('новый реестр'!C:C,SMALL('новый реестр'!$A:$A,ROW(C181))+1),"")</f>
        <v/>
      </c>
      <c r="D187" s="15" t="str">
        <f>IFERROR(INDEX('новый реестр'!D:D,SMALL('новый реестр'!$A:$A,ROW(D181))+1),"")</f>
        <v/>
      </c>
      <c r="E187" s="15" t="str">
        <f>IFERROR(INDEX('новый реестр'!E:E,SMALL('новый реестр'!$A:$A,ROW(E181))+1),"")</f>
        <v/>
      </c>
      <c r="F187" s="38" t="str">
        <f>IFERROR(INDEX('новый реестр'!F:F,SMALL('новый реестр'!$A:$A,ROW(F181))+1),"")</f>
        <v/>
      </c>
      <c r="G187" s="15" t="str">
        <f>IFERROR(INDEX('новый реестр'!G:G,SMALL('новый реестр'!$A:$A,ROW(G181))+1),"")</f>
        <v/>
      </c>
      <c r="H187" s="15" t="str">
        <f>IFERROR(INDEX('новый реестр'!H:H,SMALL('новый реестр'!$A:$A,ROW(H181))+1),"")</f>
        <v/>
      </c>
    </row>
    <row r="188" spans="1:8" x14ac:dyDescent="0.25">
      <c r="A188" s="17"/>
      <c r="B188" s="15" t="str">
        <f>IFERROR(INDEX('новый реестр'!B:B,SMALL('новый реестр'!$A:$A,ROW(B182))+1),"")</f>
        <v/>
      </c>
      <c r="C188" s="15" t="str">
        <f>IFERROR(INDEX('новый реестр'!C:C,SMALL('новый реестр'!$A:$A,ROW(C182))+1),"")</f>
        <v/>
      </c>
      <c r="D188" s="15" t="str">
        <f>IFERROR(INDEX('новый реестр'!D:D,SMALL('новый реестр'!$A:$A,ROW(D182))+1),"")</f>
        <v/>
      </c>
      <c r="E188" s="15" t="str">
        <f>IFERROR(INDEX('новый реестр'!E:E,SMALL('новый реестр'!$A:$A,ROW(E182))+1),"")</f>
        <v/>
      </c>
      <c r="F188" s="38" t="str">
        <f>IFERROR(INDEX('новый реестр'!F:F,SMALL('новый реестр'!$A:$A,ROW(F182))+1),"")</f>
        <v/>
      </c>
      <c r="G188" s="15" t="str">
        <f>IFERROR(INDEX('новый реестр'!G:G,SMALL('новый реестр'!$A:$A,ROW(G182))+1),"")</f>
        <v/>
      </c>
      <c r="H188" s="15" t="str">
        <f>IFERROR(INDEX('новый реестр'!H:H,SMALL('новый реестр'!$A:$A,ROW(H182))+1),"")</f>
        <v/>
      </c>
    </row>
    <row r="189" spans="1:8" x14ac:dyDescent="0.25">
      <c r="A189" s="17"/>
      <c r="B189" s="15" t="str">
        <f>IFERROR(INDEX('новый реестр'!B:B,SMALL('новый реестр'!$A:$A,ROW(B183))+1),"")</f>
        <v/>
      </c>
      <c r="C189" s="15" t="str">
        <f>IFERROR(INDEX('новый реестр'!C:C,SMALL('новый реестр'!$A:$A,ROW(C183))+1),"")</f>
        <v/>
      </c>
      <c r="D189" s="15" t="str">
        <f>IFERROR(INDEX('новый реестр'!D:D,SMALL('новый реестр'!$A:$A,ROW(D183))+1),"")</f>
        <v/>
      </c>
      <c r="E189" s="15" t="str">
        <f>IFERROR(INDEX('новый реестр'!E:E,SMALL('новый реестр'!$A:$A,ROW(E183))+1),"")</f>
        <v/>
      </c>
      <c r="F189" s="38" t="str">
        <f>IFERROR(INDEX('новый реестр'!F:F,SMALL('новый реестр'!$A:$A,ROW(F183))+1),"")</f>
        <v/>
      </c>
      <c r="G189" s="15" t="str">
        <f>IFERROR(INDEX('новый реестр'!G:G,SMALL('новый реестр'!$A:$A,ROW(G183))+1),"")</f>
        <v/>
      </c>
      <c r="H189" s="15" t="str">
        <f>IFERROR(INDEX('новый реестр'!H:H,SMALL('новый реестр'!$A:$A,ROW(H183))+1),"")</f>
        <v/>
      </c>
    </row>
    <row r="190" spans="1:8" x14ac:dyDescent="0.25">
      <c r="A190" s="17"/>
      <c r="B190" s="15" t="str">
        <f>IFERROR(INDEX('новый реестр'!B:B,SMALL('новый реестр'!$A:$A,ROW(B184))+1),"")</f>
        <v/>
      </c>
      <c r="C190" s="15" t="str">
        <f>IFERROR(INDEX('новый реестр'!C:C,SMALL('новый реестр'!$A:$A,ROW(C184))+1),"")</f>
        <v/>
      </c>
      <c r="D190" s="15" t="str">
        <f>IFERROR(INDEX('новый реестр'!D:D,SMALL('новый реестр'!$A:$A,ROW(D184))+1),"")</f>
        <v/>
      </c>
      <c r="E190" s="15" t="str">
        <f>IFERROR(INDEX('новый реестр'!E:E,SMALL('новый реестр'!$A:$A,ROW(E184))+1),"")</f>
        <v/>
      </c>
      <c r="F190" s="38" t="str">
        <f>IFERROR(INDEX('новый реестр'!F:F,SMALL('новый реестр'!$A:$A,ROW(F184))+1),"")</f>
        <v/>
      </c>
      <c r="G190" s="15" t="str">
        <f>IFERROR(INDEX('новый реестр'!G:G,SMALL('новый реестр'!$A:$A,ROW(G184))+1),"")</f>
        <v/>
      </c>
      <c r="H190" s="15" t="str">
        <f>IFERROR(INDEX('новый реестр'!H:H,SMALL('новый реестр'!$A:$A,ROW(H184))+1),"")</f>
        <v/>
      </c>
    </row>
    <row r="191" spans="1:8" x14ac:dyDescent="0.25">
      <c r="A191" s="17"/>
      <c r="B191" s="15" t="str">
        <f>IFERROR(INDEX('новый реестр'!B:B,SMALL('новый реестр'!$A:$A,ROW(B185))+1),"")</f>
        <v/>
      </c>
      <c r="C191" s="15" t="str">
        <f>IFERROR(INDEX('новый реестр'!C:C,SMALL('новый реестр'!$A:$A,ROW(C185))+1),"")</f>
        <v/>
      </c>
      <c r="D191" s="15" t="str">
        <f>IFERROR(INDEX('новый реестр'!D:D,SMALL('новый реестр'!$A:$A,ROW(D185))+1),"")</f>
        <v/>
      </c>
      <c r="E191" s="15" t="str">
        <f>IFERROR(INDEX('новый реестр'!E:E,SMALL('новый реестр'!$A:$A,ROW(E185))+1),"")</f>
        <v/>
      </c>
      <c r="F191" s="38" t="str">
        <f>IFERROR(INDEX('новый реестр'!F:F,SMALL('новый реестр'!$A:$A,ROW(F185))+1),"")</f>
        <v/>
      </c>
      <c r="G191" s="15" t="str">
        <f>IFERROR(INDEX('новый реестр'!G:G,SMALL('новый реестр'!$A:$A,ROW(G185))+1),"")</f>
        <v/>
      </c>
      <c r="H191" s="15" t="str">
        <f>IFERROR(INDEX('новый реестр'!H:H,SMALL('новый реестр'!$A:$A,ROW(H185))+1),"")</f>
        <v/>
      </c>
    </row>
    <row r="192" spans="1:8" x14ac:dyDescent="0.25">
      <c r="A192" s="17"/>
      <c r="B192" s="15" t="str">
        <f>IFERROR(INDEX('новый реестр'!B:B,SMALL('новый реестр'!$A:$A,ROW(B186))+1),"")</f>
        <v/>
      </c>
      <c r="C192" s="15" t="str">
        <f>IFERROR(INDEX('новый реестр'!C:C,SMALL('новый реестр'!$A:$A,ROW(C186))+1),"")</f>
        <v/>
      </c>
      <c r="D192" s="15" t="str">
        <f>IFERROR(INDEX('новый реестр'!D:D,SMALL('новый реестр'!$A:$A,ROW(D186))+1),"")</f>
        <v/>
      </c>
      <c r="E192" s="15" t="str">
        <f>IFERROR(INDEX('новый реестр'!E:E,SMALL('новый реестр'!$A:$A,ROW(E186))+1),"")</f>
        <v/>
      </c>
      <c r="F192" s="38" t="str">
        <f>IFERROR(INDEX('новый реестр'!F:F,SMALL('новый реестр'!$A:$A,ROW(F186))+1),"")</f>
        <v/>
      </c>
      <c r="G192" s="15" t="str">
        <f>IFERROR(INDEX('новый реестр'!G:G,SMALL('новый реестр'!$A:$A,ROW(G186))+1),"")</f>
        <v/>
      </c>
      <c r="H192" s="15" t="str">
        <f>IFERROR(INDEX('новый реестр'!H:H,SMALL('новый реестр'!$A:$A,ROW(H186))+1),"")</f>
        <v/>
      </c>
    </row>
    <row r="193" spans="1:8" x14ac:dyDescent="0.25">
      <c r="A193" s="17"/>
      <c r="B193" s="15" t="str">
        <f>IFERROR(INDEX('новый реестр'!B:B,SMALL('новый реестр'!$A:$A,ROW(B187))+1),"")</f>
        <v/>
      </c>
      <c r="C193" s="15" t="str">
        <f>IFERROR(INDEX('новый реестр'!C:C,SMALL('новый реестр'!$A:$A,ROW(C187))+1),"")</f>
        <v/>
      </c>
      <c r="D193" s="15" t="str">
        <f>IFERROR(INDEX('новый реестр'!D:D,SMALL('новый реестр'!$A:$A,ROW(D187))+1),"")</f>
        <v/>
      </c>
      <c r="E193" s="15" t="str">
        <f>IFERROR(INDEX('новый реестр'!E:E,SMALL('новый реестр'!$A:$A,ROW(E187))+1),"")</f>
        <v/>
      </c>
      <c r="F193" s="38" t="str">
        <f>IFERROR(INDEX('новый реестр'!F:F,SMALL('новый реестр'!$A:$A,ROW(F187))+1),"")</f>
        <v/>
      </c>
      <c r="G193" s="15" t="str">
        <f>IFERROR(INDEX('новый реестр'!G:G,SMALL('новый реестр'!$A:$A,ROW(G187))+1),"")</f>
        <v/>
      </c>
      <c r="H193" s="15" t="str">
        <f>IFERROR(INDEX('новый реестр'!H:H,SMALL('новый реестр'!$A:$A,ROW(H187))+1),"")</f>
        <v/>
      </c>
    </row>
    <row r="194" spans="1:8" x14ac:dyDescent="0.25">
      <c r="A194" s="17"/>
      <c r="B194" s="15" t="str">
        <f>IFERROR(INDEX('новый реестр'!B:B,SMALL('новый реестр'!$A:$A,ROW(B188))+1),"")</f>
        <v/>
      </c>
      <c r="C194" s="15" t="str">
        <f>IFERROR(INDEX('новый реестр'!C:C,SMALL('новый реестр'!$A:$A,ROW(C188))+1),"")</f>
        <v/>
      </c>
      <c r="D194" s="15" t="str">
        <f>IFERROR(INDEX('новый реестр'!D:D,SMALL('новый реестр'!$A:$A,ROW(D188))+1),"")</f>
        <v/>
      </c>
      <c r="E194" s="15" t="str">
        <f>IFERROR(INDEX('новый реестр'!E:E,SMALL('новый реестр'!$A:$A,ROW(E188))+1),"")</f>
        <v/>
      </c>
      <c r="F194" s="38" t="str">
        <f>IFERROR(INDEX('новый реестр'!F:F,SMALL('новый реестр'!$A:$A,ROW(F188))+1),"")</f>
        <v/>
      </c>
      <c r="G194" s="15" t="str">
        <f>IFERROR(INDEX('новый реестр'!G:G,SMALL('новый реестр'!$A:$A,ROW(G188))+1),"")</f>
        <v/>
      </c>
      <c r="H194" s="15" t="str">
        <f>IFERROR(INDEX('новый реестр'!H:H,SMALL('новый реестр'!$A:$A,ROW(H188))+1),"")</f>
        <v/>
      </c>
    </row>
    <row r="195" spans="1:8" x14ac:dyDescent="0.25">
      <c r="A195" s="17"/>
      <c r="B195" s="15" t="str">
        <f>IFERROR(INDEX('новый реестр'!B:B,SMALL('новый реестр'!$A:$A,ROW(B189))+1),"")</f>
        <v/>
      </c>
      <c r="C195" s="15" t="str">
        <f>IFERROR(INDEX('новый реестр'!C:C,SMALL('новый реестр'!$A:$A,ROW(C189))+1),"")</f>
        <v/>
      </c>
      <c r="D195" s="15" t="str">
        <f>IFERROR(INDEX('новый реестр'!D:D,SMALL('новый реестр'!$A:$A,ROW(D189))+1),"")</f>
        <v/>
      </c>
      <c r="E195" s="15" t="str">
        <f>IFERROR(INDEX('новый реестр'!E:E,SMALL('новый реестр'!$A:$A,ROW(E189))+1),"")</f>
        <v/>
      </c>
      <c r="F195" s="38" t="str">
        <f>IFERROR(INDEX('новый реестр'!F:F,SMALL('новый реестр'!$A:$A,ROW(F189))+1),"")</f>
        <v/>
      </c>
      <c r="G195" s="15" t="str">
        <f>IFERROR(INDEX('новый реестр'!G:G,SMALL('новый реестр'!$A:$A,ROW(G189))+1),"")</f>
        <v/>
      </c>
      <c r="H195" s="15" t="str">
        <f>IFERROR(INDEX('новый реестр'!H:H,SMALL('новый реестр'!$A:$A,ROW(H189))+1),"")</f>
        <v/>
      </c>
    </row>
    <row r="196" spans="1:8" x14ac:dyDescent="0.25">
      <c r="A196" s="17"/>
      <c r="B196" s="15" t="str">
        <f>IFERROR(INDEX('новый реестр'!B:B,SMALL('новый реестр'!$A:$A,ROW(B190))+1),"")</f>
        <v/>
      </c>
      <c r="C196" s="15" t="str">
        <f>IFERROR(INDEX('новый реестр'!C:C,SMALL('новый реестр'!$A:$A,ROW(C190))+1),"")</f>
        <v/>
      </c>
      <c r="D196" s="15" t="str">
        <f>IFERROR(INDEX('новый реестр'!D:D,SMALL('новый реестр'!$A:$A,ROW(D190))+1),"")</f>
        <v/>
      </c>
      <c r="E196" s="15" t="str">
        <f>IFERROR(INDEX('новый реестр'!E:E,SMALL('новый реестр'!$A:$A,ROW(E190))+1),"")</f>
        <v/>
      </c>
      <c r="F196" s="38" t="str">
        <f>IFERROR(INDEX('новый реестр'!F:F,SMALL('новый реестр'!$A:$A,ROW(F190))+1),"")</f>
        <v/>
      </c>
      <c r="G196" s="15" t="str">
        <f>IFERROR(INDEX('новый реестр'!G:G,SMALL('новый реестр'!$A:$A,ROW(G190))+1),"")</f>
        <v/>
      </c>
      <c r="H196" s="15" t="str">
        <f>IFERROR(INDEX('новый реестр'!H:H,SMALL('новый реестр'!$A:$A,ROW(H190))+1),"")</f>
        <v/>
      </c>
    </row>
    <row r="197" spans="1:8" x14ac:dyDescent="0.25">
      <c r="A197" s="17"/>
      <c r="B197" s="15" t="str">
        <f>IFERROR(INDEX('новый реестр'!B:B,SMALL('новый реестр'!$A:$A,ROW(B191))+1),"")</f>
        <v/>
      </c>
      <c r="C197" s="15" t="str">
        <f>IFERROR(INDEX('новый реестр'!C:C,SMALL('новый реестр'!$A:$A,ROW(C191))+1),"")</f>
        <v/>
      </c>
      <c r="D197" s="15" t="str">
        <f>IFERROR(INDEX('новый реестр'!D:D,SMALL('новый реестр'!$A:$A,ROW(D191))+1),"")</f>
        <v/>
      </c>
      <c r="E197" s="15" t="str">
        <f>IFERROR(INDEX('новый реестр'!E:E,SMALL('новый реестр'!$A:$A,ROW(E191))+1),"")</f>
        <v/>
      </c>
      <c r="F197" s="38" t="str">
        <f>IFERROR(INDEX('новый реестр'!F:F,SMALL('новый реестр'!$A:$A,ROW(F191))+1),"")</f>
        <v/>
      </c>
      <c r="G197" s="15" t="str">
        <f>IFERROR(INDEX('новый реестр'!G:G,SMALL('новый реестр'!$A:$A,ROW(G191))+1),"")</f>
        <v/>
      </c>
      <c r="H197" s="15" t="str">
        <f>IFERROR(INDEX('новый реестр'!H:H,SMALL('новый реестр'!$A:$A,ROW(H191))+1),"")</f>
        <v/>
      </c>
    </row>
    <row r="198" spans="1:8" x14ac:dyDescent="0.25">
      <c r="A198" s="17"/>
      <c r="B198" s="15" t="str">
        <f>IFERROR(INDEX('новый реестр'!B:B,SMALL('новый реестр'!$A:$A,ROW(B192))+1),"")</f>
        <v/>
      </c>
      <c r="C198" s="15" t="str">
        <f>IFERROR(INDEX('новый реестр'!C:C,SMALL('новый реестр'!$A:$A,ROW(C192))+1),"")</f>
        <v/>
      </c>
      <c r="D198" s="15" t="str">
        <f>IFERROR(INDEX('новый реестр'!D:D,SMALL('новый реестр'!$A:$A,ROW(D192))+1),"")</f>
        <v/>
      </c>
      <c r="E198" s="15" t="str">
        <f>IFERROR(INDEX('новый реестр'!E:E,SMALL('новый реестр'!$A:$A,ROW(E192))+1),"")</f>
        <v/>
      </c>
      <c r="F198" s="38" t="str">
        <f>IFERROR(INDEX('новый реестр'!F:F,SMALL('новый реестр'!$A:$A,ROW(F192))+1),"")</f>
        <v/>
      </c>
      <c r="G198" s="15" t="str">
        <f>IFERROR(INDEX('новый реестр'!G:G,SMALL('новый реестр'!$A:$A,ROW(G192))+1),"")</f>
        <v/>
      </c>
      <c r="H198" s="15" t="str">
        <f>IFERROR(INDEX('новый реестр'!H:H,SMALL('новый реестр'!$A:$A,ROW(H192))+1),"")</f>
        <v/>
      </c>
    </row>
    <row r="199" spans="1:8" x14ac:dyDescent="0.25">
      <c r="A199" s="17"/>
      <c r="B199" s="15" t="str">
        <f>IFERROR(INDEX('новый реестр'!B:B,SMALL('новый реестр'!$A:$A,ROW(B193))+1),"")</f>
        <v/>
      </c>
      <c r="C199" s="15" t="str">
        <f>IFERROR(INDEX('новый реестр'!C:C,SMALL('новый реестр'!$A:$A,ROW(C193))+1),"")</f>
        <v/>
      </c>
      <c r="D199" s="15" t="str">
        <f>IFERROR(INDEX('новый реестр'!D:D,SMALL('новый реестр'!$A:$A,ROW(D193))+1),"")</f>
        <v/>
      </c>
      <c r="E199" s="15" t="str">
        <f>IFERROR(INDEX('новый реестр'!E:E,SMALL('новый реестр'!$A:$A,ROW(E193))+1),"")</f>
        <v/>
      </c>
      <c r="F199" s="38" t="str">
        <f>IFERROR(INDEX('новый реестр'!F:F,SMALL('новый реестр'!$A:$A,ROW(F193))+1),"")</f>
        <v/>
      </c>
      <c r="G199" s="15" t="str">
        <f>IFERROR(INDEX('новый реестр'!G:G,SMALL('новый реестр'!$A:$A,ROW(G193))+1),"")</f>
        <v/>
      </c>
      <c r="H199" s="15" t="str">
        <f>IFERROR(INDEX('новый реестр'!H:H,SMALL('новый реестр'!$A:$A,ROW(H193))+1),"")</f>
        <v/>
      </c>
    </row>
    <row r="200" spans="1:8" x14ac:dyDescent="0.25">
      <c r="A200" s="17"/>
      <c r="B200" s="15" t="str">
        <f>IFERROR(INDEX('новый реестр'!B:B,SMALL('новый реестр'!$A:$A,ROW(B194))+1),"")</f>
        <v/>
      </c>
      <c r="C200" s="15" t="str">
        <f>IFERROR(INDEX('новый реестр'!C:C,SMALL('новый реестр'!$A:$A,ROW(C194))+1),"")</f>
        <v/>
      </c>
      <c r="D200" s="15" t="str">
        <f>IFERROR(INDEX('новый реестр'!D:D,SMALL('новый реестр'!$A:$A,ROW(D194))+1),"")</f>
        <v/>
      </c>
      <c r="E200" s="15" t="str">
        <f>IFERROR(INDEX('новый реестр'!E:E,SMALL('новый реестр'!$A:$A,ROW(E194))+1),"")</f>
        <v/>
      </c>
      <c r="F200" s="38" t="str">
        <f>IFERROR(INDEX('новый реестр'!F:F,SMALL('новый реестр'!$A:$A,ROW(F194))+1),"")</f>
        <v/>
      </c>
      <c r="G200" s="15" t="str">
        <f>IFERROR(INDEX('новый реестр'!G:G,SMALL('новый реестр'!$A:$A,ROW(G194))+1),"")</f>
        <v/>
      </c>
      <c r="H200" s="15" t="str">
        <f>IFERROR(INDEX('новый реестр'!H:H,SMALL('новый реестр'!$A:$A,ROW(H194))+1),"")</f>
        <v/>
      </c>
    </row>
    <row r="201" spans="1:8" x14ac:dyDescent="0.25">
      <c r="A201" s="17"/>
      <c r="B201" s="15" t="str">
        <f>IFERROR(INDEX('новый реестр'!B:B,SMALL('новый реестр'!$A:$A,ROW(B195))+1),"")</f>
        <v/>
      </c>
      <c r="C201" s="15" t="str">
        <f>IFERROR(INDEX('новый реестр'!C:C,SMALL('новый реестр'!$A:$A,ROW(C195))+1),"")</f>
        <v/>
      </c>
      <c r="D201" s="15" t="str">
        <f>IFERROR(INDEX('новый реестр'!D:D,SMALL('новый реестр'!$A:$A,ROW(D195))+1),"")</f>
        <v/>
      </c>
      <c r="E201" s="15" t="str">
        <f>IFERROR(INDEX('новый реестр'!E:E,SMALL('новый реестр'!$A:$A,ROW(E195))+1),"")</f>
        <v/>
      </c>
      <c r="F201" s="38" t="str">
        <f>IFERROR(INDEX('новый реестр'!F:F,SMALL('новый реестр'!$A:$A,ROW(F195))+1),"")</f>
        <v/>
      </c>
      <c r="G201" s="15" t="str">
        <f>IFERROR(INDEX('новый реестр'!G:G,SMALL('новый реестр'!$A:$A,ROW(G195))+1),"")</f>
        <v/>
      </c>
      <c r="H201" s="15" t="str">
        <f>IFERROR(INDEX('новый реестр'!H:H,SMALL('новый реестр'!$A:$A,ROW(H195))+1),"")</f>
        <v/>
      </c>
    </row>
    <row r="202" spans="1:8" x14ac:dyDescent="0.25">
      <c r="A202" s="17"/>
      <c r="B202" s="15" t="str">
        <f>IFERROR(INDEX('новый реестр'!B:B,SMALL('новый реестр'!$A:$A,ROW(B196))+1),"")</f>
        <v/>
      </c>
      <c r="C202" s="15" t="str">
        <f>IFERROR(INDEX('новый реестр'!C:C,SMALL('новый реестр'!$A:$A,ROW(C196))+1),"")</f>
        <v/>
      </c>
      <c r="D202" s="15" t="str">
        <f>IFERROR(INDEX('новый реестр'!D:D,SMALL('новый реестр'!$A:$A,ROW(D196))+1),"")</f>
        <v/>
      </c>
      <c r="E202" s="15" t="str">
        <f>IFERROR(INDEX('новый реестр'!E:E,SMALL('новый реестр'!$A:$A,ROW(E196))+1),"")</f>
        <v/>
      </c>
      <c r="F202" s="38" t="str">
        <f>IFERROR(INDEX('новый реестр'!F:F,SMALL('новый реестр'!$A:$A,ROW(F196))+1),"")</f>
        <v/>
      </c>
      <c r="G202" s="15" t="str">
        <f>IFERROR(INDEX('новый реестр'!G:G,SMALL('новый реестр'!$A:$A,ROW(G196))+1),"")</f>
        <v/>
      </c>
      <c r="H202" s="15" t="str">
        <f>IFERROR(INDEX('новый реестр'!H:H,SMALL('новый реестр'!$A:$A,ROW(H196))+1),"")</f>
        <v/>
      </c>
    </row>
    <row r="203" spans="1:8" x14ac:dyDescent="0.25">
      <c r="A203" s="17"/>
      <c r="B203" s="15" t="str">
        <f>IFERROR(INDEX('новый реестр'!B:B,SMALL('новый реестр'!$A:$A,ROW(B197))+1),"")</f>
        <v/>
      </c>
      <c r="C203" s="15" t="str">
        <f>IFERROR(INDEX('новый реестр'!C:C,SMALL('новый реестр'!$A:$A,ROW(C197))+1),"")</f>
        <v/>
      </c>
      <c r="D203" s="15" t="str">
        <f>IFERROR(INDEX('новый реестр'!D:D,SMALL('новый реестр'!$A:$A,ROW(D197))+1),"")</f>
        <v/>
      </c>
      <c r="E203" s="15" t="str">
        <f>IFERROR(INDEX('новый реестр'!E:E,SMALL('новый реестр'!$A:$A,ROW(E197))+1),"")</f>
        <v/>
      </c>
      <c r="F203" s="38" t="str">
        <f>IFERROR(INDEX('новый реестр'!F:F,SMALL('новый реестр'!$A:$A,ROW(F197))+1),"")</f>
        <v/>
      </c>
      <c r="G203" s="15" t="str">
        <f>IFERROR(INDEX('новый реестр'!G:G,SMALL('новый реестр'!$A:$A,ROW(G197))+1),"")</f>
        <v/>
      </c>
      <c r="H203" s="15" t="str">
        <f>IFERROR(INDEX('новый реестр'!H:H,SMALL('новый реестр'!$A:$A,ROW(H197))+1),"")</f>
        <v/>
      </c>
    </row>
    <row r="204" spans="1:8" x14ac:dyDescent="0.25">
      <c r="A204" s="17"/>
      <c r="B204" s="15" t="str">
        <f>IFERROR(INDEX('новый реестр'!B:B,SMALL('новый реестр'!$A:$A,ROW(B198))+1),"")</f>
        <v/>
      </c>
      <c r="C204" s="15" t="str">
        <f>IFERROR(INDEX('новый реестр'!C:C,SMALL('новый реестр'!$A:$A,ROW(C198))+1),"")</f>
        <v/>
      </c>
      <c r="D204" s="15" t="str">
        <f>IFERROR(INDEX('новый реестр'!D:D,SMALL('новый реестр'!$A:$A,ROW(D198))+1),"")</f>
        <v/>
      </c>
      <c r="E204" s="15" t="str">
        <f>IFERROR(INDEX('новый реестр'!E:E,SMALL('новый реестр'!$A:$A,ROW(E198))+1),"")</f>
        <v/>
      </c>
      <c r="F204" s="38" t="str">
        <f>IFERROR(INDEX('новый реестр'!F:F,SMALL('новый реестр'!$A:$A,ROW(F198))+1),"")</f>
        <v/>
      </c>
      <c r="G204" s="15" t="str">
        <f>IFERROR(INDEX('новый реестр'!G:G,SMALL('новый реестр'!$A:$A,ROW(G198))+1),"")</f>
        <v/>
      </c>
      <c r="H204" s="15" t="str">
        <f>IFERROR(INDEX('новый реестр'!H:H,SMALL('новый реестр'!$A:$A,ROW(H198))+1),"")</f>
        <v/>
      </c>
    </row>
    <row r="205" spans="1:8" x14ac:dyDescent="0.25">
      <c r="A205" s="17"/>
      <c r="B205" s="15" t="str">
        <f>IFERROR(INDEX('новый реестр'!B:B,SMALL('новый реестр'!$A:$A,ROW(B199))+1),"")</f>
        <v/>
      </c>
      <c r="C205" s="15" t="str">
        <f>IFERROR(INDEX('новый реестр'!C:C,SMALL('новый реестр'!$A:$A,ROW(C199))+1),"")</f>
        <v/>
      </c>
      <c r="D205" s="15" t="str">
        <f>IFERROR(INDEX('новый реестр'!D:D,SMALL('новый реестр'!$A:$A,ROW(D199))+1),"")</f>
        <v/>
      </c>
      <c r="E205" s="15" t="str">
        <f>IFERROR(INDEX('новый реестр'!E:E,SMALL('новый реестр'!$A:$A,ROW(E199))+1),"")</f>
        <v/>
      </c>
      <c r="F205" s="38" t="str">
        <f>IFERROR(INDEX('новый реестр'!F:F,SMALL('новый реестр'!$A:$A,ROW(F199))+1),"")</f>
        <v/>
      </c>
      <c r="G205" s="15" t="str">
        <f>IFERROR(INDEX('новый реестр'!G:G,SMALL('новый реестр'!$A:$A,ROW(G199))+1),"")</f>
        <v/>
      </c>
      <c r="H205" s="15" t="str">
        <f>IFERROR(INDEX('новый реестр'!H:H,SMALL('новый реестр'!$A:$A,ROW(H199))+1),"")</f>
        <v/>
      </c>
    </row>
    <row r="206" spans="1:8" x14ac:dyDescent="0.25">
      <c r="A206" s="17"/>
      <c r="B206" s="15" t="str">
        <f>IFERROR(INDEX('новый реестр'!B:B,SMALL('новый реестр'!$A:$A,ROW(B200))+1),"")</f>
        <v/>
      </c>
      <c r="C206" s="15" t="str">
        <f>IFERROR(INDEX('новый реестр'!C:C,SMALL('новый реестр'!$A:$A,ROW(C200))+1),"")</f>
        <v/>
      </c>
      <c r="D206" s="15" t="str">
        <f>IFERROR(INDEX('новый реестр'!D:D,SMALL('новый реестр'!$A:$A,ROW(D200))+1),"")</f>
        <v/>
      </c>
      <c r="E206" s="15" t="str">
        <f>IFERROR(INDEX('новый реестр'!E:E,SMALL('новый реестр'!$A:$A,ROW(E200))+1),"")</f>
        <v/>
      </c>
      <c r="F206" s="38" t="str">
        <f>IFERROR(INDEX('новый реестр'!F:F,SMALL('новый реестр'!$A:$A,ROW(F200))+1),"")</f>
        <v/>
      </c>
      <c r="G206" s="15" t="str">
        <f>IFERROR(INDEX('новый реестр'!G:G,SMALL('новый реестр'!$A:$A,ROW(G200))+1),"")</f>
        <v/>
      </c>
      <c r="H206" s="15" t="str">
        <f>IFERROR(INDEX('новый реестр'!H:H,SMALL('новый реестр'!$A:$A,ROW(H200))+1),"")</f>
        <v/>
      </c>
    </row>
    <row r="207" spans="1:8" x14ac:dyDescent="0.25">
      <c r="A207" s="17"/>
      <c r="B207" s="15" t="str">
        <f>IFERROR(INDEX('новый реестр'!B:B,SMALL('новый реестр'!$A:$A,ROW(B201))+1),"")</f>
        <v/>
      </c>
      <c r="C207" s="15" t="str">
        <f>IFERROR(INDEX('новый реестр'!C:C,SMALL('новый реестр'!$A:$A,ROW(C201))+1),"")</f>
        <v/>
      </c>
      <c r="D207" s="15" t="str">
        <f>IFERROR(INDEX('новый реестр'!D:D,SMALL('новый реестр'!$A:$A,ROW(D201))+1),"")</f>
        <v/>
      </c>
      <c r="E207" s="15" t="str">
        <f>IFERROR(INDEX('новый реестр'!E:E,SMALL('новый реестр'!$A:$A,ROW(E201))+1),"")</f>
        <v/>
      </c>
      <c r="F207" s="38" t="str">
        <f>IFERROR(INDEX('новый реестр'!F:F,SMALL('новый реестр'!$A:$A,ROW(F201))+1),"")</f>
        <v/>
      </c>
      <c r="G207" s="15" t="str">
        <f>IFERROR(INDEX('новый реестр'!G:G,SMALL('новый реестр'!$A:$A,ROW(G201))+1),"")</f>
        <v/>
      </c>
      <c r="H207" s="15" t="str">
        <f>IFERROR(INDEX('новый реестр'!H:H,SMALL('новый реестр'!$A:$A,ROW(H201))+1),"")</f>
        <v/>
      </c>
    </row>
    <row r="208" spans="1:8" x14ac:dyDescent="0.25">
      <c r="A208" s="17"/>
      <c r="B208" s="15" t="str">
        <f>IFERROR(INDEX('новый реестр'!B:B,SMALL('новый реестр'!$A:$A,ROW(B202))+1),"")</f>
        <v/>
      </c>
      <c r="C208" s="15" t="str">
        <f>IFERROR(INDEX('новый реестр'!C:C,SMALL('новый реестр'!$A:$A,ROW(C202))+1),"")</f>
        <v/>
      </c>
      <c r="D208" s="15" t="str">
        <f>IFERROR(INDEX('новый реестр'!D:D,SMALL('новый реестр'!$A:$A,ROW(D202))+1),"")</f>
        <v/>
      </c>
      <c r="E208" s="15" t="str">
        <f>IFERROR(INDEX('новый реестр'!E:E,SMALL('новый реестр'!$A:$A,ROW(E202))+1),"")</f>
        <v/>
      </c>
      <c r="F208" s="38" t="str">
        <f>IFERROR(INDEX('новый реестр'!F:F,SMALL('новый реестр'!$A:$A,ROW(F202))+1),"")</f>
        <v/>
      </c>
      <c r="G208" s="15" t="str">
        <f>IFERROR(INDEX('новый реестр'!G:G,SMALL('новый реестр'!$A:$A,ROW(G202))+1),"")</f>
        <v/>
      </c>
      <c r="H208" s="15" t="str">
        <f>IFERROR(INDEX('новый реестр'!H:H,SMALL('новый реестр'!$A:$A,ROW(H202))+1),"")</f>
        <v/>
      </c>
    </row>
    <row r="209" spans="1:8" x14ac:dyDescent="0.25">
      <c r="A209" s="17"/>
      <c r="B209" s="15" t="str">
        <f>IFERROR(INDEX('новый реестр'!B:B,SMALL('новый реестр'!$A:$A,ROW(B203))+1),"")</f>
        <v/>
      </c>
      <c r="C209" s="15" t="str">
        <f>IFERROR(INDEX('новый реестр'!C:C,SMALL('новый реестр'!$A:$A,ROW(C203))+1),"")</f>
        <v/>
      </c>
      <c r="D209" s="15" t="str">
        <f>IFERROR(INDEX('новый реестр'!D:D,SMALL('новый реестр'!$A:$A,ROW(D203))+1),"")</f>
        <v/>
      </c>
      <c r="E209" s="15" t="str">
        <f>IFERROR(INDEX('новый реестр'!E:E,SMALL('новый реестр'!$A:$A,ROW(E203))+1),"")</f>
        <v/>
      </c>
      <c r="F209" s="38" t="str">
        <f>IFERROR(INDEX('новый реестр'!F:F,SMALL('новый реестр'!$A:$A,ROW(F203))+1),"")</f>
        <v/>
      </c>
      <c r="G209" s="15" t="str">
        <f>IFERROR(INDEX('новый реестр'!G:G,SMALL('новый реестр'!$A:$A,ROW(G203))+1),"")</f>
        <v/>
      </c>
      <c r="H209" s="15" t="str">
        <f>IFERROR(INDEX('новый реестр'!H:H,SMALL('новый реестр'!$A:$A,ROW(H203))+1),"")</f>
        <v/>
      </c>
    </row>
    <row r="210" spans="1:8" x14ac:dyDescent="0.25">
      <c r="A210" s="17"/>
      <c r="B210" s="15" t="str">
        <f>IFERROR(INDEX('новый реестр'!B:B,SMALL('новый реестр'!$A:$A,ROW(B204))+1),"")</f>
        <v/>
      </c>
      <c r="C210" s="15" t="str">
        <f>IFERROR(INDEX('новый реестр'!C:C,SMALL('новый реестр'!$A:$A,ROW(C204))+1),"")</f>
        <v/>
      </c>
      <c r="D210" s="15" t="str">
        <f>IFERROR(INDEX('новый реестр'!D:D,SMALL('новый реестр'!$A:$A,ROW(D204))+1),"")</f>
        <v/>
      </c>
      <c r="E210" s="15" t="str">
        <f>IFERROR(INDEX('новый реестр'!E:E,SMALL('новый реестр'!$A:$A,ROW(E204))+1),"")</f>
        <v/>
      </c>
      <c r="F210" s="38" t="str">
        <f>IFERROR(INDEX('новый реестр'!F:F,SMALL('новый реестр'!$A:$A,ROW(F204))+1),"")</f>
        <v/>
      </c>
      <c r="G210" s="15" t="str">
        <f>IFERROR(INDEX('новый реестр'!G:G,SMALL('новый реестр'!$A:$A,ROW(G204))+1),"")</f>
        <v/>
      </c>
      <c r="H210" s="15" t="str">
        <f>IFERROR(INDEX('новый реестр'!H:H,SMALL('новый реестр'!$A:$A,ROW(H204))+1),"")</f>
        <v/>
      </c>
    </row>
    <row r="211" spans="1:8" x14ac:dyDescent="0.25">
      <c r="A211" s="17"/>
      <c r="B211" s="15" t="str">
        <f>IFERROR(INDEX('новый реестр'!B:B,SMALL('новый реестр'!$A:$A,ROW(B205))+1),"")</f>
        <v/>
      </c>
      <c r="C211" s="15" t="str">
        <f>IFERROR(INDEX('новый реестр'!C:C,SMALL('новый реестр'!$A:$A,ROW(C205))+1),"")</f>
        <v/>
      </c>
      <c r="D211" s="15" t="str">
        <f>IFERROR(INDEX('новый реестр'!D:D,SMALL('новый реестр'!$A:$A,ROW(D205))+1),"")</f>
        <v/>
      </c>
      <c r="E211" s="15" t="str">
        <f>IFERROR(INDEX('новый реестр'!E:E,SMALL('новый реестр'!$A:$A,ROW(E205))+1),"")</f>
        <v/>
      </c>
      <c r="F211" s="38" t="str">
        <f>IFERROR(INDEX('новый реестр'!F:F,SMALL('новый реестр'!$A:$A,ROW(F205))+1),"")</f>
        <v/>
      </c>
      <c r="G211" s="15" t="str">
        <f>IFERROR(INDEX('новый реестр'!G:G,SMALL('новый реестр'!$A:$A,ROW(G205))+1),"")</f>
        <v/>
      </c>
      <c r="H211" s="15" t="str">
        <f>IFERROR(INDEX('новый реестр'!H:H,SMALL('новый реестр'!$A:$A,ROW(H205))+1),"")</f>
        <v/>
      </c>
    </row>
    <row r="212" spans="1:8" x14ac:dyDescent="0.25">
      <c r="A212" s="17"/>
      <c r="B212" s="15" t="str">
        <f>IFERROR(INDEX('новый реестр'!B:B,SMALL('новый реестр'!$A:$A,ROW(B206))+1),"")</f>
        <v/>
      </c>
      <c r="C212" s="15" t="str">
        <f>IFERROR(INDEX('новый реестр'!C:C,SMALL('новый реестр'!$A:$A,ROW(C206))+1),"")</f>
        <v/>
      </c>
      <c r="D212" s="15" t="str">
        <f>IFERROR(INDEX('новый реестр'!D:D,SMALL('новый реестр'!$A:$A,ROW(D206))+1),"")</f>
        <v/>
      </c>
      <c r="E212" s="15" t="str">
        <f>IFERROR(INDEX('новый реестр'!E:E,SMALL('новый реестр'!$A:$A,ROW(E206))+1),"")</f>
        <v/>
      </c>
      <c r="F212" s="38" t="str">
        <f>IFERROR(INDEX('новый реестр'!F:F,SMALL('новый реестр'!$A:$A,ROW(F206))+1),"")</f>
        <v/>
      </c>
      <c r="G212" s="15" t="str">
        <f>IFERROR(INDEX('новый реестр'!G:G,SMALL('новый реестр'!$A:$A,ROW(G206))+1),"")</f>
        <v/>
      </c>
      <c r="H212" s="15" t="str">
        <f>IFERROR(INDEX('новый реестр'!H:H,SMALL('новый реестр'!$A:$A,ROW(H206))+1),"")</f>
        <v/>
      </c>
    </row>
    <row r="213" spans="1:8" x14ac:dyDescent="0.25">
      <c r="A213" s="17"/>
      <c r="B213" s="15" t="str">
        <f>IFERROR(INDEX('новый реестр'!B:B,SMALL('новый реестр'!$A:$A,ROW(B207))+1),"")</f>
        <v/>
      </c>
      <c r="C213" s="15" t="str">
        <f>IFERROR(INDEX('новый реестр'!C:C,SMALL('новый реестр'!$A:$A,ROW(C207))+1),"")</f>
        <v/>
      </c>
      <c r="D213" s="15" t="str">
        <f>IFERROR(INDEX('новый реестр'!D:D,SMALL('новый реестр'!$A:$A,ROW(D207))+1),"")</f>
        <v/>
      </c>
      <c r="E213" s="15" t="str">
        <f>IFERROR(INDEX('новый реестр'!E:E,SMALL('новый реестр'!$A:$A,ROW(E207))+1),"")</f>
        <v/>
      </c>
      <c r="F213" s="38" t="str">
        <f>IFERROR(INDEX('новый реестр'!F:F,SMALL('новый реестр'!$A:$A,ROW(F207))+1),"")</f>
        <v/>
      </c>
      <c r="G213" s="15" t="str">
        <f>IFERROR(INDEX('новый реестр'!G:G,SMALL('новый реестр'!$A:$A,ROW(G207))+1),"")</f>
        <v/>
      </c>
      <c r="H213" s="15" t="str">
        <f>IFERROR(INDEX('новый реестр'!H:H,SMALL('новый реестр'!$A:$A,ROW(H207))+1),"")</f>
        <v/>
      </c>
    </row>
    <row r="214" spans="1:8" x14ac:dyDescent="0.25">
      <c r="A214" s="17"/>
      <c r="B214" s="15" t="str">
        <f>IFERROR(INDEX('новый реестр'!B:B,SMALL('новый реестр'!$A:$A,ROW(B208))+1),"")</f>
        <v/>
      </c>
      <c r="C214" s="15" t="str">
        <f>IFERROR(INDEX('новый реестр'!C:C,SMALL('новый реестр'!$A:$A,ROW(C208))+1),"")</f>
        <v/>
      </c>
      <c r="D214" s="15" t="str">
        <f>IFERROR(INDEX('новый реестр'!D:D,SMALL('новый реестр'!$A:$A,ROW(D208))+1),"")</f>
        <v/>
      </c>
      <c r="E214" s="15" t="str">
        <f>IFERROR(INDEX('новый реестр'!E:E,SMALL('новый реестр'!$A:$A,ROW(E208))+1),"")</f>
        <v/>
      </c>
      <c r="F214" s="38" t="str">
        <f>IFERROR(INDEX('новый реестр'!F:F,SMALL('новый реестр'!$A:$A,ROW(F208))+1),"")</f>
        <v/>
      </c>
      <c r="G214" s="15" t="str">
        <f>IFERROR(INDEX('новый реестр'!G:G,SMALL('новый реестр'!$A:$A,ROW(G208))+1),"")</f>
        <v/>
      </c>
      <c r="H214" s="15" t="str">
        <f>IFERROR(INDEX('новый реестр'!H:H,SMALL('новый реестр'!$A:$A,ROW(H208))+1),"")</f>
        <v/>
      </c>
    </row>
    <row r="215" spans="1:8" x14ac:dyDescent="0.25">
      <c r="A215" s="17"/>
      <c r="B215" s="15" t="str">
        <f>IFERROR(INDEX('новый реестр'!B:B,SMALL('новый реестр'!$A:$A,ROW(B209))+1),"")</f>
        <v/>
      </c>
      <c r="C215" s="15" t="str">
        <f>IFERROR(INDEX('новый реестр'!C:C,SMALL('новый реестр'!$A:$A,ROW(C209))+1),"")</f>
        <v/>
      </c>
      <c r="D215" s="15" t="str">
        <f>IFERROR(INDEX('новый реестр'!D:D,SMALL('новый реестр'!$A:$A,ROW(D209))+1),"")</f>
        <v/>
      </c>
      <c r="E215" s="15" t="str">
        <f>IFERROR(INDEX('новый реестр'!E:E,SMALL('новый реестр'!$A:$A,ROW(E209))+1),"")</f>
        <v/>
      </c>
      <c r="F215" s="38" t="str">
        <f>IFERROR(INDEX('новый реестр'!F:F,SMALL('новый реестр'!$A:$A,ROW(F209))+1),"")</f>
        <v/>
      </c>
      <c r="G215" s="15" t="str">
        <f>IFERROR(INDEX('новый реестр'!G:G,SMALL('новый реестр'!$A:$A,ROW(G209))+1),"")</f>
        <v/>
      </c>
      <c r="H215" s="15" t="str">
        <f>IFERROR(INDEX('новый реестр'!H:H,SMALL('новый реестр'!$A:$A,ROW(H209))+1),"")</f>
        <v/>
      </c>
    </row>
    <row r="216" spans="1:8" x14ac:dyDescent="0.25">
      <c r="A216" s="17"/>
      <c r="B216" s="15" t="str">
        <f>IFERROR(INDEX('новый реестр'!B:B,SMALL('новый реестр'!$A:$A,ROW(B210))+1),"")</f>
        <v/>
      </c>
      <c r="C216" s="15" t="str">
        <f>IFERROR(INDEX('новый реестр'!C:C,SMALL('новый реестр'!$A:$A,ROW(C210))+1),"")</f>
        <v/>
      </c>
      <c r="D216" s="15" t="str">
        <f>IFERROR(INDEX('новый реестр'!D:D,SMALL('новый реестр'!$A:$A,ROW(D210))+1),"")</f>
        <v/>
      </c>
      <c r="E216" s="15" t="str">
        <f>IFERROR(INDEX('новый реестр'!E:E,SMALL('новый реестр'!$A:$A,ROW(E210))+1),"")</f>
        <v/>
      </c>
      <c r="F216" s="38" t="str">
        <f>IFERROR(INDEX('новый реестр'!F:F,SMALL('новый реестр'!$A:$A,ROW(F210))+1),"")</f>
        <v/>
      </c>
      <c r="G216" s="15" t="str">
        <f>IFERROR(INDEX('новый реестр'!G:G,SMALL('новый реестр'!$A:$A,ROW(G210))+1),"")</f>
        <v/>
      </c>
      <c r="H216" s="15" t="str">
        <f>IFERROR(INDEX('новый реестр'!H:H,SMALL('новый реестр'!$A:$A,ROW(H210))+1),"")</f>
        <v/>
      </c>
    </row>
    <row r="217" spans="1:8" x14ac:dyDescent="0.25">
      <c r="A217" s="17"/>
      <c r="B217" s="15" t="str">
        <f>IFERROR(INDEX('новый реестр'!B:B,SMALL('новый реестр'!$A:$A,ROW(B211))+1),"")</f>
        <v/>
      </c>
      <c r="C217" s="15" t="str">
        <f>IFERROR(INDEX('новый реестр'!C:C,SMALL('новый реестр'!$A:$A,ROW(C211))+1),"")</f>
        <v/>
      </c>
      <c r="D217" s="15" t="str">
        <f>IFERROR(INDEX('новый реестр'!D:D,SMALL('новый реестр'!$A:$A,ROW(D211))+1),"")</f>
        <v/>
      </c>
      <c r="E217" s="15" t="str">
        <f>IFERROR(INDEX('новый реестр'!E:E,SMALL('новый реестр'!$A:$A,ROW(E211))+1),"")</f>
        <v/>
      </c>
      <c r="F217" s="38" t="str">
        <f>IFERROR(INDEX('новый реестр'!F:F,SMALL('новый реестр'!$A:$A,ROW(F211))+1),"")</f>
        <v/>
      </c>
      <c r="G217" s="15" t="str">
        <f>IFERROR(INDEX('новый реестр'!G:G,SMALL('новый реестр'!$A:$A,ROW(G211))+1),"")</f>
        <v/>
      </c>
      <c r="H217" s="15" t="str">
        <f>IFERROR(INDEX('новый реестр'!H:H,SMALL('новый реестр'!$A:$A,ROW(H211))+1),"")</f>
        <v/>
      </c>
    </row>
    <row r="218" spans="1:8" x14ac:dyDescent="0.25">
      <c r="A218" s="17"/>
      <c r="B218" s="15" t="str">
        <f>IFERROR(INDEX('новый реестр'!B:B,SMALL('новый реестр'!$A:$A,ROW(B212))+1),"")</f>
        <v/>
      </c>
      <c r="C218" s="15" t="str">
        <f>IFERROR(INDEX('новый реестр'!C:C,SMALL('новый реестр'!$A:$A,ROW(C212))+1),"")</f>
        <v/>
      </c>
      <c r="D218" s="15" t="str">
        <f>IFERROR(INDEX('новый реестр'!D:D,SMALL('новый реестр'!$A:$A,ROW(D212))+1),"")</f>
        <v/>
      </c>
      <c r="E218" s="15" t="str">
        <f>IFERROR(INDEX('новый реестр'!E:E,SMALL('новый реестр'!$A:$A,ROW(E212))+1),"")</f>
        <v/>
      </c>
      <c r="F218" s="38" t="str">
        <f>IFERROR(INDEX('новый реестр'!F:F,SMALL('новый реестр'!$A:$A,ROW(F212))+1),"")</f>
        <v/>
      </c>
      <c r="G218" s="15" t="str">
        <f>IFERROR(INDEX('новый реестр'!G:G,SMALL('новый реестр'!$A:$A,ROW(G212))+1),"")</f>
        <v/>
      </c>
      <c r="H218" s="15" t="str">
        <f>IFERROR(INDEX('новый реестр'!H:H,SMALL('новый реестр'!$A:$A,ROW(H212))+1),"")</f>
        <v/>
      </c>
    </row>
    <row r="219" spans="1:8" x14ac:dyDescent="0.25">
      <c r="A219" s="17"/>
      <c r="B219" s="15" t="str">
        <f>IFERROR(INDEX('новый реестр'!B:B,SMALL('новый реестр'!$A:$A,ROW(B213))+1),"")</f>
        <v/>
      </c>
      <c r="C219" s="15" t="str">
        <f>IFERROR(INDEX('новый реестр'!C:C,SMALL('новый реестр'!$A:$A,ROW(C213))+1),"")</f>
        <v/>
      </c>
      <c r="D219" s="15" t="str">
        <f>IFERROR(INDEX('новый реестр'!D:D,SMALL('новый реестр'!$A:$A,ROW(D213))+1),"")</f>
        <v/>
      </c>
      <c r="E219" s="15" t="str">
        <f>IFERROR(INDEX('новый реестр'!E:E,SMALL('новый реестр'!$A:$A,ROW(E213))+1),"")</f>
        <v/>
      </c>
      <c r="F219" s="38" t="str">
        <f>IFERROR(INDEX('новый реестр'!F:F,SMALL('новый реестр'!$A:$A,ROW(F213))+1),"")</f>
        <v/>
      </c>
      <c r="G219" s="15" t="str">
        <f>IFERROR(INDEX('новый реестр'!G:G,SMALL('новый реестр'!$A:$A,ROW(G213))+1),"")</f>
        <v/>
      </c>
      <c r="H219" s="15" t="str">
        <f>IFERROR(INDEX('новый реестр'!H:H,SMALL('новый реестр'!$A:$A,ROW(H213))+1),"")</f>
        <v/>
      </c>
    </row>
    <row r="220" spans="1:8" x14ac:dyDescent="0.25">
      <c r="A220" s="17"/>
      <c r="B220" s="15" t="str">
        <f>IFERROR(INDEX('новый реестр'!B:B,SMALL('новый реестр'!$A:$A,ROW(B214))+1),"")</f>
        <v/>
      </c>
      <c r="C220" s="15" t="str">
        <f>IFERROR(INDEX('новый реестр'!C:C,SMALL('новый реестр'!$A:$A,ROW(C214))+1),"")</f>
        <v/>
      </c>
      <c r="D220" s="15" t="str">
        <f>IFERROR(INDEX('новый реестр'!D:D,SMALL('новый реестр'!$A:$A,ROW(D214))+1),"")</f>
        <v/>
      </c>
      <c r="E220" s="15" t="str">
        <f>IFERROR(INDEX('новый реестр'!E:E,SMALL('новый реестр'!$A:$A,ROW(E214))+1),"")</f>
        <v/>
      </c>
      <c r="F220" s="38" t="str">
        <f>IFERROR(INDEX('новый реестр'!F:F,SMALL('новый реестр'!$A:$A,ROW(F214))+1),"")</f>
        <v/>
      </c>
      <c r="G220" s="15" t="str">
        <f>IFERROR(INDEX('новый реестр'!G:G,SMALL('новый реестр'!$A:$A,ROW(G214))+1),"")</f>
        <v/>
      </c>
      <c r="H220" s="15" t="str">
        <f>IFERROR(INDEX('новый реестр'!H:H,SMALL('новый реестр'!$A:$A,ROW(H214))+1),"")</f>
        <v/>
      </c>
    </row>
    <row r="221" spans="1:8" x14ac:dyDescent="0.25">
      <c r="A221" s="17"/>
      <c r="B221" s="15" t="str">
        <f>IFERROR(INDEX('новый реестр'!B:B,SMALL('новый реестр'!$A:$A,ROW(B215))+1),"")</f>
        <v/>
      </c>
      <c r="C221" s="15" t="str">
        <f>IFERROR(INDEX('новый реестр'!C:C,SMALL('новый реестр'!$A:$A,ROW(C215))+1),"")</f>
        <v/>
      </c>
      <c r="D221" s="15" t="str">
        <f>IFERROR(INDEX('новый реестр'!D:D,SMALL('новый реестр'!$A:$A,ROW(D215))+1),"")</f>
        <v/>
      </c>
      <c r="E221" s="15" t="str">
        <f>IFERROR(INDEX('новый реестр'!E:E,SMALL('новый реестр'!$A:$A,ROW(E215))+1),"")</f>
        <v/>
      </c>
      <c r="F221" s="38" t="str">
        <f>IFERROR(INDEX('новый реестр'!F:F,SMALL('новый реестр'!$A:$A,ROW(F215))+1),"")</f>
        <v/>
      </c>
      <c r="G221" s="15" t="str">
        <f>IFERROR(INDEX('новый реестр'!G:G,SMALL('новый реестр'!$A:$A,ROW(G215))+1),"")</f>
        <v/>
      </c>
      <c r="H221" s="15" t="str">
        <f>IFERROR(INDEX('новый реестр'!H:H,SMALL('новый реестр'!$A:$A,ROW(H215))+1),"")</f>
        <v/>
      </c>
    </row>
    <row r="222" spans="1:8" x14ac:dyDescent="0.25">
      <c r="A222" s="17"/>
      <c r="B222" s="15" t="str">
        <f>IFERROR(INDEX('новый реестр'!B:B,SMALL('новый реестр'!$A:$A,ROW(B216))+1),"")</f>
        <v/>
      </c>
      <c r="C222" s="15" t="str">
        <f>IFERROR(INDEX('новый реестр'!C:C,SMALL('новый реестр'!$A:$A,ROW(C216))+1),"")</f>
        <v/>
      </c>
      <c r="D222" s="15" t="str">
        <f>IFERROR(INDEX('новый реестр'!D:D,SMALL('новый реестр'!$A:$A,ROW(D216))+1),"")</f>
        <v/>
      </c>
      <c r="E222" s="15" t="str">
        <f>IFERROR(INDEX('новый реестр'!E:E,SMALL('новый реестр'!$A:$A,ROW(E216))+1),"")</f>
        <v/>
      </c>
      <c r="F222" s="38" t="str">
        <f>IFERROR(INDEX('новый реестр'!F:F,SMALL('новый реестр'!$A:$A,ROW(F216))+1),"")</f>
        <v/>
      </c>
      <c r="G222" s="15" t="str">
        <f>IFERROR(INDEX('новый реестр'!G:G,SMALL('новый реестр'!$A:$A,ROW(G216))+1),"")</f>
        <v/>
      </c>
      <c r="H222" s="15" t="str">
        <f>IFERROR(INDEX('новый реестр'!H:H,SMALL('новый реестр'!$A:$A,ROW(H216))+1),"")</f>
        <v/>
      </c>
    </row>
    <row r="223" spans="1:8" x14ac:dyDescent="0.25">
      <c r="A223" s="17"/>
      <c r="B223" s="15" t="str">
        <f>IFERROR(INDEX('новый реестр'!B:B,SMALL('новый реестр'!$A:$A,ROW(B217))+1),"")</f>
        <v/>
      </c>
      <c r="C223" s="15" t="str">
        <f>IFERROR(INDEX('новый реестр'!C:C,SMALL('новый реестр'!$A:$A,ROW(C217))+1),"")</f>
        <v/>
      </c>
      <c r="D223" s="15" t="str">
        <f>IFERROR(INDEX('новый реестр'!D:D,SMALL('новый реестр'!$A:$A,ROW(D217))+1),"")</f>
        <v/>
      </c>
      <c r="E223" s="15" t="str">
        <f>IFERROR(INDEX('новый реестр'!E:E,SMALL('новый реестр'!$A:$A,ROW(E217))+1),"")</f>
        <v/>
      </c>
      <c r="F223" s="38" t="str">
        <f>IFERROR(INDEX('новый реестр'!F:F,SMALL('новый реестр'!$A:$A,ROW(F217))+1),"")</f>
        <v/>
      </c>
      <c r="G223" s="15" t="str">
        <f>IFERROR(INDEX('новый реестр'!G:G,SMALL('новый реестр'!$A:$A,ROW(G217))+1),"")</f>
        <v/>
      </c>
      <c r="H223" s="15" t="str">
        <f>IFERROR(INDEX('новый реестр'!H:H,SMALL('новый реестр'!$A:$A,ROW(H217))+1),"")</f>
        <v/>
      </c>
    </row>
    <row r="224" spans="1:8" x14ac:dyDescent="0.25">
      <c r="A224" s="17"/>
      <c r="B224" s="15" t="str">
        <f>IFERROR(INDEX('новый реестр'!B:B,SMALL('новый реестр'!$A:$A,ROW(B218))+1),"")</f>
        <v/>
      </c>
      <c r="C224" s="15" t="str">
        <f>IFERROR(INDEX('новый реестр'!C:C,SMALL('новый реестр'!$A:$A,ROW(C218))+1),"")</f>
        <v/>
      </c>
      <c r="D224" s="15" t="str">
        <f>IFERROR(INDEX('новый реестр'!D:D,SMALL('новый реестр'!$A:$A,ROW(D218))+1),"")</f>
        <v/>
      </c>
      <c r="E224" s="15" t="str">
        <f>IFERROR(INDEX('новый реестр'!E:E,SMALL('новый реестр'!$A:$A,ROW(E218))+1),"")</f>
        <v/>
      </c>
      <c r="F224" s="38" t="str">
        <f>IFERROR(INDEX('новый реестр'!F:F,SMALL('новый реестр'!$A:$A,ROW(F218))+1),"")</f>
        <v/>
      </c>
      <c r="G224" s="15" t="str">
        <f>IFERROR(INDEX('новый реестр'!G:G,SMALL('новый реестр'!$A:$A,ROW(G218))+1),"")</f>
        <v/>
      </c>
      <c r="H224" s="15" t="str">
        <f>IFERROR(INDEX('новый реестр'!H:H,SMALL('новый реестр'!$A:$A,ROW(H218))+1),"")</f>
        <v/>
      </c>
    </row>
    <row r="225" spans="1:8" x14ac:dyDescent="0.25">
      <c r="A225" s="17"/>
      <c r="B225" s="15" t="str">
        <f>IFERROR(INDEX('новый реестр'!B:B,SMALL('новый реестр'!$A:$A,ROW(B219))+1),"")</f>
        <v/>
      </c>
      <c r="C225" s="15" t="str">
        <f>IFERROR(INDEX('новый реестр'!C:C,SMALL('новый реестр'!$A:$A,ROW(C219))+1),"")</f>
        <v/>
      </c>
      <c r="D225" s="15" t="str">
        <f>IFERROR(INDEX('новый реестр'!D:D,SMALL('новый реестр'!$A:$A,ROW(D219))+1),"")</f>
        <v/>
      </c>
      <c r="E225" s="15" t="str">
        <f>IFERROR(INDEX('новый реестр'!E:E,SMALL('новый реестр'!$A:$A,ROW(E219))+1),"")</f>
        <v/>
      </c>
      <c r="F225" s="38" t="str">
        <f>IFERROR(INDEX('новый реестр'!F:F,SMALL('новый реестр'!$A:$A,ROW(F219))+1),"")</f>
        <v/>
      </c>
      <c r="G225" s="15" t="str">
        <f>IFERROR(INDEX('новый реестр'!G:G,SMALL('новый реестр'!$A:$A,ROW(G219))+1),"")</f>
        <v/>
      </c>
      <c r="H225" s="15" t="str">
        <f>IFERROR(INDEX('новый реестр'!H:H,SMALL('новый реестр'!$A:$A,ROW(H219))+1),"")</f>
        <v/>
      </c>
    </row>
    <row r="226" spans="1:8" x14ac:dyDescent="0.25">
      <c r="A226" s="17"/>
      <c r="B226" s="15" t="str">
        <f>IFERROR(INDEX('новый реестр'!B:B,SMALL('новый реестр'!$A:$A,ROW(B220))+1),"")</f>
        <v/>
      </c>
      <c r="C226" s="15" t="str">
        <f>IFERROR(INDEX('новый реестр'!C:C,SMALL('новый реестр'!$A:$A,ROW(C220))+1),"")</f>
        <v/>
      </c>
      <c r="D226" s="15" t="str">
        <f>IFERROR(INDEX('новый реестр'!D:D,SMALL('новый реестр'!$A:$A,ROW(D220))+1),"")</f>
        <v/>
      </c>
      <c r="E226" s="15" t="str">
        <f>IFERROR(INDEX('новый реестр'!E:E,SMALL('новый реестр'!$A:$A,ROW(E220))+1),"")</f>
        <v/>
      </c>
      <c r="F226" s="38" t="str">
        <f>IFERROR(INDEX('новый реестр'!F:F,SMALL('новый реестр'!$A:$A,ROW(F220))+1),"")</f>
        <v/>
      </c>
      <c r="G226" s="15" t="str">
        <f>IFERROR(INDEX('новый реестр'!G:G,SMALL('новый реестр'!$A:$A,ROW(G220))+1),"")</f>
        <v/>
      </c>
      <c r="H226" s="15" t="str">
        <f>IFERROR(INDEX('новый реестр'!H:H,SMALL('новый реестр'!$A:$A,ROW(H220))+1),"")</f>
        <v/>
      </c>
    </row>
    <row r="227" spans="1:8" x14ac:dyDescent="0.25">
      <c r="A227" s="17"/>
      <c r="B227" s="15" t="str">
        <f>IFERROR(INDEX('новый реестр'!B:B,SMALL('новый реестр'!$A:$A,ROW(B221))+1),"")</f>
        <v/>
      </c>
      <c r="C227" s="15" t="str">
        <f>IFERROR(INDEX('новый реестр'!C:C,SMALL('новый реестр'!$A:$A,ROW(C221))+1),"")</f>
        <v/>
      </c>
      <c r="D227" s="15" t="str">
        <f>IFERROR(INDEX('новый реестр'!D:D,SMALL('новый реестр'!$A:$A,ROW(D221))+1),"")</f>
        <v/>
      </c>
      <c r="E227" s="15" t="str">
        <f>IFERROR(INDEX('новый реестр'!E:E,SMALL('новый реестр'!$A:$A,ROW(E221))+1),"")</f>
        <v/>
      </c>
      <c r="F227" s="38" t="str">
        <f>IFERROR(INDEX('новый реестр'!F:F,SMALL('новый реестр'!$A:$A,ROW(F221))+1),"")</f>
        <v/>
      </c>
      <c r="G227" s="15" t="str">
        <f>IFERROR(INDEX('новый реестр'!G:G,SMALL('новый реестр'!$A:$A,ROW(G221))+1),"")</f>
        <v/>
      </c>
      <c r="H227" s="15" t="str">
        <f>IFERROR(INDEX('новый реестр'!H:H,SMALL('новый реестр'!$A:$A,ROW(H221))+1),"")</f>
        <v/>
      </c>
    </row>
    <row r="228" spans="1:8" x14ac:dyDescent="0.25">
      <c r="A228" s="17"/>
      <c r="B228" s="15" t="str">
        <f>IFERROR(INDEX('новый реестр'!B:B,SMALL('новый реестр'!$A:$A,ROW(B222))+1),"")</f>
        <v/>
      </c>
      <c r="C228" s="15" t="str">
        <f>IFERROR(INDEX('новый реестр'!C:C,SMALL('новый реестр'!$A:$A,ROW(C222))+1),"")</f>
        <v/>
      </c>
      <c r="D228" s="15" t="str">
        <f>IFERROR(INDEX('новый реестр'!D:D,SMALL('новый реестр'!$A:$A,ROW(D222))+1),"")</f>
        <v/>
      </c>
      <c r="E228" s="15" t="str">
        <f>IFERROR(INDEX('новый реестр'!E:E,SMALL('новый реестр'!$A:$A,ROW(E222))+1),"")</f>
        <v/>
      </c>
      <c r="F228" s="38" t="str">
        <f>IFERROR(INDEX('новый реестр'!F:F,SMALL('новый реестр'!$A:$A,ROW(F222))+1),"")</f>
        <v/>
      </c>
      <c r="G228" s="15" t="str">
        <f>IFERROR(INDEX('новый реестр'!G:G,SMALL('новый реестр'!$A:$A,ROW(G222))+1),"")</f>
        <v/>
      </c>
      <c r="H228" s="15" t="str">
        <f>IFERROR(INDEX('новый реестр'!H:H,SMALL('новый реестр'!$A:$A,ROW(H222))+1),"")</f>
        <v/>
      </c>
    </row>
    <row r="229" spans="1:8" x14ac:dyDescent="0.25">
      <c r="A229" s="17"/>
      <c r="B229" s="15" t="str">
        <f>IFERROR(INDEX('новый реестр'!B:B,SMALL('новый реестр'!$A:$A,ROW(B223))+1),"")</f>
        <v/>
      </c>
      <c r="C229" s="15" t="str">
        <f>IFERROR(INDEX('новый реестр'!C:C,SMALL('новый реестр'!$A:$A,ROW(C223))+1),"")</f>
        <v/>
      </c>
      <c r="D229" s="15" t="str">
        <f>IFERROR(INDEX('новый реестр'!D:D,SMALL('новый реестр'!$A:$A,ROW(D223))+1),"")</f>
        <v/>
      </c>
      <c r="E229" s="15" t="str">
        <f>IFERROR(INDEX('новый реестр'!E:E,SMALL('новый реестр'!$A:$A,ROW(E223))+1),"")</f>
        <v/>
      </c>
      <c r="F229" s="38" t="str">
        <f>IFERROR(INDEX('новый реестр'!F:F,SMALL('новый реестр'!$A:$A,ROW(F223))+1),"")</f>
        <v/>
      </c>
      <c r="G229" s="15" t="str">
        <f>IFERROR(INDEX('новый реестр'!G:G,SMALL('новый реестр'!$A:$A,ROW(G223))+1),"")</f>
        <v/>
      </c>
      <c r="H229" s="15" t="str">
        <f>IFERROR(INDEX('новый реестр'!H:H,SMALL('новый реестр'!$A:$A,ROW(H223))+1),"")</f>
        <v/>
      </c>
    </row>
    <row r="230" spans="1:8" x14ac:dyDescent="0.25">
      <c r="A230" s="17"/>
      <c r="B230" s="15" t="str">
        <f>IFERROR(INDEX('новый реестр'!B:B,SMALL('новый реестр'!$A:$A,ROW(B224))+1),"")</f>
        <v/>
      </c>
      <c r="C230" s="15" t="str">
        <f>IFERROR(INDEX('новый реестр'!C:C,SMALL('новый реестр'!$A:$A,ROW(C224))+1),"")</f>
        <v/>
      </c>
      <c r="D230" s="15" t="str">
        <f>IFERROR(INDEX('новый реестр'!D:D,SMALL('новый реестр'!$A:$A,ROW(D224))+1),"")</f>
        <v/>
      </c>
      <c r="E230" s="15" t="str">
        <f>IFERROR(INDEX('новый реестр'!E:E,SMALL('новый реестр'!$A:$A,ROW(E224))+1),"")</f>
        <v/>
      </c>
      <c r="F230" s="38" t="str">
        <f>IFERROR(INDEX('новый реестр'!F:F,SMALL('новый реестр'!$A:$A,ROW(F224))+1),"")</f>
        <v/>
      </c>
      <c r="G230" s="15" t="str">
        <f>IFERROR(INDEX('новый реестр'!G:G,SMALL('новый реестр'!$A:$A,ROW(G224))+1),"")</f>
        <v/>
      </c>
      <c r="H230" s="15" t="str">
        <f>IFERROR(INDEX('новый реестр'!H:H,SMALL('новый реестр'!$A:$A,ROW(H224))+1),"")</f>
        <v/>
      </c>
    </row>
    <row r="231" spans="1:8" x14ac:dyDescent="0.25">
      <c r="A231" s="17"/>
      <c r="B231" s="15" t="str">
        <f>IFERROR(INDEX('новый реестр'!B:B,SMALL('новый реестр'!$A:$A,ROW(B225))+1),"")</f>
        <v/>
      </c>
      <c r="C231" s="15" t="str">
        <f>IFERROR(INDEX('новый реестр'!C:C,SMALL('новый реестр'!$A:$A,ROW(C225))+1),"")</f>
        <v/>
      </c>
      <c r="D231" s="15" t="str">
        <f>IFERROR(INDEX('новый реестр'!D:D,SMALL('новый реестр'!$A:$A,ROW(D225))+1),"")</f>
        <v/>
      </c>
      <c r="E231" s="15" t="str">
        <f>IFERROR(INDEX('новый реестр'!E:E,SMALL('новый реестр'!$A:$A,ROW(E225))+1),"")</f>
        <v/>
      </c>
      <c r="F231" s="38" t="str">
        <f>IFERROR(INDEX('новый реестр'!F:F,SMALL('новый реестр'!$A:$A,ROW(F225))+1),"")</f>
        <v/>
      </c>
      <c r="G231" s="15" t="str">
        <f>IFERROR(INDEX('новый реестр'!G:G,SMALL('новый реестр'!$A:$A,ROW(G225))+1),"")</f>
        <v/>
      </c>
      <c r="H231" s="15" t="str">
        <f>IFERROR(INDEX('новый реестр'!H:H,SMALL('новый реестр'!$A:$A,ROW(H225))+1),"")</f>
        <v/>
      </c>
    </row>
    <row r="232" spans="1:8" x14ac:dyDescent="0.25">
      <c r="A232" s="17"/>
      <c r="B232" s="15" t="str">
        <f>IFERROR(INDEX('новый реестр'!B:B,SMALL('новый реестр'!$A:$A,ROW(B226))+1),"")</f>
        <v/>
      </c>
      <c r="C232" s="15" t="str">
        <f>IFERROR(INDEX('новый реестр'!C:C,SMALL('новый реестр'!$A:$A,ROW(C226))+1),"")</f>
        <v/>
      </c>
      <c r="D232" s="15" t="str">
        <f>IFERROR(INDEX('новый реестр'!D:D,SMALL('новый реестр'!$A:$A,ROW(D226))+1),"")</f>
        <v/>
      </c>
      <c r="E232" s="15" t="str">
        <f>IFERROR(INDEX('новый реестр'!E:E,SMALL('новый реестр'!$A:$A,ROW(E226))+1),"")</f>
        <v/>
      </c>
      <c r="F232" s="38" t="str">
        <f>IFERROR(INDEX('новый реестр'!F:F,SMALL('новый реестр'!$A:$A,ROW(F226))+1),"")</f>
        <v/>
      </c>
      <c r="G232" s="15" t="str">
        <f>IFERROR(INDEX('новый реестр'!G:G,SMALL('новый реестр'!$A:$A,ROW(G226))+1),"")</f>
        <v/>
      </c>
      <c r="H232" s="15" t="str">
        <f>IFERROR(INDEX('новый реестр'!H:H,SMALL('новый реестр'!$A:$A,ROW(H226))+1),"")</f>
        <v/>
      </c>
    </row>
    <row r="233" spans="1:8" x14ac:dyDescent="0.25">
      <c r="A233" s="17"/>
      <c r="B233" s="15" t="str">
        <f>IFERROR(INDEX('новый реестр'!B:B,SMALL('новый реестр'!$A:$A,ROW(B227))+1),"")</f>
        <v/>
      </c>
      <c r="C233" s="15" t="str">
        <f>IFERROR(INDEX('новый реестр'!C:C,SMALL('новый реестр'!$A:$A,ROW(C227))+1),"")</f>
        <v/>
      </c>
      <c r="D233" s="15" t="str">
        <f>IFERROR(INDEX('новый реестр'!D:D,SMALL('новый реестр'!$A:$A,ROW(D227))+1),"")</f>
        <v/>
      </c>
      <c r="E233" s="15" t="str">
        <f>IFERROR(INDEX('новый реестр'!E:E,SMALL('новый реестр'!$A:$A,ROW(E227))+1),"")</f>
        <v/>
      </c>
      <c r="F233" s="38" t="str">
        <f>IFERROR(INDEX('новый реестр'!F:F,SMALL('новый реестр'!$A:$A,ROW(F227))+1),"")</f>
        <v/>
      </c>
      <c r="G233" s="15" t="str">
        <f>IFERROR(INDEX('новый реестр'!G:G,SMALL('новый реестр'!$A:$A,ROW(G227))+1),"")</f>
        <v/>
      </c>
      <c r="H233" s="15" t="str">
        <f>IFERROR(INDEX('новый реестр'!H:H,SMALL('новый реестр'!$A:$A,ROW(H227))+1),"")</f>
        <v/>
      </c>
    </row>
    <row r="234" spans="1:8" x14ac:dyDescent="0.25">
      <c r="A234" s="17"/>
      <c r="B234" s="15" t="str">
        <f>IFERROR(INDEX('новый реестр'!B:B,SMALL('новый реестр'!$A:$A,ROW(B228))+1),"")</f>
        <v/>
      </c>
      <c r="C234" s="15" t="str">
        <f>IFERROR(INDEX('новый реестр'!C:C,SMALL('новый реестр'!$A:$A,ROW(C228))+1),"")</f>
        <v/>
      </c>
      <c r="D234" s="15" t="str">
        <f>IFERROR(INDEX('новый реестр'!D:D,SMALL('новый реестр'!$A:$A,ROW(D228))+1),"")</f>
        <v/>
      </c>
      <c r="E234" s="15" t="str">
        <f>IFERROR(INDEX('новый реестр'!E:E,SMALL('новый реестр'!$A:$A,ROW(E228))+1),"")</f>
        <v/>
      </c>
      <c r="F234" s="38" t="str">
        <f>IFERROR(INDEX('новый реестр'!F:F,SMALL('новый реестр'!$A:$A,ROW(F228))+1),"")</f>
        <v/>
      </c>
      <c r="G234" s="15" t="str">
        <f>IFERROR(INDEX('новый реестр'!G:G,SMALL('новый реестр'!$A:$A,ROW(G228))+1),"")</f>
        <v/>
      </c>
      <c r="H234" s="15" t="str">
        <f>IFERROR(INDEX('новый реестр'!H:H,SMALL('новый реестр'!$A:$A,ROW(H228))+1),"")</f>
        <v/>
      </c>
    </row>
    <row r="235" spans="1:8" x14ac:dyDescent="0.25">
      <c r="A235" s="17"/>
      <c r="B235" s="15" t="str">
        <f>IFERROR(INDEX('новый реестр'!B:B,SMALL('новый реестр'!$A:$A,ROW(B229))+1),"")</f>
        <v/>
      </c>
      <c r="C235" s="15" t="str">
        <f>IFERROR(INDEX('новый реестр'!C:C,SMALL('новый реестр'!$A:$A,ROW(C229))+1),"")</f>
        <v/>
      </c>
      <c r="D235" s="15" t="str">
        <f>IFERROR(INDEX('новый реестр'!D:D,SMALL('новый реестр'!$A:$A,ROW(D229))+1),"")</f>
        <v/>
      </c>
      <c r="E235" s="15" t="str">
        <f>IFERROR(INDEX('новый реестр'!E:E,SMALL('новый реестр'!$A:$A,ROW(E229))+1),"")</f>
        <v/>
      </c>
      <c r="F235" s="38" t="str">
        <f>IFERROR(INDEX('новый реестр'!F:F,SMALL('новый реестр'!$A:$A,ROW(F229))+1),"")</f>
        <v/>
      </c>
      <c r="G235" s="15" t="str">
        <f>IFERROR(INDEX('новый реестр'!G:G,SMALL('новый реестр'!$A:$A,ROW(G229))+1),"")</f>
        <v/>
      </c>
      <c r="H235" s="15" t="str">
        <f>IFERROR(INDEX('новый реестр'!H:H,SMALL('новый реестр'!$A:$A,ROW(H229))+1),"")</f>
        <v/>
      </c>
    </row>
    <row r="236" spans="1:8" x14ac:dyDescent="0.25">
      <c r="A236" s="17"/>
      <c r="B236" s="15" t="str">
        <f>IFERROR(INDEX('новый реестр'!B:B,SMALL('новый реестр'!$A:$A,ROW(B230))+1),"")</f>
        <v/>
      </c>
      <c r="C236" s="15" t="str">
        <f>IFERROR(INDEX('новый реестр'!C:C,SMALL('новый реестр'!$A:$A,ROW(C230))+1),"")</f>
        <v/>
      </c>
      <c r="D236" s="15" t="str">
        <f>IFERROR(INDEX('новый реестр'!D:D,SMALL('новый реестр'!$A:$A,ROW(D230))+1),"")</f>
        <v/>
      </c>
      <c r="E236" s="15" t="str">
        <f>IFERROR(INDEX('новый реестр'!E:E,SMALL('новый реестр'!$A:$A,ROW(E230))+1),"")</f>
        <v/>
      </c>
      <c r="F236" s="38" t="str">
        <f>IFERROR(INDEX('новый реестр'!F:F,SMALL('новый реестр'!$A:$A,ROW(F230))+1),"")</f>
        <v/>
      </c>
      <c r="G236" s="15" t="str">
        <f>IFERROR(INDEX('новый реестр'!G:G,SMALL('новый реестр'!$A:$A,ROW(G230))+1),"")</f>
        <v/>
      </c>
      <c r="H236" s="15" t="str">
        <f>IFERROR(INDEX('новый реестр'!H:H,SMALL('новый реестр'!$A:$A,ROW(H230))+1),"")</f>
        <v/>
      </c>
    </row>
    <row r="237" spans="1:8" x14ac:dyDescent="0.25">
      <c r="A237" s="17"/>
      <c r="B237" s="15" t="str">
        <f>IFERROR(INDEX('новый реестр'!B:B,SMALL('новый реестр'!$A:$A,ROW(B231))+1),"")</f>
        <v/>
      </c>
      <c r="C237" s="15" t="str">
        <f>IFERROR(INDEX('новый реестр'!C:C,SMALL('новый реестр'!$A:$A,ROW(C231))+1),"")</f>
        <v/>
      </c>
      <c r="D237" s="15" t="str">
        <f>IFERROR(INDEX('новый реестр'!D:D,SMALL('новый реестр'!$A:$A,ROW(D231))+1),"")</f>
        <v/>
      </c>
      <c r="E237" s="15" t="str">
        <f>IFERROR(INDEX('новый реестр'!E:E,SMALL('новый реестр'!$A:$A,ROW(E231))+1),"")</f>
        <v/>
      </c>
      <c r="F237" s="38" t="str">
        <f>IFERROR(INDEX('новый реестр'!F:F,SMALL('новый реестр'!$A:$A,ROW(F231))+1),"")</f>
        <v/>
      </c>
      <c r="G237" s="15" t="str">
        <f>IFERROR(INDEX('новый реестр'!G:G,SMALL('новый реестр'!$A:$A,ROW(G231))+1),"")</f>
        <v/>
      </c>
      <c r="H237" s="15" t="str">
        <f>IFERROR(INDEX('новый реестр'!H:H,SMALL('новый реестр'!$A:$A,ROW(H231))+1),"")</f>
        <v/>
      </c>
    </row>
    <row r="238" spans="1:8" x14ac:dyDescent="0.25">
      <c r="A238" s="17"/>
      <c r="B238" s="15" t="str">
        <f>IFERROR(INDEX('новый реестр'!B:B,SMALL('новый реестр'!$A:$A,ROW(B232))+1),"")</f>
        <v/>
      </c>
      <c r="C238" s="15" t="str">
        <f>IFERROR(INDEX('новый реестр'!C:C,SMALL('новый реестр'!$A:$A,ROW(C232))+1),"")</f>
        <v/>
      </c>
      <c r="D238" s="15" t="str">
        <f>IFERROR(INDEX('новый реестр'!D:D,SMALL('новый реестр'!$A:$A,ROW(D232))+1),"")</f>
        <v/>
      </c>
      <c r="E238" s="15" t="str">
        <f>IFERROR(INDEX('новый реестр'!E:E,SMALL('новый реестр'!$A:$A,ROW(E232))+1),"")</f>
        <v/>
      </c>
      <c r="F238" s="38" t="str">
        <f>IFERROR(INDEX('новый реестр'!F:F,SMALL('новый реестр'!$A:$A,ROW(F232))+1),"")</f>
        <v/>
      </c>
      <c r="G238" s="15" t="str">
        <f>IFERROR(INDEX('новый реестр'!G:G,SMALL('новый реестр'!$A:$A,ROW(G232))+1),"")</f>
        <v/>
      </c>
      <c r="H238" s="15" t="str">
        <f>IFERROR(INDEX('новый реестр'!H:H,SMALL('новый реестр'!$A:$A,ROW(H232))+1),"")</f>
        <v/>
      </c>
    </row>
    <row r="239" spans="1:8" x14ac:dyDescent="0.25">
      <c r="A239" s="17"/>
      <c r="B239" s="15" t="str">
        <f>IFERROR(INDEX('новый реестр'!B:B,SMALL('новый реестр'!$A:$A,ROW(B233))+1),"")</f>
        <v/>
      </c>
      <c r="C239" s="15" t="str">
        <f>IFERROR(INDEX('новый реестр'!C:C,SMALL('новый реестр'!$A:$A,ROW(C233))+1),"")</f>
        <v/>
      </c>
      <c r="D239" s="15" t="str">
        <f>IFERROR(INDEX('новый реестр'!D:D,SMALL('новый реестр'!$A:$A,ROW(D233))+1),"")</f>
        <v/>
      </c>
      <c r="E239" s="15" t="str">
        <f>IFERROR(INDEX('новый реестр'!E:E,SMALL('новый реестр'!$A:$A,ROW(E233))+1),"")</f>
        <v/>
      </c>
      <c r="F239" s="38" t="str">
        <f>IFERROR(INDEX('новый реестр'!F:F,SMALL('новый реестр'!$A:$A,ROW(F233))+1),"")</f>
        <v/>
      </c>
      <c r="G239" s="15" t="str">
        <f>IFERROR(INDEX('новый реестр'!G:G,SMALL('новый реестр'!$A:$A,ROW(G233))+1),"")</f>
        <v/>
      </c>
      <c r="H239" s="15" t="str">
        <f>IFERROR(INDEX('новый реестр'!H:H,SMALL('новый реестр'!$A:$A,ROW(H233))+1),"")</f>
        <v/>
      </c>
    </row>
    <row r="240" spans="1:8" x14ac:dyDescent="0.25">
      <c r="A240" s="17"/>
      <c r="B240" s="15" t="str">
        <f>IFERROR(INDEX('новый реестр'!B:B,SMALL('новый реестр'!$A:$A,ROW(B234))+1),"")</f>
        <v/>
      </c>
      <c r="C240" s="15" t="str">
        <f>IFERROR(INDEX('новый реестр'!C:C,SMALL('новый реестр'!$A:$A,ROW(C234))+1),"")</f>
        <v/>
      </c>
      <c r="D240" s="15" t="str">
        <f>IFERROR(INDEX('новый реестр'!D:D,SMALL('новый реестр'!$A:$A,ROW(D234))+1),"")</f>
        <v/>
      </c>
      <c r="E240" s="15" t="str">
        <f>IFERROR(INDEX('новый реестр'!E:E,SMALL('новый реестр'!$A:$A,ROW(E234))+1),"")</f>
        <v/>
      </c>
      <c r="F240" s="38" t="str">
        <f>IFERROR(INDEX('новый реестр'!F:F,SMALL('новый реестр'!$A:$A,ROW(F234))+1),"")</f>
        <v/>
      </c>
      <c r="G240" s="15" t="str">
        <f>IFERROR(INDEX('новый реестр'!G:G,SMALL('новый реестр'!$A:$A,ROW(G234))+1),"")</f>
        <v/>
      </c>
      <c r="H240" s="15" t="str">
        <f>IFERROR(INDEX('новый реестр'!H:H,SMALL('новый реестр'!$A:$A,ROW(H234))+1),"")</f>
        <v/>
      </c>
    </row>
    <row r="241" spans="1:8" x14ac:dyDescent="0.25">
      <c r="A241" s="17"/>
      <c r="B241" s="15" t="str">
        <f>IFERROR(INDEX('новый реестр'!B:B,SMALL('новый реестр'!$A:$A,ROW(B235))+1),"")</f>
        <v/>
      </c>
      <c r="C241" s="15" t="str">
        <f>IFERROR(INDEX('новый реестр'!C:C,SMALL('новый реестр'!$A:$A,ROW(C235))+1),"")</f>
        <v/>
      </c>
      <c r="D241" s="15" t="str">
        <f>IFERROR(INDEX('новый реестр'!D:D,SMALL('новый реестр'!$A:$A,ROW(D235))+1),"")</f>
        <v/>
      </c>
      <c r="E241" s="15" t="str">
        <f>IFERROR(INDEX('новый реестр'!E:E,SMALL('новый реестр'!$A:$A,ROW(E235))+1),"")</f>
        <v/>
      </c>
      <c r="F241" s="38" t="str">
        <f>IFERROR(INDEX('новый реестр'!F:F,SMALL('новый реестр'!$A:$A,ROW(F235))+1),"")</f>
        <v/>
      </c>
      <c r="G241" s="15" t="str">
        <f>IFERROR(INDEX('новый реестр'!G:G,SMALL('новый реестр'!$A:$A,ROW(G235))+1),"")</f>
        <v/>
      </c>
      <c r="H241" s="15" t="str">
        <f>IFERROR(INDEX('новый реестр'!H:H,SMALL('новый реестр'!$A:$A,ROW(H235))+1),"")</f>
        <v/>
      </c>
    </row>
    <row r="242" spans="1:8" x14ac:dyDescent="0.25">
      <c r="A242" s="17"/>
      <c r="B242" s="15" t="str">
        <f>IFERROR(INDEX('новый реестр'!B:B,SMALL('новый реестр'!$A:$A,ROW(B236))+1),"")</f>
        <v/>
      </c>
      <c r="C242" s="15" t="str">
        <f>IFERROR(INDEX('новый реестр'!C:C,SMALL('новый реестр'!$A:$A,ROW(C236))+1),"")</f>
        <v/>
      </c>
      <c r="D242" s="15" t="str">
        <f>IFERROR(INDEX('новый реестр'!D:D,SMALL('новый реестр'!$A:$A,ROW(D236))+1),"")</f>
        <v/>
      </c>
      <c r="E242" s="15" t="str">
        <f>IFERROR(INDEX('новый реестр'!E:E,SMALL('новый реестр'!$A:$A,ROW(E236))+1),"")</f>
        <v/>
      </c>
      <c r="F242" s="38" t="str">
        <f>IFERROR(INDEX('новый реестр'!F:F,SMALL('новый реестр'!$A:$A,ROW(F236))+1),"")</f>
        <v/>
      </c>
      <c r="G242" s="15" t="str">
        <f>IFERROR(INDEX('новый реестр'!G:G,SMALL('новый реестр'!$A:$A,ROW(G236))+1),"")</f>
        <v/>
      </c>
      <c r="H242" s="15" t="str">
        <f>IFERROR(INDEX('новый реестр'!H:H,SMALL('новый реестр'!$A:$A,ROW(H236))+1),"")</f>
        <v/>
      </c>
    </row>
    <row r="243" spans="1:8" x14ac:dyDescent="0.25">
      <c r="A243" s="17"/>
      <c r="B243" s="15" t="str">
        <f>IFERROR(INDEX('новый реестр'!B:B,SMALL('новый реестр'!$A:$A,ROW(B237))+1),"")</f>
        <v/>
      </c>
      <c r="C243" s="15" t="str">
        <f>IFERROR(INDEX('новый реестр'!C:C,SMALL('новый реестр'!$A:$A,ROW(C237))+1),"")</f>
        <v/>
      </c>
      <c r="D243" s="15" t="str">
        <f>IFERROR(INDEX('новый реестр'!D:D,SMALL('новый реестр'!$A:$A,ROW(D237))+1),"")</f>
        <v/>
      </c>
      <c r="E243" s="15" t="str">
        <f>IFERROR(INDEX('новый реестр'!E:E,SMALL('новый реестр'!$A:$A,ROW(E237))+1),"")</f>
        <v/>
      </c>
      <c r="F243" s="38" t="str">
        <f>IFERROR(INDEX('новый реестр'!F:F,SMALL('новый реестр'!$A:$A,ROW(F237))+1),"")</f>
        <v/>
      </c>
      <c r="G243" s="15" t="str">
        <f>IFERROR(INDEX('новый реестр'!G:G,SMALL('новый реестр'!$A:$A,ROW(G237))+1),"")</f>
        <v/>
      </c>
      <c r="H243" s="15" t="str">
        <f>IFERROR(INDEX('новый реестр'!H:H,SMALL('новый реестр'!$A:$A,ROW(H237))+1),"")</f>
        <v/>
      </c>
    </row>
    <row r="244" spans="1:8" x14ac:dyDescent="0.25">
      <c r="A244" s="17"/>
      <c r="B244" s="15" t="str">
        <f>IFERROR(INDEX('новый реестр'!B:B,SMALL('новый реестр'!$A:$A,ROW(B238))+1),"")</f>
        <v/>
      </c>
      <c r="C244" s="15" t="str">
        <f>IFERROR(INDEX('новый реестр'!C:C,SMALL('новый реестр'!$A:$A,ROW(C238))+1),"")</f>
        <v/>
      </c>
      <c r="D244" s="15" t="str">
        <f>IFERROR(INDEX('новый реестр'!D:D,SMALL('новый реестр'!$A:$A,ROW(D238))+1),"")</f>
        <v/>
      </c>
      <c r="E244" s="15" t="str">
        <f>IFERROR(INDEX('новый реестр'!E:E,SMALL('новый реестр'!$A:$A,ROW(E238))+1),"")</f>
        <v/>
      </c>
      <c r="F244" s="38" t="str">
        <f>IFERROR(INDEX('новый реестр'!F:F,SMALL('новый реестр'!$A:$A,ROW(F238))+1),"")</f>
        <v/>
      </c>
      <c r="G244" s="15" t="str">
        <f>IFERROR(INDEX('новый реестр'!G:G,SMALL('новый реестр'!$A:$A,ROW(G238))+1),"")</f>
        <v/>
      </c>
      <c r="H244" s="15" t="str">
        <f>IFERROR(INDEX('новый реестр'!H:H,SMALL('новый реестр'!$A:$A,ROW(H238))+1),"")</f>
        <v/>
      </c>
    </row>
    <row r="245" spans="1:8" x14ac:dyDescent="0.25">
      <c r="A245" s="17"/>
      <c r="B245" s="15" t="str">
        <f>IFERROR(INDEX('новый реестр'!B:B,SMALL('новый реестр'!$A:$A,ROW(B239))+1),"")</f>
        <v/>
      </c>
      <c r="C245" s="15" t="str">
        <f>IFERROR(INDEX('новый реестр'!C:C,SMALL('новый реестр'!$A:$A,ROW(C239))+1),"")</f>
        <v/>
      </c>
      <c r="D245" s="15" t="str">
        <f>IFERROR(INDEX('новый реестр'!D:D,SMALL('новый реестр'!$A:$A,ROW(D239))+1),"")</f>
        <v/>
      </c>
      <c r="E245" s="15" t="str">
        <f>IFERROR(INDEX('новый реестр'!E:E,SMALL('новый реестр'!$A:$A,ROW(E239))+1),"")</f>
        <v/>
      </c>
      <c r="F245" s="38" t="str">
        <f>IFERROR(INDEX('новый реестр'!F:F,SMALL('новый реестр'!$A:$A,ROW(F239))+1),"")</f>
        <v/>
      </c>
      <c r="G245" s="15" t="str">
        <f>IFERROR(INDEX('новый реестр'!G:G,SMALL('новый реестр'!$A:$A,ROW(G239))+1),"")</f>
        <v/>
      </c>
      <c r="H245" s="15" t="str">
        <f>IFERROR(INDEX('новый реестр'!H:H,SMALL('новый реестр'!$A:$A,ROW(H239))+1),"")</f>
        <v/>
      </c>
    </row>
    <row r="246" spans="1:8" x14ac:dyDescent="0.25">
      <c r="A246" s="17"/>
      <c r="B246" s="15" t="str">
        <f>IFERROR(INDEX('новый реестр'!B:B,SMALL('новый реестр'!$A:$A,ROW(B240))+1),"")</f>
        <v/>
      </c>
      <c r="C246" s="15" t="str">
        <f>IFERROR(INDEX('новый реестр'!C:C,SMALL('новый реестр'!$A:$A,ROW(C240))+1),"")</f>
        <v/>
      </c>
      <c r="D246" s="15" t="str">
        <f>IFERROR(INDEX('новый реестр'!D:D,SMALL('новый реестр'!$A:$A,ROW(D240))+1),"")</f>
        <v/>
      </c>
      <c r="E246" s="15" t="str">
        <f>IFERROR(INDEX('новый реестр'!E:E,SMALL('новый реестр'!$A:$A,ROW(E240))+1),"")</f>
        <v/>
      </c>
      <c r="F246" s="38" t="str">
        <f>IFERROR(INDEX('новый реестр'!F:F,SMALL('новый реестр'!$A:$A,ROW(F240))+1),"")</f>
        <v/>
      </c>
      <c r="G246" s="15" t="str">
        <f>IFERROR(INDEX('новый реестр'!G:G,SMALL('новый реестр'!$A:$A,ROW(G240))+1),"")</f>
        <v/>
      </c>
      <c r="H246" s="15" t="str">
        <f>IFERROR(INDEX('новый реестр'!H:H,SMALL('новый реестр'!$A:$A,ROW(H240))+1),"")</f>
        <v/>
      </c>
    </row>
    <row r="247" spans="1:8" x14ac:dyDescent="0.25">
      <c r="A247" s="17"/>
      <c r="B247" s="15" t="str">
        <f>IFERROR(INDEX('новый реестр'!B:B,SMALL('новый реестр'!$A:$A,ROW(B241))+1),"")</f>
        <v/>
      </c>
      <c r="C247" s="15" t="str">
        <f>IFERROR(INDEX('новый реестр'!C:C,SMALL('новый реестр'!$A:$A,ROW(C241))+1),"")</f>
        <v/>
      </c>
      <c r="D247" s="15" t="str">
        <f>IFERROR(INDEX('новый реестр'!D:D,SMALL('новый реестр'!$A:$A,ROW(D241))+1),"")</f>
        <v/>
      </c>
      <c r="E247" s="15" t="str">
        <f>IFERROR(INDEX('новый реестр'!E:E,SMALL('новый реестр'!$A:$A,ROW(E241))+1),"")</f>
        <v/>
      </c>
      <c r="F247" s="38" t="str">
        <f>IFERROR(INDEX('новый реестр'!F:F,SMALL('новый реестр'!$A:$A,ROW(F241))+1),"")</f>
        <v/>
      </c>
      <c r="G247" s="15" t="str">
        <f>IFERROR(INDEX('новый реестр'!G:G,SMALL('новый реестр'!$A:$A,ROW(G241))+1),"")</f>
        <v/>
      </c>
      <c r="H247" s="15" t="str">
        <f>IFERROR(INDEX('новый реестр'!H:H,SMALL('новый реестр'!$A:$A,ROW(H241))+1),"")</f>
        <v/>
      </c>
    </row>
    <row r="248" spans="1:8" x14ac:dyDescent="0.25">
      <c r="A248" s="17"/>
      <c r="B248" s="15" t="str">
        <f>IFERROR(INDEX('новый реестр'!B:B,SMALL('новый реестр'!$A:$A,ROW(B242))+1),"")</f>
        <v/>
      </c>
      <c r="C248" s="15" t="str">
        <f>IFERROR(INDEX('новый реестр'!C:C,SMALL('новый реестр'!$A:$A,ROW(C242))+1),"")</f>
        <v/>
      </c>
      <c r="D248" s="15" t="str">
        <f>IFERROR(INDEX('новый реестр'!D:D,SMALL('новый реестр'!$A:$A,ROW(D242))+1),"")</f>
        <v/>
      </c>
      <c r="E248" s="15" t="str">
        <f>IFERROR(INDEX('новый реестр'!E:E,SMALL('новый реестр'!$A:$A,ROW(E242))+1),"")</f>
        <v/>
      </c>
      <c r="F248" s="38" t="str">
        <f>IFERROR(INDEX('новый реестр'!F:F,SMALL('новый реестр'!$A:$A,ROW(F242))+1),"")</f>
        <v/>
      </c>
      <c r="G248" s="15" t="str">
        <f>IFERROR(INDEX('новый реестр'!G:G,SMALL('новый реестр'!$A:$A,ROW(G242))+1),"")</f>
        <v/>
      </c>
      <c r="H248" s="15" t="str">
        <f>IFERROR(INDEX('новый реестр'!H:H,SMALL('новый реестр'!$A:$A,ROW(H242))+1),"")</f>
        <v/>
      </c>
    </row>
    <row r="249" spans="1:8" x14ac:dyDescent="0.25">
      <c r="A249" s="17"/>
      <c r="B249" s="15" t="str">
        <f>IFERROR(INDEX('новый реестр'!B:B,SMALL('новый реестр'!$A:$A,ROW(B243))+1),"")</f>
        <v/>
      </c>
      <c r="C249" s="15" t="str">
        <f>IFERROR(INDEX('новый реестр'!C:C,SMALL('новый реестр'!$A:$A,ROW(C243))+1),"")</f>
        <v/>
      </c>
      <c r="D249" s="15" t="str">
        <f>IFERROR(INDEX('новый реестр'!D:D,SMALL('новый реестр'!$A:$A,ROW(D243))+1),"")</f>
        <v/>
      </c>
      <c r="E249" s="15" t="str">
        <f>IFERROR(INDEX('новый реестр'!E:E,SMALL('новый реестр'!$A:$A,ROW(E243))+1),"")</f>
        <v/>
      </c>
      <c r="F249" s="38" t="str">
        <f>IFERROR(INDEX('новый реестр'!F:F,SMALL('новый реестр'!$A:$A,ROW(F243))+1),"")</f>
        <v/>
      </c>
      <c r="G249" s="15" t="str">
        <f>IFERROR(INDEX('новый реестр'!G:G,SMALL('новый реестр'!$A:$A,ROW(G243))+1),"")</f>
        <v/>
      </c>
      <c r="H249" s="15" t="str">
        <f>IFERROR(INDEX('новый реестр'!H:H,SMALL('новый реестр'!$A:$A,ROW(H243))+1),"")</f>
        <v/>
      </c>
    </row>
    <row r="250" spans="1:8" x14ac:dyDescent="0.25">
      <c r="A250" s="17"/>
      <c r="B250" s="15" t="str">
        <f>IFERROR(INDEX('новый реестр'!B:B,SMALL('новый реестр'!$A:$A,ROW(B244))+1),"")</f>
        <v/>
      </c>
      <c r="C250" s="15" t="str">
        <f>IFERROR(INDEX('новый реестр'!C:C,SMALL('новый реестр'!$A:$A,ROW(C244))+1),"")</f>
        <v/>
      </c>
      <c r="D250" s="15" t="str">
        <f>IFERROR(INDEX('новый реестр'!D:D,SMALL('новый реестр'!$A:$A,ROW(D244))+1),"")</f>
        <v/>
      </c>
      <c r="E250" s="15" t="str">
        <f>IFERROR(INDEX('новый реестр'!E:E,SMALL('новый реестр'!$A:$A,ROW(E244))+1),"")</f>
        <v/>
      </c>
      <c r="F250" s="38" t="str">
        <f>IFERROR(INDEX('новый реестр'!F:F,SMALL('новый реестр'!$A:$A,ROW(F244))+1),"")</f>
        <v/>
      </c>
      <c r="G250" s="15" t="str">
        <f>IFERROR(INDEX('новый реестр'!G:G,SMALL('новый реестр'!$A:$A,ROW(G244))+1),"")</f>
        <v/>
      </c>
      <c r="H250" s="15" t="str">
        <f>IFERROR(INDEX('новый реестр'!H:H,SMALL('новый реестр'!$A:$A,ROW(H244))+1),"")</f>
        <v/>
      </c>
    </row>
    <row r="251" spans="1:8" x14ac:dyDescent="0.25">
      <c r="A251" s="17"/>
      <c r="B251" s="15" t="str">
        <f>IFERROR(INDEX('новый реестр'!B:B,SMALL('новый реестр'!$A:$A,ROW(B245))+1),"")</f>
        <v/>
      </c>
      <c r="C251" s="15" t="str">
        <f>IFERROR(INDEX('новый реестр'!C:C,SMALL('новый реестр'!$A:$A,ROW(C245))+1),"")</f>
        <v/>
      </c>
      <c r="D251" s="15" t="str">
        <f>IFERROR(INDEX('новый реестр'!D:D,SMALL('новый реестр'!$A:$A,ROW(D245))+1),"")</f>
        <v/>
      </c>
      <c r="E251" s="15" t="str">
        <f>IFERROR(INDEX('новый реестр'!E:E,SMALL('новый реестр'!$A:$A,ROW(E245))+1),"")</f>
        <v/>
      </c>
      <c r="F251" s="38" t="str">
        <f>IFERROR(INDEX('новый реестр'!F:F,SMALL('новый реестр'!$A:$A,ROW(F245))+1),"")</f>
        <v/>
      </c>
      <c r="G251" s="15" t="str">
        <f>IFERROR(INDEX('новый реестр'!G:G,SMALL('новый реестр'!$A:$A,ROW(G245))+1),"")</f>
        <v/>
      </c>
      <c r="H251" s="15" t="str">
        <f>IFERROR(INDEX('новый реестр'!H:H,SMALL('новый реестр'!$A:$A,ROW(H245))+1),"")</f>
        <v/>
      </c>
    </row>
    <row r="252" spans="1:8" x14ac:dyDescent="0.25">
      <c r="A252" s="17"/>
      <c r="B252" s="15" t="str">
        <f>IFERROR(INDEX('новый реестр'!B:B,SMALL('новый реестр'!$A:$A,ROW(B246))+1),"")</f>
        <v/>
      </c>
      <c r="C252" s="15" t="str">
        <f>IFERROR(INDEX('новый реестр'!C:C,SMALL('новый реестр'!$A:$A,ROW(C246))+1),"")</f>
        <v/>
      </c>
      <c r="D252" s="15" t="str">
        <f>IFERROR(INDEX('новый реестр'!D:D,SMALL('новый реестр'!$A:$A,ROW(D246))+1),"")</f>
        <v/>
      </c>
      <c r="E252" s="15" t="str">
        <f>IFERROR(INDEX('новый реестр'!E:E,SMALL('новый реестр'!$A:$A,ROW(E246))+1),"")</f>
        <v/>
      </c>
      <c r="F252" s="38" t="str">
        <f>IFERROR(INDEX('новый реестр'!F:F,SMALL('новый реестр'!$A:$A,ROW(F246))+1),"")</f>
        <v/>
      </c>
      <c r="G252" s="15" t="str">
        <f>IFERROR(INDEX('новый реестр'!G:G,SMALL('новый реестр'!$A:$A,ROW(G246))+1),"")</f>
        <v/>
      </c>
      <c r="H252" s="15" t="str">
        <f>IFERROR(INDEX('новый реестр'!H:H,SMALL('новый реестр'!$A:$A,ROW(H246))+1),"")</f>
        <v/>
      </c>
    </row>
    <row r="253" spans="1:8" x14ac:dyDescent="0.25">
      <c r="A253" s="17"/>
      <c r="B253" s="15" t="str">
        <f>IFERROR(INDEX('новый реестр'!B:B,SMALL('новый реестр'!$A:$A,ROW(B247))+1),"")</f>
        <v/>
      </c>
      <c r="C253" s="15" t="str">
        <f>IFERROR(INDEX('новый реестр'!C:C,SMALL('новый реестр'!$A:$A,ROW(C247))+1),"")</f>
        <v/>
      </c>
      <c r="D253" s="15" t="str">
        <f>IFERROR(INDEX('новый реестр'!D:D,SMALL('новый реестр'!$A:$A,ROW(D247))+1),"")</f>
        <v/>
      </c>
      <c r="E253" s="15" t="str">
        <f>IFERROR(INDEX('новый реестр'!E:E,SMALL('новый реестр'!$A:$A,ROW(E247))+1),"")</f>
        <v/>
      </c>
      <c r="F253" s="38" t="str">
        <f>IFERROR(INDEX('новый реестр'!F:F,SMALL('новый реестр'!$A:$A,ROW(F247))+1),"")</f>
        <v/>
      </c>
      <c r="G253" s="15" t="str">
        <f>IFERROR(INDEX('новый реестр'!G:G,SMALL('новый реестр'!$A:$A,ROW(G247))+1),"")</f>
        <v/>
      </c>
      <c r="H253" s="15" t="str">
        <f>IFERROR(INDEX('новый реестр'!H:H,SMALL('новый реестр'!$A:$A,ROW(H247))+1),"")</f>
        <v/>
      </c>
    </row>
    <row r="254" spans="1:8" x14ac:dyDescent="0.25">
      <c r="A254" s="17"/>
      <c r="B254" s="15" t="str">
        <f>IFERROR(INDEX('новый реестр'!B:B,SMALL('новый реестр'!$A:$A,ROW(B248))+1),"")</f>
        <v/>
      </c>
      <c r="C254" s="15" t="str">
        <f>IFERROR(INDEX('новый реестр'!C:C,SMALL('новый реестр'!$A:$A,ROW(C248))+1),"")</f>
        <v/>
      </c>
      <c r="D254" s="15" t="str">
        <f>IFERROR(INDEX('новый реестр'!D:D,SMALL('новый реестр'!$A:$A,ROW(D248))+1),"")</f>
        <v/>
      </c>
      <c r="E254" s="15" t="str">
        <f>IFERROR(INDEX('новый реестр'!E:E,SMALL('новый реестр'!$A:$A,ROW(E248))+1),"")</f>
        <v/>
      </c>
      <c r="F254" s="38" t="str">
        <f>IFERROR(INDEX('новый реестр'!F:F,SMALL('новый реестр'!$A:$A,ROW(F248))+1),"")</f>
        <v/>
      </c>
      <c r="G254" s="15" t="str">
        <f>IFERROR(INDEX('новый реестр'!G:G,SMALL('новый реестр'!$A:$A,ROW(G248))+1),"")</f>
        <v/>
      </c>
      <c r="H254" s="15" t="str">
        <f>IFERROR(INDEX('новый реестр'!H:H,SMALL('новый реестр'!$A:$A,ROW(H248))+1),"")</f>
        <v/>
      </c>
    </row>
    <row r="255" spans="1:8" x14ac:dyDescent="0.25">
      <c r="A255" s="17"/>
      <c r="B255" s="15" t="str">
        <f>IFERROR(INDEX('новый реестр'!B:B,SMALL('новый реестр'!$A:$A,ROW(B249))+1),"")</f>
        <v/>
      </c>
      <c r="C255" s="15" t="str">
        <f>IFERROR(INDEX('новый реестр'!C:C,SMALL('новый реестр'!$A:$A,ROW(C249))+1),"")</f>
        <v/>
      </c>
      <c r="D255" s="15" t="str">
        <f>IFERROR(INDEX('новый реестр'!D:D,SMALL('новый реестр'!$A:$A,ROW(D249))+1),"")</f>
        <v/>
      </c>
      <c r="E255" s="15" t="str">
        <f>IFERROR(INDEX('новый реестр'!E:E,SMALL('новый реестр'!$A:$A,ROW(E249))+1),"")</f>
        <v/>
      </c>
      <c r="F255" s="38" t="str">
        <f>IFERROR(INDEX('новый реестр'!F:F,SMALL('новый реестр'!$A:$A,ROW(F249))+1),"")</f>
        <v/>
      </c>
      <c r="G255" s="15" t="str">
        <f>IFERROR(INDEX('новый реестр'!G:G,SMALL('новый реестр'!$A:$A,ROW(G249))+1),"")</f>
        <v/>
      </c>
      <c r="H255" s="15" t="str">
        <f>IFERROR(INDEX('новый реестр'!H:H,SMALL('новый реестр'!$A:$A,ROW(H249))+1),"")</f>
        <v/>
      </c>
    </row>
    <row r="256" spans="1:8" x14ac:dyDescent="0.25">
      <c r="A256" s="17"/>
      <c r="B256" s="15" t="str">
        <f>IFERROR(INDEX('новый реестр'!B:B,SMALL('новый реестр'!$A:$A,ROW(B250))+1),"")</f>
        <v/>
      </c>
      <c r="C256" s="15" t="str">
        <f>IFERROR(INDEX('новый реестр'!C:C,SMALL('новый реестр'!$A:$A,ROW(C250))+1),"")</f>
        <v/>
      </c>
      <c r="D256" s="15" t="str">
        <f>IFERROR(INDEX('новый реестр'!D:D,SMALL('новый реестр'!$A:$A,ROW(D250))+1),"")</f>
        <v/>
      </c>
      <c r="E256" s="15" t="str">
        <f>IFERROR(INDEX('новый реестр'!E:E,SMALL('новый реестр'!$A:$A,ROW(E250))+1),"")</f>
        <v/>
      </c>
      <c r="F256" s="38" t="str">
        <f>IFERROR(INDEX('новый реестр'!F:F,SMALL('новый реестр'!$A:$A,ROW(F250))+1),"")</f>
        <v/>
      </c>
      <c r="G256" s="15" t="str">
        <f>IFERROR(INDEX('новый реестр'!G:G,SMALL('новый реестр'!$A:$A,ROW(G250))+1),"")</f>
        <v/>
      </c>
      <c r="H256" s="15" t="str">
        <f>IFERROR(INDEX('новый реестр'!H:H,SMALL('новый реестр'!$A:$A,ROW(H250))+1),"")</f>
        <v/>
      </c>
    </row>
    <row r="257" spans="1:8" x14ac:dyDescent="0.25">
      <c r="A257" s="17"/>
      <c r="B257" s="15" t="str">
        <f>IFERROR(INDEX('новый реестр'!B:B,SMALL('новый реестр'!$A:$A,ROW(B251))+1),"")</f>
        <v/>
      </c>
      <c r="C257" s="15" t="str">
        <f>IFERROR(INDEX('новый реестр'!C:C,SMALL('новый реестр'!$A:$A,ROW(C251))+1),"")</f>
        <v/>
      </c>
      <c r="D257" s="15" t="str">
        <f>IFERROR(INDEX('новый реестр'!D:D,SMALL('новый реестр'!$A:$A,ROW(D251))+1),"")</f>
        <v/>
      </c>
      <c r="E257" s="15" t="str">
        <f>IFERROR(INDEX('новый реестр'!E:E,SMALL('новый реестр'!$A:$A,ROW(E251))+1),"")</f>
        <v/>
      </c>
      <c r="F257" s="38" t="str">
        <f>IFERROR(INDEX('новый реестр'!F:F,SMALL('новый реестр'!$A:$A,ROW(F251))+1),"")</f>
        <v/>
      </c>
      <c r="G257" s="15" t="str">
        <f>IFERROR(INDEX('новый реестр'!G:G,SMALL('новый реестр'!$A:$A,ROW(G251))+1),"")</f>
        <v/>
      </c>
      <c r="H257" s="15" t="str">
        <f>IFERROR(INDEX('новый реестр'!H:H,SMALL('новый реестр'!$A:$A,ROW(H251))+1),"")</f>
        <v/>
      </c>
    </row>
    <row r="258" spans="1:8" x14ac:dyDescent="0.25">
      <c r="A258" s="17"/>
      <c r="B258" s="15" t="str">
        <f>IFERROR(INDEX('новый реестр'!B:B,SMALL('новый реестр'!$A:$A,ROW(B252))+1),"")</f>
        <v/>
      </c>
      <c r="C258" s="15" t="str">
        <f>IFERROR(INDEX('новый реестр'!C:C,SMALL('новый реестр'!$A:$A,ROW(C252))+1),"")</f>
        <v/>
      </c>
      <c r="D258" s="15" t="str">
        <f>IFERROR(INDEX('новый реестр'!D:D,SMALL('новый реестр'!$A:$A,ROW(D252))+1),"")</f>
        <v/>
      </c>
      <c r="E258" s="15" t="str">
        <f>IFERROR(INDEX('новый реестр'!E:E,SMALL('новый реестр'!$A:$A,ROW(E252))+1),"")</f>
        <v/>
      </c>
      <c r="F258" s="38" t="str">
        <f>IFERROR(INDEX('новый реестр'!F:F,SMALL('новый реестр'!$A:$A,ROW(F252))+1),"")</f>
        <v/>
      </c>
      <c r="G258" s="15" t="str">
        <f>IFERROR(INDEX('новый реестр'!G:G,SMALL('новый реестр'!$A:$A,ROW(G252))+1),"")</f>
        <v/>
      </c>
      <c r="H258" s="15" t="str">
        <f>IFERROR(INDEX('новый реестр'!H:H,SMALL('новый реестр'!$A:$A,ROW(H252))+1),"")</f>
        <v/>
      </c>
    </row>
    <row r="259" spans="1:8" x14ac:dyDescent="0.25">
      <c r="A259" s="17"/>
      <c r="B259" s="15" t="str">
        <f>IFERROR(INDEX('новый реестр'!B:B,SMALL('новый реестр'!$A:$A,ROW(B253))+1),"")</f>
        <v/>
      </c>
      <c r="C259" s="15" t="str">
        <f>IFERROR(INDEX('новый реестр'!C:C,SMALL('новый реестр'!$A:$A,ROW(C253))+1),"")</f>
        <v/>
      </c>
      <c r="D259" s="15" t="str">
        <f>IFERROR(INDEX('новый реестр'!D:D,SMALL('новый реестр'!$A:$A,ROW(D253))+1),"")</f>
        <v/>
      </c>
      <c r="E259" s="15" t="str">
        <f>IFERROR(INDEX('новый реестр'!E:E,SMALL('новый реестр'!$A:$A,ROW(E253))+1),"")</f>
        <v/>
      </c>
      <c r="F259" s="38" t="str">
        <f>IFERROR(INDEX('новый реестр'!F:F,SMALL('новый реестр'!$A:$A,ROW(F253))+1),"")</f>
        <v/>
      </c>
      <c r="G259" s="15" t="str">
        <f>IFERROR(INDEX('новый реестр'!G:G,SMALL('новый реестр'!$A:$A,ROW(G253))+1),"")</f>
        <v/>
      </c>
      <c r="H259" s="15" t="str">
        <f>IFERROR(INDEX('новый реестр'!H:H,SMALL('новый реестр'!$A:$A,ROW(H253))+1),"")</f>
        <v/>
      </c>
    </row>
    <row r="260" spans="1:8" x14ac:dyDescent="0.25">
      <c r="A260" s="17"/>
      <c r="B260" s="15" t="str">
        <f>IFERROR(INDEX('новый реестр'!B:B,SMALL('новый реестр'!$A:$A,ROW(B254))+1),"")</f>
        <v/>
      </c>
      <c r="C260" s="15" t="str">
        <f>IFERROR(INDEX('новый реестр'!C:C,SMALL('новый реестр'!$A:$A,ROW(C254))+1),"")</f>
        <v/>
      </c>
      <c r="D260" s="15" t="str">
        <f>IFERROR(INDEX('новый реестр'!D:D,SMALL('новый реестр'!$A:$A,ROW(D254))+1),"")</f>
        <v/>
      </c>
      <c r="E260" s="15" t="str">
        <f>IFERROR(INDEX('новый реестр'!E:E,SMALL('новый реестр'!$A:$A,ROW(E254))+1),"")</f>
        <v/>
      </c>
      <c r="F260" s="38" t="str">
        <f>IFERROR(INDEX('новый реестр'!F:F,SMALL('новый реестр'!$A:$A,ROW(F254))+1),"")</f>
        <v/>
      </c>
      <c r="G260" s="15" t="str">
        <f>IFERROR(INDEX('новый реестр'!G:G,SMALL('новый реестр'!$A:$A,ROW(G254))+1),"")</f>
        <v/>
      </c>
      <c r="H260" s="15" t="str">
        <f>IFERROR(INDEX('новый реестр'!H:H,SMALL('новый реестр'!$A:$A,ROW(H254))+1),"")</f>
        <v/>
      </c>
    </row>
    <row r="261" spans="1:8" x14ac:dyDescent="0.25">
      <c r="A261" s="17"/>
      <c r="B261" s="15" t="str">
        <f>IFERROR(INDEX('новый реестр'!B:B,SMALL('новый реестр'!$A:$A,ROW(B255))+1),"")</f>
        <v/>
      </c>
      <c r="C261" s="15" t="str">
        <f>IFERROR(INDEX('новый реестр'!C:C,SMALL('новый реестр'!$A:$A,ROW(C255))+1),"")</f>
        <v/>
      </c>
      <c r="D261" s="15" t="str">
        <f>IFERROR(INDEX('новый реестр'!D:D,SMALL('новый реестр'!$A:$A,ROW(D255))+1),"")</f>
        <v/>
      </c>
      <c r="E261" s="15" t="str">
        <f>IFERROR(INDEX('новый реестр'!E:E,SMALL('новый реестр'!$A:$A,ROW(E255))+1),"")</f>
        <v/>
      </c>
      <c r="F261" s="38" t="str">
        <f>IFERROR(INDEX('новый реестр'!F:F,SMALL('новый реестр'!$A:$A,ROW(F255))+1),"")</f>
        <v/>
      </c>
      <c r="G261" s="15" t="str">
        <f>IFERROR(INDEX('новый реестр'!G:G,SMALL('новый реестр'!$A:$A,ROW(G255))+1),"")</f>
        <v/>
      </c>
      <c r="H261" s="15" t="str">
        <f>IFERROR(INDEX('новый реестр'!H:H,SMALL('новый реестр'!$A:$A,ROW(H255))+1),"")</f>
        <v/>
      </c>
    </row>
    <row r="262" spans="1:8" x14ac:dyDescent="0.25">
      <c r="A262" s="17"/>
      <c r="B262" s="15" t="str">
        <f>IFERROR(INDEX('новый реестр'!B:B,SMALL('новый реестр'!$A:$A,ROW(B256))+1),"")</f>
        <v/>
      </c>
      <c r="C262" s="15" t="str">
        <f>IFERROR(INDEX('новый реестр'!C:C,SMALL('новый реестр'!$A:$A,ROW(C256))+1),"")</f>
        <v/>
      </c>
      <c r="D262" s="15" t="str">
        <f>IFERROR(INDEX('новый реестр'!D:D,SMALL('новый реестр'!$A:$A,ROW(D256))+1),"")</f>
        <v/>
      </c>
      <c r="E262" s="15" t="str">
        <f>IFERROR(INDEX('новый реестр'!E:E,SMALL('новый реестр'!$A:$A,ROW(E256))+1),"")</f>
        <v/>
      </c>
      <c r="F262" s="38" t="str">
        <f>IFERROR(INDEX('новый реестр'!F:F,SMALL('новый реестр'!$A:$A,ROW(F256))+1),"")</f>
        <v/>
      </c>
      <c r="G262" s="15" t="str">
        <f>IFERROR(INDEX('новый реестр'!G:G,SMALL('новый реестр'!$A:$A,ROW(G256))+1),"")</f>
        <v/>
      </c>
      <c r="H262" s="15" t="str">
        <f>IFERROR(INDEX('новый реестр'!H:H,SMALL('новый реестр'!$A:$A,ROW(H256))+1),"")</f>
        <v/>
      </c>
    </row>
    <row r="263" spans="1:8" x14ac:dyDescent="0.25">
      <c r="A263" s="17"/>
      <c r="B263" s="15" t="str">
        <f>IFERROR(INDEX('новый реестр'!B:B,SMALL('новый реестр'!$A:$A,ROW(B257))+1),"")</f>
        <v/>
      </c>
      <c r="C263" s="15" t="str">
        <f>IFERROR(INDEX('новый реестр'!C:C,SMALL('новый реестр'!$A:$A,ROW(C257))+1),"")</f>
        <v/>
      </c>
      <c r="D263" s="15" t="str">
        <f>IFERROR(INDEX('новый реестр'!D:D,SMALL('новый реестр'!$A:$A,ROW(D257))+1),"")</f>
        <v/>
      </c>
      <c r="E263" s="15" t="str">
        <f>IFERROR(INDEX('новый реестр'!E:E,SMALL('новый реестр'!$A:$A,ROW(E257))+1),"")</f>
        <v/>
      </c>
      <c r="F263" s="38" t="str">
        <f>IFERROR(INDEX('новый реестр'!F:F,SMALL('новый реестр'!$A:$A,ROW(F257))+1),"")</f>
        <v/>
      </c>
      <c r="G263" s="15" t="str">
        <f>IFERROR(INDEX('новый реестр'!G:G,SMALL('новый реестр'!$A:$A,ROW(G257))+1),"")</f>
        <v/>
      </c>
      <c r="H263" s="15" t="str">
        <f>IFERROR(INDEX('новый реестр'!H:H,SMALL('новый реестр'!$A:$A,ROW(H257))+1),"")</f>
        <v/>
      </c>
    </row>
    <row r="264" spans="1:8" x14ac:dyDescent="0.25">
      <c r="A264" s="17"/>
      <c r="B264" s="15" t="str">
        <f>IFERROR(INDEX('новый реестр'!B:B,SMALL('новый реестр'!$A:$A,ROW(B258))+1),"")</f>
        <v/>
      </c>
      <c r="C264" s="15" t="str">
        <f>IFERROR(INDEX('новый реестр'!C:C,SMALL('новый реестр'!$A:$A,ROW(C258))+1),"")</f>
        <v/>
      </c>
      <c r="D264" s="15" t="str">
        <f>IFERROR(INDEX('новый реестр'!D:D,SMALL('новый реестр'!$A:$A,ROW(D258))+1),"")</f>
        <v/>
      </c>
      <c r="E264" s="15" t="str">
        <f>IFERROR(INDEX('новый реестр'!E:E,SMALL('новый реестр'!$A:$A,ROW(E258))+1),"")</f>
        <v/>
      </c>
      <c r="F264" s="38" t="str">
        <f>IFERROR(INDEX('новый реестр'!F:F,SMALL('новый реестр'!$A:$A,ROW(F258))+1),"")</f>
        <v/>
      </c>
      <c r="G264" s="15" t="str">
        <f>IFERROR(INDEX('новый реестр'!G:G,SMALL('новый реестр'!$A:$A,ROW(G258))+1),"")</f>
        <v/>
      </c>
      <c r="H264" s="15" t="str">
        <f>IFERROR(INDEX('новый реестр'!H:H,SMALL('новый реестр'!$A:$A,ROW(H258))+1),"")</f>
        <v/>
      </c>
    </row>
    <row r="265" spans="1:8" x14ac:dyDescent="0.25">
      <c r="A265" s="17"/>
      <c r="B265" s="15" t="str">
        <f>IFERROR(INDEX('новый реестр'!B:B,SMALL('новый реестр'!$A:$A,ROW(B259))+1),"")</f>
        <v/>
      </c>
      <c r="C265" s="15" t="str">
        <f>IFERROR(INDEX('новый реестр'!C:C,SMALL('новый реестр'!$A:$A,ROW(C259))+1),"")</f>
        <v/>
      </c>
      <c r="D265" s="15" t="str">
        <f>IFERROR(INDEX('новый реестр'!D:D,SMALL('новый реестр'!$A:$A,ROW(D259))+1),"")</f>
        <v/>
      </c>
      <c r="E265" s="15" t="str">
        <f>IFERROR(INDEX('новый реестр'!E:E,SMALL('новый реестр'!$A:$A,ROW(E259))+1),"")</f>
        <v/>
      </c>
      <c r="F265" s="38" t="str">
        <f>IFERROR(INDEX('новый реестр'!F:F,SMALL('новый реестр'!$A:$A,ROW(F259))+1),"")</f>
        <v/>
      </c>
      <c r="G265" s="15" t="str">
        <f>IFERROR(INDEX('новый реестр'!G:G,SMALL('новый реестр'!$A:$A,ROW(G259))+1),"")</f>
        <v/>
      </c>
      <c r="H265" s="15" t="str">
        <f>IFERROR(INDEX('новый реестр'!H:H,SMALL('новый реестр'!$A:$A,ROW(H259))+1),"")</f>
        <v/>
      </c>
    </row>
    <row r="266" spans="1:8" x14ac:dyDescent="0.25">
      <c r="A266" s="17"/>
      <c r="B266" s="15" t="str">
        <f>IFERROR(INDEX('новый реестр'!B:B,SMALL('новый реестр'!$A:$A,ROW(B260))+1),"")</f>
        <v/>
      </c>
      <c r="C266" s="15" t="str">
        <f>IFERROR(INDEX('новый реестр'!C:C,SMALL('новый реестр'!$A:$A,ROW(C260))+1),"")</f>
        <v/>
      </c>
      <c r="D266" s="15" t="str">
        <f>IFERROR(INDEX('новый реестр'!D:D,SMALL('новый реестр'!$A:$A,ROW(D260))+1),"")</f>
        <v/>
      </c>
      <c r="E266" s="15" t="str">
        <f>IFERROR(INDEX('новый реестр'!E:E,SMALL('новый реестр'!$A:$A,ROW(E260))+1),"")</f>
        <v/>
      </c>
      <c r="F266" s="38" t="str">
        <f>IFERROR(INDEX('новый реестр'!F:F,SMALL('новый реестр'!$A:$A,ROW(F260))+1),"")</f>
        <v/>
      </c>
      <c r="G266" s="15" t="str">
        <f>IFERROR(INDEX('новый реестр'!G:G,SMALL('новый реестр'!$A:$A,ROW(G260))+1),"")</f>
        <v/>
      </c>
      <c r="H266" s="15" t="str">
        <f>IFERROR(INDEX('новый реестр'!H:H,SMALL('новый реестр'!$A:$A,ROW(H260))+1),"")</f>
        <v/>
      </c>
    </row>
    <row r="267" spans="1:8" x14ac:dyDescent="0.25">
      <c r="A267" s="17"/>
      <c r="B267" s="15" t="str">
        <f>IFERROR(INDEX('новый реестр'!B:B,SMALL('новый реестр'!$A:$A,ROW(B261))+1),"")</f>
        <v/>
      </c>
      <c r="C267" s="15" t="str">
        <f>IFERROR(INDEX('новый реестр'!C:C,SMALL('новый реестр'!$A:$A,ROW(C261))+1),"")</f>
        <v/>
      </c>
      <c r="D267" s="15" t="str">
        <f>IFERROR(INDEX('новый реестр'!D:D,SMALL('новый реестр'!$A:$A,ROW(D261))+1),"")</f>
        <v/>
      </c>
      <c r="E267" s="15" t="str">
        <f>IFERROR(INDEX('новый реестр'!E:E,SMALL('новый реестр'!$A:$A,ROW(E261))+1),"")</f>
        <v/>
      </c>
      <c r="F267" s="38" t="str">
        <f>IFERROR(INDEX('новый реестр'!F:F,SMALL('новый реестр'!$A:$A,ROW(F261))+1),"")</f>
        <v/>
      </c>
      <c r="G267" s="15" t="str">
        <f>IFERROR(INDEX('новый реестр'!G:G,SMALL('новый реестр'!$A:$A,ROW(G261))+1),"")</f>
        <v/>
      </c>
      <c r="H267" s="15" t="str">
        <f>IFERROR(INDEX('новый реестр'!H:H,SMALL('новый реестр'!$A:$A,ROW(H261))+1),"")</f>
        <v/>
      </c>
    </row>
    <row r="268" spans="1:8" x14ac:dyDescent="0.25">
      <c r="A268" s="17"/>
      <c r="B268" s="15" t="str">
        <f>IFERROR(INDEX('новый реестр'!B:B,SMALL('новый реестр'!$A:$A,ROW(B262))+1),"")</f>
        <v/>
      </c>
      <c r="C268" s="15" t="str">
        <f>IFERROR(INDEX('новый реестр'!C:C,SMALL('новый реестр'!$A:$A,ROW(C262))+1),"")</f>
        <v/>
      </c>
      <c r="D268" s="15" t="str">
        <f>IFERROR(INDEX('новый реестр'!D:D,SMALL('новый реестр'!$A:$A,ROW(D262))+1),"")</f>
        <v/>
      </c>
      <c r="E268" s="15" t="str">
        <f>IFERROR(INDEX('новый реестр'!E:E,SMALL('новый реестр'!$A:$A,ROW(E262))+1),"")</f>
        <v/>
      </c>
      <c r="F268" s="38" t="str">
        <f>IFERROR(INDEX('новый реестр'!F:F,SMALL('новый реестр'!$A:$A,ROW(F262))+1),"")</f>
        <v/>
      </c>
      <c r="G268" s="15" t="str">
        <f>IFERROR(INDEX('новый реестр'!G:G,SMALL('новый реестр'!$A:$A,ROW(G262))+1),"")</f>
        <v/>
      </c>
      <c r="H268" s="15" t="str">
        <f>IFERROR(INDEX('новый реестр'!H:H,SMALL('новый реестр'!$A:$A,ROW(H262))+1),"")</f>
        <v/>
      </c>
    </row>
    <row r="269" spans="1:8" x14ac:dyDescent="0.25">
      <c r="A269" s="17"/>
      <c r="B269" s="15" t="str">
        <f>IFERROR(INDEX('новый реестр'!B:B,SMALL('новый реестр'!$A:$A,ROW(B263))+1),"")</f>
        <v/>
      </c>
      <c r="C269" s="15" t="str">
        <f>IFERROR(INDEX('новый реестр'!C:C,SMALL('новый реестр'!$A:$A,ROW(C263))+1),"")</f>
        <v/>
      </c>
      <c r="D269" s="15" t="str">
        <f>IFERROR(INDEX('новый реестр'!D:D,SMALL('новый реестр'!$A:$A,ROW(D263))+1),"")</f>
        <v/>
      </c>
      <c r="E269" s="15" t="str">
        <f>IFERROR(INDEX('новый реестр'!E:E,SMALL('новый реестр'!$A:$A,ROW(E263))+1),"")</f>
        <v/>
      </c>
      <c r="F269" s="38" t="str">
        <f>IFERROR(INDEX('новый реестр'!F:F,SMALL('новый реестр'!$A:$A,ROW(F263))+1),"")</f>
        <v/>
      </c>
      <c r="G269" s="15" t="str">
        <f>IFERROR(INDEX('новый реестр'!G:G,SMALL('новый реестр'!$A:$A,ROW(G263))+1),"")</f>
        <v/>
      </c>
      <c r="H269" s="15" t="str">
        <f>IFERROR(INDEX('новый реестр'!H:H,SMALL('новый реестр'!$A:$A,ROW(H263))+1),"")</f>
        <v/>
      </c>
    </row>
    <row r="270" spans="1:8" x14ac:dyDescent="0.25">
      <c r="A270" s="17"/>
      <c r="B270" s="15" t="str">
        <f>IFERROR(INDEX('новый реестр'!B:B,SMALL('новый реестр'!$A:$A,ROW(B264))+1),"")</f>
        <v/>
      </c>
      <c r="C270" s="15" t="str">
        <f>IFERROR(INDEX('новый реестр'!C:C,SMALL('новый реестр'!$A:$A,ROW(C264))+1),"")</f>
        <v/>
      </c>
      <c r="D270" s="15" t="str">
        <f>IFERROR(INDEX('новый реестр'!D:D,SMALL('новый реестр'!$A:$A,ROW(D264))+1),"")</f>
        <v/>
      </c>
      <c r="E270" s="15" t="str">
        <f>IFERROR(INDEX('новый реестр'!E:E,SMALL('новый реестр'!$A:$A,ROW(E264))+1),"")</f>
        <v/>
      </c>
      <c r="F270" s="38" t="str">
        <f>IFERROR(INDEX('новый реестр'!F:F,SMALL('новый реестр'!$A:$A,ROW(F264))+1),"")</f>
        <v/>
      </c>
      <c r="G270" s="15" t="str">
        <f>IFERROR(INDEX('новый реестр'!G:G,SMALL('новый реестр'!$A:$A,ROW(G264))+1),"")</f>
        <v/>
      </c>
      <c r="H270" s="15" t="str">
        <f>IFERROR(INDEX('новый реестр'!H:H,SMALL('новый реестр'!$A:$A,ROW(H264))+1),"")</f>
        <v/>
      </c>
    </row>
    <row r="271" spans="1:8" x14ac:dyDescent="0.25">
      <c r="A271" s="17"/>
      <c r="B271" s="15" t="str">
        <f>IFERROR(INDEX('новый реестр'!B:B,SMALL('новый реестр'!$A:$A,ROW(B265))+1),"")</f>
        <v/>
      </c>
      <c r="C271" s="15" t="str">
        <f>IFERROR(INDEX('новый реестр'!C:C,SMALL('новый реестр'!$A:$A,ROW(C265))+1),"")</f>
        <v/>
      </c>
      <c r="D271" s="15" t="str">
        <f>IFERROR(INDEX('новый реестр'!D:D,SMALL('новый реестр'!$A:$A,ROW(D265))+1),"")</f>
        <v/>
      </c>
      <c r="E271" s="15" t="str">
        <f>IFERROR(INDEX('новый реестр'!E:E,SMALL('новый реестр'!$A:$A,ROW(E265))+1),"")</f>
        <v/>
      </c>
      <c r="F271" s="38" t="str">
        <f>IFERROR(INDEX('новый реестр'!F:F,SMALL('новый реестр'!$A:$A,ROW(F265))+1),"")</f>
        <v/>
      </c>
      <c r="G271" s="15" t="str">
        <f>IFERROR(INDEX('новый реестр'!G:G,SMALL('новый реестр'!$A:$A,ROW(G265))+1),"")</f>
        <v/>
      </c>
      <c r="H271" s="15" t="str">
        <f>IFERROR(INDEX('новый реестр'!H:H,SMALL('новый реестр'!$A:$A,ROW(H265))+1),"")</f>
        <v/>
      </c>
    </row>
    <row r="272" spans="1:8" x14ac:dyDescent="0.25">
      <c r="A272" s="17"/>
      <c r="B272" s="15" t="str">
        <f>IFERROR(INDEX('новый реестр'!B:B,SMALL('новый реестр'!$A:$A,ROW(B266))+1),"")</f>
        <v/>
      </c>
      <c r="C272" s="15" t="str">
        <f>IFERROR(INDEX('новый реестр'!C:C,SMALL('новый реестр'!$A:$A,ROW(C266))+1),"")</f>
        <v/>
      </c>
      <c r="D272" s="15" t="str">
        <f>IFERROR(INDEX('новый реестр'!D:D,SMALL('новый реестр'!$A:$A,ROW(D266))+1),"")</f>
        <v/>
      </c>
      <c r="E272" s="15" t="str">
        <f>IFERROR(INDEX('новый реестр'!E:E,SMALL('новый реестр'!$A:$A,ROW(E266))+1),"")</f>
        <v/>
      </c>
      <c r="F272" s="38" t="str">
        <f>IFERROR(INDEX('новый реестр'!F:F,SMALL('новый реестр'!$A:$A,ROW(F266))+1),"")</f>
        <v/>
      </c>
      <c r="G272" s="15" t="str">
        <f>IFERROR(INDEX('новый реестр'!G:G,SMALL('новый реестр'!$A:$A,ROW(G266))+1),"")</f>
        <v/>
      </c>
      <c r="H272" s="15" t="str">
        <f>IFERROR(INDEX('новый реестр'!H:H,SMALL('новый реестр'!$A:$A,ROW(H266))+1),"")</f>
        <v/>
      </c>
    </row>
    <row r="273" spans="1:8" x14ac:dyDescent="0.25">
      <c r="A273" s="17"/>
      <c r="B273" s="15" t="str">
        <f>IFERROR(INDEX('новый реестр'!B:B,SMALL('новый реестр'!$A:$A,ROW(B267))+1),"")</f>
        <v/>
      </c>
      <c r="C273" s="15" t="str">
        <f>IFERROR(INDEX('новый реестр'!C:C,SMALL('новый реестр'!$A:$A,ROW(C267))+1),"")</f>
        <v/>
      </c>
      <c r="D273" s="15" t="str">
        <f>IFERROR(INDEX('новый реестр'!D:D,SMALL('новый реестр'!$A:$A,ROW(D267))+1),"")</f>
        <v/>
      </c>
      <c r="E273" s="15" t="str">
        <f>IFERROR(INDEX('новый реестр'!E:E,SMALL('новый реестр'!$A:$A,ROW(E267))+1),"")</f>
        <v/>
      </c>
      <c r="F273" s="38" t="str">
        <f>IFERROR(INDEX('новый реестр'!F:F,SMALL('новый реестр'!$A:$A,ROW(F267))+1),"")</f>
        <v/>
      </c>
      <c r="G273" s="15" t="str">
        <f>IFERROR(INDEX('новый реестр'!G:G,SMALL('новый реестр'!$A:$A,ROW(G267))+1),"")</f>
        <v/>
      </c>
      <c r="H273" s="15" t="str">
        <f>IFERROR(INDEX('новый реестр'!H:H,SMALL('новый реестр'!$A:$A,ROW(H267))+1),"")</f>
        <v/>
      </c>
    </row>
    <row r="274" spans="1:8" x14ac:dyDescent="0.25">
      <c r="A274" s="17"/>
      <c r="B274" s="15" t="str">
        <f>IFERROR(INDEX('новый реестр'!B:B,SMALL('новый реестр'!$A:$A,ROW(B268))+1),"")</f>
        <v/>
      </c>
      <c r="C274" s="15" t="str">
        <f>IFERROR(INDEX('новый реестр'!C:C,SMALL('новый реестр'!$A:$A,ROW(C268))+1),"")</f>
        <v/>
      </c>
      <c r="D274" s="15" t="str">
        <f>IFERROR(INDEX('новый реестр'!D:D,SMALL('новый реестр'!$A:$A,ROW(D268))+1),"")</f>
        <v/>
      </c>
      <c r="E274" s="15" t="str">
        <f>IFERROR(INDEX('новый реестр'!E:E,SMALL('новый реестр'!$A:$A,ROW(E268))+1),"")</f>
        <v/>
      </c>
      <c r="F274" s="38" t="str">
        <f>IFERROR(INDEX('новый реестр'!F:F,SMALL('новый реестр'!$A:$A,ROW(F268))+1),"")</f>
        <v/>
      </c>
      <c r="G274" s="15" t="str">
        <f>IFERROR(INDEX('новый реестр'!G:G,SMALL('новый реестр'!$A:$A,ROW(G268))+1),"")</f>
        <v/>
      </c>
      <c r="H274" s="15" t="str">
        <f>IFERROR(INDEX('новый реестр'!H:H,SMALL('новый реестр'!$A:$A,ROW(H268))+1),"")</f>
        <v/>
      </c>
    </row>
    <row r="275" spans="1:8" x14ac:dyDescent="0.25">
      <c r="A275" s="17"/>
      <c r="B275" s="15" t="str">
        <f>IFERROR(INDEX('новый реестр'!B:B,SMALL('новый реестр'!$A:$A,ROW(B269))+1),"")</f>
        <v/>
      </c>
      <c r="C275" s="15" t="str">
        <f>IFERROR(INDEX('новый реестр'!C:C,SMALL('новый реестр'!$A:$A,ROW(C269))+1),"")</f>
        <v/>
      </c>
      <c r="D275" s="15" t="str">
        <f>IFERROR(INDEX('новый реестр'!D:D,SMALL('новый реестр'!$A:$A,ROW(D269))+1),"")</f>
        <v/>
      </c>
      <c r="E275" s="15" t="str">
        <f>IFERROR(INDEX('новый реестр'!E:E,SMALL('новый реестр'!$A:$A,ROW(E269))+1),"")</f>
        <v/>
      </c>
      <c r="F275" s="38" t="str">
        <f>IFERROR(INDEX('новый реестр'!F:F,SMALL('новый реестр'!$A:$A,ROW(F269))+1),"")</f>
        <v/>
      </c>
      <c r="G275" s="15" t="str">
        <f>IFERROR(INDEX('новый реестр'!G:G,SMALL('новый реестр'!$A:$A,ROW(G269))+1),"")</f>
        <v/>
      </c>
      <c r="H275" s="15" t="str">
        <f>IFERROR(INDEX('новый реестр'!H:H,SMALL('новый реестр'!$A:$A,ROW(H269))+1),"")</f>
        <v/>
      </c>
    </row>
    <row r="276" spans="1:8" x14ac:dyDescent="0.25">
      <c r="A276" s="17"/>
      <c r="B276" s="15" t="str">
        <f>IFERROR(INDEX('новый реестр'!B:B,SMALL('новый реестр'!$A:$A,ROW(B270))+1),"")</f>
        <v/>
      </c>
      <c r="C276" s="15" t="str">
        <f>IFERROR(INDEX('новый реестр'!C:C,SMALL('новый реестр'!$A:$A,ROW(C270))+1),"")</f>
        <v/>
      </c>
      <c r="D276" s="15" t="str">
        <f>IFERROR(INDEX('новый реестр'!D:D,SMALL('новый реестр'!$A:$A,ROW(D270))+1),"")</f>
        <v/>
      </c>
      <c r="E276" s="15" t="str">
        <f>IFERROR(INDEX('новый реестр'!E:E,SMALL('новый реестр'!$A:$A,ROW(E270))+1),"")</f>
        <v/>
      </c>
      <c r="F276" s="38" t="str">
        <f>IFERROR(INDEX('новый реестр'!F:F,SMALL('новый реестр'!$A:$A,ROW(F270))+1),"")</f>
        <v/>
      </c>
      <c r="G276" s="15" t="str">
        <f>IFERROR(INDEX('новый реестр'!G:G,SMALL('новый реестр'!$A:$A,ROW(G270))+1),"")</f>
        <v/>
      </c>
      <c r="H276" s="15" t="str">
        <f>IFERROR(INDEX('новый реестр'!H:H,SMALL('новый реестр'!$A:$A,ROW(H270))+1),"")</f>
        <v/>
      </c>
    </row>
    <row r="277" spans="1:8" x14ac:dyDescent="0.25">
      <c r="A277" s="17"/>
      <c r="B277" s="15" t="str">
        <f>IFERROR(INDEX('новый реестр'!B:B,SMALL('новый реестр'!$A:$A,ROW(B271))+1),"")</f>
        <v/>
      </c>
      <c r="C277" s="15" t="str">
        <f>IFERROR(INDEX('новый реестр'!C:C,SMALL('новый реестр'!$A:$A,ROW(C271))+1),"")</f>
        <v/>
      </c>
      <c r="D277" s="15" t="str">
        <f>IFERROR(INDEX('новый реестр'!D:D,SMALL('новый реестр'!$A:$A,ROW(D271))+1),"")</f>
        <v/>
      </c>
      <c r="E277" s="15" t="str">
        <f>IFERROR(INDEX('новый реестр'!E:E,SMALL('новый реестр'!$A:$A,ROW(E271))+1),"")</f>
        <v/>
      </c>
      <c r="F277" s="38" t="str">
        <f>IFERROR(INDEX('новый реестр'!F:F,SMALL('новый реестр'!$A:$A,ROW(F271))+1),"")</f>
        <v/>
      </c>
      <c r="G277" s="15" t="str">
        <f>IFERROR(INDEX('новый реестр'!G:G,SMALL('новый реестр'!$A:$A,ROW(G271))+1),"")</f>
        <v/>
      </c>
      <c r="H277" s="15" t="str">
        <f>IFERROR(INDEX('новый реестр'!H:H,SMALL('новый реестр'!$A:$A,ROW(H271))+1),"")</f>
        <v/>
      </c>
    </row>
    <row r="278" spans="1:8" x14ac:dyDescent="0.25">
      <c r="A278" s="17"/>
      <c r="B278" s="15" t="str">
        <f>IFERROR(INDEX('новый реестр'!B:B,SMALL('новый реестр'!$A:$A,ROW(B272))+1),"")</f>
        <v/>
      </c>
      <c r="C278" s="15" t="str">
        <f>IFERROR(INDEX('новый реестр'!C:C,SMALL('новый реестр'!$A:$A,ROW(C272))+1),"")</f>
        <v/>
      </c>
      <c r="D278" s="15" t="str">
        <f>IFERROR(INDEX('новый реестр'!D:D,SMALL('новый реестр'!$A:$A,ROW(D272))+1),"")</f>
        <v/>
      </c>
      <c r="E278" s="15" t="str">
        <f>IFERROR(INDEX('новый реестр'!E:E,SMALL('новый реестр'!$A:$A,ROW(E272))+1),"")</f>
        <v/>
      </c>
      <c r="F278" s="38" t="str">
        <f>IFERROR(INDEX('новый реестр'!F:F,SMALL('новый реестр'!$A:$A,ROW(F272))+1),"")</f>
        <v/>
      </c>
      <c r="G278" s="15" t="str">
        <f>IFERROR(INDEX('новый реестр'!G:G,SMALL('новый реестр'!$A:$A,ROW(G272))+1),"")</f>
        <v/>
      </c>
      <c r="H278" s="15" t="str">
        <f>IFERROR(INDEX('новый реестр'!H:H,SMALL('новый реестр'!$A:$A,ROW(H272))+1),"")</f>
        <v/>
      </c>
    </row>
    <row r="279" spans="1:8" x14ac:dyDescent="0.25">
      <c r="A279" s="17"/>
      <c r="B279" s="15" t="str">
        <f>IFERROR(INDEX('новый реестр'!B:B,SMALL('новый реестр'!$A:$A,ROW(B273))+1),"")</f>
        <v/>
      </c>
      <c r="C279" s="15" t="str">
        <f>IFERROR(INDEX('новый реестр'!C:C,SMALL('новый реестр'!$A:$A,ROW(C273))+1),"")</f>
        <v/>
      </c>
      <c r="D279" s="15" t="str">
        <f>IFERROR(INDEX('новый реестр'!D:D,SMALL('новый реестр'!$A:$A,ROW(D273))+1),"")</f>
        <v/>
      </c>
      <c r="E279" s="15" t="str">
        <f>IFERROR(INDEX('новый реестр'!E:E,SMALL('новый реестр'!$A:$A,ROW(E273))+1),"")</f>
        <v/>
      </c>
      <c r="F279" s="38" t="str">
        <f>IFERROR(INDEX('новый реестр'!F:F,SMALL('новый реестр'!$A:$A,ROW(F273))+1),"")</f>
        <v/>
      </c>
      <c r="G279" s="15" t="str">
        <f>IFERROR(INDEX('новый реестр'!G:G,SMALL('новый реестр'!$A:$A,ROW(G273))+1),"")</f>
        <v/>
      </c>
      <c r="H279" s="15" t="str">
        <f>IFERROR(INDEX('новый реестр'!H:H,SMALL('новый реестр'!$A:$A,ROW(H273))+1),"")</f>
        <v/>
      </c>
    </row>
    <row r="280" spans="1:8" x14ac:dyDescent="0.25">
      <c r="A280" s="17"/>
      <c r="B280" s="15" t="str">
        <f>IFERROR(INDEX('новый реестр'!B:B,SMALL('новый реестр'!$A:$A,ROW(B274))+1),"")</f>
        <v/>
      </c>
      <c r="C280" s="15" t="str">
        <f>IFERROR(INDEX('новый реестр'!C:C,SMALL('новый реестр'!$A:$A,ROW(C274))+1),"")</f>
        <v/>
      </c>
      <c r="D280" s="15" t="str">
        <f>IFERROR(INDEX('новый реестр'!D:D,SMALL('новый реестр'!$A:$A,ROW(D274))+1),"")</f>
        <v/>
      </c>
      <c r="E280" s="15" t="str">
        <f>IFERROR(INDEX('новый реестр'!E:E,SMALL('новый реестр'!$A:$A,ROW(E274))+1),"")</f>
        <v/>
      </c>
      <c r="F280" s="38" t="str">
        <f>IFERROR(INDEX('новый реестр'!F:F,SMALL('новый реестр'!$A:$A,ROW(F274))+1),"")</f>
        <v/>
      </c>
      <c r="G280" s="15" t="str">
        <f>IFERROR(INDEX('новый реестр'!G:G,SMALL('новый реестр'!$A:$A,ROW(G274))+1),"")</f>
        <v/>
      </c>
      <c r="H280" s="15" t="str">
        <f>IFERROR(INDEX('новый реестр'!H:H,SMALL('новый реестр'!$A:$A,ROW(H274))+1),"")</f>
        <v/>
      </c>
    </row>
    <row r="281" spans="1:8" x14ac:dyDescent="0.25">
      <c r="A281" s="17"/>
      <c r="B281" s="15" t="str">
        <f>IFERROR(INDEX('новый реестр'!B:B,SMALL('новый реестр'!$A:$A,ROW(B275))+1),"")</f>
        <v/>
      </c>
      <c r="C281" s="15" t="str">
        <f>IFERROR(INDEX('новый реестр'!C:C,SMALL('новый реестр'!$A:$A,ROW(C275))+1),"")</f>
        <v/>
      </c>
      <c r="D281" s="15" t="str">
        <f>IFERROR(INDEX('новый реестр'!D:D,SMALL('новый реестр'!$A:$A,ROW(D275))+1),"")</f>
        <v/>
      </c>
      <c r="E281" s="15" t="str">
        <f>IFERROR(INDEX('новый реестр'!E:E,SMALL('новый реестр'!$A:$A,ROW(E275))+1),"")</f>
        <v/>
      </c>
      <c r="F281" s="38" t="str">
        <f>IFERROR(INDEX('новый реестр'!F:F,SMALL('новый реестр'!$A:$A,ROW(F275))+1),"")</f>
        <v/>
      </c>
      <c r="G281" s="15" t="str">
        <f>IFERROR(INDEX('новый реестр'!G:G,SMALL('новый реестр'!$A:$A,ROW(G275))+1),"")</f>
        <v/>
      </c>
      <c r="H281" s="15" t="str">
        <f>IFERROR(INDEX('новый реестр'!H:H,SMALL('новый реестр'!$A:$A,ROW(H275))+1),"")</f>
        <v/>
      </c>
    </row>
    <row r="282" spans="1:8" x14ac:dyDescent="0.25">
      <c r="A282" s="17"/>
      <c r="B282" s="15" t="str">
        <f>IFERROR(INDEX('новый реестр'!B:B,SMALL('новый реестр'!$A:$A,ROW(B276))+1),"")</f>
        <v/>
      </c>
      <c r="C282" s="15" t="str">
        <f>IFERROR(INDEX('новый реестр'!C:C,SMALL('новый реестр'!$A:$A,ROW(C276))+1),"")</f>
        <v/>
      </c>
      <c r="D282" s="15" t="str">
        <f>IFERROR(INDEX('новый реестр'!D:D,SMALL('новый реестр'!$A:$A,ROW(D276))+1),"")</f>
        <v/>
      </c>
      <c r="E282" s="15" t="str">
        <f>IFERROR(INDEX('новый реестр'!E:E,SMALL('новый реестр'!$A:$A,ROW(E276))+1),"")</f>
        <v/>
      </c>
      <c r="F282" s="38" t="str">
        <f>IFERROR(INDEX('новый реестр'!F:F,SMALL('новый реестр'!$A:$A,ROW(F276))+1),"")</f>
        <v/>
      </c>
      <c r="G282" s="15" t="str">
        <f>IFERROR(INDEX('новый реестр'!G:G,SMALL('новый реестр'!$A:$A,ROW(G276))+1),"")</f>
        <v/>
      </c>
      <c r="H282" s="15" t="str">
        <f>IFERROR(INDEX('новый реестр'!H:H,SMALL('новый реестр'!$A:$A,ROW(H276))+1),"")</f>
        <v/>
      </c>
    </row>
    <row r="283" spans="1:8" x14ac:dyDescent="0.25">
      <c r="A283" s="17"/>
      <c r="B283" s="15" t="str">
        <f>IFERROR(INDEX('новый реестр'!B:B,SMALL('новый реестр'!$A:$A,ROW(B277))+1),"")</f>
        <v/>
      </c>
      <c r="C283" s="15" t="str">
        <f>IFERROR(INDEX('новый реестр'!C:C,SMALL('новый реестр'!$A:$A,ROW(C277))+1),"")</f>
        <v/>
      </c>
      <c r="D283" s="15" t="str">
        <f>IFERROR(INDEX('новый реестр'!D:D,SMALL('новый реестр'!$A:$A,ROW(D277))+1),"")</f>
        <v/>
      </c>
      <c r="E283" s="15" t="str">
        <f>IFERROR(INDEX('новый реестр'!E:E,SMALL('новый реестр'!$A:$A,ROW(E277))+1),"")</f>
        <v/>
      </c>
      <c r="F283" s="38" t="str">
        <f>IFERROR(INDEX('новый реестр'!F:F,SMALL('новый реестр'!$A:$A,ROW(F277))+1),"")</f>
        <v/>
      </c>
      <c r="G283" s="15" t="str">
        <f>IFERROR(INDEX('новый реестр'!G:G,SMALL('новый реестр'!$A:$A,ROW(G277))+1),"")</f>
        <v/>
      </c>
      <c r="H283" s="15" t="str">
        <f>IFERROR(INDEX('новый реестр'!H:H,SMALL('новый реестр'!$A:$A,ROW(H277))+1),"")</f>
        <v/>
      </c>
    </row>
    <row r="284" spans="1:8" x14ac:dyDescent="0.25">
      <c r="A284" s="17"/>
      <c r="B284" s="15" t="str">
        <f>IFERROR(INDEX('новый реестр'!B:B,SMALL('новый реестр'!$A:$A,ROW(B278))+1),"")</f>
        <v/>
      </c>
      <c r="C284" s="15" t="str">
        <f>IFERROR(INDEX('новый реестр'!C:C,SMALL('новый реестр'!$A:$A,ROW(C278))+1),"")</f>
        <v/>
      </c>
      <c r="D284" s="15" t="str">
        <f>IFERROR(INDEX('новый реестр'!D:D,SMALL('новый реестр'!$A:$A,ROW(D278))+1),"")</f>
        <v/>
      </c>
      <c r="E284" s="15" t="str">
        <f>IFERROR(INDEX('новый реестр'!E:E,SMALL('новый реестр'!$A:$A,ROW(E278))+1),"")</f>
        <v/>
      </c>
      <c r="F284" s="38" t="str">
        <f>IFERROR(INDEX('новый реестр'!F:F,SMALL('новый реестр'!$A:$A,ROW(F278))+1),"")</f>
        <v/>
      </c>
      <c r="G284" s="15" t="str">
        <f>IFERROR(INDEX('новый реестр'!G:G,SMALL('новый реестр'!$A:$A,ROW(G278))+1),"")</f>
        <v/>
      </c>
      <c r="H284" s="15" t="str">
        <f>IFERROR(INDEX('новый реестр'!H:H,SMALL('новый реестр'!$A:$A,ROW(H278))+1),"")</f>
        <v/>
      </c>
    </row>
    <row r="285" spans="1:8" x14ac:dyDescent="0.25">
      <c r="A285" s="17"/>
      <c r="B285" s="15" t="str">
        <f>IFERROR(INDEX('новый реестр'!B:B,SMALL('новый реестр'!$A:$A,ROW(B279))+1),"")</f>
        <v/>
      </c>
      <c r="C285" s="15" t="str">
        <f>IFERROR(INDEX('новый реестр'!C:C,SMALL('новый реестр'!$A:$A,ROW(C279))+1),"")</f>
        <v/>
      </c>
      <c r="D285" s="15" t="str">
        <f>IFERROR(INDEX('новый реестр'!D:D,SMALL('новый реестр'!$A:$A,ROW(D279))+1),"")</f>
        <v/>
      </c>
      <c r="E285" s="15" t="str">
        <f>IFERROR(INDEX('новый реестр'!E:E,SMALL('новый реестр'!$A:$A,ROW(E279))+1),"")</f>
        <v/>
      </c>
      <c r="F285" s="38" t="str">
        <f>IFERROR(INDEX('новый реестр'!F:F,SMALL('новый реестр'!$A:$A,ROW(F279))+1),"")</f>
        <v/>
      </c>
      <c r="G285" s="15" t="str">
        <f>IFERROR(INDEX('новый реестр'!G:G,SMALL('новый реестр'!$A:$A,ROW(G279))+1),"")</f>
        <v/>
      </c>
      <c r="H285" s="15" t="str">
        <f>IFERROR(INDEX('новый реестр'!H:H,SMALL('новый реестр'!$A:$A,ROW(H279))+1),"")</f>
        <v/>
      </c>
    </row>
    <row r="286" spans="1:8" x14ac:dyDescent="0.25">
      <c r="A286" s="17"/>
      <c r="B286" s="15" t="str">
        <f>IFERROR(INDEX('новый реестр'!B:B,SMALL('новый реестр'!$A:$A,ROW(B280))+1),"")</f>
        <v/>
      </c>
      <c r="C286" s="15" t="str">
        <f>IFERROR(INDEX('новый реестр'!C:C,SMALL('новый реестр'!$A:$A,ROW(C280))+1),"")</f>
        <v/>
      </c>
      <c r="D286" s="15" t="str">
        <f>IFERROR(INDEX('новый реестр'!D:D,SMALL('новый реестр'!$A:$A,ROW(D280))+1),"")</f>
        <v/>
      </c>
      <c r="E286" s="15" t="str">
        <f>IFERROR(INDEX('новый реестр'!E:E,SMALL('новый реестр'!$A:$A,ROW(E280))+1),"")</f>
        <v/>
      </c>
      <c r="F286" s="38" t="str">
        <f>IFERROR(INDEX('новый реестр'!F:F,SMALL('новый реестр'!$A:$A,ROW(F280))+1),"")</f>
        <v/>
      </c>
      <c r="G286" s="15" t="str">
        <f>IFERROR(INDEX('новый реестр'!G:G,SMALL('новый реестр'!$A:$A,ROW(G280))+1),"")</f>
        <v/>
      </c>
      <c r="H286" s="15" t="str">
        <f>IFERROR(INDEX('новый реестр'!H:H,SMALL('новый реестр'!$A:$A,ROW(H280))+1),"")</f>
        <v/>
      </c>
    </row>
    <row r="287" spans="1:8" x14ac:dyDescent="0.25">
      <c r="A287" s="17"/>
      <c r="B287" s="15" t="str">
        <f>IFERROR(INDEX('новый реестр'!B:B,SMALL('новый реестр'!$A:$A,ROW(B281))+1),"")</f>
        <v/>
      </c>
      <c r="C287" s="15" t="str">
        <f>IFERROR(INDEX('новый реестр'!C:C,SMALL('новый реестр'!$A:$A,ROW(C281))+1),"")</f>
        <v/>
      </c>
      <c r="D287" s="15" t="str">
        <f>IFERROR(INDEX('новый реестр'!D:D,SMALL('новый реестр'!$A:$A,ROW(D281))+1),"")</f>
        <v/>
      </c>
      <c r="E287" s="15" t="str">
        <f>IFERROR(INDEX('новый реестр'!E:E,SMALL('новый реестр'!$A:$A,ROW(E281))+1),"")</f>
        <v/>
      </c>
      <c r="F287" s="38" t="str">
        <f>IFERROR(INDEX('новый реестр'!F:F,SMALL('новый реестр'!$A:$A,ROW(F281))+1),"")</f>
        <v/>
      </c>
      <c r="G287" s="15" t="str">
        <f>IFERROR(INDEX('новый реестр'!G:G,SMALL('новый реестр'!$A:$A,ROW(G281))+1),"")</f>
        <v/>
      </c>
      <c r="H287" s="15" t="str">
        <f>IFERROR(INDEX('новый реестр'!H:H,SMALL('новый реестр'!$A:$A,ROW(H281))+1),"")</f>
        <v/>
      </c>
    </row>
    <row r="288" spans="1:8" x14ac:dyDescent="0.25">
      <c r="A288" s="17"/>
      <c r="B288" s="15" t="str">
        <f>IFERROR(INDEX('новый реестр'!B:B,SMALL('новый реестр'!$A:$A,ROW(B282))+1),"")</f>
        <v/>
      </c>
      <c r="C288" s="15" t="str">
        <f>IFERROR(INDEX('новый реестр'!C:C,SMALL('новый реестр'!$A:$A,ROW(C282))+1),"")</f>
        <v/>
      </c>
      <c r="D288" s="15" t="str">
        <f>IFERROR(INDEX('новый реестр'!D:D,SMALL('новый реестр'!$A:$A,ROW(D282))+1),"")</f>
        <v/>
      </c>
      <c r="E288" s="15" t="str">
        <f>IFERROR(INDEX('новый реестр'!E:E,SMALL('новый реестр'!$A:$A,ROW(E282))+1),"")</f>
        <v/>
      </c>
      <c r="F288" s="38" t="str">
        <f>IFERROR(INDEX('новый реестр'!F:F,SMALL('новый реестр'!$A:$A,ROW(F282))+1),"")</f>
        <v/>
      </c>
      <c r="G288" s="15" t="str">
        <f>IFERROR(INDEX('новый реестр'!G:G,SMALL('новый реестр'!$A:$A,ROW(G282))+1),"")</f>
        <v/>
      </c>
      <c r="H288" s="15" t="str">
        <f>IFERROR(INDEX('новый реестр'!H:H,SMALL('новый реестр'!$A:$A,ROW(H282))+1),"")</f>
        <v/>
      </c>
    </row>
    <row r="289" spans="1:8" x14ac:dyDescent="0.25">
      <c r="A289" s="17"/>
      <c r="B289" s="15" t="str">
        <f>IFERROR(INDEX('новый реестр'!B:B,SMALL('новый реестр'!$A:$A,ROW(B283))+1),"")</f>
        <v/>
      </c>
      <c r="C289" s="15" t="str">
        <f>IFERROR(INDEX('новый реестр'!C:C,SMALL('новый реестр'!$A:$A,ROW(C283))+1),"")</f>
        <v/>
      </c>
      <c r="D289" s="15" t="str">
        <f>IFERROR(INDEX('новый реестр'!D:D,SMALL('новый реестр'!$A:$A,ROW(D283))+1),"")</f>
        <v/>
      </c>
      <c r="E289" s="15" t="str">
        <f>IFERROR(INDEX('новый реестр'!E:E,SMALL('новый реестр'!$A:$A,ROW(E283))+1),"")</f>
        <v/>
      </c>
      <c r="F289" s="38" t="str">
        <f>IFERROR(INDEX('новый реестр'!F:F,SMALL('новый реестр'!$A:$A,ROW(F283))+1),"")</f>
        <v/>
      </c>
      <c r="G289" s="15" t="str">
        <f>IFERROR(INDEX('новый реестр'!G:G,SMALL('новый реестр'!$A:$A,ROW(G283))+1),"")</f>
        <v/>
      </c>
      <c r="H289" s="15" t="str">
        <f>IFERROR(INDEX('новый реестр'!H:H,SMALL('новый реестр'!$A:$A,ROW(H283))+1),"")</f>
        <v/>
      </c>
    </row>
    <row r="290" spans="1:8" x14ac:dyDescent="0.25">
      <c r="A290" s="17"/>
      <c r="B290" s="15" t="str">
        <f>IFERROR(INDEX('новый реестр'!B:B,SMALL('новый реестр'!$A:$A,ROW(B284))+1),"")</f>
        <v/>
      </c>
      <c r="C290" s="15" t="str">
        <f>IFERROR(INDEX('новый реестр'!C:C,SMALL('новый реестр'!$A:$A,ROW(C284))+1),"")</f>
        <v/>
      </c>
      <c r="D290" s="15" t="str">
        <f>IFERROR(INDEX('новый реестр'!D:D,SMALL('новый реестр'!$A:$A,ROW(D284))+1),"")</f>
        <v/>
      </c>
      <c r="E290" s="15" t="str">
        <f>IFERROR(INDEX('новый реестр'!E:E,SMALL('новый реестр'!$A:$A,ROW(E284))+1),"")</f>
        <v/>
      </c>
      <c r="F290" s="38" t="str">
        <f>IFERROR(INDEX('новый реестр'!F:F,SMALL('новый реестр'!$A:$A,ROW(F284))+1),"")</f>
        <v/>
      </c>
      <c r="G290" s="15" t="str">
        <f>IFERROR(INDEX('новый реестр'!G:G,SMALL('новый реестр'!$A:$A,ROW(G284))+1),"")</f>
        <v/>
      </c>
      <c r="H290" s="15" t="str">
        <f>IFERROR(INDEX('новый реестр'!H:H,SMALL('новый реестр'!$A:$A,ROW(H284))+1),"")</f>
        <v/>
      </c>
    </row>
    <row r="291" spans="1:8" x14ac:dyDescent="0.25">
      <c r="A291" s="17"/>
      <c r="B291" s="15" t="str">
        <f>IFERROR(INDEX('новый реестр'!B:B,SMALL('новый реестр'!$A:$A,ROW(B285))+1),"")</f>
        <v/>
      </c>
      <c r="C291" s="15" t="str">
        <f>IFERROR(INDEX('новый реестр'!C:C,SMALL('новый реестр'!$A:$A,ROW(C285))+1),"")</f>
        <v/>
      </c>
      <c r="D291" s="15" t="str">
        <f>IFERROR(INDEX('новый реестр'!D:D,SMALL('новый реестр'!$A:$A,ROW(D285))+1),"")</f>
        <v/>
      </c>
      <c r="E291" s="15" t="str">
        <f>IFERROR(INDEX('новый реестр'!E:E,SMALL('новый реестр'!$A:$A,ROW(E285))+1),"")</f>
        <v/>
      </c>
      <c r="F291" s="38" t="str">
        <f>IFERROR(INDEX('новый реестр'!F:F,SMALL('новый реестр'!$A:$A,ROW(F285))+1),"")</f>
        <v/>
      </c>
      <c r="G291" s="15" t="str">
        <f>IFERROR(INDEX('новый реестр'!G:G,SMALL('новый реестр'!$A:$A,ROW(G285))+1),"")</f>
        <v/>
      </c>
      <c r="H291" s="15" t="str">
        <f>IFERROR(INDEX('новый реестр'!H:H,SMALL('новый реестр'!$A:$A,ROW(H285))+1),"")</f>
        <v/>
      </c>
    </row>
    <row r="292" spans="1:8" x14ac:dyDescent="0.25">
      <c r="A292" s="17"/>
      <c r="B292" s="15" t="str">
        <f>IFERROR(INDEX('новый реестр'!B:B,SMALL('новый реестр'!$A:$A,ROW(B286))+1),"")</f>
        <v/>
      </c>
      <c r="C292" s="15" t="str">
        <f>IFERROR(INDEX('новый реестр'!C:C,SMALL('новый реестр'!$A:$A,ROW(C286))+1),"")</f>
        <v/>
      </c>
      <c r="D292" s="15" t="str">
        <f>IFERROR(INDEX('новый реестр'!D:D,SMALL('новый реестр'!$A:$A,ROW(D286))+1),"")</f>
        <v/>
      </c>
      <c r="E292" s="15" t="str">
        <f>IFERROR(INDEX('новый реестр'!E:E,SMALL('новый реестр'!$A:$A,ROW(E286))+1),"")</f>
        <v/>
      </c>
      <c r="F292" s="38" t="str">
        <f>IFERROR(INDEX('новый реестр'!F:F,SMALL('новый реестр'!$A:$A,ROW(F286))+1),"")</f>
        <v/>
      </c>
      <c r="G292" s="15" t="str">
        <f>IFERROR(INDEX('новый реестр'!G:G,SMALL('новый реестр'!$A:$A,ROW(G286))+1),"")</f>
        <v/>
      </c>
      <c r="H292" s="15" t="str">
        <f>IFERROR(INDEX('новый реестр'!H:H,SMALL('новый реестр'!$A:$A,ROW(H286))+1),"")</f>
        <v/>
      </c>
    </row>
    <row r="293" spans="1:8" x14ac:dyDescent="0.25">
      <c r="A293" s="17"/>
      <c r="B293" s="15" t="str">
        <f>IFERROR(INDEX('новый реестр'!B:B,SMALL('новый реестр'!$A:$A,ROW(B287))+1),"")</f>
        <v/>
      </c>
      <c r="C293" s="15" t="str">
        <f>IFERROR(INDEX('новый реестр'!C:C,SMALL('новый реестр'!$A:$A,ROW(C287))+1),"")</f>
        <v/>
      </c>
      <c r="D293" s="15" t="str">
        <f>IFERROR(INDEX('новый реестр'!D:D,SMALL('новый реестр'!$A:$A,ROW(D287))+1),"")</f>
        <v/>
      </c>
      <c r="E293" s="15" t="str">
        <f>IFERROR(INDEX('новый реестр'!E:E,SMALL('новый реестр'!$A:$A,ROW(E287))+1),"")</f>
        <v/>
      </c>
      <c r="F293" s="38" t="str">
        <f>IFERROR(INDEX('новый реестр'!F:F,SMALL('новый реестр'!$A:$A,ROW(F287))+1),"")</f>
        <v/>
      </c>
      <c r="G293" s="15" t="str">
        <f>IFERROR(INDEX('новый реестр'!G:G,SMALL('новый реестр'!$A:$A,ROW(G287))+1),"")</f>
        <v/>
      </c>
      <c r="H293" s="15" t="str">
        <f>IFERROR(INDEX('новый реестр'!H:H,SMALL('новый реестр'!$A:$A,ROW(H287))+1),"")</f>
        <v/>
      </c>
    </row>
    <row r="294" spans="1:8" x14ac:dyDescent="0.25">
      <c r="A294" s="17"/>
      <c r="B294" s="15" t="str">
        <f>IFERROR(INDEX('новый реестр'!B:B,SMALL('новый реестр'!$A:$A,ROW(B288))+1),"")</f>
        <v/>
      </c>
      <c r="C294" s="15" t="str">
        <f>IFERROR(INDEX('новый реестр'!C:C,SMALL('новый реестр'!$A:$A,ROW(C288))+1),"")</f>
        <v/>
      </c>
      <c r="D294" s="15" t="str">
        <f>IFERROR(INDEX('новый реестр'!D:D,SMALL('новый реестр'!$A:$A,ROW(D288))+1),"")</f>
        <v/>
      </c>
      <c r="E294" s="15" t="str">
        <f>IFERROR(INDEX('новый реестр'!E:E,SMALL('новый реестр'!$A:$A,ROW(E288))+1),"")</f>
        <v/>
      </c>
      <c r="F294" s="38" t="str">
        <f>IFERROR(INDEX('новый реестр'!F:F,SMALL('новый реестр'!$A:$A,ROW(F288))+1),"")</f>
        <v/>
      </c>
      <c r="G294" s="15" t="str">
        <f>IFERROR(INDEX('новый реестр'!G:G,SMALL('новый реестр'!$A:$A,ROW(G288))+1),"")</f>
        <v/>
      </c>
      <c r="H294" s="15" t="str">
        <f>IFERROR(INDEX('новый реестр'!H:H,SMALL('новый реестр'!$A:$A,ROW(H288))+1),"")</f>
        <v/>
      </c>
    </row>
    <row r="295" spans="1:8" x14ac:dyDescent="0.25">
      <c r="A295" s="17"/>
      <c r="B295" s="15" t="str">
        <f>IFERROR(INDEX('новый реестр'!B:B,SMALL('новый реестр'!$A:$A,ROW(B289))+1),"")</f>
        <v/>
      </c>
      <c r="C295" s="15" t="str">
        <f>IFERROR(INDEX('новый реестр'!C:C,SMALL('новый реестр'!$A:$A,ROW(C289))+1),"")</f>
        <v/>
      </c>
      <c r="D295" s="15" t="str">
        <f>IFERROR(INDEX('новый реестр'!D:D,SMALL('новый реестр'!$A:$A,ROW(D289))+1),"")</f>
        <v/>
      </c>
      <c r="E295" s="15" t="str">
        <f>IFERROR(INDEX('новый реестр'!E:E,SMALL('новый реестр'!$A:$A,ROW(E289))+1),"")</f>
        <v/>
      </c>
      <c r="F295" s="38" t="str">
        <f>IFERROR(INDEX('новый реестр'!F:F,SMALL('новый реестр'!$A:$A,ROW(F289))+1),"")</f>
        <v/>
      </c>
      <c r="G295" s="15" t="str">
        <f>IFERROR(INDEX('новый реестр'!G:G,SMALL('новый реестр'!$A:$A,ROW(G289))+1),"")</f>
        <v/>
      </c>
      <c r="H295" s="15" t="str">
        <f>IFERROR(INDEX('новый реестр'!H:H,SMALL('новый реестр'!$A:$A,ROW(H289))+1),"")</f>
        <v/>
      </c>
    </row>
    <row r="296" spans="1:8" x14ac:dyDescent="0.25">
      <c r="A296" s="17"/>
      <c r="B296" s="15" t="str">
        <f>IFERROR(INDEX('новый реестр'!B:B,SMALL('новый реестр'!$A:$A,ROW(B290))+1),"")</f>
        <v/>
      </c>
      <c r="C296" s="15" t="str">
        <f>IFERROR(INDEX('новый реестр'!C:C,SMALL('новый реестр'!$A:$A,ROW(C290))+1),"")</f>
        <v/>
      </c>
      <c r="D296" s="15" t="str">
        <f>IFERROR(INDEX('новый реестр'!D:D,SMALL('новый реестр'!$A:$A,ROW(D290))+1),"")</f>
        <v/>
      </c>
      <c r="E296" s="15" t="str">
        <f>IFERROR(INDEX('новый реестр'!E:E,SMALL('новый реестр'!$A:$A,ROW(E290))+1),"")</f>
        <v/>
      </c>
      <c r="F296" s="38" t="str">
        <f>IFERROR(INDEX('новый реестр'!F:F,SMALL('новый реестр'!$A:$A,ROW(F290))+1),"")</f>
        <v/>
      </c>
      <c r="G296" s="15" t="str">
        <f>IFERROR(INDEX('новый реестр'!G:G,SMALL('новый реестр'!$A:$A,ROW(G290))+1),"")</f>
        <v/>
      </c>
      <c r="H296" s="15" t="str">
        <f>IFERROR(INDEX('новый реестр'!H:H,SMALL('новый реестр'!$A:$A,ROW(H290))+1),"")</f>
        <v/>
      </c>
    </row>
    <row r="297" spans="1:8" x14ac:dyDescent="0.25">
      <c r="A297" s="17"/>
      <c r="B297" s="15" t="str">
        <f>IFERROR(INDEX('новый реестр'!B:B,SMALL('новый реестр'!$A:$A,ROW(B291))+1),"")</f>
        <v/>
      </c>
      <c r="C297" s="15" t="str">
        <f>IFERROR(INDEX('новый реестр'!C:C,SMALL('новый реестр'!$A:$A,ROW(C291))+1),"")</f>
        <v/>
      </c>
      <c r="D297" s="15" t="str">
        <f>IFERROR(INDEX('новый реестр'!D:D,SMALL('новый реестр'!$A:$A,ROW(D291))+1),"")</f>
        <v/>
      </c>
      <c r="E297" s="15" t="str">
        <f>IFERROR(INDEX('новый реестр'!E:E,SMALL('новый реестр'!$A:$A,ROW(E291))+1),"")</f>
        <v/>
      </c>
      <c r="F297" s="38" t="str">
        <f>IFERROR(INDEX('новый реестр'!F:F,SMALL('новый реестр'!$A:$A,ROW(F291))+1),"")</f>
        <v/>
      </c>
      <c r="G297" s="15" t="str">
        <f>IFERROR(INDEX('новый реестр'!G:G,SMALL('новый реестр'!$A:$A,ROW(G291))+1),"")</f>
        <v/>
      </c>
      <c r="H297" s="15" t="str">
        <f>IFERROR(INDEX('новый реестр'!H:H,SMALL('новый реестр'!$A:$A,ROW(H291))+1),"")</f>
        <v/>
      </c>
    </row>
    <row r="298" spans="1:8" x14ac:dyDescent="0.25">
      <c r="A298" s="17"/>
      <c r="B298" s="15" t="str">
        <f>IFERROR(INDEX('новый реестр'!B:B,SMALL('новый реестр'!$A:$A,ROW(B292))+1),"")</f>
        <v/>
      </c>
      <c r="C298" s="15" t="str">
        <f>IFERROR(INDEX('новый реестр'!C:C,SMALL('новый реестр'!$A:$A,ROW(C292))+1),"")</f>
        <v/>
      </c>
      <c r="D298" s="15" t="str">
        <f>IFERROR(INDEX('новый реестр'!D:D,SMALL('новый реестр'!$A:$A,ROW(D292))+1),"")</f>
        <v/>
      </c>
      <c r="E298" s="15" t="str">
        <f>IFERROR(INDEX('новый реестр'!E:E,SMALL('новый реестр'!$A:$A,ROW(E292))+1),"")</f>
        <v/>
      </c>
      <c r="F298" s="38" t="str">
        <f>IFERROR(INDEX('новый реестр'!F:F,SMALL('новый реестр'!$A:$A,ROW(F292))+1),"")</f>
        <v/>
      </c>
      <c r="G298" s="15" t="str">
        <f>IFERROR(INDEX('новый реестр'!G:G,SMALL('новый реестр'!$A:$A,ROW(G292))+1),"")</f>
        <v/>
      </c>
      <c r="H298" s="15" t="str">
        <f>IFERROR(INDEX('новый реестр'!H:H,SMALL('новый реестр'!$A:$A,ROW(H292))+1),"")</f>
        <v/>
      </c>
    </row>
    <row r="299" spans="1:8" x14ac:dyDescent="0.25">
      <c r="A299" s="17"/>
      <c r="B299" s="15" t="str">
        <f>IFERROR(INDEX('новый реестр'!B:B,SMALL('новый реестр'!$A:$A,ROW(B293))+1),"")</f>
        <v/>
      </c>
      <c r="C299" s="15" t="str">
        <f>IFERROR(INDEX('новый реестр'!C:C,SMALL('новый реестр'!$A:$A,ROW(C293))+1),"")</f>
        <v/>
      </c>
      <c r="D299" s="15" t="str">
        <f>IFERROR(INDEX('новый реестр'!D:D,SMALL('новый реестр'!$A:$A,ROW(D293))+1),"")</f>
        <v/>
      </c>
      <c r="E299" s="15" t="str">
        <f>IFERROR(INDEX('новый реестр'!E:E,SMALL('новый реестр'!$A:$A,ROW(E293))+1),"")</f>
        <v/>
      </c>
      <c r="F299" s="38" t="str">
        <f>IFERROR(INDEX('новый реестр'!F:F,SMALL('новый реестр'!$A:$A,ROW(F293))+1),"")</f>
        <v/>
      </c>
      <c r="G299" s="15" t="str">
        <f>IFERROR(INDEX('новый реестр'!G:G,SMALL('новый реестр'!$A:$A,ROW(G293))+1),"")</f>
        <v/>
      </c>
      <c r="H299" s="15" t="str">
        <f>IFERROR(INDEX('новый реестр'!H:H,SMALL('новый реестр'!$A:$A,ROW(H293))+1),"")</f>
        <v/>
      </c>
    </row>
    <row r="300" spans="1:8" x14ac:dyDescent="0.25">
      <c r="A300" s="17"/>
      <c r="B300" s="15" t="str">
        <f>IFERROR(INDEX('новый реестр'!B:B,SMALL('новый реестр'!$A:$A,ROW(B294))+1),"")</f>
        <v/>
      </c>
      <c r="C300" s="15" t="str">
        <f>IFERROR(INDEX('новый реестр'!C:C,SMALL('новый реестр'!$A:$A,ROW(C294))+1),"")</f>
        <v/>
      </c>
      <c r="D300" s="15" t="str">
        <f>IFERROR(INDEX('новый реестр'!D:D,SMALL('новый реестр'!$A:$A,ROW(D294))+1),"")</f>
        <v/>
      </c>
      <c r="E300" s="15" t="str">
        <f>IFERROR(INDEX('новый реестр'!E:E,SMALL('новый реестр'!$A:$A,ROW(E294))+1),"")</f>
        <v/>
      </c>
      <c r="F300" s="38" t="str">
        <f>IFERROR(INDEX('новый реестр'!F:F,SMALL('новый реестр'!$A:$A,ROW(F294))+1),"")</f>
        <v/>
      </c>
      <c r="G300" s="15" t="str">
        <f>IFERROR(INDEX('новый реестр'!G:G,SMALL('новый реестр'!$A:$A,ROW(G294))+1),"")</f>
        <v/>
      </c>
      <c r="H300" s="15" t="str">
        <f>IFERROR(INDEX('новый реестр'!H:H,SMALL('новый реестр'!$A:$A,ROW(H294))+1),"")</f>
        <v/>
      </c>
    </row>
    <row r="301" spans="1:8" x14ac:dyDescent="0.25">
      <c r="A301" s="17"/>
      <c r="B301" s="15" t="str">
        <f>IFERROR(INDEX('новый реестр'!B:B,SMALL('новый реестр'!$A:$A,ROW(B295))+1),"")</f>
        <v/>
      </c>
      <c r="C301" s="15" t="str">
        <f>IFERROR(INDEX('новый реестр'!C:C,SMALL('новый реестр'!$A:$A,ROW(C295))+1),"")</f>
        <v/>
      </c>
      <c r="D301" s="15" t="str">
        <f>IFERROR(INDEX('новый реестр'!D:D,SMALL('новый реестр'!$A:$A,ROW(D295))+1),"")</f>
        <v/>
      </c>
      <c r="E301" s="15" t="str">
        <f>IFERROR(INDEX('новый реестр'!E:E,SMALL('новый реестр'!$A:$A,ROW(E295))+1),"")</f>
        <v/>
      </c>
      <c r="F301" s="38" t="str">
        <f>IFERROR(INDEX('новый реестр'!F:F,SMALL('новый реестр'!$A:$A,ROW(F295))+1),"")</f>
        <v/>
      </c>
      <c r="G301" s="15" t="str">
        <f>IFERROR(INDEX('новый реестр'!G:G,SMALL('новый реестр'!$A:$A,ROW(G295))+1),"")</f>
        <v/>
      </c>
      <c r="H301" s="15" t="str">
        <f>IFERROR(INDEX('новый реестр'!H:H,SMALL('новый реестр'!$A:$A,ROW(H295))+1),"")</f>
        <v/>
      </c>
    </row>
    <row r="302" spans="1:8" x14ac:dyDescent="0.25">
      <c r="A302" s="17"/>
      <c r="B302" s="15" t="str">
        <f>IFERROR(INDEX('новый реестр'!B:B,SMALL('новый реестр'!$A:$A,ROW(B296))+1),"")</f>
        <v/>
      </c>
      <c r="C302" s="15" t="str">
        <f>IFERROR(INDEX('новый реестр'!C:C,SMALL('новый реестр'!$A:$A,ROW(C296))+1),"")</f>
        <v/>
      </c>
      <c r="D302" s="15" t="str">
        <f>IFERROR(INDEX('новый реестр'!D:D,SMALL('новый реестр'!$A:$A,ROW(D296))+1),"")</f>
        <v/>
      </c>
      <c r="E302" s="15" t="str">
        <f>IFERROR(INDEX('новый реестр'!E:E,SMALL('новый реестр'!$A:$A,ROW(E296))+1),"")</f>
        <v/>
      </c>
      <c r="F302" s="38" t="str">
        <f>IFERROR(INDEX('новый реестр'!F:F,SMALL('новый реестр'!$A:$A,ROW(F296))+1),"")</f>
        <v/>
      </c>
      <c r="G302" s="15" t="str">
        <f>IFERROR(INDEX('новый реестр'!G:G,SMALL('новый реестр'!$A:$A,ROW(G296))+1),"")</f>
        <v/>
      </c>
      <c r="H302" s="15" t="str">
        <f>IFERROR(INDEX('новый реестр'!H:H,SMALL('новый реестр'!$A:$A,ROW(H296))+1),"")</f>
        <v/>
      </c>
    </row>
    <row r="303" spans="1:8" x14ac:dyDescent="0.25">
      <c r="A303" s="17"/>
      <c r="B303" s="15" t="str">
        <f>IFERROR(INDEX('новый реестр'!B:B,SMALL('новый реестр'!$A:$A,ROW(B297))+1),"")</f>
        <v/>
      </c>
      <c r="C303" s="15" t="str">
        <f>IFERROR(INDEX('новый реестр'!C:C,SMALL('новый реестр'!$A:$A,ROW(C297))+1),"")</f>
        <v/>
      </c>
      <c r="D303" s="15" t="str">
        <f>IFERROR(INDEX('новый реестр'!D:D,SMALL('новый реестр'!$A:$A,ROW(D297))+1),"")</f>
        <v/>
      </c>
      <c r="E303" s="15" t="str">
        <f>IFERROR(INDEX('новый реестр'!E:E,SMALL('новый реестр'!$A:$A,ROW(E297))+1),"")</f>
        <v/>
      </c>
      <c r="F303" s="38" t="str">
        <f>IFERROR(INDEX('новый реестр'!F:F,SMALL('новый реестр'!$A:$A,ROW(F297))+1),"")</f>
        <v/>
      </c>
      <c r="G303" s="15" t="str">
        <f>IFERROR(INDEX('новый реестр'!G:G,SMALL('новый реестр'!$A:$A,ROW(G297))+1),"")</f>
        <v/>
      </c>
      <c r="H303" s="15" t="str">
        <f>IFERROR(INDEX('новый реестр'!H:H,SMALL('новый реестр'!$A:$A,ROW(H297))+1),"")</f>
        <v/>
      </c>
    </row>
    <row r="304" spans="1:8" x14ac:dyDescent="0.25">
      <c r="A304" s="17"/>
      <c r="B304" s="15" t="str">
        <f>IFERROR(INDEX('новый реестр'!B:B,SMALL('новый реестр'!$A:$A,ROW(B298))+1),"")</f>
        <v/>
      </c>
      <c r="C304" s="15" t="str">
        <f>IFERROR(INDEX('новый реестр'!C:C,SMALL('новый реестр'!$A:$A,ROW(C298))+1),"")</f>
        <v/>
      </c>
      <c r="D304" s="15" t="str">
        <f>IFERROR(INDEX('новый реестр'!D:D,SMALL('новый реестр'!$A:$A,ROW(D298))+1),"")</f>
        <v/>
      </c>
      <c r="E304" s="15" t="str">
        <f>IFERROR(INDEX('новый реестр'!E:E,SMALL('новый реестр'!$A:$A,ROW(E298))+1),"")</f>
        <v/>
      </c>
      <c r="F304" s="38" t="str">
        <f>IFERROR(INDEX('новый реестр'!F:F,SMALL('новый реестр'!$A:$A,ROW(F298))+1),"")</f>
        <v/>
      </c>
      <c r="G304" s="15" t="str">
        <f>IFERROR(INDEX('новый реестр'!G:G,SMALL('новый реестр'!$A:$A,ROW(G298))+1),"")</f>
        <v/>
      </c>
      <c r="H304" s="15" t="str">
        <f>IFERROR(INDEX('новый реестр'!H:H,SMALL('новый реестр'!$A:$A,ROW(H298))+1),"")</f>
        <v/>
      </c>
    </row>
    <row r="305" spans="1:8" x14ac:dyDescent="0.25">
      <c r="A305" s="17"/>
      <c r="B305" s="15" t="str">
        <f>IFERROR(INDEX('новый реестр'!B:B,SMALL('новый реестр'!$A:$A,ROW(B299))+1),"")</f>
        <v/>
      </c>
      <c r="C305" s="15" t="str">
        <f>IFERROR(INDEX('новый реестр'!C:C,SMALL('новый реестр'!$A:$A,ROW(C299))+1),"")</f>
        <v/>
      </c>
      <c r="D305" s="15" t="str">
        <f>IFERROR(INDEX('новый реестр'!D:D,SMALL('новый реестр'!$A:$A,ROW(D299))+1),"")</f>
        <v/>
      </c>
      <c r="E305" s="15" t="str">
        <f>IFERROR(INDEX('новый реестр'!E:E,SMALL('новый реестр'!$A:$A,ROW(E299))+1),"")</f>
        <v/>
      </c>
      <c r="F305" s="38" t="str">
        <f>IFERROR(INDEX('новый реестр'!F:F,SMALL('новый реестр'!$A:$A,ROW(F299))+1),"")</f>
        <v/>
      </c>
      <c r="G305" s="15" t="str">
        <f>IFERROR(INDEX('новый реестр'!G:G,SMALL('новый реестр'!$A:$A,ROW(G299))+1),"")</f>
        <v/>
      </c>
      <c r="H305" s="15" t="str">
        <f>IFERROR(INDEX('новый реестр'!H:H,SMALL('новый реестр'!$A:$A,ROW(H299))+1),"")</f>
        <v/>
      </c>
    </row>
    <row r="306" spans="1:8" x14ac:dyDescent="0.25">
      <c r="A306" s="17"/>
      <c r="B306" s="15" t="str">
        <f>IFERROR(INDEX('новый реестр'!B:B,SMALL('новый реестр'!$A:$A,ROW(B300))+1),"")</f>
        <v/>
      </c>
      <c r="C306" s="15" t="str">
        <f>IFERROR(INDEX('новый реестр'!C:C,SMALL('новый реестр'!$A:$A,ROW(C300))+1),"")</f>
        <v/>
      </c>
      <c r="D306" s="15" t="str">
        <f>IFERROR(INDEX('новый реестр'!D:D,SMALL('новый реестр'!$A:$A,ROW(D300))+1),"")</f>
        <v/>
      </c>
      <c r="E306" s="15" t="str">
        <f>IFERROR(INDEX('новый реестр'!E:E,SMALL('новый реестр'!$A:$A,ROW(E300))+1),"")</f>
        <v/>
      </c>
      <c r="F306" s="38" t="str">
        <f>IFERROR(INDEX('новый реестр'!F:F,SMALL('новый реестр'!$A:$A,ROW(F300))+1),"")</f>
        <v/>
      </c>
      <c r="G306" s="15" t="str">
        <f>IFERROR(INDEX('новый реестр'!G:G,SMALL('новый реестр'!$A:$A,ROW(G300))+1),"")</f>
        <v/>
      </c>
      <c r="H306" s="15" t="str">
        <f>IFERROR(INDEX('новый реестр'!H:H,SMALL('новый реестр'!$A:$A,ROW(H300))+1),"")</f>
        <v/>
      </c>
    </row>
    <row r="307" spans="1:8" x14ac:dyDescent="0.25">
      <c r="A307" s="17"/>
      <c r="B307" s="15" t="str">
        <f>IFERROR(INDEX('новый реестр'!B:B,SMALL('новый реестр'!$A:$A,ROW(B301))+1),"")</f>
        <v/>
      </c>
      <c r="C307" s="15" t="str">
        <f>IFERROR(INDEX('новый реестр'!C:C,SMALL('новый реестр'!$A:$A,ROW(C301))+1),"")</f>
        <v/>
      </c>
      <c r="D307" s="15" t="str">
        <f>IFERROR(INDEX('новый реестр'!D:D,SMALL('новый реестр'!$A:$A,ROW(D301))+1),"")</f>
        <v/>
      </c>
      <c r="E307" s="15" t="str">
        <f>IFERROR(INDEX('новый реестр'!E:E,SMALL('новый реестр'!$A:$A,ROW(E301))+1),"")</f>
        <v/>
      </c>
      <c r="F307" s="38" t="str">
        <f>IFERROR(INDEX('новый реестр'!F:F,SMALL('новый реестр'!$A:$A,ROW(F301))+1),"")</f>
        <v/>
      </c>
      <c r="G307" s="15" t="str">
        <f>IFERROR(INDEX('новый реестр'!G:G,SMALL('новый реестр'!$A:$A,ROW(G301))+1),"")</f>
        <v/>
      </c>
      <c r="H307" s="15" t="str">
        <f>IFERROR(INDEX('новый реестр'!H:H,SMALL('новый реестр'!$A:$A,ROW(H301))+1),"")</f>
        <v/>
      </c>
    </row>
    <row r="308" spans="1:8" x14ac:dyDescent="0.25">
      <c r="A308" s="17"/>
      <c r="B308" s="15" t="str">
        <f>IFERROR(INDEX('новый реестр'!B:B,SMALL('новый реестр'!$A:$A,ROW(B302))+1),"")</f>
        <v/>
      </c>
      <c r="C308" s="15" t="str">
        <f>IFERROR(INDEX('новый реестр'!C:C,SMALL('новый реестр'!$A:$A,ROW(C302))+1),"")</f>
        <v/>
      </c>
      <c r="D308" s="15" t="str">
        <f>IFERROR(INDEX('новый реестр'!D:D,SMALL('новый реестр'!$A:$A,ROW(D302))+1),"")</f>
        <v/>
      </c>
      <c r="E308" s="15" t="str">
        <f>IFERROR(INDEX('новый реестр'!E:E,SMALL('новый реестр'!$A:$A,ROW(E302))+1),"")</f>
        <v/>
      </c>
      <c r="F308" s="38" t="str">
        <f>IFERROR(INDEX('новый реестр'!F:F,SMALL('новый реестр'!$A:$A,ROW(F302))+1),"")</f>
        <v/>
      </c>
      <c r="G308" s="15" t="str">
        <f>IFERROR(INDEX('новый реестр'!G:G,SMALL('новый реестр'!$A:$A,ROW(G302))+1),"")</f>
        <v/>
      </c>
      <c r="H308" s="15" t="str">
        <f>IFERROR(INDEX('новый реестр'!H:H,SMALL('новый реестр'!$A:$A,ROW(H302))+1),"")</f>
        <v/>
      </c>
    </row>
    <row r="309" spans="1:8" x14ac:dyDescent="0.25">
      <c r="A309" s="17"/>
      <c r="B309" s="15" t="str">
        <f>IFERROR(INDEX('новый реестр'!B:B,SMALL('новый реестр'!$A:$A,ROW(B303))+1),"")</f>
        <v/>
      </c>
      <c r="C309" s="15" t="str">
        <f>IFERROR(INDEX('новый реестр'!C:C,SMALL('новый реестр'!$A:$A,ROW(C303))+1),"")</f>
        <v/>
      </c>
      <c r="D309" s="15" t="str">
        <f>IFERROR(INDEX('новый реестр'!D:D,SMALL('новый реестр'!$A:$A,ROW(D303))+1),"")</f>
        <v/>
      </c>
      <c r="E309" s="15" t="str">
        <f>IFERROR(INDEX('новый реестр'!E:E,SMALL('новый реестр'!$A:$A,ROW(E303))+1),"")</f>
        <v/>
      </c>
      <c r="F309" s="38" t="str">
        <f>IFERROR(INDEX('новый реестр'!F:F,SMALL('новый реестр'!$A:$A,ROW(F303))+1),"")</f>
        <v/>
      </c>
      <c r="G309" s="15" t="str">
        <f>IFERROR(INDEX('новый реестр'!G:G,SMALL('новый реестр'!$A:$A,ROW(G303))+1),"")</f>
        <v/>
      </c>
      <c r="H309" s="15" t="str">
        <f>IFERROR(INDEX('новый реестр'!H:H,SMALL('новый реестр'!$A:$A,ROW(H303))+1),"")</f>
        <v/>
      </c>
    </row>
    <row r="310" spans="1:8" x14ac:dyDescent="0.25">
      <c r="A310" s="17"/>
      <c r="B310" s="15" t="str">
        <f>IFERROR(INDEX('новый реестр'!B:B,SMALL('новый реестр'!$A:$A,ROW(B304))+1),"")</f>
        <v/>
      </c>
      <c r="C310" s="15" t="str">
        <f>IFERROR(INDEX('новый реестр'!C:C,SMALL('новый реестр'!$A:$A,ROW(C304))+1),"")</f>
        <v/>
      </c>
      <c r="D310" s="15" t="str">
        <f>IFERROR(INDEX('новый реестр'!D:D,SMALL('новый реестр'!$A:$A,ROW(D304))+1),"")</f>
        <v/>
      </c>
      <c r="E310" s="15" t="str">
        <f>IFERROR(INDEX('новый реестр'!E:E,SMALL('новый реестр'!$A:$A,ROW(E304))+1),"")</f>
        <v/>
      </c>
      <c r="F310" s="38" t="str">
        <f>IFERROR(INDEX('новый реестр'!F:F,SMALL('новый реестр'!$A:$A,ROW(F304))+1),"")</f>
        <v/>
      </c>
      <c r="G310" s="15" t="str">
        <f>IFERROR(INDEX('новый реестр'!G:G,SMALL('новый реестр'!$A:$A,ROW(G304))+1),"")</f>
        <v/>
      </c>
      <c r="H310" s="15" t="str">
        <f>IFERROR(INDEX('новый реестр'!H:H,SMALL('новый реестр'!$A:$A,ROW(H304))+1),"")</f>
        <v/>
      </c>
    </row>
    <row r="311" spans="1:8" x14ac:dyDescent="0.25">
      <c r="A311" s="17"/>
      <c r="B311" s="15" t="str">
        <f>IFERROR(INDEX('новый реестр'!B:B,SMALL('новый реестр'!$A:$A,ROW(B305))+1),"")</f>
        <v/>
      </c>
      <c r="C311" s="15" t="str">
        <f>IFERROR(INDEX('новый реестр'!C:C,SMALL('новый реестр'!$A:$A,ROW(C305))+1),"")</f>
        <v/>
      </c>
      <c r="D311" s="15" t="str">
        <f>IFERROR(INDEX('новый реестр'!D:D,SMALL('новый реестр'!$A:$A,ROW(D305))+1),"")</f>
        <v/>
      </c>
      <c r="E311" s="15" t="str">
        <f>IFERROR(INDEX('новый реестр'!E:E,SMALL('новый реестр'!$A:$A,ROW(E305))+1),"")</f>
        <v/>
      </c>
      <c r="F311" s="38" t="str">
        <f>IFERROR(INDEX('новый реестр'!F:F,SMALL('новый реестр'!$A:$A,ROW(F305))+1),"")</f>
        <v/>
      </c>
      <c r="G311" s="15" t="str">
        <f>IFERROR(INDEX('новый реестр'!G:G,SMALL('новый реестр'!$A:$A,ROW(G305))+1),"")</f>
        <v/>
      </c>
      <c r="H311" s="15" t="str">
        <f>IFERROR(INDEX('новый реестр'!H:H,SMALL('новый реестр'!$A:$A,ROW(H305))+1),"")</f>
        <v/>
      </c>
    </row>
    <row r="312" spans="1:8" x14ac:dyDescent="0.25">
      <c r="A312" s="17"/>
      <c r="B312" s="15" t="str">
        <f>IFERROR(INDEX('новый реестр'!B:B,SMALL('новый реестр'!$A:$A,ROW(B306))+1),"")</f>
        <v/>
      </c>
      <c r="C312" s="15" t="str">
        <f>IFERROR(INDEX('новый реестр'!C:C,SMALL('новый реестр'!$A:$A,ROW(C306))+1),"")</f>
        <v/>
      </c>
      <c r="D312" s="15" t="str">
        <f>IFERROR(INDEX('новый реестр'!D:D,SMALL('новый реестр'!$A:$A,ROW(D306))+1),"")</f>
        <v/>
      </c>
      <c r="E312" s="15" t="str">
        <f>IFERROR(INDEX('новый реестр'!E:E,SMALL('новый реестр'!$A:$A,ROW(E306))+1),"")</f>
        <v/>
      </c>
      <c r="F312" s="38" t="str">
        <f>IFERROR(INDEX('новый реестр'!F:F,SMALL('новый реестр'!$A:$A,ROW(F306))+1),"")</f>
        <v/>
      </c>
      <c r="G312" s="15" t="str">
        <f>IFERROR(INDEX('новый реестр'!G:G,SMALL('новый реестр'!$A:$A,ROW(G306))+1),"")</f>
        <v/>
      </c>
      <c r="H312" s="15" t="str">
        <f>IFERROR(INDEX('новый реестр'!H:H,SMALL('новый реестр'!$A:$A,ROW(H306))+1),"")</f>
        <v/>
      </c>
    </row>
    <row r="313" spans="1:8" x14ac:dyDescent="0.25">
      <c r="A313" s="17"/>
      <c r="B313" s="15" t="str">
        <f>IFERROR(INDEX('новый реестр'!B:B,SMALL('новый реестр'!$A:$A,ROW(B307))+1),"")</f>
        <v/>
      </c>
      <c r="C313" s="15" t="str">
        <f>IFERROR(INDEX('новый реестр'!C:C,SMALL('новый реестр'!$A:$A,ROW(C307))+1),"")</f>
        <v/>
      </c>
      <c r="D313" s="15" t="str">
        <f>IFERROR(INDEX('новый реестр'!D:D,SMALL('новый реестр'!$A:$A,ROW(D307))+1),"")</f>
        <v/>
      </c>
      <c r="E313" s="15" t="str">
        <f>IFERROR(INDEX('новый реестр'!E:E,SMALL('новый реестр'!$A:$A,ROW(E307))+1),"")</f>
        <v/>
      </c>
      <c r="F313" s="38" t="str">
        <f>IFERROR(INDEX('новый реестр'!F:F,SMALL('новый реестр'!$A:$A,ROW(F307))+1),"")</f>
        <v/>
      </c>
      <c r="G313" s="15" t="str">
        <f>IFERROR(INDEX('новый реестр'!G:G,SMALL('новый реестр'!$A:$A,ROW(G307))+1),"")</f>
        <v/>
      </c>
      <c r="H313" s="15" t="str">
        <f>IFERROR(INDEX('новый реестр'!H:H,SMALL('новый реестр'!$A:$A,ROW(H307))+1),"")</f>
        <v/>
      </c>
    </row>
    <row r="314" spans="1:8" x14ac:dyDescent="0.25">
      <c r="A314" s="17"/>
      <c r="B314" s="15" t="str">
        <f>IFERROR(INDEX('новый реестр'!B:B,SMALL('новый реестр'!$A:$A,ROW(B308))+1),"")</f>
        <v/>
      </c>
      <c r="C314" s="15" t="str">
        <f>IFERROR(INDEX('новый реестр'!C:C,SMALL('новый реестр'!$A:$A,ROW(C308))+1),"")</f>
        <v/>
      </c>
      <c r="D314" s="15" t="str">
        <f>IFERROR(INDEX('новый реестр'!D:D,SMALL('новый реестр'!$A:$A,ROW(D308))+1),"")</f>
        <v/>
      </c>
      <c r="E314" s="15" t="str">
        <f>IFERROR(INDEX('новый реестр'!E:E,SMALL('новый реестр'!$A:$A,ROW(E308))+1),"")</f>
        <v/>
      </c>
      <c r="F314" s="38" t="str">
        <f>IFERROR(INDEX('новый реестр'!F:F,SMALL('новый реестр'!$A:$A,ROW(F308))+1),"")</f>
        <v/>
      </c>
      <c r="G314" s="15" t="str">
        <f>IFERROR(INDEX('новый реестр'!G:G,SMALL('новый реестр'!$A:$A,ROW(G308))+1),"")</f>
        <v/>
      </c>
      <c r="H314" s="15" t="str">
        <f>IFERROR(INDEX('новый реестр'!H:H,SMALL('новый реестр'!$A:$A,ROW(H308))+1),"")</f>
        <v/>
      </c>
    </row>
    <row r="315" spans="1:8" x14ac:dyDescent="0.25">
      <c r="A315" s="17"/>
      <c r="B315" s="15" t="str">
        <f>IFERROR(INDEX('новый реестр'!B:B,SMALL('новый реестр'!$A:$A,ROW(B309))+1),"")</f>
        <v/>
      </c>
      <c r="C315" s="15" t="str">
        <f>IFERROR(INDEX('новый реестр'!C:C,SMALL('новый реестр'!$A:$A,ROW(C309))+1),"")</f>
        <v/>
      </c>
      <c r="D315" s="15" t="str">
        <f>IFERROR(INDEX('новый реестр'!D:D,SMALL('новый реестр'!$A:$A,ROW(D309))+1),"")</f>
        <v/>
      </c>
      <c r="E315" s="15" t="str">
        <f>IFERROR(INDEX('новый реестр'!E:E,SMALL('новый реестр'!$A:$A,ROW(E309))+1),"")</f>
        <v/>
      </c>
      <c r="F315" s="38" t="str">
        <f>IFERROR(INDEX('новый реестр'!F:F,SMALL('новый реестр'!$A:$A,ROW(F309))+1),"")</f>
        <v/>
      </c>
      <c r="G315" s="15" t="str">
        <f>IFERROR(INDEX('новый реестр'!G:G,SMALL('новый реестр'!$A:$A,ROW(G309))+1),"")</f>
        <v/>
      </c>
      <c r="H315" s="15" t="str">
        <f>IFERROR(INDEX('новый реестр'!H:H,SMALL('новый реестр'!$A:$A,ROW(H309))+1),"")</f>
        <v/>
      </c>
    </row>
    <row r="316" spans="1:8" x14ac:dyDescent="0.25">
      <c r="A316" s="17"/>
      <c r="B316" s="15" t="str">
        <f>IFERROR(INDEX('новый реестр'!B:B,SMALL('новый реестр'!$A:$A,ROW(B310))+1),"")</f>
        <v/>
      </c>
      <c r="C316" s="15" t="str">
        <f>IFERROR(INDEX('новый реестр'!C:C,SMALL('новый реестр'!$A:$A,ROW(C310))+1),"")</f>
        <v/>
      </c>
      <c r="D316" s="15" t="str">
        <f>IFERROR(INDEX('новый реестр'!D:D,SMALL('новый реестр'!$A:$A,ROW(D310))+1),"")</f>
        <v/>
      </c>
      <c r="E316" s="15" t="str">
        <f>IFERROR(INDEX('новый реестр'!E:E,SMALL('новый реестр'!$A:$A,ROW(E310))+1),"")</f>
        <v/>
      </c>
      <c r="F316" s="38" t="str">
        <f>IFERROR(INDEX('новый реестр'!F:F,SMALL('новый реестр'!$A:$A,ROW(F310))+1),"")</f>
        <v/>
      </c>
      <c r="G316" s="15" t="str">
        <f>IFERROR(INDEX('новый реестр'!G:G,SMALL('новый реестр'!$A:$A,ROW(G310))+1),"")</f>
        <v/>
      </c>
      <c r="H316" s="15" t="str">
        <f>IFERROR(INDEX('новый реестр'!H:H,SMALL('новый реестр'!$A:$A,ROW(H310))+1),"")</f>
        <v/>
      </c>
    </row>
    <row r="317" spans="1:8" x14ac:dyDescent="0.25">
      <c r="A317" s="17"/>
      <c r="B317" s="15" t="str">
        <f>IFERROR(INDEX('новый реестр'!B:B,SMALL('новый реестр'!$A:$A,ROW(B311))+1),"")</f>
        <v/>
      </c>
      <c r="C317" s="15" t="str">
        <f>IFERROR(INDEX('новый реестр'!C:C,SMALL('новый реестр'!$A:$A,ROW(C311))+1),"")</f>
        <v/>
      </c>
      <c r="D317" s="15" t="str">
        <f>IFERROR(INDEX('новый реестр'!D:D,SMALL('новый реестр'!$A:$A,ROW(D311))+1),"")</f>
        <v/>
      </c>
      <c r="E317" s="15" t="str">
        <f>IFERROR(INDEX('новый реестр'!E:E,SMALL('новый реестр'!$A:$A,ROW(E311))+1),"")</f>
        <v/>
      </c>
      <c r="F317" s="38" t="str">
        <f>IFERROR(INDEX('новый реестр'!F:F,SMALL('новый реестр'!$A:$A,ROW(F311))+1),"")</f>
        <v/>
      </c>
      <c r="G317" s="15" t="str">
        <f>IFERROR(INDEX('новый реестр'!G:G,SMALL('новый реестр'!$A:$A,ROW(G311))+1),"")</f>
        <v/>
      </c>
      <c r="H317" s="15" t="str">
        <f>IFERROR(INDEX('новый реестр'!H:H,SMALL('новый реестр'!$A:$A,ROW(H311))+1),"")</f>
        <v/>
      </c>
    </row>
    <row r="318" spans="1:8" x14ac:dyDescent="0.25">
      <c r="A318" s="17"/>
      <c r="B318" s="15" t="str">
        <f>IFERROR(INDEX('новый реестр'!B:B,SMALL('новый реестр'!$A:$A,ROW(B312))+1),"")</f>
        <v/>
      </c>
      <c r="C318" s="15" t="str">
        <f>IFERROR(INDEX('новый реестр'!C:C,SMALL('новый реестр'!$A:$A,ROW(C312))+1),"")</f>
        <v/>
      </c>
      <c r="D318" s="15" t="str">
        <f>IFERROR(INDEX('новый реестр'!D:D,SMALL('новый реестр'!$A:$A,ROW(D312))+1),"")</f>
        <v/>
      </c>
      <c r="E318" s="15" t="str">
        <f>IFERROR(INDEX('новый реестр'!E:E,SMALL('новый реестр'!$A:$A,ROW(E312))+1),"")</f>
        <v/>
      </c>
      <c r="F318" s="38" t="str">
        <f>IFERROR(INDEX('новый реестр'!F:F,SMALL('новый реестр'!$A:$A,ROW(F312))+1),"")</f>
        <v/>
      </c>
      <c r="G318" s="15" t="str">
        <f>IFERROR(INDEX('новый реестр'!G:G,SMALL('новый реестр'!$A:$A,ROW(G312))+1),"")</f>
        <v/>
      </c>
      <c r="H318" s="15" t="str">
        <f>IFERROR(INDEX('новый реестр'!H:H,SMALL('новый реестр'!$A:$A,ROW(H312))+1),"")</f>
        <v/>
      </c>
    </row>
    <row r="319" spans="1:8" x14ac:dyDescent="0.25">
      <c r="A319" s="17"/>
      <c r="B319" s="15" t="str">
        <f>IFERROR(INDEX('новый реестр'!B:B,SMALL('новый реестр'!$A:$A,ROW(B313))+1),"")</f>
        <v/>
      </c>
      <c r="C319" s="15" t="str">
        <f>IFERROR(INDEX('новый реестр'!C:C,SMALL('новый реестр'!$A:$A,ROW(C313))+1),"")</f>
        <v/>
      </c>
      <c r="D319" s="15" t="str">
        <f>IFERROR(INDEX('новый реестр'!D:D,SMALL('новый реестр'!$A:$A,ROW(D313))+1),"")</f>
        <v/>
      </c>
      <c r="E319" s="15" t="str">
        <f>IFERROR(INDEX('новый реестр'!E:E,SMALL('новый реестр'!$A:$A,ROW(E313))+1),"")</f>
        <v/>
      </c>
      <c r="F319" s="38" t="str">
        <f>IFERROR(INDEX('новый реестр'!F:F,SMALL('новый реестр'!$A:$A,ROW(F313))+1),"")</f>
        <v/>
      </c>
      <c r="G319" s="15" t="str">
        <f>IFERROR(INDEX('новый реестр'!G:G,SMALL('новый реестр'!$A:$A,ROW(G313))+1),"")</f>
        <v/>
      </c>
      <c r="H319" s="15" t="str">
        <f>IFERROR(INDEX('новый реестр'!H:H,SMALL('новый реестр'!$A:$A,ROW(H313))+1),"")</f>
        <v/>
      </c>
    </row>
    <row r="320" spans="1:8" x14ac:dyDescent="0.25">
      <c r="A320" s="17"/>
      <c r="B320" s="15" t="str">
        <f>IFERROR(INDEX('новый реестр'!B:B,SMALL('новый реестр'!$A:$A,ROW(B314))+1),"")</f>
        <v/>
      </c>
      <c r="C320" s="15" t="str">
        <f>IFERROR(INDEX('новый реестр'!C:C,SMALL('новый реестр'!$A:$A,ROW(C314))+1),"")</f>
        <v/>
      </c>
      <c r="D320" s="15" t="str">
        <f>IFERROR(INDEX('новый реестр'!D:D,SMALL('новый реестр'!$A:$A,ROW(D314))+1),"")</f>
        <v/>
      </c>
      <c r="E320" s="15" t="str">
        <f>IFERROR(INDEX('новый реестр'!E:E,SMALL('новый реестр'!$A:$A,ROW(E314))+1),"")</f>
        <v/>
      </c>
      <c r="F320" s="38" t="str">
        <f>IFERROR(INDEX('новый реестр'!F:F,SMALL('новый реестр'!$A:$A,ROW(F314))+1),"")</f>
        <v/>
      </c>
      <c r="G320" s="15" t="str">
        <f>IFERROR(INDEX('новый реестр'!G:G,SMALL('новый реестр'!$A:$A,ROW(G314))+1),"")</f>
        <v/>
      </c>
      <c r="H320" s="15" t="str">
        <f>IFERROR(INDEX('новый реестр'!H:H,SMALL('новый реестр'!$A:$A,ROW(H314))+1),"")</f>
        <v/>
      </c>
    </row>
    <row r="321" spans="1:8" x14ac:dyDescent="0.25">
      <c r="A321" s="17"/>
      <c r="B321" s="15" t="str">
        <f>IFERROR(INDEX('новый реестр'!B:B,SMALL('новый реестр'!$A:$A,ROW(B315))+1),"")</f>
        <v/>
      </c>
      <c r="C321" s="15" t="str">
        <f>IFERROR(INDEX('новый реестр'!C:C,SMALL('новый реестр'!$A:$A,ROW(C315))+1),"")</f>
        <v/>
      </c>
      <c r="D321" s="15" t="str">
        <f>IFERROR(INDEX('новый реестр'!D:D,SMALL('новый реестр'!$A:$A,ROW(D315))+1),"")</f>
        <v/>
      </c>
      <c r="E321" s="15" t="str">
        <f>IFERROR(INDEX('новый реестр'!E:E,SMALL('новый реестр'!$A:$A,ROW(E315))+1),"")</f>
        <v/>
      </c>
      <c r="F321" s="38" t="str">
        <f>IFERROR(INDEX('новый реестр'!F:F,SMALL('новый реестр'!$A:$A,ROW(F315))+1),"")</f>
        <v/>
      </c>
      <c r="G321" s="15" t="str">
        <f>IFERROR(INDEX('новый реестр'!G:G,SMALL('новый реестр'!$A:$A,ROW(G315))+1),"")</f>
        <v/>
      </c>
      <c r="H321" s="15" t="str">
        <f>IFERROR(INDEX('новый реестр'!H:H,SMALL('новый реестр'!$A:$A,ROW(H315))+1),"")</f>
        <v/>
      </c>
    </row>
    <row r="322" spans="1:8" x14ac:dyDescent="0.25">
      <c r="A322" s="17"/>
      <c r="B322" s="15" t="str">
        <f>IFERROR(INDEX('новый реестр'!B:B,SMALL('новый реестр'!$A:$A,ROW(B316))+1),"")</f>
        <v/>
      </c>
      <c r="C322" s="15" t="str">
        <f>IFERROR(INDEX('новый реестр'!C:C,SMALL('новый реестр'!$A:$A,ROW(C316))+1),"")</f>
        <v/>
      </c>
      <c r="D322" s="15" t="str">
        <f>IFERROR(INDEX('новый реестр'!D:D,SMALL('новый реестр'!$A:$A,ROW(D316))+1),"")</f>
        <v/>
      </c>
      <c r="E322" s="15" t="str">
        <f>IFERROR(INDEX('новый реестр'!E:E,SMALL('новый реестр'!$A:$A,ROW(E316))+1),"")</f>
        <v/>
      </c>
      <c r="F322" s="38" t="str">
        <f>IFERROR(INDEX('новый реестр'!F:F,SMALL('новый реестр'!$A:$A,ROW(F316))+1),"")</f>
        <v/>
      </c>
      <c r="G322" s="15" t="str">
        <f>IFERROR(INDEX('новый реестр'!G:G,SMALL('новый реестр'!$A:$A,ROW(G316))+1),"")</f>
        <v/>
      </c>
      <c r="H322" s="15" t="str">
        <f>IFERROR(INDEX('новый реестр'!H:H,SMALL('новый реестр'!$A:$A,ROW(H316))+1),"")</f>
        <v/>
      </c>
    </row>
    <row r="323" spans="1:8" x14ac:dyDescent="0.25">
      <c r="A323" s="17"/>
      <c r="B323" s="15" t="str">
        <f>IFERROR(INDEX('новый реестр'!B:B,SMALL('новый реестр'!$A:$A,ROW(B317))+1),"")</f>
        <v/>
      </c>
      <c r="C323" s="15" t="str">
        <f>IFERROR(INDEX('новый реестр'!C:C,SMALL('новый реестр'!$A:$A,ROW(C317))+1),"")</f>
        <v/>
      </c>
      <c r="D323" s="15" t="str">
        <f>IFERROR(INDEX('новый реестр'!D:D,SMALL('новый реестр'!$A:$A,ROW(D317))+1),"")</f>
        <v/>
      </c>
      <c r="E323" s="15" t="str">
        <f>IFERROR(INDEX('новый реестр'!E:E,SMALL('новый реестр'!$A:$A,ROW(E317))+1),"")</f>
        <v/>
      </c>
      <c r="F323" s="38" t="str">
        <f>IFERROR(INDEX('новый реестр'!F:F,SMALL('новый реестр'!$A:$A,ROW(F317))+1),"")</f>
        <v/>
      </c>
      <c r="G323" s="15" t="str">
        <f>IFERROR(INDEX('новый реестр'!G:G,SMALL('новый реестр'!$A:$A,ROW(G317))+1),"")</f>
        <v/>
      </c>
      <c r="H323" s="15" t="str">
        <f>IFERROR(INDEX('новый реестр'!H:H,SMALL('новый реестр'!$A:$A,ROW(H317))+1),"")</f>
        <v/>
      </c>
    </row>
    <row r="324" spans="1:8" x14ac:dyDescent="0.25">
      <c r="A324" s="17"/>
      <c r="B324" s="15" t="str">
        <f>IFERROR(INDEX('новый реестр'!B:B,SMALL('новый реестр'!$A:$A,ROW(B318))+1),"")</f>
        <v/>
      </c>
      <c r="C324" s="15" t="str">
        <f>IFERROR(INDEX('новый реестр'!C:C,SMALL('новый реестр'!$A:$A,ROW(C318))+1),"")</f>
        <v/>
      </c>
      <c r="D324" s="15" t="str">
        <f>IFERROR(INDEX('новый реестр'!D:D,SMALL('новый реестр'!$A:$A,ROW(D318))+1),"")</f>
        <v/>
      </c>
      <c r="E324" s="15" t="str">
        <f>IFERROR(INDEX('новый реестр'!E:E,SMALL('новый реестр'!$A:$A,ROW(E318))+1),"")</f>
        <v/>
      </c>
      <c r="F324" s="38" t="str">
        <f>IFERROR(INDEX('новый реестр'!F:F,SMALL('новый реестр'!$A:$A,ROW(F318))+1),"")</f>
        <v/>
      </c>
      <c r="G324" s="15" t="str">
        <f>IFERROR(INDEX('новый реестр'!G:G,SMALL('новый реестр'!$A:$A,ROW(G318))+1),"")</f>
        <v/>
      </c>
      <c r="H324" s="15" t="str">
        <f>IFERROR(INDEX('новый реестр'!H:H,SMALL('новый реестр'!$A:$A,ROW(H318))+1),"")</f>
        <v/>
      </c>
    </row>
    <row r="325" spans="1:8" x14ac:dyDescent="0.25">
      <c r="A325" s="17"/>
      <c r="B325" s="15" t="str">
        <f>IFERROR(INDEX('новый реестр'!B:B,SMALL('новый реестр'!$A:$A,ROW(B319))+1),"")</f>
        <v/>
      </c>
      <c r="C325" s="15" t="str">
        <f>IFERROR(INDEX('новый реестр'!C:C,SMALL('новый реестр'!$A:$A,ROW(C319))+1),"")</f>
        <v/>
      </c>
      <c r="D325" s="15" t="str">
        <f>IFERROR(INDEX('новый реестр'!D:D,SMALL('новый реестр'!$A:$A,ROW(D319))+1),"")</f>
        <v/>
      </c>
      <c r="E325" s="15" t="str">
        <f>IFERROR(INDEX('новый реестр'!E:E,SMALL('новый реестр'!$A:$A,ROW(E319))+1),"")</f>
        <v/>
      </c>
      <c r="F325" s="38" t="str">
        <f>IFERROR(INDEX('новый реестр'!F:F,SMALL('новый реестр'!$A:$A,ROW(F319))+1),"")</f>
        <v/>
      </c>
      <c r="G325" s="15" t="str">
        <f>IFERROR(INDEX('новый реестр'!G:G,SMALL('новый реестр'!$A:$A,ROW(G319))+1),"")</f>
        <v/>
      </c>
      <c r="H325" s="15" t="str">
        <f>IFERROR(INDEX('новый реестр'!H:H,SMALL('новый реестр'!$A:$A,ROW(H319))+1),"")</f>
        <v/>
      </c>
    </row>
    <row r="326" spans="1:8" x14ac:dyDescent="0.25">
      <c r="A326" s="17"/>
      <c r="B326" s="15" t="str">
        <f>IFERROR(INDEX('новый реестр'!B:B,SMALL('новый реестр'!$A:$A,ROW(B320))+1),"")</f>
        <v/>
      </c>
      <c r="C326" s="15" t="str">
        <f>IFERROR(INDEX('новый реестр'!C:C,SMALL('новый реестр'!$A:$A,ROW(C320))+1),"")</f>
        <v/>
      </c>
      <c r="D326" s="15" t="str">
        <f>IFERROR(INDEX('новый реестр'!D:D,SMALL('новый реестр'!$A:$A,ROW(D320))+1),"")</f>
        <v/>
      </c>
      <c r="E326" s="15" t="str">
        <f>IFERROR(INDEX('новый реестр'!E:E,SMALL('новый реестр'!$A:$A,ROW(E320))+1),"")</f>
        <v/>
      </c>
      <c r="F326" s="38" t="str">
        <f>IFERROR(INDEX('новый реестр'!F:F,SMALL('новый реестр'!$A:$A,ROW(F320))+1),"")</f>
        <v/>
      </c>
      <c r="G326" s="15" t="str">
        <f>IFERROR(INDEX('новый реестр'!G:G,SMALL('новый реестр'!$A:$A,ROW(G320))+1),"")</f>
        <v/>
      </c>
      <c r="H326" s="15" t="str">
        <f>IFERROR(INDEX('новый реестр'!H:H,SMALL('новый реестр'!$A:$A,ROW(H320))+1),"")</f>
        <v/>
      </c>
    </row>
    <row r="327" spans="1:8" x14ac:dyDescent="0.25">
      <c r="A327" s="17"/>
      <c r="B327" s="15" t="str">
        <f>IFERROR(INDEX('новый реестр'!B:B,SMALL('новый реестр'!$A:$A,ROW(B321))+1),"")</f>
        <v/>
      </c>
      <c r="C327" s="15" t="str">
        <f>IFERROR(INDEX('новый реестр'!C:C,SMALL('новый реестр'!$A:$A,ROW(C321))+1),"")</f>
        <v/>
      </c>
      <c r="D327" s="15" t="str">
        <f>IFERROR(INDEX('новый реестр'!D:D,SMALL('новый реестр'!$A:$A,ROW(D321))+1),"")</f>
        <v/>
      </c>
      <c r="E327" s="15" t="str">
        <f>IFERROR(INDEX('новый реестр'!E:E,SMALL('новый реестр'!$A:$A,ROW(E321))+1),"")</f>
        <v/>
      </c>
      <c r="F327" s="38" t="str">
        <f>IFERROR(INDEX('новый реестр'!F:F,SMALL('новый реестр'!$A:$A,ROW(F321))+1),"")</f>
        <v/>
      </c>
      <c r="G327" s="15" t="str">
        <f>IFERROR(INDEX('новый реестр'!G:G,SMALL('новый реестр'!$A:$A,ROW(G321))+1),"")</f>
        <v/>
      </c>
      <c r="H327" s="15" t="str">
        <f>IFERROR(INDEX('новый реестр'!H:H,SMALL('новый реестр'!$A:$A,ROW(H321))+1),"")</f>
        <v/>
      </c>
    </row>
    <row r="328" spans="1:8" x14ac:dyDescent="0.25">
      <c r="A328" s="17"/>
      <c r="B328" s="15" t="str">
        <f>IFERROR(INDEX('новый реестр'!B:B,SMALL('новый реестр'!$A:$A,ROW(B322))+1),"")</f>
        <v/>
      </c>
      <c r="C328" s="15" t="str">
        <f>IFERROR(INDEX('новый реестр'!C:C,SMALL('новый реестр'!$A:$A,ROW(C322))+1),"")</f>
        <v/>
      </c>
      <c r="D328" s="15" t="str">
        <f>IFERROR(INDEX('новый реестр'!D:D,SMALL('новый реестр'!$A:$A,ROW(D322))+1),"")</f>
        <v/>
      </c>
      <c r="E328" s="15" t="str">
        <f>IFERROR(INDEX('новый реестр'!E:E,SMALL('новый реестр'!$A:$A,ROW(E322))+1),"")</f>
        <v/>
      </c>
      <c r="F328" s="38" t="str">
        <f>IFERROR(INDEX('новый реестр'!F:F,SMALL('новый реестр'!$A:$A,ROW(F322))+1),"")</f>
        <v/>
      </c>
      <c r="G328" s="15" t="str">
        <f>IFERROR(INDEX('новый реестр'!G:G,SMALL('новый реестр'!$A:$A,ROW(G322))+1),"")</f>
        <v/>
      </c>
      <c r="H328" s="15" t="str">
        <f>IFERROR(INDEX('новый реестр'!H:H,SMALL('новый реестр'!$A:$A,ROW(H322))+1),"")</f>
        <v/>
      </c>
    </row>
    <row r="329" spans="1:8" x14ac:dyDescent="0.25">
      <c r="A329" s="17"/>
      <c r="B329" s="15" t="str">
        <f>IFERROR(INDEX('новый реестр'!B:B,SMALL('новый реестр'!$A:$A,ROW(B323))+1),"")</f>
        <v/>
      </c>
      <c r="C329" s="15" t="str">
        <f>IFERROR(INDEX('новый реестр'!C:C,SMALL('новый реестр'!$A:$A,ROW(C323))+1),"")</f>
        <v/>
      </c>
      <c r="D329" s="15" t="str">
        <f>IFERROR(INDEX('новый реестр'!D:D,SMALL('новый реестр'!$A:$A,ROW(D323))+1),"")</f>
        <v/>
      </c>
      <c r="E329" s="15" t="str">
        <f>IFERROR(INDEX('новый реестр'!E:E,SMALL('новый реестр'!$A:$A,ROW(E323))+1),"")</f>
        <v/>
      </c>
      <c r="F329" s="38" t="str">
        <f>IFERROR(INDEX('новый реестр'!F:F,SMALL('новый реестр'!$A:$A,ROW(F323))+1),"")</f>
        <v/>
      </c>
      <c r="G329" s="15" t="str">
        <f>IFERROR(INDEX('новый реестр'!G:G,SMALL('новый реестр'!$A:$A,ROW(G323))+1),"")</f>
        <v/>
      </c>
      <c r="H329" s="15" t="str">
        <f>IFERROR(INDEX('новый реестр'!H:H,SMALL('новый реестр'!$A:$A,ROW(H323))+1),"")</f>
        <v/>
      </c>
    </row>
    <row r="330" spans="1:8" x14ac:dyDescent="0.25">
      <c r="A330" s="17"/>
      <c r="B330" s="15" t="str">
        <f>IFERROR(INDEX('новый реестр'!B:B,SMALL('новый реестр'!$A:$A,ROW(B324))+1),"")</f>
        <v/>
      </c>
      <c r="C330" s="15" t="str">
        <f>IFERROR(INDEX('новый реестр'!C:C,SMALL('новый реестр'!$A:$A,ROW(C324))+1),"")</f>
        <v/>
      </c>
      <c r="D330" s="15" t="str">
        <f>IFERROR(INDEX('новый реестр'!D:D,SMALL('новый реестр'!$A:$A,ROW(D324))+1),"")</f>
        <v/>
      </c>
      <c r="E330" s="15" t="str">
        <f>IFERROR(INDEX('новый реестр'!E:E,SMALL('новый реестр'!$A:$A,ROW(E324))+1),"")</f>
        <v/>
      </c>
      <c r="F330" s="38" t="str">
        <f>IFERROR(INDEX('новый реестр'!F:F,SMALL('новый реестр'!$A:$A,ROW(F324))+1),"")</f>
        <v/>
      </c>
      <c r="G330" s="15" t="str">
        <f>IFERROR(INDEX('новый реестр'!G:G,SMALL('новый реестр'!$A:$A,ROW(G324))+1),"")</f>
        <v/>
      </c>
      <c r="H330" s="15" t="str">
        <f>IFERROR(INDEX('новый реестр'!H:H,SMALL('новый реестр'!$A:$A,ROW(H324))+1),"")</f>
        <v/>
      </c>
    </row>
    <row r="331" spans="1:8" x14ac:dyDescent="0.25">
      <c r="A331" s="17"/>
      <c r="B331" s="15" t="str">
        <f>IFERROR(INDEX('новый реестр'!B:B,SMALL('новый реестр'!$A:$A,ROW(B325))+1),"")</f>
        <v/>
      </c>
      <c r="C331" s="15" t="str">
        <f>IFERROR(INDEX('новый реестр'!C:C,SMALL('новый реестр'!$A:$A,ROW(C325))+1),"")</f>
        <v/>
      </c>
      <c r="D331" s="15" t="str">
        <f>IFERROR(INDEX('новый реестр'!D:D,SMALL('новый реестр'!$A:$A,ROW(D325))+1),"")</f>
        <v/>
      </c>
      <c r="E331" s="15" t="str">
        <f>IFERROR(INDEX('новый реестр'!E:E,SMALL('новый реестр'!$A:$A,ROW(E325))+1),"")</f>
        <v/>
      </c>
      <c r="F331" s="38" t="str">
        <f>IFERROR(INDEX('новый реестр'!F:F,SMALL('новый реестр'!$A:$A,ROW(F325))+1),"")</f>
        <v/>
      </c>
      <c r="G331" s="15" t="str">
        <f>IFERROR(INDEX('новый реестр'!G:G,SMALL('новый реестр'!$A:$A,ROW(G325))+1),"")</f>
        <v/>
      </c>
      <c r="H331" s="15" t="str">
        <f>IFERROR(INDEX('новый реестр'!H:H,SMALL('новый реестр'!$A:$A,ROW(H325))+1),"")</f>
        <v/>
      </c>
    </row>
    <row r="332" spans="1:8" x14ac:dyDescent="0.25">
      <c r="A332" s="17"/>
      <c r="B332" s="15" t="str">
        <f>IFERROR(INDEX('новый реестр'!B:B,SMALL('новый реестр'!$A:$A,ROW(B326))+1),"")</f>
        <v/>
      </c>
      <c r="C332" s="15" t="str">
        <f>IFERROR(INDEX('новый реестр'!C:C,SMALL('новый реестр'!$A:$A,ROW(C326))+1),"")</f>
        <v/>
      </c>
      <c r="D332" s="15" t="str">
        <f>IFERROR(INDEX('новый реестр'!D:D,SMALL('новый реестр'!$A:$A,ROW(D326))+1),"")</f>
        <v/>
      </c>
      <c r="E332" s="15" t="str">
        <f>IFERROR(INDEX('новый реестр'!E:E,SMALL('новый реестр'!$A:$A,ROW(E326))+1),"")</f>
        <v/>
      </c>
      <c r="F332" s="38" t="str">
        <f>IFERROR(INDEX('новый реестр'!F:F,SMALL('новый реестр'!$A:$A,ROW(F326))+1),"")</f>
        <v/>
      </c>
      <c r="G332" s="15" t="str">
        <f>IFERROR(INDEX('новый реестр'!G:G,SMALL('новый реестр'!$A:$A,ROW(G326))+1),"")</f>
        <v/>
      </c>
      <c r="H332" s="15" t="str">
        <f>IFERROR(INDEX('новый реестр'!H:H,SMALL('новый реестр'!$A:$A,ROW(H326))+1),"")</f>
        <v/>
      </c>
    </row>
    <row r="333" spans="1:8" x14ac:dyDescent="0.25">
      <c r="A333" s="17"/>
      <c r="B333" s="15" t="str">
        <f>IFERROR(INDEX('новый реестр'!B:B,SMALL('новый реестр'!$A:$A,ROW(B327))+1),"")</f>
        <v/>
      </c>
      <c r="C333" s="15" t="str">
        <f>IFERROR(INDEX('новый реестр'!C:C,SMALL('новый реестр'!$A:$A,ROW(C327))+1),"")</f>
        <v/>
      </c>
      <c r="D333" s="15" t="str">
        <f>IFERROR(INDEX('новый реестр'!D:D,SMALL('новый реестр'!$A:$A,ROW(D327))+1),"")</f>
        <v/>
      </c>
      <c r="E333" s="15" t="str">
        <f>IFERROR(INDEX('новый реестр'!E:E,SMALL('новый реестр'!$A:$A,ROW(E327))+1),"")</f>
        <v/>
      </c>
      <c r="F333" s="38" t="str">
        <f>IFERROR(INDEX('новый реестр'!F:F,SMALL('новый реестр'!$A:$A,ROW(F327))+1),"")</f>
        <v/>
      </c>
      <c r="G333" s="15" t="str">
        <f>IFERROR(INDEX('новый реестр'!G:G,SMALL('новый реестр'!$A:$A,ROW(G327))+1),"")</f>
        <v/>
      </c>
      <c r="H333" s="15" t="str">
        <f>IFERROR(INDEX('новый реестр'!H:H,SMALL('новый реестр'!$A:$A,ROW(H327))+1),"")</f>
        <v/>
      </c>
    </row>
    <row r="334" spans="1:8" x14ac:dyDescent="0.25">
      <c r="A334" s="17"/>
      <c r="B334" s="15" t="str">
        <f>IFERROR(INDEX('новый реестр'!B:B,SMALL('новый реестр'!$A:$A,ROW(B328))+1),"")</f>
        <v/>
      </c>
      <c r="C334" s="15" t="str">
        <f>IFERROR(INDEX('новый реестр'!C:C,SMALL('новый реестр'!$A:$A,ROW(C328))+1),"")</f>
        <v/>
      </c>
      <c r="D334" s="15" t="str">
        <f>IFERROR(INDEX('новый реестр'!D:D,SMALL('новый реестр'!$A:$A,ROW(D328))+1),"")</f>
        <v/>
      </c>
      <c r="E334" s="15" t="str">
        <f>IFERROR(INDEX('новый реестр'!E:E,SMALL('новый реестр'!$A:$A,ROW(E328))+1),"")</f>
        <v/>
      </c>
      <c r="F334" s="38" t="str">
        <f>IFERROR(INDEX('новый реестр'!F:F,SMALL('новый реестр'!$A:$A,ROW(F328))+1),"")</f>
        <v/>
      </c>
      <c r="G334" s="15" t="str">
        <f>IFERROR(INDEX('новый реестр'!G:G,SMALL('новый реестр'!$A:$A,ROW(G328))+1),"")</f>
        <v/>
      </c>
      <c r="H334" s="15" t="str">
        <f>IFERROR(INDEX('новый реестр'!H:H,SMALL('новый реестр'!$A:$A,ROW(H328))+1),"")</f>
        <v/>
      </c>
    </row>
    <row r="335" spans="1:8" x14ac:dyDescent="0.25">
      <c r="A335" s="17"/>
      <c r="B335" s="15" t="str">
        <f>IFERROR(INDEX('новый реестр'!B:B,SMALL('новый реестр'!$A:$A,ROW(B329))+1),"")</f>
        <v/>
      </c>
      <c r="C335" s="15" t="str">
        <f>IFERROR(INDEX('новый реестр'!C:C,SMALL('новый реестр'!$A:$A,ROW(C329))+1),"")</f>
        <v/>
      </c>
      <c r="D335" s="15" t="str">
        <f>IFERROR(INDEX('новый реестр'!D:D,SMALL('новый реестр'!$A:$A,ROW(D329))+1),"")</f>
        <v/>
      </c>
      <c r="E335" s="15" t="str">
        <f>IFERROR(INDEX('новый реестр'!E:E,SMALL('новый реестр'!$A:$A,ROW(E329))+1),"")</f>
        <v/>
      </c>
      <c r="F335" s="38" t="str">
        <f>IFERROR(INDEX('новый реестр'!F:F,SMALL('новый реестр'!$A:$A,ROW(F329))+1),"")</f>
        <v/>
      </c>
      <c r="G335" s="15" t="str">
        <f>IFERROR(INDEX('новый реестр'!G:G,SMALL('новый реестр'!$A:$A,ROW(G329))+1),"")</f>
        <v/>
      </c>
      <c r="H335" s="15" t="str">
        <f>IFERROR(INDEX('новый реестр'!H:H,SMALL('новый реестр'!$A:$A,ROW(H329))+1),"")</f>
        <v/>
      </c>
    </row>
    <row r="336" spans="1:8" x14ac:dyDescent="0.25">
      <c r="A336" s="17"/>
      <c r="B336" s="15" t="str">
        <f>IFERROR(INDEX('новый реестр'!B:B,SMALL('новый реестр'!$A:$A,ROW(B330))+1),"")</f>
        <v/>
      </c>
      <c r="C336" s="15" t="str">
        <f>IFERROR(INDEX('новый реестр'!C:C,SMALL('новый реестр'!$A:$A,ROW(C330))+1),"")</f>
        <v/>
      </c>
      <c r="D336" s="15" t="str">
        <f>IFERROR(INDEX('новый реестр'!D:D,SMALL('новый реестр'!$A:$A,ROW(D330))+1),"")</f>
        <v/>
      </c>
      <c r="E336" s="15" t="str">
        <f>IFERROR(INDEX('новый реестр'!E:E,SMALL('новый реестр'!$A:$A,ROW(E330))+1),"")</f>
        <v/>
      </c>
      <c r="F336" s="38" t="str">
        <f>IFERROR(INDEX('новый реестр'!F:F,SMALL('новый реестр'!$A:$A,ROW(F330))+1),"")</f>
        <v/>
      </c>
      <c r="G336" s="15" t="str">
        <f>IFERROR(INDEX('новый реестр'!G:G,SMALL('новый реестр'!$A:$A,ROW(G330))+1),"")</f>
        <v/>
      </c>
      <c r="H336" s="15" t="str">
        <f>IFERROR(INDEX('новый реестр'!H:H,SMALL('новый реестр'!$A:$A,ROW(H330))+1),"")</f>
        <v/>
      </c>
    </row>
    <row r="337" spans="1:8" x14ac:dyDescent="0.25">
      <c r="A337" s="17"/>
      <c r="B337" s="15" t="str">
        <f>IFERROR(INDEX('новый реестр'!B:B,SMALL('новый реестр'!$A:$A,ROW(B331))+1),"")</f>
        <v/>
      </c>
      <c r="C337" s="15" t="str">
        <f>IFERROR(INDEX('новый реестр'!C:C,SMALL('новый реестр'!$A:$A,ROW(C331))+1),"")</f>
        <v/>
      </c>
      <c r="D337" s="15" t="str">
        <f>IFERROR(INDEX('новый реестр'!D:D,SMALL('новый реестр'!$A:$A,ROW(D331))+1),"")</f>
        <v/>
      </c>
      <c r="E337" s="15" t="str">
        <f>IFERROR(INDEX('новый реестр'!E:E,SMALL('новый реестр'!$A:$A,ROW(E331))+1),"")</f>
        <v/>
      </c>
      <c r="F337" s="38" t="str">
        <f>IFERROR(INDEX('новый реестр'!F:F,SMALL('новый реестр'!$A:$A,ROW(F331))+1),"")</f>
        <v/>
      </c>
      <c r="G337" s="15" t="str">
        <f>IFERROR(INDEX('новый реестр'!G:G,SMALL('новый реестр'!$A:$A,ROW(G331))+1),"")</f>
        <v/>
      </c>
      <c r="H337" s="15" t="str">
        <f>IFERROR(INDEX('новый реестр'!H:H,SMALL('новый реестр'!$A:$A,ROW(H331))+1),"")</f>
        <v/>
      </c>
    </row>
    <row r="338" spans="1:8" x14ac:dyDescent="0.25">
      <c r="A338" s="17"/>
      <c r="B338" s="15" t="str">
        <f>IFERROR(INDEX('новый реестр'!B:B,SMALL('новый реестр'!$A:$A,ROW(B332))+1),"")</f>
        <v/>
      </c>
      <c r="C338" s="15" t="str">
        <f>IFERROR(INDEX('новый реестр'!C:C,SMALL('новый реестр'!$A:$A,ROW(C332))+1),"")</f>
        <v/>
      </c>
      <c r="D338" s="15" t="str">
        <f>IFERROR(INDEX('новый реестр'!D:D,SMALL('новый реестр'!$A:$A,ROW(D332))+1),"")</f>
        <v/>
      </c>
      <c r="E338" s="15" t="str">
        <f>IFERROR(INDEX('новый реестр'!E:E,SMALL('новый реестр'!$A:$A,ROW(E332))+1),"")</f>
        <v/>
      </c>
      <c r="F338" s="38" t="str">
        <f>IFERROR(INDEX('новый реестр'!F:F,SMALL('новый реестр'!$A:$A,ROW(F332))+1),"")</f>
        <v/>
      </c>
      <c r="G338" s="15" t="str">
        <f>IFERROR(INDEX('новый реестр'!G:G,SMALL('новый реестр'!$A:$A,ROW(G332))+1),"")</f>
        <v/>
      </c>
      <c r="H338" s="15" t="str">
        <f>IFERROR(INDEX('новый реестр'!H:H,SMALL('новый реестр'!$A:$A,ROW(H332))+1),"")</f>
        <v/>
      </c>
    </row>
    <row r="339" spans="1:8" x14ac:dyDescent="0.25">
      <c r="A339" s="17"/>
      <c r="B339" s="15" t="str">
        <f>IFERROR(INDEX('новый реестр'!B:B,SMALL('новый реестр'!$A:$A,ROW(B333))+1),"")</f>
        <v/>
      </c>
      <c r="C339" s="15" t="str">
        <f>IFERROR(INDEX('новый реестр'!C:C,SMALL('новый реестр'!$A:$A,ROW(C333))+1),"")</f>
        <v/>
      </c>
      <c r="D339" s="15" t="str">
        <f>IFERROR(INDEX('новый реестр'!D:D,SMALL('новый реестр'!$A:$A,ROW(D333))+1),"")</f>
        <v/>
      </c>
      <c r="E339" s="15" t="str">
        <f>IFERROR(INDEX('новый реестр'!E:E,SMALL('новый реестр'!$A:$A,ROW(E333))+1),"")</f>
        <v/>
      </c>
      <c r="F339" s="38" t="str">
        <f>IFERROR(INDEX('новый реестр'!F:F,SMALL('новый реестр'!$A:$A,ROW(F333))+1),"")</f>
        <v/>
      </c>
      <c r="G339" s="15" t="str">
        <f>IFERROR(INDEX('новый реестр'!G:G,SMALL('новый реестр'!$A:$A,ROW(G333))+1),"")</f>
        <v/>
      </c>
      <c r="H339" s="15" t="str">
        <f>IFERROR(INDEX('новый реестр'!H:H,SMALL('новый реестр'!$A:$A,ROW(H333))+1),"")</f>
        <v/>
      </c>
    </row>
    <row r="340" spans="1:8" x14ac:dyDescent="0.25">
      <c r="A340" s="17"/>
      <c r="B340" s="15" t="str">
        <f>IFERROR(INDEX('новый реестр'!B:B,SMALL('новый реестр'!$A:$A,ROW(B334))+1),"")</f>
        <v/>
      </c>
      <c r="C340" s="15" t="str">
        <f>IFERROR(INDEX('новый реестр'!C:C,SMALL('новый реестр'!$A:$A,ROW(C334))+1),"")</f>
        <v/>
      </c>
      <c r="D340" s="15" t="str">
        <f>IFERROR(INDEX('новый реестр'!D:D,SMALL('новый реестр'!$A:$A,ROW(D334))+1),"")</f>
        <v/>
      </c>
      <c r="E340" s="15" t="str">
        <f>IFERROR(INDEX('новый реестр'!E:E,SMALL('новый реестр'!$A:$A,ROW(E334))+1),"")</f>
        <v/>
      </c>
      <c r="F340" s="38" t="str">
        <f>IFERROR(INDEX('новый реестр'!F:F,SMALL('новый реестр'!$A:$A,ROW(F334))+1),"")</f>
        <v/>
      </c>
      <c r="G340" s="15" t="str">
        <f>IFERROR(INDEX('новый реестр'!G:G,SMALL('новый реестр'!$A:$A,ROW(G334))+1),"")</f>
        <v/>
      </c>
      <c r="H340" s="15" t="str">
        <f>IFERROR(INDEX('новый реестр'!H:H,SMALL('новый реестр'!$A:$A,ROW(H334))+1),"")</f>
        <v/>
      </c>
    </row>
    <row r="341" spans="1:8" x14ac:dyDescent="0.25">
      <c r="A341" s="17"/>
      <c r="B341" s="15" t="str">
        <f>IFERROR(INDEX('новый реестр'!B:B,SMALL('новый реестр'!$A:$A,ROW(B335))+1),"")</f>
        <v/>
      </c>
      <c r="C341" s="15" t="str">
        <f>IFERROR(INDEX('новый реестр'!C:C,SMALL('новый реестр'!$A:$A,ROW(C335))+1),"")</f>
        <v/>
      </c>
      <c r="D341" s="15" t="str">
        <f>IFERROR(INDEX('новый реестр'!D:D,SMALL('новый реестр'!$A:$A,ROW(D335))+1),"")</f>
        <v/>
      </c>
      <c r="E341" s="15" t="str">
        <f>IFERROR(INDEX('новый реестр'!E:E,SMALL('новый реестр'!$A:$A,ROW(E335))+1),"")</f>
        <v/>
      </c>
      <c r="F341" s="38" t="str">
        <f>IFERROR(INDEX('новый реестр'!F:F,SMALL('новый реестр'!$A:$A,ROW(F335))+1),"")</f>
        <v/>
      </c>
      <c r="G341" s="15" t="str">
        <f>IFERROR(INDEX('новый реестр'!G:G,SMALL('новый реестр'!$A:$A,ROW(G335))+1),"")</f>
        <v/>
      </c>
      <c r="H341" s="15" t="str">
        <f>IFERROR(INDEX('новый реестр'!H:H,SMALL('новый реестр'!$A:$A,ROW(H335))+1),"")</f>
        <v/>
      </c>
    </row>
    <row r="342" spans="1:8" x14ac:dyDescent="0.25">
      <c r="A342" s="17"/>
      <c r="B342" s="15" t="str">
        <f>IFERROR(INDEX('новый реестр'!B:B,SMALL('новый реестр'!$A:$A,ROW(B336))+1),"")</f>
        <v/>
      </c>
      <c r="C342" s="15" t="str">
        <f>IFERROR(INDEX('новый реестр'!C:C,SMALL('новый реестр'!$A:$A,ROW(C336))+1),"")</f>
        <v/>
      </c>
      <c r="D342" s="15" t="str">
        <f>IFERROR(INDEX('новый реестр'!D:D,SMALL('новый реестр'!$A:$A,ROW(D336))+1),"")</f>
        <v/>
      </c>
      <c r="E342" s="15" t="str">
        <f>IFERROR(INDEX('новый реестр'!E:E,SMALL('новый реестр'!$A:$A,ROW(E336))+1),"")</f>
        <v/>
      </c>
      <c r="F342" s="38" t="str">
        <f>IFERROR(INDEX('новый реестр'!F:F,SMALL('новый реестр'!$A:$A,ROW(F336))+1),"")</f>
        <v/>
      </c>
      <c r="G342" s="15" t="str">
        <f>IFERROR(INDEX('новый реестр'!G:G,SMALL('новый реестр'!$A:$A,ROW(G336))+1),"")</f>
        <v/>
      </c>
      <c r="H342" s="15" t="str">
        <f>IFERROR(INDEX('новый реестр'!H:H,SMALL('новый реестр'!$A:$A,ROW(H336))+1),"")</f>
        <v/>
      </c>
    </row>
    <row r="343" spans="1:8" x14ac:dyDescent="0.25">
      <c r="A343" s="17"/>
      <c r="B343" s="15" t="str">
        <f>IFERROR(INDEX('новый реестр'!B:B,SMALL('новый реестр'!$A:$A,ROW(B337))+1),"")</f>
        <v/>
      </c>
      <c r="C343" s="15" t="str">
        <f>IFERROR(INDEX('новый реестр'!C:C,SMALL('новый реестр'!$A:$A,ROW(C337))+1),"")</f>
        <v/>
      </c>
      <c r="D343" s="15" t="str">
        <f>IFERROR(INDEX('новый реестр'!D:D,SMALL('новый реестр'!$A:$A,ROW(D337))+1),"")</f>
        <v/>
      </c>
      <c r="E343" s="15" t="str">
        <f>IFERROR(INDEX('новый реестр'!E:E,SMALL('новый реестр'!$A:$A,ROW(E337))+1),"")</f>
        <v/>
      </c>
      <c r="F343" s="38" t="str">
        <f>IFERROR(INDEX('новый реестр'!F:F,SMALL('новый реестр'!$A:$A,ROW(F337))+1),"")</f>
        <v/>
      </c>
      <c r="G343" s="15" t="str">
        <f>IFERROR(INDEX('новый реестр'!G:G,SMALL('новый реестр'!$A:$A,ROW(G337))+1),"")</f>
        <v/>
      </c>
      <c r="H343" s="15" t="str">
        <f>IFERROR(INDEX('новый реестр'!H:H,SMALL('новый реестр'!$A:$A,ROW(H337))+1),"")</f>
        <v/>
      </c>
    </row>
    <row r="344" spans="1:8" x14ac:dyDescent="0.25">
      <c r="A344" s="17"/>
      <c r="B344" s="15" t="str">
        <f>IFERROR(INDEX('новый реестр'!B:B,SMALL('новый реестр'!$A:$A,ROW(B338))+1),"")</f>
        <v/>
      </c>
      <c r="C344" s="15" t="str">
        <f>IFERROR(INDEX('новый реестр'!C:C,SMALL('новый реестр'!$A:$A,ROW(C338))+1),"")</f>
        <v/>
      </c>
      <c r="D344" s="15" t="str">
        <f>IFERROR(INDEX('новый реестр'!D:D,SMALL('новый реестр'!$A:$A,ROW(D338))+1),"")</f>
        <v/>
      </c>
      <c r="E344" s="15" t="str">
        <f>IFERROR(INDEX('новый реестр'!E:E,SMALL('новый реестр'!$A:$A,ROW(E338))+1),"")</f>
        <v/>
      </c>
      <c r="F344" s="38" t="str">
        <f>IFERROR(INDEX('новый реестр'!F:F,SMALL('новый реестр'!$A:$A,ROW(F338))+1),"")</f>
        <v/>
      </c>
      <c r="G344" s="15" t="str">
        <f>IFERROR(INDEX('новый реестр'!G:G,SMALL('новый реестр'!$A:$A,ROW(G338))+1),"")</f>
        <v/>
      </c>
      <c r="H344" s="15" t="str">
        <f>IFERROR(INDEX('новый реестр'!H:H,SMALL('новый реестр'!$A:$A,ROW(H338))+1),"")</f>
        <v/>
      </c>
    </row>
    <row r="345" spans="1:8" x14ac:dyDescent="0.25">
      <c r="A345" s="17"/>
      <c r="B345" s="15" t="str">
        <f>IFERROR(INDEX('новый реестр'!B:B,SMALL('новый реестр'!$A:$A,ROW(B339))+1),"")</f>
        <v/>
      </c>
      <c r="C345" s="15" t="str">
        <f>IFERROR(INDEX('новый реестр'!C:C,SMALL('новый реестр'!$A:$A,ROW(C339))+1),"")</f>
        <v/>
      </c>
      <c r="D345" s="15" t="str">
        <f>IFERROR(INDEX('новый реестр'!D:D,SMALL('новый реестр'!$A:$A,ROW(D339))+1),"")</f>
        <v/>
      </c>
      <c r="E345" s="15" t="str">
        <f>IFERROR(INDEX('новый реестр'!E:E,SMALL('новый реестр'!$A:$A,ROW(E339))+1),"")</f>
        <v/>
      </c>
      <c r="F345" s="38" t="str">
        <f>IFERROR(INDEX('новый реестр'!F:F,SMALL('новый реестр'!$A:$A,ROW(F339))+1),"")</f>
        <v/>
      </c>
      <c r="G345" s="15" t="str">
        <f>IFERROR(INDEX('новый реестр'!G:G,SMALL('новый реестр'!$A:$A,ROW(G339))+1),"")</f>
        <v/>
      </c>
      <c r="H345" s="15" t="str">
        <f>IFERROR(INDEX('новый реестр'!H:H,SMALL('новый реестр'!$A:$A,ROW(H339))+1),"")</f>
        <v/>
      </c>
    </row>
    <row r="346" spans="1:8" x14ac:dyDescent="0.25">
      <c r="A346" s="17"/>
      <c r="B346" s="15" t="str">
        <f>IFERROR(INDEX('новый реестр'!B:B,SMALL('новый реестр'!$A:$A,ROW(B340))+1),"")</f>
        <v/>
      </c>
      <c r="C346" s="15" t="str">
        <f>IFERROR(INDEX('новый реестр'!C:C,SMALL('новый реестр'!$A:$A,ROW(C340))+1),"")</f>
        <v/>
      </c>
      <c r="D346" s="15" t="str">
        <f>IFERROR(INDEX('новый реестр'!D:D,SMALL('новый реестр'!$A:$A,ROW(D340))+1),"")</f>
        <v/>
      </c>
      <c r="E346" s="15" t="str">
        <f>IFERROR(INDEX('новый реестр'!E:E,SMALL('новый реестр'!$A:$A,ROW(E340))+1),"")</f>
        <v/>
      </c>
      <c r="F346" s="38" t="str">
        <f>IFERROR(INDEX('новый реестр'!F:F,SMALL('новый реестр'!$A:$A,ROW(F340))+1),"")</f>
        <v/>
      </c>
      <c r="G346" s="15" t="str">
        <f>IFERROR(INDEX('новый реестр'!G:G,SMALL('новый реестр'!$A:$A,ROW(G340))+1),"")</f>
        <v/>
      </c>
      <c r="H346" s="15" t="str">
        <f>IFERROR(INDEX('новый реестр'!H:H,SMALL('новый реестр'!$A:$A,ROW(H340))+1),"")</f>
        <v/>
      </c>
    </row>
    <row r="347" spans="1:8" x14ac:dyDescent="0.25">
      <c r="A347" s="17"/>
      <c r="B347" s="15" t="str">
        <f>IFERROR(INDEX('новый реестр'!B:B,SMALL('новый реестр'!$A:$A,ROW(B341))+1),"")</f>
        <v/>
      </c>
      <c r="C347" s="15" t="str">
        <f>IFERROR(INDEX('новый реестр'!C:C,SMALL('новый реестр'!$A:$A,ROW(C341))+1),"")</f>
        <v/>
      </c>
      <c r="D347" s="15" t="str">
        <f>IFERROR(INDEX('новый реестр'!D:D,SMALL('новый реестр'!$A:$A,ROW(D341))+1),"")</f>
        <v/>
      </c>
      <c r="E347" s="15" t="str">
        <f>IFERROR(INDEX('новый реестр'!E:E,SMALL('новый реестр'!$A:$A,ROW(E341))+1),"")</f>
        <v/>
      </c>
      <c r="F347" s="38" t="str">
        <f>IFERROR(INDEX('новый реестр'!F:F,SMALL('новый реестр'!$A:$A,ROW(F341))+1),"")</f>
        <v/>
      </c>
      <c r="G347" s="15" t="str">
        <f>IFERROR(INDEX('новый реестр'!G:G,SMALL('новый реестр'!$A:$A,ROW(G341))+1),"")</f>
        <v/>
      </c>
      <c r="H347" s="15" t="str">
        <f>IFERROR(INDEX('новый реестр'!H:H,SMALL('новый реестр'!$A:$A,ROW(H341))+1),"")</f>
        <v/>
      </c>
    </row>
    <row r="348" spans="1:8" x14ac:dyDescent="0.25">
      <c r="A348" s="17"/>
      <c r="B348" s="15" t="str">
        <f>IFERROR(INDEX('новый реестр'!B:B,SMALL('новый реестр'!$A:$A,ROW(B342))+1),"")</f>
        <v/>
      </c>
      <c r="C348" s="15" t="str">
        <f>IFERROR(INDEX('новый реестр'!C:C,SMALL('новый реестр'!$A:$A,ROW(C342))+1),"")</f>
        <v/>
      </c>
      <c r="D348" s="15" t="str">
        <f>IFERROR(INDEX('новый реестр'!D:D,SMALL('новый реестр'!$A:$A,ROW(D342))+1),"")</f>
        <v/>
      </c>
      <c r="E348" s="15" t="str">
        <f>IFERROR(INDEX('новый реестр'!E:E,SMALL('новый реестр'!$A:$A,ROW(E342))+1),"")</f>
        <v/>
      </c>
      <c r="F348" s="38" t="str">
        <f>IFERROR(INDEX('новый реестр'!F:F,SMALL('новый реестр'!$A:$A,ROW(F342))+1),"")</f>
        <v/>
      </c>
      <c r="G348" s="15" t="str">
        <f>IFERROR(INDEX('новый реестр'!G:G,SMALL('новый реестр'!$A:$A,ROW(G342))+1),"")</f>
        <v/>
      </c>
      <c r="H348" s="15" t="str">
        <f>IFERROR(INDEX('новый реестр'!H:H,SMALL('новый реестр'!$A:$A,ROW(H342))+1),"")</f>
        <v/>
      </c>
    </row>
    <row r="349" spans="1:8" x14ac:dyDescent="0.25">
      <c r="A349" s="17"/>
      <c r="B349" s="15" t="str">
        <f>IFERROR(INDEX('новый реестр'!B:B,SMALL('новый реестр'!$A:$A,ROW(B343))+1),"")</f>
        <v/>
      </c>
      <c r="C349" s="15" t="str">
        <f>IFERROR(INDEX('новый реестр'!C:C,SMALL('новый реестр'!$A:$A,ROW(C343))+1),"")</f>
        <v/>
      </c>
      <c r="D349" s="15" t="str">
        <f>IFERROR(INDEX('новый реестр'!D:D,SMALL('новый реестр'!$A:$A,ROW(D343))+1),"")</f>
        <v/>
      </c>
      <c r="E349" s="15" t="str">
        <f>IFERROR(INDEX('новый реестр'!E:E,SMALL('новый реестр'!$A:$A,ROW(E343))+1),"")</f>
        <v/>
      </c>
      <c r="F349" s="38" t="str">
        <f>IFERROR(INDEX('новый реестр'!F:F,SMALL('новый реестр'!$A:$A,ROW(F343))+1),"")</f>
        <v/>
      </c>
      <c r="G349" s="15" t="str">
        <f>IFERROR(INDEX('новый реестр'!G:G,SMALL('новый реестр'!$A:$A,ROW(G343))+1),"")</f>
        <v/>
      </c>
      <c r="H349" s="15" t="str">
        <f>IFERROR(INDEX('новый реестр'!H:H,SMALL('новый реестр'!$A:$A,ROW(H343))+1),"")</f>
        <v/>
      </c>
    </row>
    <row r="350" spans="1:8" x14ac:dyDescent="0.25">
      <c r="A350" s="17"/>
      <c r="B350" s="15" t="str">
        <f>IFERROR(INDEX('новый реестр'!B:B,SMALL('новый реестр'!$A:$A,ROW(B344))+1),"")</f>
        <v/>
      </c>
      <c r="C350" s="15" t="str">
        <f>IFERROR(INDEX('новый реестр'!C:C,SMALL('новый реестр'!$A:$A,ROW(C344))+1),"")</f>
        <v/>
      </c>
      <c r="D350" s="15" t="str">
        <f>IFERROR(INDEX('новый реестр'!D:D,SMALL('новый реестр'!$A:$A,ROW(D344))+1),"")</f>
        <v/>
      </c>
      <c r="E350" s="15" t="str">
        <f>IFERROR(INDEX('новый реестр'!E:E,SMALL('новый реестр'!$A:$A,ROW(E344))+1),"")</f>
        <v/>
      </c>
      <c r="F350" s="38" t="str">
        <f>IFERROR(INDEX('новый реестр'!F:F,SMALL('новый реестр'!$A:$A,ROW(F344))+1),"")</f>
        <v/>
      </c>
      <c r="G350" s="15" t="str">
        <f>IFERROR(INDEX('новый реестр'!G:G,SMALL('новый реестр'!$A:$A,ROW(G344))+1),"")</f>
        <v/>
      </c>
      <c r="H350" s="15" t="str">
        <f>IFERROR(INDEX('новый реестр'!H:H,SMALL('новый реестр'!$A:$A,ROW(H344))+1),"")</f>
        <v/>
      </c>
    </row>
    <row r="351" spans="1:8" x14ac:dyDescent="0.25">
      <c r="A351" s="17"/>
      <c r="B351" s="15" t="str">
        <f>IFERROR(INDEX('новый реестр'!B:B,SMALL('новый реестр'!$A:$A,ROW(B345))+1),"")</f>
        <v/>
      </c>
      <c r="C351" s="15" t="str">
        <f>IFERROR(INDEX('новый реестр'!C:C,SMALL('новый реестр'!$A:$A,ROW(C345))+1),"")</f>
        <v/>
      </c>
      <c r="D351" s="15" t="str">
        <f>IFERROR(INDEX('новый реестр'!D:D,SMALL('новый реестр'!$A:$A,ROW(D345))+1),"")</f>
        <v/>
      </c>
      <c r="E351" s="15" t="str">
        <f>IFERROR(INDEX('новый реестр'!E:E,SMALL('новый реестр'!$A:$A,ROW(E345))+1),"")</f>
        <v/>
      </c>
      <c r="F351" s="38" t="str">
        <f>IFERROR(INDEX('новый реестр'!F:F,SMALL('новый реестр'!$A:$A,ROW(F345))+1),"")</f>
        <v/>
      </c>
      <c r="G351" s="15" t="str">
        <f>IFERROR(INDEX('новый реестр'!G:G,SMALL('новый реестр'!$A:$A,ROW(G345))+1),"")</f>
        <v/>
      </c>
      <c r="H351" s="15" t="str">
        <f>IFERROR(INDEX('новый реестр'!H:H,SMALL('новый реестр'!$A:$A,ROW(H345))+1),"")</f>
        <v/>
      </c>
    </row>
    <row r="352" spans="1:8" x14ac:dyDescent="0.25">
      <c r="A352" s="17"/>
      <c r="B352" s="15" t="str">
        <f>IFERROR(INDEX('новый реестр'!B:B,SMALL('новый реестр'!$A:$A,ROW(B346))+1),"")</f>
        <v/>
      </c>
      <c r="C352" s="15" t="str">
        <f>IFERROR(INDEX('новый реестр'!C:C,SMALL('новый реестр'!$A:$A,ROW(C346))+1),"")</f>
        <v/>
      </c>
      <c r="D352" s="15" t="str">
        <f>IFERROR(INDEX('новый реестр'!D:D,SMALL('новый реестр'!$A:$A,ROW(D346))+1),"")</f>
        <v/>
      </c>
      <c r="E352" s="15" t="str">
        <f>IFERROR(INDEX('новый реестр'!E:E,SMALL('новый реестр'!$A:$A,ROW(E346))+1),"")</f>
        <v/>
      </c>
      <c r="F352" s="38" t="str">
        <f>IFERROR(INDEX('новый реестр'!F:F,SMALL('новый реестр'!$A:$A,ROW(F346))+1),"")</f>
        <v/>
      </c>
      <c r="G352" s="15" t="str">
        <f>IFERROR(INDEX('новый реестр'!G:G,SMALL('новый реестр'!$A:$A,ROW(G346))+1),"")</f>
        <v/>
      </c>
      <c r="H352" s="15" t="str">
        <f>IFERROR(INDEX('новый реестр'!H:H,SMALL('новый реестр'!$A:$A,ROW(H346))+1),"")</f>
        <v/>
      </c>
    </row>
    <row r="353" spans="1:8" x14ac:dyDescent="0.25">
      <c r="A353" s="17"/>
      <c r="B353" s="15" t="str">
        <f>IFERROR(INDEX('новый реестр'!B:B,SMALL('новый реестр'!$A:$A,ROW(B347))+1),"")</f>
        <v/>
      </c>
      <c r="C353" s="15" t="str">
        <f>IFERROR(INDEX('новый реестр'!C:C,SMALL('новый реестр'!$A:$A,ROW(C347))+1),"")</f>
        <v/>
      </c>
      <c r="D353" s="15" t="str">
        <f>IFERROR(INDEX('новый реестр'!D:D,SMALL('новый реестр'!$A:$A,ROW(D347))+1),"")</f>
        <v/>
      </c>
      <c r="E353" s="15" t="str">
        <f>IFERROR(INDEX('новый реестр'!E:E,SMALL('новый реестр'!$A:$A,ROW(E347))+1),"")</f>
        <v/>
      </c>
      <c r="F353" s="38" t="str">
        <f>IFERROR(INDEX('новый реестр'!F:F,SMALL('новый реестр'!$A:$A,ROW(F347))+1),"")</f>
        <v/>
      </c>
      <c r="G353" s="15" t="str">
        <f>IFERROR(INDEX('новый реестр'!G:G,SMALL('новый реестр'!$A:$A,ROW(G347))+1),"")</f>
        <v/>
      </c>
      <c r="H353" s="15" t="str">
        <f>IFERROR(INDEX('новый реестр'!H:H,SMALL('новый реестр'!$A:$A,ROW(H347))+1),"")</f>
        <v/>
      </c>
    </row>
    <row r="354" spans="1:8" x14ac:dyDescent="0.25">
      <c r="A354" s="17"/>
      <c r="B354" s="15" t="str">
        <f>IFERROR(INDEX('новый реестр'!B:B,SMALL('новый реестр'!$A:$A,ROW(B348))+1),"")</f>
        <v/>
      </c>
      <c r="C354" s="15" t="str">
        <f>IFERROR(INDEX('новый реестр'!C:C,SMALL('новый реестр'!$A:$A,ROW(C348))+1),"")</f>
        <v/>
      </c>
      <c r="D354" s="15" t="str">
        <f>IFERROR(INDEX('новый реестр'!D:D,SMALL('новый реестр'!$A:$A,ROW(D348))+1),"")</f>
        <v/>
      </c>
      <c r="E354" s="15" t="str">
        <f>IFERROR(INDEX('новый реестр'!E:E,SMALL('новый реестр'!$A:$A,ROW(E348))+1),"")</f>
        <v/>
      </c>
      <c r="F354" s="38" t="str">
        <f>IFERROR(INDEX('новый реестр'!F:F,SMALL('новый реестр'!$A:$A,ROW(F348))+1),"")</f>
        <v/>
      </c>
      <c r="G354" s="15" t="str">
        <f>IFERROR(INDEX('новый реестр'!G:G,SMALL('новый реестр'!$A:$A,ROW(G348))+1),"")</f>
        <v/>
      </c>
      <c r="H354" s="15" t="str">
        <f>IFERROR(INDEX('новый реестр'!H:H,SMALL('новый реестр'!$A:$A,ROW(H348))+1),"")</f>
        <v/>
      </c>
    </row>
    <row r="355" spans="1:8" x14ac:dyDescent="0.25">
      <c r="A355" s="17"/>
      <c r="B355" s="15" t="str">
        <f>IFERROR(INDEX('новый реестр'!B:B,SMALL('новый реестр'!$A:$A,ROW(B349))+1),"")</f>
        <v/>
      </c>
      <c r="C355" s="15" t="str">
        <f>IFERROR(INDEX('новый реестр'!C:C,SMALL('новый реестр'!$A:$A,ROW(C349))+1),"")</f>
        <v/>
      </c>
      <c r="D355" s="15" t="str">
        <f>IFERROR(INDEX('новый реестр'!D:D,SMALL('новый реестр'!$A:$A,ROW(D349))+1),"")</f>
        <v/>
      </c>
      <c r="E355" s="15" t="str">
        <f>IFERROR(INDEX('новый реестр'!E:E,SMALL('новый реестр'!$A:$A,ROW(E349))+1),"")</f>
        <v/>
      </c>
      <c r="F355" s="38" t="str">
        <f>IFERROR(INDEX('новый реестр'!F:F,SMALL('новый реестр'!$A:$A,ROW(F349))+1),"")</f>
        <v/>
      </c>
      <c r="G355" s="15" t="str">
        <f>IFERROR(INDEX('новый реестр'!G:G,SMALL('новый реестр'!$A:$A,ROW(G349))+1),"")</f>
        <v/>
      </c>
      <c r="H355" s="15" t="str">
        <f>IFERROR(INDEX('новый реестр'!H:H,SMALL('новый реестр'!$A:$A,ROW(H349))+1),"")</f>
        <v/>
      </c>
    </row>
    <row r="356" spans="1:8" x14ac:dyDescent="0.25">
      <c r="A356" s="17"/>
      <c r="B356" s="15" t="str">
        <f>IFERROR(INDEX('новый реестр'!B:B,SMALL('новый реестр'!$A:$A,ROW(B350))+1),"")</f>
        <v/>
      </c>
      <c r="C356" s="15" t="str">
        <f>IFERROR(INDEX('новый реестр'!C:C,SMALL('новый реестр'!$A:$A,ROW(C350))+1),"")</f>
        <v/>
      </c>
      <c r="D356" s="15" t="str">
        <f>IFERROR(INDEX('новый реестр'!D:D,SMALL('новый реестр'!$A:$A,ROW(D350))+1),"")</f>
        <v/>
      </c>
      <c r="E356" s="15" t="str">
        <f>IFERROR(INDEX('новый реестр'!E:E,SMALL('новый реестр'!$A:$A,ROW(E350))+1),"")</f>
        <v/>
      </c>
      <c r="F356" s="38" t="str">
        <f>IFERROR(INDEX('новый реестр'!F:F,SMALL('новый реестр'!$A:$A,ROW(F350))+1),"")</f>
        <v/>
      </c>
      <c r="G356" s="15" t="str">
        <f>IFERROR(INDEX('новый реестр'!G:G,SMALL('новый реестр'!$A:$A,ROW(G350))+1),"")</f>
        <v/>
      </c>
      <c r="H356" s="15" t="str">
        <f>IFERROR(INDEX('новый реестр'!H:H,SMALL('новый реестр'!$A:$A,ROW(H350))+1),"")</f>
        <v/>
      </c>
    </row>
    <row r="357" spans="1:8" x14ac:dyDescent="0.25">
      <c r="A357" s="17"/>
      <c r="B357" s="15" t="str">
        <f>IFERROR(INDEX('новый реестр'!B:B,SMALL('новый реестр'!$A:$A,ROW(B351))+1),"")</f>
        <v/>
      </c>
      <c r="C357" s="15" t="str">
        <f>IFERROR(INDEX('новый реестр'!C:C,SMALL('новый реестр'!$A:$A,ROW(C351))+1),"")</f>
        <v/>
      </c>
      <c r="D357" s="15" t="str">
        <f>IFERROR(INDEX('новый реестр'!D:D,SMALL('новый реестр'!$A:$A,ROW(D351))+1),"")</f>
        <v/>
      </c>
      <c r="E357" s="15" t="str">
        <f>IFERROR(INDEX('новый реестр'!E:E,SMALL('новый реестр'!$A:$A,ROW(E351))+1),"")</f>
        <v/>
      </c>
      <c r="F357" s="38" t="str">
        <f>IFERROR(INDEX('новый реестр'!F:F,SMALL('новый реестр'!$A:$A,ROW(F351))+1),"")</f>
        <v/>
      </c>
      <c r="G357" s="15" t="str">
        <f>IFERROR(INDEX('новый реестр'!G:G,SMALL('новый реестр'!$A:$A,ROW(G351))+1),"")</f>
        <v/>
      </c>
      <c r="H357" s="15" t="str">
        <f>IFERROR(INDEX('новый реестр'!H:H,SMALL('новый реестр'!$A:$A,ROW(H351))+1),"")</f>
        <v/>
      </c>
    </row>
    <row r="358" spans="1:8" x14ac:dyDescent="0.25">
      <c r="A358" s="17"/>
      <c r="B358" s="15" t="str">
        <f>IFERROR(INDEX('новый реестр'!B:B,SMALL('новый реестр'!$A:$A,ROW(B352))+1),"")</f>
        <v/>
      </c>
      <c r="C358" s="15" t="str">
        <f>IFERROR(INDEX('новый реестр'!C:C,SMALL('новый реестр'!$A:$A,ROW(C352))+1),"")</f>
        <v/>
      </c>
      <c r="D358" s="15" t="str">
        <f>IFERROR(INDEX('новый реестр'!D:D,SMALL('новый реестр'!$A:$A,ROW(D352))+1),"")</f>
        <v/>
      </c>
      <c r="E358" s="15" t="str">
        <f>IFERROR(INDEX('новый реестр'!E:E,SMALL('новый реестр'!$A:$A,ROW(E352))+1),"")</f>
        <v/>
      </c>
      <c r="F358" s="38" t="str">
        <f>IFERROR(INDEX('новый реестр'!F:F,SMALL('новый реестр'!$A:$A,ROW(F352))+1),"")</f>
        <v/>
      </c>
      <c r="G358" s="15" t="str">
        <f>IFERROR(INDEX('новый реестр'!G:G,SMALL('новый реестр'!$A:$A,ROW(G352))+1),"")</f>
        <v/>
      </c>
      <c r="H358" s="15" t="str">
        <f>IFERROR(INDEX('новый реестр'!H:H,SMALL('новый реестр'!$A:$A,ROW(H352))+1),"")</f>
        <v/>
      </c>
    </row>
    <row r="359" spans="1:8" x14ac:dyDescent="0.25">
      <c r="A359" s="17"/>
      <c r="B359" s="15" t="str">
        <f>IFERROR(INDEX('новый реестр'!B:B,SMALL('новый реестр'!$A:$A,ROW(B353))+1),"")</f>
        <v/>
      </c>
      <c r="C359" s="15" t="str">
        <f>IFERROR(INDEX('новый реестр'!C:C,SMALL('новый реестр'!$A:$A,ROW(C353))+1),"")</f>
        <v/>
      </c>
      <c r="D359" s="15" t="str">
        <f>IFERROR(INDEX('новый реестр'!D:D,SMALL('новый реестр'!$A:$A,ROW(D353))+1),"")</f>
        <v/>
      </c>
      <c r="E359" s="15" t="str">
        <f>IFERROR(INDEX('новый реестр'!E:E,SMALL('новый реестр'!$A:$A,ROW(E353))+1),"")</f>
        <v/>
      </c>
      <c r="F359" s="38" t="str">
        <f>IFERROR(INDEX('новый реестр'!F:F,SMALL('новый реестр'!$A:$A,ROW(F353))+1),"")</f>
        <v/>
      </c>
      <c r="G359" s="15" t="str">
        <f>IFERROR(INDEX('новый реестр'!G:G,SMALL('новый реестр'!$A:$A,ROW(G353))+1),"")</f>
        <v/>
      </c>
      <c r="H359" s="15" t="str">
        <f>IFERROR(INDEX('новый реестр'!H:H,SMALL('новый реестр'!$A:$A,ROW(H353))+1),"")</f>
        <v/>
      </c>
    </row>
    <row r="360" spans="1:8" x14ac:dyDescent="0.25">
      <c r="A360" s="17"/>
      <c r="B360" s="15" t="str">
        <f>IFERROR(INDEX('новый реестр'!B:B,SMALL('новый реестр'!$A:$A,ROW(B354))+1),"")</f>
        <v/>
      </c>
      <c r="C360" s="15" t="str">
        <f>IFERROR(INDEX('новый реестр'!C:C,SMALL('новый реестр'!$A:$A,ROW(C354))+1),"")</f>
        <v/>
      </c>
      <c r="D360" s="15" t="str">
        <f>IFERROR(INDEX('новый реестр'!D:D,SMALL('новый реестр'!$A:$A,ROW(D354))+1),"")</f>
        <v/>
      </c>
      <c r="E360" s="15" t="str">
        <f>IFERROR(INDEX('новый реестр'!E:E,SMALL('новый реестр'!$A:$A,ROW(E354))+1),"")</f>
        <v/>
      </c>
      <c r="F360" s="38" t="str">
        <f>IFERROR(INDEX('новый реестр'!F:F,SMALL('новый реестр'!$A:$A,ROW(F354))+1),"")</f>
        <v/>
      </c>
      <c r="G360" s="15" t="str">
        <f>IFERROR(INDEX('новый реестр'!G:G,SMALL('новый реестр'!$A:$A,ROW(G354))+1),"")</f>
        <v/>
      </c>
      <c r="H360" s="15" t="str">
        <f>IFERROR(INDEX('новый реестр'!H:H,SMALL('новый реестр'!$A:$A,ROW(H354))+1),"")</f>
        <v/>
      </c>
    </row>
    <row r="361" spans="1:8" x14ac:dyDescent="0.25">
      <c r="A361" s="17"/>
      <c r="B361" s="15" t="str">
        <f>IFERROR(INDEX('новый реестр'!B:B,SMALL('новый реестр'!$A:$A,ROW(B355))+1),"")</f>
        <v/>
      </c>
      <c r="C361" s="15" t="str">
        <f>IFERROR(INDEX('новый реестр'!C:C,SMALL('новый реестр'!$A:$A,ROW(C355))+1),"")</f>
        <v/>
      </c>
      <c r="D361" s="15" t="str">
        <f>IFERROR(INDEX('новый реестр'!D:D,SMALL('новый реестр'!$A:$A,ROW(D355))+1),"")</f>
        <v/>
      </c>
      <c r="E361" s="15" t="str">
        <f>IFERROR(INDEX('новый реестр'!E:E,SMALL('новый реестр'!$A:$A,ROW(E355))+1),"")</f>
        <v/>
      </c>
      <c r="F361" s="38" t="str">
        <f>IFERROR(INDEX('новый реестр'!F:F,SMALL('новый реестр'!$A:$A,ROW(F355))+1),"")</f>
        <v/>
      </c>
      <c r="G361" s="15" t="str">
        <f>IFERROR(INDEX('новый реестр'!G:G,SMALL('новый реестр'!$A:$A,ROW(G355))+1),"")</f>
        <v/>
      </c>
      <c r="H361" s="15" t="str">
        <f>IFERROR(INDEX('новый реестр'!H:H,SMALL('новый реестр'!$A:$A,ROW(H355))+1),"")</f>
        <v/>
      </c>
    </row>
    <row r="362" spans="1:8" x14ac:dyDescent="0.25">
      <c r="A362" s="17"/>
      <c r="B362" s="15" t="str">
        <f>IFERROR(INDEX('новый реестр'!B:B,SMALL('новый реестр'!$A:$A,ROW(B356))+1),"")</f>
        <v/>
      </c>
      <c r="C362" s="15" t="str">
        <f>IFERROR(INDEX('новый реестр'!C:C,SMALL('новый реестр'!$A:$A,ROW(C356))+1),"")</f>
        <v/>
      </c>
      <c r="D362" s="15" t="str">
        <f>IFERROR(INDEX('новый реестр'!D:D,SMALL('новый реестр'!$A:$A,ROW(D356))+1),"")</f>
        <v/>
      </c>
      <c r="E362" s="15" t="str">
        <f>IFERROR(INDEX('новый реестр'!E:E,SMALL('новый реестр'!$A:$A,ROW(E356))+1),"")</f>
        <v/>
      </c>
      <c r="F362" s="38" t="str">
        <f>IFERROR(INDEX('новый реестр'!F:F,SMALL('новый реестр'!$A:$A,ROW(F356))+1),"")</f>
        <v/>
      </c>
      <c r="G362" s="15" t="str">
        <f>IFERROR(INDEX('новый реестр'!G:G,SMALL('новый реестр'!$A:$A,ROW(G356))+1),"")</f>
        <v/>
      </c>
      <c r="H362" s="15" t="str">
        <f>IFERROR(INDEX('новый реестр'!H:H,SMALL('новый реестр'!$A:$A,ROW(H356))+1),"")</f>
        <v/>
      </c>
    </row>
    <row r="363" spans="1:8" x14ac:dyDescent="0.25">
      <c r="A363" s="17"/>
      <c r="B363" s="15" t="str">
        <f>IFERROR(INDEX('новый реестр'!B:B,SMALL('новый реестр'!$A:$A,ROW(B357))+1),"")</f>
        <v/>
      </c>
      <c r="C363" s="15" t="str">
        <f>IFERROR(INDEX('новый реестр'!C:C,SMALL('новый реестр'!$A:$A,ROW(C357))+1),"")</f>
        <v/>
      </c>
      <c r="D363" s="15" t="str">
        <f>IFERROR(INDEX('новый реестр'!D:D,SMALL('новый реестр'!$A:$A,ROW(D357))+1),"")</f>
        <v/>
      </c>
      <c r="E363" s="15" t="str">
        <f>IFERROR(INDEX('новый реестр'!E:E,SMALL('новый реестр'!$A:$A,ROW(E357))+1),"")</f>
        <v/>
      </c>
      <c r="F363" s="38" t="str">
        <f>IFERROR(INDEX('новый реестр'!F:F,SMALL('новый реестр'!$A:$A,ROW(F357))+1),"")</f>
        <v/>
      </c>
      <c r="G363" s="15" t="str">
        <f>IFERROR(INDEX('новый реестр'!G:G,SMALL('новый реестр'!$A:$A,ROW(G357))+1),"")</f>
        <v/>
      </c>
      <c r="H363" s="15" t="str">
        <f>IFERROR(INDEX('новый реестр'!H:H,SMALL('новый реестр'!$A:$A,ROW(H357))+1),"")</f>
        <v/>
      </c>
    </row>
    <row r="364" spans="1:8" s="39" customFormat="1" x14ac:dyDescent="0.25">
      <c r="A364" s="17"/>
      <c r="B364" s="15" t="str">
        <f>IFERROR(INDEX('новый реестр'!B:B,SMALL('новый реестр'!$A:$A,ROW(B358))+1),"")</f>
        <v/>
      </c>
      <c r="C364" s="15" t="str">
        <f>IFERROR(INDEX('новый реестр'!C:C,SMALL('новый реестр'!$A:$A,ROW(C358))+1),"")</f>
        <v/>
      </c>
      <c r="D364" s="15" t="str">
        <f>IFERROR(INDEX('новый реестр'!D:D,SMALL('новый реестр'!$A:$A,ROW(D358))+1),"")</f>
        <v/>
      </c>
      <c r="E364" s="15" t="str">
        <f>IFERROR(INDEX('новый реестр'!E:E,SMALL('новый реестр'!$A:$A,ROW(E358))+1),"")</f>
        <v/>
      </c>
      <c r="F364" s="38" t="str">
        <f>IFERROR(INDEX('новый реестр'!F:F,SMALL('новый реестр'!$A:$A,ROW(F358))+1),"")</f>
        <v/>
      </c>
      <c r="G364" s="15" t="str">
        <f>IFERROR(INDEX('новый реестр'!G:G,SMALL('новый реестр'!$A:$A,ROW(G358))+1),"")</f>
        <v/>
      </c>
      <c r="H364" s="15" t="str">
        <f>IFERROR(INDEX('новый реестр'!H:H,SMALL('новый реестр'!$A:$A,ROW(H358))+1),"")</f>
        <v/>
      </c>
    </row>
    <row r="365" spans="1:8" s="39" customFormat="1" x14ac:dyDescent="0.25">
      <c r="A365" s="17"/>
      <c r="B365" s="15" t="str">
        <f>IFERROR(INDEX('новый реестр'!B:B,SMALL('новый реестр'!$A:$A,ROW(B359))+1),"")</f>
        <v/>
      </c>
      <c r="C365" s="15" t="str">
        <f>IFERROR(INDEX('новый реестр'!C:C,SMALL('новый реестр'!$A:$A,ROW(C359))+1),"")</f>
        <v/>
      </c>
      <c r="D365" s="15" t="str">
        <f>IFERROR(INDEX('новый реестр'!D:D,SMALL('новый реестр'!$A:$A,ROW(D359))+1),"")</f>
        <v/>
      </c>
      <c r="E365" s="15" t="str">
        <f>IFERROR(INDEX('новый реестр'!E:E,SMALL('новый реестр'!$A:$A,ROW(E359))+1),"")</f>
        <v/>
      </c>
      <c r="F365" s="38" t="str">
        <f>IFERROR(INDEX('новый реестр'!F:F,SMALL('новый реестр'!$A:$A,ROW(F359))+1),"")</f>
        <v/>
      </c>
      <c r="G365" s="15" t="str">
        <f>IFERROR(INDEX('новый реестр'!G:G,SMALL('новый реестр'!$A:$A,ROW(G359))+1),"")</f>
        <v/>
      </c>
      <c r="H365" s="15" t="str">
        <f>IFERROR(INDEX('новый реестр'!H:H,SMALL('новый реестр'!$A:$A,ROW(H359))+1),"")</f>
        <v/>
      </c>
    </row>
    <row r="366" spans="1:8" s="39" customFormat="1" x14ac:dyDescent="0.25">
      <c r="A366" s="17"/>
      <c r="B366" s="15" t="str">
        <f>IFERROR(INDEX('новый реестр'!B:B,SMALL('новый реестр'!$A:$A,ROW(B360))+1),"")</f>
        <v/>
      </c>
      <c r="C366" s="15" t="str">
        <f>IFERROR(INDEX('новый реестр'!C:C,SMALL('новый реестр'!$A:$A,ROW(C360))+1),"")</f>
        <v/>
      </c>
      <c r="D366" s="15" t="str">
        <f>IFERROR(INDEX('новый реестр'!D:D,SMALL('новый реестр'!$A:$A,ROW(D360))+1),"")</f>
        <v/>
      </c>
      <c r="E366" s="15" t="str">
        <f>IFERROR(INDEX('новый реестр'!E:E,SMALL('новый реестр'!$A:$A,ROW(E360))+1),"")</f>
        <v/>
      </c>
      <c r="F366" s="38" t="str">
        <f>IFERROR(INDEX('новый реестр'!F:F,SMALL('новый реестр'!$A:$A,ROW(F360))+1),"")</f>
        <v/>
      </c>
      <c r="G366" s="15" t="str">
        <f>IFERROR(INDEX('новый реестр'!G:G,SMALL('новый реестр'!$A:$A,ROW(G360))+1),"")</f>
        <v/>
      </c>
      <c r="H366" s="15" t="str">
        <f>IFERROR(INDEX('новый реестр'!H:H,SMALL('новый реестр'!$A:$A,ROW(H360))+1),"")</f>
        <v/>
      </c>
    </row>
    <row r="367" spans="1:8" s="39" customFormat="1" x14ac:dyDescent="0.25">
      <c r="A367" s="17"/>
      <c r="B367" s="15" t="str">
        <f>IFERROR(INDEX('новый реестр'!B:B,SMALL('новый реестр'!$A:$A,ROW(B361))+1),"")</f>
        <v/>
      </c>
      <c r="C367" s="15" t="str">
        <f>IFERROR(INDEX('новый реестр'!C:C,SMALL('новый реестр'!$A:$A,ROW(C361))+1),"")</f>
        <v/>
      </c>
      <c r="D367" s="15" t="str">
        <f>IFERROR(INDEX('новый реестр'!D:D,SMALL('новый реестр'!$A:$A,ROW(D361))+1),"")</f>
        <v/>
      </c>
      <c r="E367" s="15" t="str">
        <f>IFERROR(INDEX('новый реестр'!E:E,SMALL('новый реестр'!$A:$A,ROW(E361))+1),"")</f>
        <v/>
      </c>
      <c r="F367" s="38" t="str">
        <f>IFERROR(INDEX('новый реестр'!F:F,SMALL('новый реестр'!$A:$A,ROW(F361))+1),"")</f>
        <v/>
      </c>
      <c r="G367" s="15" t="str">
        <f>IFERROR(INDEX('новый реестр'!G:G,SMALL('новый реестр'!$A:$A,ROW(G361))+1),"")</f>
        <v/>
      </c>
      <c r="H367" s="15" t="str">
        <f>IFERROR(INDEX('новый реестр'!H:H,SMALL('новый реестр'!$A:$A,ROW(H361))+1),"")</f>
        <v/>
      </c>
    </row>
    <row r="368" spans="1:8" s="39" customFormat="1" x14ac:dyDescent="0.25">
      <c r="A368" s="17"/>
      <c r="B368" s="15" t="str">
        <f>IFERROR(INDEX('новый реестр'!B:B,SMALL('новый реестр'!$A:$A,ROW(B362))+1),"")</f>
        <v/>
      </c>
      <c r="C368" s="15" t="str">
        <f>IFERROR(INDEX('новый реестр'!C:C,SMALL('новый реестр'!$A:$A,ROW(C362))+1),"")</f>
        <v/>
      </c>
      <c r="D368" s="15" t="str">
        <f>IFERROR(INDEX('новый реестр'!D:D,SMALL('новый реестр'!$A:$A,ROW(D362))+1),"")</f>
        <v/>
      </c>
      <c r="E368" s="15" t="str">
        <f>IFERROR(INDEX('новый реестр'!E:E,SMALL('новый реестр'!$A:$A,ROW(E362))+1),"")</f>
        <v/>
      </c>
      <c r="F368" s="38" t="str">
        <f>IFERROR(INDEX('новый реестр'!F:F,SMALL('новый реестр'!$A:$A,ROW(F362))+1),"")</f>
        <v/>
      </c>
      <c r="G368" s="15" t="str">
        <f>IFERROR(INDEX('новый реестр'!G:G,SMALL('новый реестр'!$A:$A,ROW(G362))+1),"")</f>
        <v/>
      </c>
      <c r="H368" s="15" t="str">
        <f>IFERROR(INDEX('новый реестр'!H:H,SMALL('новый реестр'!$A:$A,ROW(H362))+1),"")</f>
        <v/>
      </c>
    </row>
    <row r="369" spans="1:8" s="39" customFormat="1" x14ac:dyDescent="0.25">
      <c r="A369" s="17"/>
      <c r="B369" s="15" t="str">
        <f>IFERROR(INDEX('новый реестр'!B:B,SMALL('новый реестр'!$A:$A,ROW(B363))+1),"")</f>
        <v/>
      </c>
      <c r="C369" s="15" t="str">
        <f>IFERROR(INDEX('новый реестр'!C:C,SMALL('новый реестр'!$A:$A,ROW(C363))+1),"")</f>
        <v/>
      </c>
      <c r="D369" s="15" t="str">
        <f>IFERROR(INDEX('новый реестр'!D:D,SMALL('новый реестр'!$A:$A,ROW(D363))+1),"")</f>
        <v/>
      </c>
      <c r="E369" s="15" t="str">
        <f>IFERROR(INDEX('новый реестр'!E:E,SMALL('новый реестр'!$A:$A,ROW(E363))+1),"")</f>
        <v/>
      </c>
      <c r="F369" s="38" t="str">
        <f>IFERROR(INDEX('новый реестр'!F:F,SMALL('новый реестр'!$A:$A,ROW(F363))+1),"")</f>
        <v/>
      </c>
      <c r="G369" s="15" t="str">
        <f>IFERROR(INDEX('новый реестр'!G:G,SMALL('новый реестр'!$A:$A,ROW(G363))+1),"")</f>
        <v/>
      </c>
      <c r="H369" s="15" t="str">
        <f>IFERROR(INDEX('новый реестр'!H:H,SMALL('новый реестр'!$A:$A,ROW(H363))+1),"")</f>
        <v/>
      </c>
    </row>
    <row r="370" spans="1:8" s="39" customFormat="1" x14ac:dyDescent="0.25">
      <c r="A370" s="17"/>
      <c r="B370" s="15" t="str">
        <f>IFERROR(INDEX('новый реестр'!B:B,SMALL('новый реестр'!$A:$A,ROW(B364))+1),"")</f>
        <v/>
      </c>
      <c r="C370" s="15" t="str">
        <f>IFERROR(INDEX('новый реестр'!C:C,SMALL('новый реестр'!$A:$A,ROW(C364))+1),"")</f>
        <v/>
      </c>
      <c r="D370" s="15" t="str">
        <f>IFERROR(INDEX('новый реестр'!D:D,SMALL('новый реестр'!$A:$A,ROW(D364))+1),"")</f>
        <v/>
      </c>
      <c r="E370" s="15" t="str">
        <f>IFERROR(INDEX('новый реестр'!E:E,SMALL('новый реестр'!$A:$A,ROW(E364))+1),"")</f>
        <v/>
      </c>
      <c r="F370" s="38" t="str">
        <f>IFERROR(INDEX('новый реестр'!F:F,SMALL('новый реестр'!$A:$A,ROW(F364))+1),"")</f>
        <v/>
      </c>
      <c r="G370" s="15" t="str">
        <f>IFERROR(INDEX('новый реестр'!G:G,SMALL('новый реестр'!$A:$A,ROW(G364))+1),"")</f>
        <v/>
      </c>
      <c r="H370" s="15" t="str">
        <f>IFERROR(INDEX('новый реестр'!H:H,SMALL('новый реестр'!$A:$A,ROW(H364))+1),"")</f>
        <v/>
      </c>
    </row>
    <row r="371" spans="1:8" s="39" customFormat="1" x14ac:dyDescent="0.25">
      <c r="A371" s="17"/>
      <c r="B371" s="15" t="str">
        <f>IFERROR(INDEX('новый реестр'!B:B,SMALL('новый реестр'!$A:$A,ROW(B365))+1),"")</f>
        <v/>
      </c>
      <c r="C371" s="15" t="str">
        <f>IFERROR(INDEX('новый реестр'!C:C,SMALL('новый реестр'!$A:$A,ROW(C365))+1),"")</f>
        <v/>
      </c>
      <c r="D371" s="15" t="str">
        <f>IFERROR(INDEX('новый реестр'!D:D,SMALL('новый реестр'!$A:$A,ROW(D365))+1),"")</f>
        <v/>
      </c>
      <c r="E371" s="15" t="str">
        <f>IFERROR(INDEX('новый реестр'!E:E,SMALL('новый реестр'!$A:$A,ROW(E365))+1),"")</f>
        <v/>
      </c>
      <c r="F371" s="38" t="str">
        <f>IFERROR(INDEX('новый реестр'!F:F,SMALL('новый реестр'!$A:$A,ROW(F365))+1),"")</f>
        <v/>
      </c>
      <c r="G371" s="15" t="str">
        <f>IFERROR(INDEX('новый реестр'!G:G,SMALL('новый реестр'!$A:$A,ROW(G365))+1),"")</f>
        <v/>
      </c>
      <c r="H371" s="15" t="str">
        <f>IFERROR(INDEX('новый реестр'!H:H,SMALL('новый реестр'!$A:$A,ROW(H365))+1),"")</f>
        <v/>
      </c>
    </row>
    <row r="372" spans="1:8" s="39" customFormat="1" x14ac:dyDescent="0.25">
      <c r="A372" s="17"/>
      <c r="B372" s="15" t="str">
        <f>IFERROR(INDEX('новый реестр'!B:B,SMALL('новый реестр'!$A:$A,ROW(B366))+1),"")</f>
        <v/>
      </c>
      <c r="C372" s="15" t="str">
        <f>IFERROR(INDEX('новый реестр'!C:C,SMALL('новый реестр'!$A:$A,ROW(C366))+1),"")</f>
        <v/>
      </c>
      <c r="D372" s="15" t="str">
        <f>IFERROR(INDEX('новый реестр'!D:D,SMALL('новый реестр'!$A:$A,ROW(D366))+1),"")</f>
        <v/>
      </c>
      <c r="E372" s="15" t="str">
        <f>IFERROR(INDEX('новый реестр'!E:E,SMALL('новый реестр'!$A:$A,ROW(E366))+1),"")</f>
        <v/>
      </c>
      <c r="F372" s="38" t="str">
        <f>IFERROR(INDEX('новый реестр'!F:F,SMALL('новый реестр'!$A:$A,ROW(F366))+1),"")</f>
        <v/>
      </c>
      <c r="G372" s="15" t="str">
        <f>IFERROR(INDEX('новый реестр'!G:G,SMALL('новый реестр'!$A:$A,ROW(G366))+1),"")</f>
        <v/>
      </c>
      <c r="H372" s="15" t="str">
        <f>IFERROR(INDEX('новый реестр'!H:H,SMALL('новый реестр'!$A:$A,ROW(H366))+1),"")</f>
        <v/>
      </c>
    </row>
    <row r="373" spans="1:8" s="39" customFormat="1" x14ac:dyDescent="0.25">
      <c r="A373" s="17"/>
      <c r="B373" s="15" t="str">
        <f>IFERROR(INDEX('новый реестр'!B:B,SMALL('новый реестр'!$A:$A,ROW(B367))+1),"")</f>
        <v/>
      </c>
      <c r="C373" s="15" t="str">
        <f>IFERROR(INDEX('новый реестр'!C:C,SMALL('новый реестр'!$A:$A,ROW(C367))+1),"")</f>
        <v/>
      </c>
      <c r="D373" s="15" t="str">
        <f>IFERROR(INDEX('новый реестр'!D:D,SMALL('новый реестр'!$A:$A,ROW(D367))+1),"")</f>
        <v/>
      </c>
      <c r="E373" s="15" t="str">
        <f>IFERROR(INDEX('новый реестр'!E:E,SMALL('новый реестр'!$A:$A,ROW(E367))+1),"")</f>
        <v/>
      </c>
      <c r="F373" s="38" t="str">
        <f>IFERROR(INDEX('новый реестр'!F:F,SMALL('новый реестр'!$A:$A,ROW(F367))+1),"")</f>
        <v/>
      </c>
      <c r="G373" s="15" t="str">
        <f>IFERROR(INDEX('новый реестр'!G:G,SMALL('новый реестр'!$A:$A,ROW(G367))+1),"")</f>
        <v/>
      </c>
      <c r="H373" s="15" t="str">
        <f>IFERROR(INDEX('новый реестр'!H:H,SMALL('новый реестр'!$A:$A,ROW(H367))+1),"")</f>
        <v/>
      </c>
    </row>
    <row r="374" spans="1:8" s="39" customFormat="1" x14ac:dyDescent="0.25">
      <c r="A374" s="17"/>
      <c r="B374" s="15" t="str">
        <f>IFERROR(INDEX('новый реестр'!B:B,SMALL('новый реестр'!$A:$A,ROW(B368))+1),"")</f>
        <v/>
      </c>
      <c r="C374" s="15" t="str">
        <f>IFERROR(INDEX('новый реестр'!C:C,SMALL('новый реестр'!$A:$A,ROW(C368))+1),"")</f>
        <v/>
      </c>
      <c r="D374" s="15" t="str">
        <f>IFERROR(INDEX('новый реестр'!D:D,SMALL('новый реестр'!$A:$A,ROW(D368))+1),"")</f>
        <v/>
      </c>
      <c r="E374" s="15" t="str">
        <f>IFERROR(INDEX('новый реестр'!E:E,SMALL('новый реестр'!$A:$A,ROW(E368))+1),"")</f>
        <v/>
      </c>
      <c r="F374" s="38" t="str">
        <f>IFERROR(INDEX('новый реестр'!F:F,SMALL('новый реестр'!$A:$A,ROW(F368))+1),"")</f>
        <v/>
      </c>
      <c r="G374" s="15" t="str">
        <f>IFERROR(INDEX('новый реестр'!G:G,SMALL('новый реестр'!$A:$A,ROW(G368))+1),"")</f>
        <v/>
      </c>
      <c r="H374" s="15" t="str">
        <f>IFERROR(INDEX('новый реестр'!H:H,SMALL('новый реестр'!$A:$A,ROW(H368))+1),"")</f>
        <v/>
      </c>
    </row>
    <row r="375" spans="1:8" s="39" customFormat="1" x14ac:dyDescent="0.25">
      <c r="A375" s="17"/>
      <c r="B375" s="15" t="str">
        <f>IFERROR(INDEX('новый реестр'!B:B,SMALL('новый реестр'!$A:$A,ROW(B369))+1),"")</f>
        <v/>
      </c>
      <c r="C375" s="15" t="str">
        <f>IFERROR(INDEX('новый реестр'!C:C,SMALL('новый реестр'!$A:$A,ROW(C369))+1),"")</f>
        <v/>
      </c>
      <c r="D375" s="15" t="str">
        <f>IFERROR(INDEX('новый реестр'!D:D,SMALL('новый реестр'!$A:$A,ROW(D369))+1),"")</f>
        <v/>
      </c>
      <c r="E375" s="15" t="str">
        <f>IFERROR(INDEX('новый реестр'!E:E,SMALL('новый реестр'!$A:$A,ROW(E369))+1),"")</f>
        <v/>
      </c>
      <c r="F375" s="38" t="str">
        <f>IFERROR(INDEX('новый реестр'!F:F,SMALL('новый реестр'!$A:$A,ROW(F369))+1),"")</f>
        <v/>
      </c>
      <c r="G375" s="15" t="str">
        <f>IFERROR(INDEX('новый реестр'!G:G,SMALL('новый реестр'!$A:$A,ROW(G369))+1),"")</f>
        <v/>
      </c>
      <c r="H375" s="15" t="str">
        <f>IFERROR(INDEX('новый реестр'!H:H,SMALL('новый реестр'!$A:$A,ROW(H369))+1),"")</f>
        <v/>
      </c>
    </row>
    <row r="376" spans="1:8" s="39" customFormat="1" x14ac:dyDescent="0.25">
      <c r="A376" s="17"/>
      <c r="B376" s="15" t="str">
        <f>IFERROR(INDEX('новый реестр'!B:B,SMALL('новый реестр'!$A:$A,ROW(B370))+1),"")</f>
        <v/>
      </c>
      <c r="C376" s="15" t="str">
        <f>IFERROR(INDEX('новый реестр'!C:C,SMALL('новый реестр'!$A:$A,ROW(C370))+1),"")</f>
        <v/>
      </c>
      <c r="D376" s="15" t="str">
        <f>IFERROR(INDEX('новый реестр'!D:D,SMALL('новый реестр'!$A:$A,ROW(D370))+1),"")</f>
        <v/>
      </c>
      <c r="E376" s="15" t="str">
        <f>IFERROR(INDEX('новый реестр'!E:E,SMALL('новый реестр'!$A:$A,ROW(E370))+1),"")</f>
        <v/>
      </c>
      <c r="F376" s="38" t="str">
        <f>IFERROR(INDEX('новый реестр'!F:F,SMALL('новый реестр'!$A:$A,ROW(F370))+1),"")</f>
        <v/>
      </c>
      <c r="G376" s="15" t="str">
        <f>IFERROR(INDEX('новый реестр'!G:G,SMALL('новый реестр'!$A:$A,ROW(G370))+1),"")</f>
        <v/>
      </c>
      <c r="H376" s="15" t="str">
        <f>IFERROR(INDEX('новый реестр'!H:H,SMALL('новый реестр'!$A:$A,ROW(H370))+1),"")</f>
        <v/>
      </c>
    </row>
    <row r="377" spans="1:8" s="39" customFormat="1" x14ac:dyDescent="0.25">
      <c r="A377" s="17"/>
      <c r="B377" s="15" t="str">
        <f>IFERROR(INDEX('новый реестр'!B:B,SMALL('новый реестр'!$A:$A,ROW(B371))+1),"")</f>
        <v/>
      </c>
      <c r="C377" s="15" t="str">
        <f>IFERROR(INDEX('новый реестр'!C:C,SMALL('новый реестр'!$A:$A,ROW(C371))+1),"")</f>
        <v/>
      </c>
      <c r="D377" s="15" t="str">
        <f>IFERROR(INDEX('новый реестр'!D:D,SMALL('новый реестр'!$A:$A,ROW(D371))+1),"")</f>
        <v/>
      </c>
      <c r="E377" s="15" t="str">
        <f>IFERROR(INDEX('новый реестр'!E:E,SMALL('новый реестр'!$A:$A,ROW(E371))+1),"")</f>
        <v/>
      </c>
      <c r="F377" s="38" t="str">
        <f>IFERROR(INDEX('новый реестр'!F:F,SMALL('новый реестр'!$A:$A,ROW(F371))+1),"")</f>
        <v/>
      </c>
      <c r="G377" s="15" t="str">
        <f>IFERROR(INDEX('новый реестр'!G:G,SMALL('новый реестр'!$A:$A,ROW(G371))+1),"")</f>
        <v/>
      </c>
      <c r="H377" s="15" t="str">
        <f>IFERROR(INDEX('новый реестр'!H:H,SMALL('новый реестр'!$A:$A,ROW(H371))+1),"")</f>
        <v/>
      </c>
    </row>
    <row r="378" spans="1:8" s="39" customFormat="1" x14ac:dyDescent="0.25">
      <c r="A378" s="17"/>
      <c r="B378" s="15" t="str">
        <f>IFERROR(INDEX('новый реестр'!B:B,SMALL('новый реестр'!$A:$A,ROW(B372))+1),"")</f>
        <v/>
      </c>
      <c r="C378" s="15" t="str">
        <f>IFERROR(INDEX('новый реестр'!C:C,SMALL('новый реестр'!$A:$A,ROW(C372))+1),"")</f>
        <v/>
      </c>
      <c r="D378" s="15" t="str">
        <f>IFERROR(INDEX('новый реестр'!D:D,SMALL('новый реестр'!$A:$A,ROW(D372))+1),"")</f>
        <v/>
      </c>
      <c r="E378" s="15" t="str">
        <f>IFERROR(INDEX('новый реестр'!E:E,SMALL('новый реестр'!$A:$A,ROW(E372))+1),"")</f>
        <v/>
      </c>
      <c r="F378" s="38" t="str">
        <f>IFERROR(INDEX('новый реестр'!F:F,SMALL('новый реестр'!$A:$A,ROW(F372))+1),"")</f>
        <v/>
      </c>
      <c r="G378" s="15" t="str">
        <f>IFERROR(INDEX('новый реестр'!G:G,SMALL('новый реестр'!$A:$A,ROW(G372))+1),"")</f>
        <v/>
      </c>
      <c r="H378" s="15" t="str">
        <f>IFERROR(INDEX('новый реестр'!H:H,SMALL('новый реестр'!$A:$A,ROW(H372))+1),"")</f>
        <v/>
      </c>
    </row>
    <row r="379" spans="1:8" s="39" customFormat="1" x14ac:dyDescent="0.25">
      <c r="A379" s="17"/>
      <c r="B379" s="15" t="str">
        <f>IFERROR(INDEX('новый реестр'!B:B,SMALL('новый реестр'!$A:$A,ROW(B373))+1),"")</f>
        <v/>
      </c>
      <c r="C379" s="15" t="str">
        <f>IFERROR(INDEX('новый реестр'!C:C,SMALL('новый реестр'!$A:$A,ROW(C373))+1),"")</f>
        <v/>
      </c>
      <c r="D379" s="15" t="str">
        <f>IFERROR(INDEX('новый реестр'!D:D,SMALL('новый реестр'!$A:$A,ROW(D373))+1),"")</f>
        <v/>
      </c>
      <c r="E379" s="15" t="str">
        <f>IFERROR(INDEX('новый реестр'!E:E,SMALL('новый реестр'!$A:$A,ROW(E373))+1),"")</f>
        <v/>
      </c>
      <c r="F379" s="38" t="str">
        <f>IFERROR(INDEX('новый реестр'!F:F,SMALL('новый реестр'!$A:$A,ROW(F373))+1),"")</f>
        <v/>
      </c>
      <c r="G379" s="15" t="str">
        <f>IFERROR(INDEX('новый реестр'!G:G,SMALL('новый реестр'!$A:$A,ROW(G373))+1),"")</f>
        <v/>
      </c>
      <c r="H379" s="15" t="str">
        <f>IFERROR(INDEX('новый реестр'!H:H,SMALL('новый реестр'!$A:$A,ROW(H373))+1),"")</f>
        <v/>
      </c>
    </row>
    <row r="380" spans="1:8" s="39" customFormat="1" x14ac:dyDescent="0.25">
      <c r="A380" s="17"/>
      <c r="B380" s="15" t="str">
        <f>IFERROR(INDEX('новый реестр'!B:B,SMALL('новый реестр'!$A:$A,ROW(B374))+1),"")</f>
        <v/>
      </c>
      <c r="C380" s="15" t="str">
        <f>IFERROR(INDEX('новый реестр'!C:C,SMALL('новый реестр'!$A:$A,ROW(C374))+1),"")</f>
        <v/>
      </c>
      <c r="D380" s="15" t="str">
        <f>IFERROR(INDEX('новый реестр'!D:D,SMALL('новый реестр'!$A:$A,ROW(D374))+1),"")</f>
        <v/>
      </c>
      <c r="E380" s="15" t="str">
        <f>IFERROR(INDEX('новый реестр'!E:E,SMALL('новый реестр'!$A:$A,ROW(E374))+1),"")</f>
        <v/>
      </c>
      <c r="F380" s="38" t="str">
        <f>IFERROR(INDEX('новый реестр'!F:F,SMALL('новый реестр'!$A:$A,ROW(F374))+1),"")</f>
        <v/>
      </c>
      <c r="G380" s="15" t="str">
        <f>IFERROR(INDEX('новый реестр'!G:G,SMALL('новый реестр'!$A:$A,ROW(G374))+1),"")</f>
        <v/>
      </c>
      <c r="H380" s="15" t="str">
        <f>IFERROR(INDEX('новый реестр'!H:H,SMALL('новый реестр'!$A:$A,ROW(H374))+1),"")</f>
        <v/>
      </c>
    </row>
    <row r="381" spans="1:8" s="39" customFormat="1" x14ac:dyDescent="0.25">
      <c r="A381" s="17"/>
      <c r="B381" s="15" t="str">
        <f>IFERROR(INDEX('новый реестр'!B:B,SMALL('новый реестр'!$A:$A,ROW(B375))+1),"")</f>
        <v/>
      </c>
      <c r="C381" s="15" t="str">
        <f>IFERROR(INDEX('новый реестр'!C:C,SMALL('новый реестр'!$A:$A,ROW(C375))+1),"")</f>
        <v/>
      </c>
      <c r="D381" s="15" t="str">
        <f>IFERROR(INDEX('новый реестр'!D:D,SMALL('новый реестр'!$A:$A,ROW(D375))+1),"")</f>
        <v/>
      </c>
      <c r="E381" s="15" t="str">
        <f>IFERROR(INDEX('новый реестр'!E:E,SMALL('новый реестр'!$A:$A,ROW(E375))+1),"")</f>
        <v/>
      </c>
      <c r="F381" s="38" t="str">
        <f>IFERROR(INDEX('новый реестр'!F:F,SMALL('новый реестр'!$A:$A,ROW(F375))+1),"")</f>
        <v/>
      </c>
      <c r="G381" s="15" t="str">
        <f>IFERROR(INDEX('новый реестр'!G:G,SMALL('новый реестр'!$A:$A,ROW(G375))+1),"")</f>
        <v/>
      </c>
      <c r="H381" s="15" t="str">
        <f>IFERROR(INDEX('новый реестр'!H:H,SMALL('новый реестр'!$A:$A,ROW(H375))+1),"")</f>
        <v/>
      </c>
    </row>
    <row r="382" spans="1:8" s="39" customFormat="1" x14ac:dyDescent="0.25">
      <c r="A382" s="17"/>
      <c r="B382" s="15" t="str">
        <f>IFERROR(INDEX('новый реестр'!B:B,SMALL('новый реестр'!$A:$A,ROW(B376))+1),"")</f>
        <v/>
      </c>
      <c r="C382" s="15" t="str">
        <f>IFERROR(INDEX('новый реестр'!C:C,SMALL('новый реестр'!$A:$A,ROW(C376))+1),"")</f>
        <v/>
      </c>
      <c r="D382" s="15" t="str">
        <f>IFERROR(INDEX('новый реестр'!D:D,SMALL('новый реестр'!$A:$A,ROW(D376))+1),"")</f>
        <v/>
      </c>
      <c r="E382" s="15" t="str">
        <f>IFERROR(INDEX('новый реестр'!E:E,SMALL('новый реестр'!$A:$A,ROW(E376))+1),"")</f>
        <v/>
      </c>
      <c r="F382" s="38" t="str">
        <f>IFERROR(INDEX('новый реестр'!F:F,SMALL('новый реестр'!$A:$A,ROW(F376))+1),"")</f>
        <v/>
      </c>
      <c r="G382" s="15" t="str">
        <f>IFERROR(INDEX('новый реестр'!G:G,SMALL('новый реестр'!$A:$A,ROW(G376))+1),"")</f>
        <v/>
      </c>
      <c r="H382" s="15" t="str">
        <f>IFERROR(INDEX('новый реестр'!H:H,SMALL('новый реестр'!$A:$A,ROW(H376))+1),"")</f>
        <v/>
      </c>
    </row>
    <row r="383" spans="1:8" s="39" customFormat="1" x14ac:dyDescent="0.25">
      <c r="A383" s="17"/>
      <c r="B383" s="15" t="str">
        <f>IFERROR(INDEX('новый реестр'!B:B,SMALL('новый реестр'!$A:$A,ROW(B377))+1),"")</f>
        <v/>
      </c>
      <c r="C383" s="15" t="str">
        <f>IFERROR(INDEX('новый реестр'!C:C,SMALL('новый реестр'!$A:$A,ROW(C377))+1),"")</f>
        <v/>
      </c>
      <c r="D383" s="15" t="str">
        <f>IFERROR(INDEX('новый реестр'!D:D,SMALL('новый реестр'!$A:$A,ROW(D377))+1),"")</f>
        <v/>
      </c>
      <c r="E383" s="15" t="str">
        <f>IFERROR(INDEX('новый реестр'!E:E,SMALL('новый реестр'!$A:$A,ROW(E377))+1),"")</f>
        <v/>
      </c>
      <c r="F383" s="38" t="str">
        <f>IFERROR(INDEX('новый реестр'!F:F,SMALL('новый реестр'!$A:$A,ROW(F377))+1),"")</f>
        <v/>
      </c>
      <c r="G383" s="15" t="str">
        <f>IFERROR(INDEX('новый реестр'!G:G,SMALL('новый реестр'!$A:$A,ROW(G377))+1),"")</f>
        <v/>
      </c>
      <c r="H383" s="15" t="str">
        <f>IFERROR(INDEX('новый реестр'!H:H,SMALL('новый реестр'!$A:$A,ROW(H377))+1),"")</f>
        <v/>
      </c>
    </row>
    <row r="384" spans="1:8" s="39" customFormat="1" x14ac:dyDescent="0.25">
      <c r="A384" s="17"/>
      <c r="B384" s="15" t="str">
        <f>IFERROR(INDEX('новый реестр'!B:B,SMALL('новый реестр'!$A:$A,ROW(B378))+1),"")</f>
        <v/>
      </c>
      <c r="C384" s="15" t="str">
        <f>IFERROR(INDEX('новый реестр'!C:C,SMALL('новый реестр'!$A:$A,ROW(C378))+1),"")</f>
        <v/>
      </c>
      <c r="D384" s="15" t="str">
        <f>IFERROR(INDEX('новый реестр'!D:D,SMALL('новый реестр'!$A:$A,ROW(D378))+1),"")</f>
        <v/>
      </c>
      <c r="E384" s="15" t="str">
        <f>IFERROR(INDEX('новый реестр'!E:E,SMALL('новый реестр'!$A:$A,ROW(E378))+1),"")</f>
        <v/>
      </c>
      <c r="F384" s="38" t="str">
        <f>IFERROR(INDEX('новый реестр'!F:F,SMALL('новый реестр'!$A:$A,ROW(F378))+1),"")</f>
        <v/>
      </c>
      <c r="G384" s="15" t="str">
        <f>IFERROR(INDEX('новый реестр'!G:G,SMALL('новый реестр'!$A:$A,ROW(G378))+1),"")</f>
        <v/>
      </c>
      <c r="H384" s="15" t="str">
        <f>IFERROR(INDEX('новый реестр'!H:H,SMALL('новый реестр'!$A:$A,ROW(H378))+1),"")</f>
        <v/>
      </c>
    </row>
    <row r="385" spans="1:8" x14ac:dyDescent="0.25">
      <c r="A385" s="43" t="s">
        <v>932</v>
      </c>
      <c r="B385" s="43"/>
      <c r="C385" s="43"/>
      <c r="D385" s="43"/>
      <c r="E385" s="43"/>
      <c r="F385" s="43"/>
      <c r="G385" s="43"/>
      <c r="H385" s="43"/>
    </row>
    <row r="388" spans="1:8" x14ac:dyDescent="0.25">
      <c r="A388" s="43" t="s">
        <v>935</v>
      </c>
      <c r="B388" s="43"/>
      <c r="C388" s="43"/>
      <c r="D388" s="43"/>
      <c r="E388" s="43"/>
      <c r="F388" s="43"/>
      <c r="G388" s="43"/>
      <c r="H388" s="43"/>
    </row>
    <row r="389" spans="1:8" x14ac:dyDescent="0.25">
      <c r="A389" s="43" t="s">
        <v>936</v>
      </c>
      <c r="B389" s="43"/>
      <c r="C389" s="43"/>
      <c r="D389" s="43"/>
      <c r="E389" s="13" t="s">
        <v>933</v>
      </c>
    </row>
    <row r="390" spans="1:8" x14ac:dyDescent="0.25">
      <c r="A390" s="13" t="s">
        <v>934</v>
      </c>
    </row>
    <row r="392" spans="1:8" x14ac:dyDescent="0.25">
      <c r="A392" s="43" t="s">
        <v>941</v>
      </c>
      <c r="B392" s="43"/>
      <c r="C392" s="43"/>
      <c r="D392" s="43"/>
      <c r="E392" s="43"/>
      <c r="F392" s="43"/>
      <c r="G392" s="43"/>
      <c r="H392" s="43"/>
    </row>
    <row r="393" spans="1:8" x14ac:dyDescent="0.25">
      <c r="A393" s="45" t="s">
        <v>937</v>
      </c>
      <c r="B393" s="45"/>
    </row>
    <row r="394" spans="1:8" x14ac:dyDescent="0.25">
      <c r="A394" s="43" t="s">
        <v>938</v>
      </c>
      <c r="B394" s="43"/>
      <c r="C394" s="43"/>
      <c r="D394" s="43"/>
    </row>
    <row r="395" spans="1:8" x14ac:dyDescent="0.25">
      <c r="A395" s="12"/>
      <c r="B395" s="12"/>
      <c r="C395" s="43" t="s">
        <v>939</v>
      </c>
      <c r="D395" s="43"/>
    </row>
    <row r="396" spans="1:8" x14ac:dyDescent="0.25">
      <c r="A396" s="43" t="s">
        <v>940</v>
      </c>
      <c r="B396" s="43"/>
      <c r="C396" s="43"/>
      <c r="D396" s="43"/>
    </row>
    <row r="397" spans="1:8" x14ac:dyDescent="0.25">
      <c r="A397" s="12"/>
      <c r="B397" s="12"/>
      <c r="C397" s="43" t="s">
        <v>939</v>
      </c>
      <c r="D397" s="43"/>
    </row>
    <row r="398" spans="1:8" x14ac:dyDescent="0.25">
      <c r="A398" s="43" t="s">
        <v>942</v>
      </c>
      <c r="B398" s="43"/>
      <c r="C398" s="43"/>
      <c r="D398" s="43"/>
      <c r="E398" s="43"/>
    </row>
    <row r="399" spans="1:8" x14ac:dyDescent="0.25">
      <c r="A399" s="12"/>
      <c r="B399" s="12"/>
      <c r="C399" s="43" t="s">
        <v>939</v>
      </c>
      <c r="D399" s="43"/>
    </row>
    <row r="400" spans="1:8" x14ac:dyDescent="0.25">
      <c r="A400" s="43" t="s">
        <v>934</v>
      </c>
      <c r="B400" s="43"/>
      <c r="C400" s="43"/>
      <c r="D400" s="43"/>
    </row>
  </sheetData>
  <mergeCells count="16">
    <mergeCell ref="A400:D400"/>
    <mergeCell ref="A398:E398"/>
    <mergeCell ref="C395:D395"/>
    <mergeCell ref="A396:D396"/>
    <mergeCell ref="C397:D397"/>
    <mergeCell ref="C399:D399"/>
    <mergeCell ref="A388:H388"/>
    <mergeCell ref="A389:D389"/>
    <mergeCell ref="A392:H392"/>
    <mergeCell ref="A393:B393"/>
    <mergeCell ref="A394:D394"/>
    <mergeCell ref="F1:H1"/>
    <mergeCell ref="A4:H4"/>
    <mergeCell ref="A2:H2"/>
    <mergeCell ref="D3:E3"/>
    <mergeCell ref="A385:H38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Normal="100" workbookViewId="0">
      <selection activeCell="G16" sqref="G16"/>
    </sheetView>
  </sheetViews>
  <sheetFormatPr defaultRowHeight="15" x14ac:dyDescent="0.25"/>
  <cols>
    <col min="1" max="1" width="7.28515625" style="30" customWidth="1"/>
    <col min="2" max="2" width="42.28515625" style="30" customWidth="1"/>
    <col min="3" max="5" width="15.7109375" style="30" customWidth="1"/>
    <col min="6" max="16384" width="9.140625" style="30"/>
  </cols>
  <sheetData>
    <row r="1" spans="1:5" ht="99.75" customHeight="1" x14ac:dyDescent="0.25">
      <c r="C1" s="46" t="s">
        <v>948</v>
      </c>
      <c r="D1" s="47"/>
      <c r="E1" s="47"/>
    </row>
    <row r="2" spans="1:5" ht="28.5" customHeight="1" x14ac:dyDescent="0.25">
      <c r="A2" s="48" t="s">
        <v>949</v>
      </c>
      <c r="B2" s="49"/>
      <c r="C2" s="49"/>
      <c r="D2" s="49"/>
      <c r="E2" s="49"/>
    </row>
    <row r="3" spans="1:5" ht="16.5" customHeight="1" x14ac:dyDescent="0.25">
      <c r="A3" s="49" t="s">
        <v>950</v>
      </c>
      <c r="B3" s="49"/>
      <c r="C3" s="49"/>
      <c r="D3" s="49"/>
      <c r="E3" s="49"/>
    </row>
    <row r="4" spans="1:5" ht="33" customHeight="1" x14ac:dyDescent="0.25">
      <c r="A4" s="48" t="s">
        <v>951</v>
      </c>
      <c r="B4" s="49"/>
      <c r="C4" s="49"/>
      <c r="D4" s="49"/>
      <c r="E4" s="49"/>
    </row>
    <row r="5" spans="1:5" x14ac:dyDescent="0.25">
      <c r="A5" s="31"/>
      <c r="B5" s="31"/>
      <c r="C5" s="31"/>
      <c r="D5" s="31"/>
      <c r="E5" s="31"/>
    </row>
    <row r="6" spans="1:5" x14ac:dyDescent="0.25">
      <c r="D6" s="58" t="s">
        <v>928</v>
      </c>
      <c r="E6" s="58"/>
    </row>
    <row r="7" spans="1:5" ht="36" x14ac:dyDescent="0.25">
      <c r="A7" s="28" t="s">
        <v>943</v>
      </c>
      <c r="B7" s="28" t="s">
        <v>944</v>
      </c>
      <c r="C7" s="29" t="s">
        <v>947</v>
      </c>
      <c r="D7" s="29" t="s">
        <v>945</v>
      </c>
      <c r="E7" s="28" t="s">
        <v>946</v>
      </c>
    </row>
    <row r="8" spans="1:5" ht="31.5" x14ac:dyDescent="0.25">
      <c r="A8" s="29"/>
      <c r="B8" s="51" t="s">
        <v>1</v>
      </c>
      <c r="C8" s="29">
        <f>'новый реестр'!I892+'новый реестр'!J892+'новый реестр'!K892+'новый реестр'!L892</f>
        <v>0</v>
      </c>
      <c r="D8" s="55">
        <v>54.88</v>
      </c>
      <c r="E8" s="29">
        <f>C8*D8</f>
        <v>0</v>
      </c>
    </row>
    <row r="9" spans="1:5" ht="31.5" x14ac:dyDescent="0.25">
      <c r="A9" s="29"/>
      <c r="B9" s="51" t="s">
        <v>2</v>
      </c>
      <c r="C9" s="29">
        <f>'новый реестр'!M892</f>
        <v>0</v>
      </c>
      <c r="D9" s="55">
        <v>391.95</v>
      </c>
      <c r="E9" s="29">
        <f>C9*D9</f>
        <v>0</v>
      </c>
    </row>
    <row r="10" spans="1:5" ht="47.25" x14ac:dyDescent="0.25">
      <c r="A10" s="29"/>
      <c r="B10" s="51" t="s">
        <v>3</v>
      </c>
      <c r="C10" s="29">
        <f>'новый реестр'!N892</f>
        <v>0</v>
      </c>
      <c r="D10" s="55">
        <v>721.21</v>
      </c>
      <c r="E10" s="29">
        <f>C10*D10</f>
        <v>0</v>
      </c>
    </row>
    <row r="11" spans="1:5" ht="31.5" x14ac:dyDescent="0.25">
      <c r="A11" s="29"/>
      <c r="B11" s="51" t="s">
        <v>4</v>
      </c>
      <c r="C11" s="29">
        <f>'новый реестр'!O892</f>
        <v>0</v>
      </c>
      <c r="D11" s="55">
        <v>86.22</v>
      </c>
      <c r="E11" s="29">
        <f>C11*D11</f>
        <v>0</v>
      </c>
    </row>
    <row r="12" spans="1:5" ht="31.5" x14ac:dyDescent="0.25">
      <c r="A12" s="29"/>
      <c r="B12" s="51" t="s">
        <v>5</v>
      </c>
      <c r="C12" s="29">
        <f>'новый реестр'!P892</f>
        <v>0</v>
      </c>
      <c r="D12" s="55">
        <v>94.03</v>
      </c>
      <c r="E12" s="29">
        <f>C12*D12</f>
        <v>0</v>
      </c>
    </row>
    <row r="13" spans="1:5" ht="31.5" x14ac:dyDescent="0.25">
      <c r="A13" s="29"/>
      <c r="B13" s="51" t="s">
        <v>6</v>
      </c>
      <c r="C13" s="29">
        <f>'новый реестр'!Q892</f>
        <v>0</v>
      </c>
      <c r="D13" s="55">
        <v>94.03</v>
      </c>
      <c r="E13" s="29">
        <f>C13*D13</f>
        <v>0</v>
      </c>
    </row>
    <row r="14" spans="1:5" ht="15.75" x14ac:dyDescent="0.25">
      <c r="A14" s="29"/>
      <c r="B14" s="51" t="s">
        <v>7</v>
      </c>
      <c r="C14" s="29">
        <f>'новый реестр'!R892</f>
        <v>0</v>
      </c>
      <c r="D14" s="55">
        <v>172.44</v>
      </c>
      <c r="E14" s="29">
        <f>C14*D14</f>
        <v>0</v>
      </c>
    </row>
    <row r="15" spans="1:5" ht="15.75" x14ac:dyDescent="0.25">
      <c r="A15" s="29"/>
      <c r="B15" s="51" t="s">
        <v>8</v>
      </c>
      <c r="C15" s="29">
        <f>'новый реестр'!S892</f>
        <v>0</v>
      </c>
      <c r="D15" s="55">
        <v>54.88</v>
      </c>
      <c r="E15" s="29">
        <f>C15*D15</f>
        <v>0</v>
      </c>
    </row>
    <row r="16" spans="1:5" ht="31.5" x14ac:dyDescent="0.25">
      <c r="A16" s="29"/>
      <c r="B16" s="51" t="s">
        <v>9</v>
      </c>
      <c r="C16" s="29">
        <f>'новый реестр'!T892</f>
        <v>0</v>
      </c>
      <c r="D16" s="55">
        <v>117.57</v>
      </c>
      <c r="E16" s="29">
        <f>C16*D16</f>
        <v>0</v>
      </c>
    </row>
    <row r="17" spans="1:5" ht="15.75" x14ac:dyDescent="0.25">
      <c r="A17" s="29"/>
      <c r="B17" s="51" t="s">
        <v>10</v>
      </c>
      <c r="C17" s="29">
        <f>'новый реестр'!U892</f>
        <v>0</v>
      </c>
      <c r="D17" s="55">
        <v>39.159999999999997</v>
      </c>
      <c r="E17" s="29">
        <f>C17*D17</f>
        <v>0</v>
      </c>
    </row>
    <row r="18" spans="1:5" ht="31.5" x14ac:dyDescent="0.25">
      <c r="A18" s="29"/>
      <c r="B18" s="51" t="s">
        <v>11</v>
      </c>
      <c r="C18" s="29">
        <f>'новый реестр'!V892</f>
        <v>0</v>
      </c>
      <c r="D18" s="55">
        <v>101.94</v>
      </c>
      <c r="E18" s="29">
        <f>C18*D18</f>
        <v>0</v>
      </c>
    </row>
    <row r="19" spans="1:5" ht="63" x14ac:dyDescent="0.25">
      <c r="A19" s="29"/>
      <c r="B19" s="51" t="s">
        <v>12</v>
      </c>
      <c r="C19" s="29">
        <f>'новый реестр'!W892</f>
        <v>0</v>
      </c>
      <c r="D19" s="55">
        <v>141.1</v>
      </c>
      <c r="E19" s="29">
        <f>C19*D19</f>
        <v>0</v>
      </c>
    </row>
    <row r="20" spans="1:5" ht="15.75" x14ac:dyDescent="0.25">
      <c r="A20" s="29"/>
      <c r="B20" s="51" t="s">
        <v>13</v>
      </c>
      <c r="C20" s="29">
        <f>'новый реестр'!X892</f>
        <v>0</v>
      </c>
      <c r="D20" s="55">
        <v>47.07</v>
      </c>
      <c r="E20" s="29">
        <f>C20*D20</f>
        <v>0</v>
      </c>
    </row>
    <row r="21" spans="1:5" ht="31.5" x14ac:dyDescent="0.25">
      <c r="A21" s="29"/>
      <c r="B21" s="51" t="s">
        <v>14</v>
      </c>
      <c r="C21" s="29">
        <f>'новый реестр'!Y892</f>
        <v>0</v>
      </c>
      <c r="D21" s="55">
        <v>86.22</v>
      </c>
      <c r="E21" s="29">
        <f>C21*D21</f>
        <v>0</v>
      </c>
    </row>
    <row r="22" spans="1:5" ht="31.5" x14ac:dyDescent="0.25">
      <c r="A22" s="29"/>
      <c r="B22" s="51" t="s">
        <v>15</v>
      </c>
      <c r="C22" s="29">
        <f>'новый реестр'!Z892</f>
        <v>0</v>
      </c>
      <c r="D22" s="55">
        <v>258.66000000000003</v>
      </c>
      <c r="E22" s="29">
        <f>C22*D22</f>
        <v>0</v>
      </c>
    </row>
    <row r="23" spans="1:5" ht="15.75" x14ac:dyDescent="0.25">
      <c r="A23" s="29"/>
      <c r="B23" s="51" t="s">
        <v>16</v>
      </c>
      <c r="C23" s="29">
        <f>'новый реестр'!AA892</f>
        <v>0</v>
      </c>
      <c r="D23" s="55">
        <v>31.34</v>
      </c>
      <c r="E23" s="29">
        <f>C23*D23</f>
        <v>0</v>
      </c>
    </row>
    <row r="24" spans="1:5" ht="31.5" x14ac:dyDescent="0.25">
      <c r="A24" s="29"/>
      <c r="B24" s="51" t="s">
        <v>17</v>
      </c>
      <c r="C24" s="29">
        <f>'новый реестр'!AB892</f>
        <v>0</v>
      </c>
      <c r="D24" s="55">
        <v>70.599999999999994</v>
      </c>
      <c r="E24" s="29">
        <f>C24*D24</f>
        <v>0</v>
      </c>
    </row>
    <row r="25" spans="1:5" ht="31.5" x14ac:dyDescent="0.25">
      <c r="A25" s="29"/>
      <c r="B25" s="51" t="s">
        <v>18</v>
      </c>
      <c r="C25" s="29">
        <f>'новый реестр'!AC892</f>
        <v>0</v>
      </c>
      <c r="D25" s="55">
        <v>31.34</v>
      </c>
      <c r="E25" s="29">
        <f>C25*D25</f>
        <v>0</v>
      </c>
    </row>
    <row r="26" spans="1:5" ht="15.75" x14ac:dyDescent="0.25">
      <c r="A26" s="29"/>
      <c r="B26" s="51" t="s">
        <v>19</v>
      </c>
      <c r="C26" s="29">
        <f>'новый реестр'!AD892</f>
        <v>0</v>
      </c>
      <c r="D26" s="55">
        <v>31.34</v>
      </c>
      <c r="E26" s="29">
        <f>C26*D26</f>
        <v>0</v>
      </c>
    </row>
    <row r="27" spans="1:5" ht="31.5" x14ac:dyDescent="0.25">
      <c r="A27" s="29"/>
      <c r="B27" s="51" t="s">
        <v>20</v>
      </c>
      <c r="C27" s="29">
        <f>'новый реестр'!AE892</f>
        <v>0</v>
      </c>
      <c r="D27" s="55">
        <v>31.34</v>
      </c>
      <c r="E27" s="29">
        <f>C27*D27</f>
        <v>0</v>
      </c>
    </row>
    <row r="28" spans="1:5" ht="31.5" x14ac:dyDescent="0.25">
      <c r="A28" s="29"/>
      <c r="B28" s="51" t="s">
        <v>21</v>
      </c>
      <c r="C28" s="29">
        <f>'новый реестр'!AF892</f>
        <v>0</v>
      </c>
      <c r="D28" s="55">
        <v>31.34</v>
      </c>
      <c r="E28" s="29">
        <f>C28*D28</f>
        <v>0</v>
      </c>
    </row>
    <row r="29" spans="1:5" ht="15.75" x14ac:dyDescent="0.25">
      <c r="A29" s="29"/>
      <c r="B29" s="51" t="s">
        <v>22</v>
      </c>
      <c r="C29" s="29">
        <f>'новый реестр'!AG892</f>
        <v>0</v>
      </c>
      <c r="D29" s="55">
        <v>31.34</v>
      </c>
      <c r="E29" s="29">
        <f>C29*D29</f>
        <v>0</v>
      </c>
    </row>
    <row r="30" spans="1:5" ht="31.5" x14ac:dyDescent="0.25">
      <c r="A30" s="29"/>
      <c r="B30" s="51" t="s">
        <v>23</v>
      </c>
      <c r="C30" s="29">
        <f>'новый реестр'!AH892</f>
        <v>0</v>
      </c>
      <c r="D30" s="55">
        <v>31.34</v>
      </c>
      <c r="E30" s="29">
        <f>C30*D30</f>
        <v>0</v>
      </c>
    </row>
    <row r="31" spans="1:5" ht="31.5" x14ac:dyDescent="0.25">
      <c r="A31" s="29"/>
      <c r="B31" s="51" t="s">
        <v>24</v>
      </c>
      <c r="C31" s="29">
        <f>'новый реестр'!AI892</f>
        <v>0</v>
      </c>
      <c r="D31" s="55">
        <v>62.69</v>
      </c>
      <c r="E31" s="29">
        <f>C31*D31</f>
        <v>0</v>
      </c>
    </row>
    <row r="32" spans="1:5" ht="47.25" x14ac:dyDescent="0.25">
      <c r="A32" s="29"/>
      <c r="B32" s="51" t="s">
        <v>25</v>
      </c>
      <c r="C32" s="29">
        <f>'новый реестр'!AJ892</f>
        <v>0</v>
      </c>
      <c r="D32" s="55">
        <v>54.88</v>
      </c>
      <c r="E32" s="29">
        <f>C32*D32</f>
        <v>0</v>
      </c>
    </row>
    <row r="33" spans="1:5" ht="15.75" x14ac:dyDescent="0.25">
      <c r="A33" s="29"/>
      <c r="B33" s="51" t="s">
        <v>26</v>
      </c>
      <c r="C33" s="29">
        <f>'новый реестр'!AK892</f>
        <v>0</v>
      </c>
      <c r="D33" s="55">
        <v>164.63</v>
      </c>
      <c r="E33" s="29">
        <f>C33*D33</f>
        <v>0</v>
      </c>
    </row>
    <row r="34" spans="1:5" ht="31.5" x14ac:dyDescent="0.25">
      <c r="A34" s="29"/>
      <c r="B34" s="51" t="s">
        <v>27</v>
      </c>
      <c r="C34" s="29">
        <f>'новый реестр'!AL892</f>
        <v>0</v>
      </c>
      <c r="D34" s="55">
        <v>164.63</v>
      </c>
      <c r="E34" s="29">
        <f>C34*D34</f>
        <v>0</v>
      </c>
    </row>
    <row r="35" spans="1:5" ht="31.5" x14ac:dyDescent="0.25">
      <c r="A35" s="29"/>
      <c r="B35" s="51" t="s">
        <v>28</v>
      </c>
      <c r="C35" s="29">
        <f>'новый реестр'!AM892</f>
        <v>0</v>
      </c>
      <c r="D35" s="55">
        <v>109.75</v>
      </c>
      <c r="E35" s="29">
        <f>C35*D35</f>
        <v>0</v>
      </c>
    </row>
    <row r="36" spans="1:5" ht="63" x14ac:dyDescent="0.25">
      <c r="A36" s="29"/>
      <c r="B36" s="51" t="s">
        <v>29</v>
      </c>
      <c r="C36" s="29">
        <f>'новый реестр'!AN892</f>
        <v>0</v>
      </c>
      <c r="D36" s="55">
        <v>219.51</v>
      </c>
      <c r="E36" s="29">
        <f>C36*D36</f>
        <v>0</v>
      </c>
    </row>
    <row r="37" spans="1:5" ht="15.75" x14ac:dyDescent="0.25">
      <c r="A37" s="29"/>
      <c r="B37" s="51" t="s">
        <v>30</v>
      </c>
      <c r="C37" s="29">
        <f>'новый реестр'!AO892</f>
        <v>0</v>
      </c>
      <c r="D37" s="55">
        <v>195.98</v>
      </c>
      <c r="E37" s="29">
        <f>C37*D37</f>
        <v>0</v>
      </c>
    </row>
    <row r="38" spans="1:5" ht="15.75" x14ac:dyDescent="0.25">
      <c r="A38" s="29"/>
      <c r="B38" s="51" t="s">
        <v>31</v>
      </c>
      <c r="C38" s="29">
        <f>'новый реестр'!AP892</f>
        <v>0</v>
      </c>
      <c r="D38" s="55">
        <v>219.51</v>
      </c>
      <c r="E38" s="29">
        <f>C38*D38</f>
        <v>0</v>
      </c>
    </row>
    <row r="39" spans="1:5" ht="31.5" x14ac:dyDescent="0.25">
      <c r="A39" s="29"/>
      <c r="B39" s="51" t="s">
        <v>32</v>
      </c>
      <c r="C39" s="29">
        <f>'новый реестр'!AQ892</f>
        <v>0</v>
      </c>
      <c r="D39" s="55">
        <v>219.51</v>
      </c>
      <c r="E39" s="29">
        <f>C39*D39</f>
        <v>0</v>
      </c>
    </row>
    <row r="40" spans="1:5" ht="15.75" x14ac:dyDescent="0.25">
      <c r="A40" s="29"/>
      <c r="B40" s="51" t="s">
        <v>33</v>
      </c>
      <c r="C40" s="29">
        <f>'новый реестр'!AR892</f>
        <v>0</v>
      </c>
      <c r="D40" s="55">
        <v>117.57</v>
      </c>
      <c r="E40" s="29">
        <f>C40*D40</f>
        <v>0</v>
      </c>
    </row>
    <row r="41" spans="1:5" ht="31.5" x14ac:dyDescent="0.25">
      <c r="A41" s="29"/>
      <c r="B41" s="51" t="s">
        <v>34</v>
      </c>
      <c r="C41" s="29">
        <f>'новый реестр'!AS892</f>
        <v>0</v>
      </c>
      <c r="D41" s="55">
        <v>109.75</v>
      </c>
      <c r="E41" s="29">
        <f>C41*D41</f>
        <v>0</v>
      </c>
    </row>
    <row r="42" spans="1:5" ht="47.25" x14ac:dyDescent="0.25">
      <c r="A42" s="29"/>
      <c r="B42" s="51" t="s">
        <v>35</v>
      </c>
      <c r="C42" s="29">
        <f>'новый реестр'!AT892</f>
        <v>0</v>
      </c>
      <c r="D42" s="55">
        <v>86.22</v>
      </c>
      <c r="E42" s="29">
        <f>C42*D42</f>
        <v>0</v>
      </c>
    </row>
    <row r="43" spans="1:5" ht="47.25" x14ac:dyDescent="0.25">
      <c r="A43" s="29"/>
      <c r="B43" s="51" t="s">
        <v>36</v>
      </c>
      <c r="C43" s="29">
        <f>'новый реестр'!AU892</f>
        <v>0</v>
      </c>
      <c r="D43" s="56">
        <v>250.85</v>
      </c>
      <c r="E43" s="29">
        <f>C43*D43</f>
        <v>0</v>
      </c>
    </row>
    <row r="44" spans="1:5" ht="47.25" x14ac:dyDescent="0.25">
      <c r="A44" s="29"/>
      <c r="B44" s="51" t="s">
        <v>37</v>
      </c>
      <c r="C44" s="29">
        <f>'новый реестр'!AV892</f>
        <v>0</v>
      </c>
      <c r="D44" s="56">
        <v>86.22</v>
      </c>
      <c r="E44" s="29">
        <f>C44*D44</f>
        <v>0</v>
      </c>
    </row>
    <row r="45" spans="1:5" ht="47.25" x14ac:dyDescent="0.25">
      <c r="A45" s="29"/>
      <c r="B45" s="51" t="s">
        <v>38</v>
      </c>
      <c r="C45" s="29">
        <f>'новый реестр'!AW892</f>
        <v>0</v>
      </c>
      <c r="D45" s="56">
        <v>86.22</v>
      </c>
      <c r="E45" s="29">
        <f>C45*D45</f>
        <v>0</v>
      </c>
    </row>
    <row r="46" spans="1:5" ht="47.25" x14ac:dyDescent="0.25">
      <c r="A46" s="29"/>
      <c r="B46" s="51" t="s">
        <v>39</v>
      </c>
      <c r="C46" s="29">
        <f>'новый реестр'!AX892</f>
        <v>0</v>
      </c>
      <c r="D46" s="56">
        <v>31.34</v>
      </c>
      <c r="E46" s="29">
        <f>C46*D46</f>
        <v>0</v>
      </c>
    </row>
    <row r="47" spans="1:5" ht="15.75" x14ac:dyDescent="0.25">
      <c r="A47" s="29"/>
      <c r="B47" s="51" t="s">
        <v>40</v>
      </c>
      <c r="C47" s="29">
        <f>'новый реестр'!AY892</f>
        <v>0</v>
      </c>
      <c r="D47" s="56">
        <v>62.69</v>
      </c>
      <c r="E47" s="29">
        <f>C47*D47</f>
        <v>0</v>
      </c>
    </row>
    <row r="48" spans="1:5" ht="94.5" x14ac:dyDescent="0.25">
      <c r="A48" s="29"/>
      <c r="B48" s="51" t="s">
        <v>41</v>
      </c>
      <c r="C48" s="29">
        <f>'новый реестр'!BA892</f>
        <v>0</v>
      </c>
      <c r="D48" s="56">
        <v>164.63</v>
      </c>
      <c r="E48" s="29">
        <f>C48*D48</f>
        <v>0</v>
      </c>
    </row>
    <row r="49" spans="1:5" ht="63" x14ac:dyDescent="0.25">
      <c r="A49" s="29"/>
      <c r="B49" s="51" t="s">
        <v>42</v>
      </c>
      <c r="C49" s="29">
        <f>'новый реестр'!BA892</f>
        <v>0</v>
      </c>
      <c r="D49" s="56">
        <v>54.88</v>
      </c>
      <c r="E49" s="29">
        <f>C49*D49</f>
        <v>0</v>
      </c>
    </row>
    <row r="50" spans="1:5" ht="15.75" x14ac:dyDescent="0.25">
      <c r="A50" s="29"/>
      <c r="B50" s="51" t="s">
        <v>43</v>
      </c>
      <c r="C50" s="29">
        <f>'новый реестр'!BB892</f>
        <v>0</v>
      </c>
      <c r="D50" s="56">
        <v>148.91</v>
      </c>
      <c r="E50" s="29">
        <f>C50*D50</f>
        <v>0</v>
      </c>
    </row>
    <row r="51" spans="1:5" ht="15.75" x14ac:dyDescent="0.25">
      <c r="A51" s="29"/>
      <c r="B51" s="51" t="s">
        <v>44</v>
      </c>
      <c r="C51" s="29">
        <f>'новый реестр'!BC892</f>
        <v>0</v>
      </c>
      <c r="D51" s="56">
        <v>78.41</v>
      </c>
      <c r="E51" s="29">
        <f>C51*D51</f>
        <v>0</v>
      </c>
    </row>
    <row r="52" spans="1:5" ht="15.75" x14ac:dyDescent="0.25">
      <c r="A52" s="29"/>
      <c r="B52" s="51" t="s">
        <v>45</v>
      </c>
      <c r="C52" s="29">
        <f>'новый реестр'!BD892</f>
        <v>0</v>
      </c>
      <c r="D52" s="56">
        <v>78.41</v>
      </c>
      <c r="E52" s="29">
        <f>C52*D52</f>
        <v>0</v>
      </c>
    </row>
    <row r="53" spans="1:5" ht="15.75" x14ac:dyDescent="0.25">
      <c r="A53" s="29"/>
      <c r="B53" s="51" t="s">
        <v>46</v>
      </c>
      <c r="C53" s="29">
        <f>'новый реестр'!BE892</f>
        <v>0</v>
      </c>
      <c r="D53" s="56">
        <v>148.91</v>
      </c>
      <c r="E53" s="29">
        <f>C53*D53</f>
        <v>0</v>
      </c>
    </row>
    <row r="54" spans="1:5" ht="15.75" x14ac:dyDescent="0.25">
      <c r="A54" s="29"/>
      <c r="B54" s="51" t="s">
        <v>47</v>
      </c>
      <c r="C54" s="29">
        <f>'новый реестр'!BF892</f>
        <v>0</v>
      </c>
      <c r="D54" s="56">
        <v>337.07</v>
      </c>
      <c r="E54" s="29">
        <f>C54*D54</f>
        <v>0</v>
      </c>
    </row>
    <row r="55" spans="1:5" ht="15.75" x14ac:dyDescent="0.25">
      <c r="A55" s="29"/>
      <c r="B55" s="51" t="s">
        <v>48</v>
      </c>
      <c r="C55" s="29">
        <f>'новый реестр'!BG892</f>
        <v>0</v>
      </c>
      <c r="D55" s="56">
        <v>658.52</v>
      </c>
      <c r="E55" s="29">
        <f>C55*D55</f>
        <v>0</v>
      </c>
    </row>
    <row r="56" spans="1:5" ht="31.5" x14ac:dyDescent="0.25">
      <c r="A56" s="29"/>
      <c r="B56" s="51" t="s">
        <v>49</v>
      </c>
      <c r="C56" s="29">
        <f>'новый реестр'!BH892</f>
        <v>0</v>
      </c>
      <c r="D56" s="56">
        <v>133.29</v>
      </c>
      <c r="E56" s="29">
        <f>C56*D56</f>
        <v>0</v>
      </c>
    </row>
    <row r="57" spans="1:5" ht="31.5" x14ac:dyDescent="0.25">
      <c r="A57" s="29"/>
      <c r="B57" s="51" t="s">
        <v>50</v>
      </c>
      <c r="C57" s="29">
        <f>'новый реестр'!BI892</f>
        <v>0</v>
      </c>
      <c r="D57" s="56">
        <v>117.57</v>
      </c>
      <c r="E57" s="29">
        <f>C57*D57</f>
        <v>0</v>
      </c>
    </row>
    <row r="58" spans="1:5" ht="31.5" x14ac:dyDescent="0.25">
      <c r="A58" s="29"/>
      <c r="B58" s="51" t="s">
        <v>51</v>
      </c>
      <c r="C58" s="29">
        <f>'новый реестр'!BJ892</f>
        <v>0</v>
      </c>
      <c r="D58" s="56">
        <v>141.1</v>
      </c>
      <c r="E58" s="29">
        <f>C58*D58</f>
        <v>0</v>
      </c>
    </row>
    <row r="59" spans="1:5" ht="63" x14ac:dyDescent="0.25">
      <c r="A59" s="29"/>
      <c r="B59" s="51" t="s">
        <v>52</v>
      </c>
      <c r="C59" s="29">
        <f>'новый реестр'!BK892</f>
        <v>0</v>
      </c>
      <c r="D59" s="56">
        <v>54.88</v>
      </c>
      <c r="E59" s="29">
        <f>C59*D59</f>
        <v>0</v>
      </c>
    </row>
    <row r="60" spans="1:5" ht="31.5" x14ac:dyDescent="0.25">
      <c r="A60" s="29"/>
      <c r="B60" s="51" t="s">
        <v>53</v>
      </c>
      <c r="C60" s="29">
        <f>'новый реестр'!BL892</f>
        <v>0</v>
      </c>
      <c r="D60" s="56">
        <v>62.69</v>
      </c>
      <c r="E60" s="29">
        <f>C60*D60</f>
        <v>0</v>
      </c>
    </row>
    <row r="61" spans="1:5" ht="15.75" x14ac:dyDescent="0.25">
      <c r="A61" s="29"/>
      <c r="B61" s="51" t="s">
        <v>54</v>
      </c>
      <c r="C61" s="29">
        <f>'новый реестр'!BM892</f>
        <v>0</v>
      </c>
      <c r="D61" s="56">
        <v>47.07</v>
      </c>
      <c r="E61" s="29">
        <f>C61*D61</f>
        <v>0</v>
      </c>
    </row>
    <row r="62" spans="1:5" ht="63" x14ac:dyDescent="0.25">
      <c r="A62" s="29"/>
      <c r="B62" s="51" t="s">
        <v>55</v>
      </c>
      <c r="C62" s="29">
        <f>'новый реестр'!BN892</f>
        <v>0</v>
      </c>
      <c r="D62" s="56">
        <v>31.34</v>
      </c>
      <c r="E62" s="29">
        <f>C62*D62</f>
        <v>0</v>
      </c>
    </row>
    <row r="63" spans="1:5" ht="47.25" x14ac:dyDescent="0.25">
      <c r="A63" s="29"/>
      <c r="B63" s="51" t="s">
        <v>56</v>
      </c>
      <c r="C63" s="29">
        <f>'новый реестр'!BO892</f>
        <v>0</v>
      </c>
      <c r="D63" s="56">
        <v>54.88</v>
      </c>
      <c r="E63" s="29">
        <f>C63*D63</f>
        <v>0</v>
      </c>
    </row>
    <row r="64" spans="1:5" ht="31.5" x14ac:dyDescent="0.25">
      <c r="A64" s="29"/>
      <c r="B64" s="52" t="s">
        <v>57</v>
      </c>
      <c r="C64" s="29">
        <f>'новый реестр'!BP892</f>
        <v>0</v>
      </c>
      <c r="D64" s="56">
        <v>172.44</v>
      </c>
      <c r="E64" s="29">
        <f>C64*D64</f>
        <v>0</v>
      </c>
    </row>
    <row r="65" spans="1:5" ht="31.5" x14ac:dyDescent="0.25">
      <c r="A65" s="29"/>
      <c r="B65" s="52" t="s">
        <v>58</v>
      </c>
      <c r="C65" s="29">
        <f>'новый реестр'!BQ892</f>
        <v>0</v>
      </c>
      <c r="D65" s="56">
        <v>329.26</v>
      </c>
      <c r="E65" s="29">
        <f>C65*D65</f>
        <v>0</v>
      </c>
    </row>
    <row r="66" spans="1:5" ht="31.5" x14ac:dyDescent="0.25">
      <c r="A66" s="29"/>
      <c r="B66" s="52" t="s">
        <v>59</v>
      </c>
      <c r="C66" s="29">
        <f>'новый реестр'!BR892</f>
        <v>0</v>
      </c>
      <c r="D66" s="56">
        <v>94.03</v>
      </c>
      <c r="E66" s="29">
        <f>C66*D66</f>
        <v>0</v>
      </c>
    </row>
    <row r="67" spans="1:5" ht="47.25" x14ac:dyDescent="0.25">
      <c r="A67" s="29"/>
      <c r="B67" s="53" t="s">
        <v>60</v>
      </c>
      <c r="C67" s="29">
        <f>'новый реестр'!BS892</f>
        <v>0</v>
      </c>
      <c r="D67" s="56">
        <v>329.26</v>
      </c>
      <c r="E67" s="29">
        <f>C67*D67</f>
        <v>0</v>
      </c>
    </row>
    <row r="68" spans="1:5" ht="31.5" x14ac:dyDescent="0.25">
      <c r="A68" s="29"/>
      <c r="B68" s="53" t="s">
        <v>61</v>
      </c>
      <c r="C68" s="29">
        <f>'новый реестр'!BT892</f>
        <v>0</v>
      </c>
      <c r="D68" s="56">
        <v>321.45</v>
      </c>
      <c r="E68" s="29">
        <f>C68*D68</f>
        <v>0</v>
      </c>
    </row>
    <row r="69" spans="1:5" ht="48" thickBot="1" x14ac:dyDescent="0.3">
      <c r="A69" s="29"/>
      <c r="B69" s="54" t="s">
        <v>62</v>
      </c>
      <c r="C69" s="29">
        <f>'новый реестр'!BU892</f>
        <v>0</v>
      </c>
      <c r="D69" s="57">
        <v>940.72</v>
      </c>
      <c r="E69" s="29">
        <f>C69*D69</f>
        <v>0</v>
      </c>
    </row>
    <row r="70" spans="1:5" x14ac:dyDescent="0.25">
      <c r="A70" s="32"/>
      <c r="B70" s="50" t="s">
        <v>952</v>
      </c>
      <c r="C70" s="32">
        <f>SUM(C8:C69)</f>
        <v>0</v>
      </c>
      <c r="D70" s="32"/>
      <c r="E70" s="32">
        <f t="shared" ref="E70" si="0">SUM(E8:E69)</f>
        <v>0</v>
      </c>
    </row>
    <row r="72" spans="1:5" x14ac:dyDescent="0.25">
      <c r="A72" s="33" t="s">
        <v>953</v>
      </c>
      <c r="C72" s="33" t="s">
        <v>957</v>
      </c>
    </row>
    <row r="73" spans="1:5" x14ac:dyDescent="0.25">
      <c r="A73" s="33" t="s">
        <v>954</v>
      </c>
      <c r="C73" s="33" t="s">
        <v>958</v>
      </c>
    </row>
    <row r="74" spans="1:5" x14ac:dyDescent="0.25">
      <c r="A74" s="34" t="s">
        <v>955</v>
      </c>
      <c r="C74" s="34" t="s">
        <v>959</v>
      </c>
    </row>
    <row r="75" spans="1:5" x14ac:dyDescent="0.25">
      <c r="A75" s="34" t="s">
        <v>956</v>
      </c>
      <c r="C75" s="34" t="s">
        <v>956</v>
      </c>
    </row>
    <row r="77" spans="1:5" x14ac:dyDescent="0.25">
      <c r="A77" s="33" t="s">
        <v>960</v>
      </c>
      <c r="C77" s="33" t="s">
        <v>963</v>
      </c>
    </row>
    <row r="78" spans="1:5" x14ac:dyDescent="0.25">
      <c r="A78" s="33" t="s">
        <v>961</v>
      </c>
      <c r="C78" s="33" t="s">
        <v>958</v>
      </c>
    </row>
    <row r="79" spans="1:5" x14ac:dyDescent="0.25">
      <c r="A79" s="34" t="s">
        <v>962</v>
      </c>
      <c r="C79" s="33" t="s">
        <v>964</v>
      </c>
    </row>
    <row r="81" spans="3:3" x14ac:dyDescent="0.25">
      <c r="C81" s="33" t="s">
        <v>965</v>
      </c>
    </row>
    <row r="82" spans="3:3" x14ac:dyDescent="0.25">
      <c r="C82" s="33" t="s">
        <v>964</v>
      </c>
    </row>
  </sheetData>
  <mergeCells count="5">
    <mergeCell ref="D6:E6"/>
    <mergeCell ref="C1:E1"/>
    <mergeCell ref="A2:E2"/>
    <mergeCell ref="A3:E3"/>
    <mergeCell ref="A4:E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новый реестр</vt:lpstr>
      <vt:lpstr>Итоговый реестр</vt:lpstr>
      <vt:lpstr>Акт приема-передачи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DubovovDG</dc:creator>
  <cp:lastModifiedBy>Sneganna</cp:lastModifiedBy>
  <cp:lastPrinted>2022-05-11T07:44:11Z</cp:lastPrinted>
  <dcterms:created xsi:type="dcterms:W3CDTF">2022-04-18T07:31:45Z</dcterms:created>
  <dcterms:modified xsi:type="dcterms:W3CDTF">2022-05-13T06:08:04Z</dcterms:modified>
</cp:coreProperties>
</file>