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filterPrivacy="1" codeName="ЭтаКнига"/>
  <xr:revisionPtr revIDLastSave="0" documentId="13_ncr:1_{12EBC798-9229-4219-B15E-C5CCFCA87D9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3" i="1"/>
  <c r="I17" i="1"/>
  <c r="I16" i="1"/>
  <c r="I15" i="1"/>
  <c r="I14" i="1"/>
  <c r="I13" i="1"/>
</calcChain>
</file>

<file path=xl/sharedStrings.xml><?xml version="1.0" encoding="utf-8"?>
<sst xmlns="http://schemas.openxmlformats.org/spreadsheetml/2006/main" count="25" uniqueCount="17">
  <si>
    <t>Андрей</t>
  </si>
  <si>
    <t>Артем</t>
  </si>
  <si>
    <t>Денис</t>
  </si>
  <si>
    <t>имя</t>
  </si>
  <si>
    <t>анна</t>
  </si>
  <si>
    <t>пол</t>
  </si>
  <si>
    <t>м</t>
  </si>
  <si>
    <t>ж</t>
  </si>
  <si>
    <t>выполнено</t>
  </si>
  <si>
    <t>должно быть выполнено</t>
  </si>
  <si>
    <t>Названия строк</t>
  </si>
  <si>
    <t>Общий итог</t>
  </si>
  <si>
    <t>Сумма по полю выполнено</t>
  </si>
  <si>
    <t>Сумма по полю должно быть выполнено</t>
  </si>
  <si>
    <t>(Все)</t>
  </si>
  <si>
    <t>% от общего</t>
  </si>
  <si>
    <t>В этой таблице, нужно скриптом поменять формулу на значение ТОЛЬКО!!! в первом столбце, где есть формула ПОЛУЧИТЬ.ДАННЫЕ.СВОДНОЙ.ТАБЛИЦЫ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</si>
</sst>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6" formatCode="_-* #,##0\ _₽_-;\-* #,##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166" fontId="0" fillId="0" borderId="0" xfId="1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9" fontId="0" fillId="0" borderId="0" xfId="2" applyFont="1"/>
  </cellXfs>
  <cellStyles count="3">
    <cellStyle name="Обычный" xfId="0" builtinId="0"/>
    <cellStyle name="Процентный" xfId="2" builtinId="5"/>
    <cellStyle name="Финансовый" xfId="1" builtin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\ _₽_-;\-* #,##0\ _₽_-;_-* &quot;-&quot;??\ _₽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4713.508156018521" createdVersion="6" refreshedVersion="6" minRefreshableVersion="3" recordCount="4" xr:uid="{314A282D-3D7A-472F-BB12-53A4D0384428}">
  <cacheSource type="worksheet">
    <worksheetSource name="Таблица1"/>
  </cacheSource>
  <cacheFields count="4">
    <cacheField name="имя" numFmtId="0">
      <sharedItems count="4">
        <s v="Андрей"/>
        <s v="Артем"/>
        <s v="Денис"/>
        <s v="анна"/>
      </sharedItems>
    </cacheField>
    <cacheField name="пол" numFmtId="0">
      <sharedItems count="2">
        <s v="м"/>
        <s v="ж"/>
      </sharedItems>
    </cacheField>
    <cacheField name="выполнено" numFmtId="166">
      <sharedItems containsSemiMixedTypes="0" containsString="0" containsNumber="1" containsInteger="1" minValue="5" maxValue="10"/>
    </cacheField>
    <cacheField name="должно быть выполнено" numFmtId="0">
      <sharedItems containsSemiMixedTypes="0" containsString="0" containsNumber="1" containsInteger="1" minValue="11" maxValue="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x v="0"/>
    <n v="10"/>
    <n v="12"/>
  </r>
  <r>
    <x v="1"/>
    <x v="0"/>
    <n v="9"/>
    <n v="11"/>
  </r>
  <r>
    <x v="2"/>
    <x v="0"/>
    <n v="7"/>
    <n v="13"/>
  </r>
  <r>
    <x v="3"/>
    <x v="1"/>
    <n v="5"/>
    <n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9A120C1-C476-4934-ADB0-8CF7064E5909}" name="Сводная таблица1" cacheId="4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C13:E18" firstHeaderRow="0" firstDataRow="1" firstDataCol="1" rowPageCount="1" colPageCount="1"/>
  <pivotFields count="4">
    <pivotField axis="axisRow" showAll="0">
      <items count="5">
        <item x="0"/>
        <item x="3"/>
        <item x="1"/>
        <item x="2"/>
        <item t="default"/>
      </items>
    </pivotField>
    <pivotField axis="axisPage" showAll="0">
      <items count="3">
        <item x="1"/>
        <item x="0"/>
        <item t="default"/>
      </items>
    </pivotField>
    <pivotField dataField="1" numFmtId="166" showAll="0"/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Сумма по полю выполнено" fld="2" baseField="0" baseItem="0"/>
    <dataField name="Сумма по полю должно быть выполнено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BB93817-300A-4B2C-973A-78E0B6FF3F53}" name="Таблица1" displayName="Таблица1" ref="A1:D5" totalsRowShown="0">
  <autoFilter ref="A1:D5" xr:uid="{35EF69A0-8834-4B8A-AC48-756559DA9186}"/>
  <tableColumns count="4">
    <tableColumn id="1" xr3:uid="{505287D1-A621-4D2E-9DDC-6242A56F1A27}" name="имя"/>
    <tableColumn id="2" xr3:uid="{215B02DC-54F0-4772-9214-4BC2F416542B}" name="пол"/>
    <tableColumn id="3" xr3:uid="{78F73881-90B5-425F-BD43-B71AC45F14AC}" name="выполнено" dataDxfId="0" dataCellStyle="Финансовый"/>
    <tableColumn id="4" xr3:uid="{CDA98B42-C1C1-49D1-B862-E99C14974FC3}" name="должно быть выполнено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59AEDCE-5189-4CC7-9CC2-43B2947A9C6C}" name="Таблица2" displayName="Таблица2" ref="I12:J17" totalsRowShown="0">
  <autoFilter ref="I12:J17" xr:uid="{AA67C0BF-C259-4CA7-AD57-22775AEB7A21}"/>
  <tableColumns count="2">
    <tableColumn id="1" xr3:uid="{14495445-B003-420D-ABCB-AF29BD4466DB}" name="должно быть выполнено"/>
    <tableColumn id="2" xr3:uid="{B7F91261-5AF4-4ED4-A953-D1C6B750EB7C}" name="% от общего" dataDxfId="1" dataCellStyle="Процентный">
      <calculatedColumnFormula>I13/$I$17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J18"/>
  <sheetViews>
    <sheetView tabSelected="1" topLeftCell="B1" workbookViewId="0">
      <selection activeCell="J22" sqref="J22"/>
    </sheetView>
  </sheetViews>
  <sheetFormatPr defaultRowHeight="15" x14ac:dyDescent="0.25"/>
  <cols>
    <col min="3" max="3" width="17.28515625" bestFit="1" customWidth="1"/>
    <col min="4" max="4" width="27" bestFit="1" customWidth="1"/>
    <col min="5" max="5" width="40.28515625" bestFit="1" customWidth="1"/>
    <col min="6" max="6" width="26" customWidth="1"/>
    <col min="7" max="7" width="14.42578125" customWidth="1"/>
    <col min="9" max="9" width="27.140625" bestFit="1" customWidth="1"/>
    <col min="10" max="10" width="14.7109375" bestFit="1" customWidth="1"/>
  </cols>
  <sheetData>
    <row r="1" spans="1:10" x14ac:dyDescent="0.25">
      <c r="A1" t="s">
        <v>3</v>
      </c>
      <c r="B1" t="s">
        <v>5</v>
      </c>
      <c r="C1" t="s">
        <v>8</v>
      </c>
      <c r="D1" t="s">
        <v>9</v>
      </c>
    </row>
    <row r="2" spans="1:10" x14ac:dyDescent="0.25">
      <c r="A2" t="s">
        <v>0</v>
      </c>
      <c r="B2" t="s">
        <v>6</v>
      </c>
      <c r="C2" s="1">
        <v>10</v>
      </c>
      <c r="D2">
        <v>12</v>
      </c>
    </row>
    <row r="3" spans="1:10" x14ac:dyDescent="0.25">
      <c r="A3" t="s">
        <v>1</v>
      </c>
      <c r="B3" t="s">
        <v>6</v>
      </c>
      <c r="C3" s="1">
        <v>9</v>
      </c>
      <c r="D3">
        <v>11</v>
      </c>
    </row>
    <row r="4" spans="1:10" x14ac:dyDescent="0.25">
      <c r="A4" t="s">
        <v>2</v>
      </c>
      <c r="B4" t="s">
        <v>6</v>
      </c>
      <c r="C4" s="1">
        <v>7</v>
      </c>
      <c r="D4">
        <v>13</v>
      </c>
    </row>
    <row r="5" spans="1:10" x14ac:dyDescent="0.25">
      <c r="A5" t="s">
        <v>4</v>
      </c>
      <c r="B5" t="s">
        <v>7</v>
      </c>
      <c r="C5" s="1">
        <v>5</v>
      </c>
      <c r="D5">
        <v>18</v>
      </c>
    </row>
    <row r="11" spans="1:10" x14ac:dyDescent="0.25">
      <c r="C11" s="2" t="s">
        <v>5</v>
      </c>
      <c r="D11" t="s">
        <v>14</v>
      </c>
      <c r="F11" t="s">
        <v>16</v>
      </c>
    </row>
    <row r="12" spans="1:10" x14ac:dyDescent="0.25">
      <c r="I12" t="s">
        <v>9</v>
      </c>
      <c r="J12" t="s">
        <v>15</v>
      </c>
    </row>
    <row r="13" spans="1:10" x14ac:dyDescent="0.25">
      <c r="C13" s="2" t="s">
        <v>10</v>
      </c>
      <c r="D13" t="s">
        <v>12</v>
      </c>
      <c r="E13" t="s">
        <v>13</v>
      </c>
      <c r="I13">
        <f>GETPIVOTDATA("Сумма по полю должно быть выполнено",$C$13,"имя","Андрей")</f>
        <v>12</v>
      </c>
      <c r="J13" s="5">
        <f>I13/$I$17</f>
        <v>0.22222222222222221</v>
      </c>
    </row>
    <row r="14" spans="1:10" x14ac:dyDescent="0.25">
      <c r="C14" s="3" t="s">
        <v>0</v>
      </c>
      <c r="D14" s="4">
        <v>10</v>
      </c>
      <c r="E14" s="4">
        <v>12</v>
      </c>
      <c r="I14">
        <f>GETPIVOTDATA("Сумма по полю должно быть выполнено",$C$13,"имя","анна")</f>
        <v>18</v>
      </c>
      <c r="J14" s="5">
        <f>I14/$I$17</f>
        <v>0.33333333333333331</v>
      </c>
    </row>
    <row r="15" spans="1:10" x14ac:dyDescent="0.25">
      <c r="C15" s="3" t="s">
        <v>4</v>
      </c>
      <c r="D15" s="4">
        <v>5</v>
      </c>
      <c r="E15" s="4">
        <v>18</v>
      </c>
      <c r="I15">
        <f>GETPIVOTDATA("Сумма по полю должно быть выполнено",$C$13,"имя","Артем")</f>
        <v>11</v>
      </c>
      <c r="J15" s="5">
        <f>I15/$I$17</f>
        <v>0.20370370370370369</v>
      </c>
    </row>
    <row r="16" spans="1:10" x14ac:dyDescent="0.25">
      <c r="C16" s="3" t="s">
        <v>1</v>
      </c>
      <c r="D16" s="4">
        <v>9</v>
      </c>
      <c r="E16" s="4">
        <v>11</v>
      </c>
      <c r="I16">
        <f>GETPIVOTDATA("Сумма по полю должно быть выполнено",$C$13,"имя","Денис")</f>
        <v>13</v>
      </c>
      <c r="J16" s="5">
        <f>I16/$I$17</f>
        <v>0.24074074074074073</v>
      </c>
    </row>
    <row r="17" spans="3:10" x14ac:dyDescent="0.25">
      <c r="C17" s="3" t="s">
        <v>2</v>
      </c>
      <c r="D17" s="4">
        <v>7</v>
      </c>
      <c r="E17" s="4">
        <v>13</v>
      </c>
      <c r="I17">
        <f>GETPIVOTDATA("Сумма по полю должно быть выполнено",$C$13)</f>
        <v>54</v>
      </c>
      <c r="J17" s="5">
        <f>I17/$I$17</f>
        <v>1</v>
      </c>
    </row>
    <row r="18" spans="3:10" x14ac:dyDescent="0.25">
      <c r="C18" s="3" t="s">
        <v>11</v>
      </c>
      <c r="D18" s="4">
        <v>31</v>
      </c>
      <c r="E18" s="4">
        <v>54</v>
      </c>
    </row>
  </sheetData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2022-06-01T09:18:44Z</dcterms:modified>
</cp:coreProperties>
</file>