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005"/>
  </bookViews>
  <sheets>
    <sheet name="Сводная" sheetId="1" r:id="rId1"/>
    <sheet name="плата 1" sheetId="2" r:id="rId2"/>
    <sheet name="плата 2" sheetId="5" r:id="rId3"/>
    <sheet name="плата 3" sheetId="4" r:id="rId4"/>
    <sheet name="Общая факт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<sst xmlns="http://schemas.openxmlformats.org/spreadsheetml/2006/main" count="56" uniqueCount="17">
  <si>
    <t>месяц</t>
  </si>
  <si>
    <t>Расч.</t>
  </si>
  <si>
    <t>Факт.</t>
  </si>
  <si>
    <t>апрель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</si>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</sst>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1" fillId="2" borderId="1" xfId="0" applyNumberFormat="1" applyFont="1" applyFill="1" applyBorder="1"/>
    <xf numFmtId="1" fontId="1" fillId="0" borderId="0" xfId="0" applyNumberFormat="1" applyFont="1"/>
    <xf numFmtId="1" fontId="1" fillId="0" borderId="2" xfId="0" applyNumberFormat="1" applyFont="1" applyBorder="1"/>
    <xf numFmtId="0" fontId="0" fillId="0" borderId="2" xfId="0" applyBorder="1"/>
    <xf numFmtId="1" fontId="1" fillId="3" borderId="2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5:C9"/>
  <sheetViews>
    <sheetView tabSelected="1" workbookViewId="0">
      <selection activeCell="B8" sqref="B8"/>
    </sheetView>
  </sheetViews>
  <sheetFormatPr defaultRowHeight="15" x14ac:dyDescent="0.25"/>
  <cols>
    <col min="2" max="2" width="15.42578125" bestFit="1" customWidth="1"/>
    <col min="3" max="3" width="10.42578125" bestFit="1" customWidth="1"/>
  </cols>
  <sheetData>
    <row r="5" spans="2:3" ht="18.75" x14ac:dyDescent="0.3">
      <c r="B5" t="s">
        <v>0</v>
      </c>
      <c r="C5" s="1" t="s">
        <v>6</v>
      </c>
    </row>
    <row r="6" spans="2:3" ht="18.75" x14ac:dyDescent="0.3">
      <c r="C6" s="2"/>
    </row>
    <row r="7" spans="2:3" ht="18.75" x14ac:dyDescent="0.3">
      <c r="B7" s="3" t="s">
        <v>1</v>
      </c>
      <c r="C7" s="3" t="s">
        <v>2</v>
      </c>
    </row>
    <row r="8" spans="2:3" ht="18.75" x14ac:dyDescent="0.3">
      <c r="B8" s="5">
        <f ca="1">SUMPRODUCT(SUMIF(INDIRECT("'"&amp;"плата "&amp;ROW(1:3)&amp;"'!B10:M10"),C5,INDIRECT("'"&amp;"плата "&amp;ROW(1:3)&amp;"'!B18:M18")))</f>
        <v>43668</v>
      </c>
      <c r="C8" s="5">
        <f>INDEX('Общая факт'!B18:M18,MONTH(C5&amp;-1))</f>
        <v>14556</v>
      </c>
    </row>
    <row r="9" spans="2:3" x14ac:dyDescent="0.25">
      <c r="B9" s="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'Общая факт'!$B$10:$M$10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0:M18"/>
  <sheetViews>
    <sheetView workbookViewId="0">
      <selection activeCell="D18" sqref="D18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16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0:M18"/>
  <sheetViews>
    <sheetView workbookViewId="0">
      <selection activeCell="G30" sqref="G30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15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0:M18"/>
  <sheetViews>
    <sheetView workbookViewId="0">
      <selection activeCell="G29" sqref="G29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15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0:M18"/>
  <sheetViews>
    <sheetView workbookViewId="0">
      <selection activeCell="B31" sqref="B31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15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Сводная</vt:lpstr>
      <vt:lpstr>плата 1</vt:lpstr>
      <vt:lpstr>плата 2</vt:lpstr>
      <vt:lpstr>плата 3</vt:lpstr>
      <vt:lpstr>Общая факт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Eka Tugulashvili</cp:lastModifiedBy>
  <dcterms:created xsi:type="dcterms:W3CDTF">2022-05-31T07:33:44Z</dcterms:created>
  <dcterms:modified xsi:type="dcterms:W3CDTF">2022-06-01T06:39:53Z</dcterms:modified>
</cp:coreProperties>
</file>