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860"/>
  </bookViews>
  <sheets>
    <sheet name="Лист1" sheetId="1" r:id="rId1"/>
  </sheets>
  <definedNames>
    <definedName name="End">Лист1!$D$2</definedName>
    <definedName name="Start">Лист1!$D$1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 a="1"/>
  <c r="F7" i="1" s="1"/>
  <c r="F8" i="1" a="1"/>
  <c r="F8" i="1" s="1"/>
  <c r="F9" i="1" a="1"/>
  <c r="F9" i="1" s="1"/>
  <c r="F10" i="1" a="1"/>
  <c r="F10" i="1" s="1"/>
  <c r="F11" i="1" a="1"/>
  <c r="F11" i="1" s="1"/>
  <c r="F12" i="1" a="1"/>
  <c r="F12" i="1" s="1"/>
  <c r="F13" i="1" a="1"/>
  <c r="F13" i="1" s="1"/>
  <c r="F14" i="1" a="1"/>
  <c r="F14" i="1"/>
  <c r="F15" i="1" a="1"/>
  <c r="F15" i="1" s="1"/>
  <c r="F16" i="1" a="1"/>
  <c r="F16" i="1" s="1"/>
  <c r="F17" i="1" a="1"/>
  <c r="F17" i="1" s="1"/>
  <c r="F18" i="1" a="1"/>
  <c r="F18" i="1" s="1"/>
  <c r="F19" i="1" a="1"/>
  <c r="F19" i="1" s="1"/>
  <c r="F20" i="1" a="1"/>
  <c r="F20" i="1" s="1"/>
  <c r="F21" i="1" a="1"/>
  <c r="F21" i="1" s="1"/>
  <c r="F22" i="1" a="1"/>
  <c r="F22" i="1"/>
  <c r="F23" i="1" a="1"/>
  <c r="F23" i="1" s="1"/>
  <c r="F24" i="1" a="1"/>
  <c r="F24" i="1" s="1"/>
  <c r="F25" i="1" a="1"/>
  <c r="F25" i="1" s="1"/>
  <c r="F26" i="1" a="1"/>
  <c r="F26" i="1" s="1"/>
  <c r="F27" i="1" a="1"/>
  <c r="F27" i="1" s="1"/>
  <c r="F28" i="1" a="1"/>
  <c r="F28" i="1" s="1"/>
  <c r="F29" i="1" a="1"/>
  <c r="F29" i="1" s="1"/>
  <c r="F30" i="1" a="1"/>
  <c r="F30" i="1"/>
  <c r="F31" i="1" a="1"/>
  <c r="F31" i="1" s="1"/>
  <c r="F32" i="1" a="1"/>
  <c r="F32" i="1" s="1"/>
  <c r="F33" i="1" a="1"/>
  <c r="F33" i="1" s="1"/>
  <c r="F34" i="1" a="1"/>
  <c r="F34" i="1" s="1"/>
  <c r="F35" i="1" a="1"/>
  <c r="F35" i="1" s="1"/>
  <c r="F36" i="1" a="1"/>
  <c r="F36" i="1" s="1"/>
  <c r="F37" i="1" a="1"/>
  <c r="F37" i="1" s="1"/>
  <c r="F38" i="1" a="1"/>
  <c r="F38" i="1"/>
  <c r="F39" i="1" a="1"/>
  <c r="F39" i="1" s="1"/>
  <c r="F40" i="1" a="1"/>
  <c r="F40" i="1" s="1"/>
  <c r="F41" i="1" a="1"/>
  <c r="F41" i="1" s="1"/>
  <c r="F42" i="1" a="1"/>
  <c r="F42" i="1" s="1"/>
  <c r="F43" i="1" a="1"/>
  <c r="F43" i="1" s="1"/>
  <c r="F44" i="1" a="1"/>
  <c r="F44" i="1" s="1"/>
  <c r="F45" i="1" a="1"/>
  <c r="F45" i="1" s="1"/>
  <c r="F46" i="1" a="1"/>
  <c r="F46" i="1"/>
  <c r="F47" i="1" a="1"/>
  <c r="F47" i="1" s="1"/>
  <c r="F48" i="1" a="1"/>
  <c r="F48" i="1" s="1"/>
  <c r="F49" i="1" a="1"/>
  <c r="F49" i="1" s="1"/>
  <c r="F50" i="1" a="1"/>
  <c r="F50" i="1" s="1"/>
  <c r="F51" i="1" a="1"/>
  <c r="F51" i="1" s="1"/>
  <c r="F52" i="1" a="1"/>
  <c r="F52" i="1" s="1"/>
  <c r="F53" i="1" a="1"/>
  <c r="F53" i="1" s="1"/>
  <c r="F54" i="1" a="1"/>
  <c r="F54" i="1"/>
  <c r="F55" i="1" a="1"/>
  <c r="F55" i="1" s="1"/>
  <c r="F56" i="1" a="1"/>
  <c r="F56" i="1" s="1"/>
  <c r="F57" i="1" a="1"/>
  <c r="F57" i="1" s="1"/>
  <c r="F58" i="1" a="1"/>
  <c r="F58" i="1" s="1"/>
  <c r="F59" i="1" a="1"/>
  <c r="F59" i="1" s="1"/>
  <c r="F60" i="1" a="1"/>
  <c r="F60" i="1" s="1"/>
  <c r="F61" i="1" a="1"/>
  <c r="F61" i="1" s="1"/>
  <c r="F62" i="1" a="1"/>
  <c r="F62" i="1"/>
  <c r="F63" i="1" a="1"/>
  <c r="F63" i="1" s="1"/>
  <c r="F64" i="1" a="1"/>
  <c r="F64" i="1" s="1"/>
  <c r="F65" i="1" a="1"/>
  <c r="F65" i="1" s="1"/>
  <c r="F66" i="1" a="1"/>
  <c r="F66" i="1" s="1"/>
  <c r="F67" i="1" a="1"/>
  <c r="F67" i="1" s="1"/>
  <c r="F68" i="1" a="1"/>
  <c r="F68" i="1" s="1"/>
  <c r="F69" i="1" a="1"/>
  <c r="F69" i="1" s="1"/>
  <c r="F70" i="1" a="1"/>
  <c r="F70" i="1"/>
  <c r="F71" i="1" a="1"/>
  <c r="F71" i="1" s="1"/>
  <c r="F72" i="1" a="1"/>
  <c r="F72" i="1" s="1"/>
  <c r="F73" i="1" a="1"/>
  <c r="F73" i="1" s="1"/>
  <c r="F74" i="1" a="1"/>
  <c r="F74" i="1" s="1"/>
  <c r="F75" i="1" a="1"/>
  <c r="F75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13" i="1" a="1"/>
  <c r="E13" i="1" s="1"/>
  <c r="E14" i="1" a="1"/>
  <c r="E14" i="1"/>
  <c r="E15" i="1" a="1"/>
  <c r="E15" i="1" s="1"/>
  <c r="E16" i="1" a="1"/>
  <c r="E16" i="1" s="1"/>
  <c r="E17" i="1" a="1"/>
  <c r="E17" i="1" s="1"/>
  <c r="E18" i="1" a="1"/>
  <c r="E18" i="1" s="1"/>
  <c r="E19" i="1" a="1"/>
  <c r="E19" i="1" s="1"/>
  <c r="E20" i="1" a="1"/>
  <c r="E20" i="1" s="1"/>
  <c r="E21" i="1" a="1"/>
  <c r="E21" i="1" s="1"/>
  <c r="E22" i="1" a="1"/>
  <c r="E22" i="1" s="1"/>
  <c r="E23" i="1" a="1"/>
  <c r="E23" i="1" s="1"/>
  <c r="E24" i="1" a="1"/>
  <c r="E24" i="1" s="1"/>
  <c r="E25" i="1" a="1"/>
  <c r="E25" i="1" s="1"/>
  <c r="E26" i="1" a="1"/>
  <c r="E26" i="1" s="1"/>
  <c r="E27" i="1" a="1"/>
  <c r="E27" i="1" s="1"/>
  <c r="E28" i="1" a="1"/>
  <c r="E28" i="1" s="1"/>
  <c r="E29" i="1" a="1"/>
  <c r="E29" i="1" s="1"/>
  <c r="E30" i="1" a="1"/>
  <c r="E30" i="1" s="1"/>
  <c r="E31" i="1" a="1"/>
  <c r="E31" i="1" s="1"/>
  <c r="E32" i="1" a="1"/>
  <c r="E32" i="1" s="1"/>
  <c r="E33" i="1" a="1"/>
  <c r="E33" i="1" s="1"/>
  <c r="E34" i="1" a="1"/>
  <c r="E34" i="1" s="1"/>
  <c r="E35" i="1" a="1"/>
  <c r="E35" i="1" s="1"/>
  <c r="E36" i="1" a="1"/>
  <c r="E36" i="1" s="1"/>
  <c r="E37" i="1" a="1"/>
  <c r="E37" i="1" s="1"/>
  <c r="E38" i="1" a="1"/>
  <c r="E38" i="1" s="1"/>
  <c r="E39" i="1" a="1"/>
  <c r="E39" i="1" s="1"/>
  <c r="E40" i="1" a="1"/>
  <c r="E40" i="1" s="1"/>
  <c r="E41" i="1" a="1"/>
  <c r="E41" i="1" s="1"/>
  <c r="E42" i="1" a="1"/>
  <c r="E42" i="1" s="1"/>
  <c r="E43" i="1" a="1"/>
  <c r="E43" i="1" s="1"/>
  <c r="E44" i="1" a="1"/>
  <c r="E44" i="1" s="1"/>
  <c r="E45" i="1" a="1"/>
  <c r="E45" i="1" s="1"/>
  <c r="E46" i="1" a="1"/>
  <c r="E46" i="1" s="1"/>
  <c r="E47" i="1" a="1"/>
  <c r="E47" i="1" s="1"/>
  <c r="E48" i="1" a="1"/>
  <c r="E48" i="1" s="1"/>
  <c r="E49" i="1" a="1"/>
  <c r="E49" i="1" s="1"/>
  <c r="E50" i="1" a="1"/>
  <c r="E50" i="1" s="1"/>
  <c r="E51" i="1" a="1"/>
  <c r="E51" i="1" s="1"/>
  <c r="E52" i="1" a="1"/>
  <c r="E52" i="1" s="1"/>
  <c r="E53" i="1" a="1"/>
  <c r="E53" i="1" s="1"/>
  <c r="E54" i="1" a="1"/>
  <c r="E54" i="1" s="1"/>
  <c r="E55" i="1" a="1"/>
  <c r="E55" i="1" s="1"/>
  <c r="E56" i="1" a="1"/>
  <c r="E56" i="1" s="1"/>
  <c r="E57" i="1" a="1"/>
  <c r="E57" i="1" s="1"/>
  <c r="E58" i="1" a="1"/>
  <c r="E58" i="1" s="1"/>
  <c r="E59" i="1" a="1"/>
  <c r="E59" i="1" s="1"/>
  <c r="E60" i="1" a="1"/>
  <c r="E60" i="1" s="1"/>
  <c r="E61" i="1" a="1"/>
  <c r="E61" i="1" s="1"/>
  <c r="E62" i="1" a="1"/>
  <c r="E62" i="1" s="1"/>
  <c r="E63" i="1" a="1"/>
  <c r="E63" i="1" s="1"/>
  <c r="E64" i="1" a="1"/>
  <c r="E64" i="1" s="1"/>
  <c r="E65" i="1" a="1"/>
  <c r="E65" i="1" s="1"/>
  <c r="E66" i="1" a="1"/>
  <c r="E66" i="1" s="1"/>
  <c r="E67" i="1" a="1"/>
  <c r="E67" i="1" s="1"/>
  <c r="E68" i="1" a="1"/>
  <c r="E68" i="1" s="1"/>
  <c r="E69" i="1" a="1"/>
  <c r="E69" i="1" s="1"/>
  <c r="E70" i="1" a="1"/>
  <c r="E70" i="1" s="1"/>
  <c r="E71" i="1" a="1"/>
  <c r="E71" i="1" s="1"/>
  <c r="E72" i="1" a="1"/>
  <c r="E72" i="1" s="1"/>
  <c r="E73" i="1" a="1"/>
  <c r="E73" i="1" s="1"/>
  <c r="E74" i="1" a="1"/>
  <c r="E74" i="1" s="1"/>
  <c r="E75" i="1" a="1"/>
  <c r="E75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D14" i="1" a="1"/>
  <c r="D14" i="1" s="1"/>
  <c r="D15" i="1" a="1"/>
  <c r="D15" i="1" s="1"/>
  <c r="D16" i="1" a="1"/>
  <c r="D16" i="1" s="1"/>
  <c r="D17" i="1" a="1"/>
  <c r="D17" i="1" s="1"/>
  <c r="D18" i="1" a="1"/>
  <c r="D18" i="1" s="1"/>
  <c r="D19" i="1" a="1"/>
  <c r="D19" i="1" s="1"/>
  <c r="D20" i="1" a="1"/>
  <c r="D20" i="1" s="1"/>
  <c r="D21" i="1" a="1"/>
  <c r="D21" i="1" s="1"/>
  <c r="D22" i="1" a="1"/>
  <c r="D22" i="1" s="1"/>
  <c r="D23" i="1" a="1"/>
  <c r="D23" i="1" s="1"/>
  <c r="D24" i="1" a="1"/>
  <c r="D24" i="1" s="1"/>
  <c r="D25" i="1" a="1"/>
  <c r="D25" i="1" s="1"/>
  <c r="D26" i="1" a="1"/>
  <c r="D26" i="1" s="1"/>
  <c r="D27" i="1" a="1"/>
  <c r="D27" i="1" s="1"/>
  <c r="D28" i="1" a="1"/>
  <c r="D28" i="1" s="1"/>
  <c r="D29" i="1" a="1"/>
  <c r="D29" i="1" s="1"/>
  <c r="D30" i="1" a="1"/>
  <c r="D30" i="1" s="1"/>
  <c r="D31" i="1" a="1"/>
  <c r="D31" i="1" s="1"/>
  <c r="D32" i="1" a="1"/>
  <c r="D32" i="1" s="1"/>
  <c r="D33" i="1" a="1"/>
  <c r="D33" i="1" s="1"/>
  <c r="D34" i="1" a="1"/>
  <c r="D34" i="1" s="1"/>
  <c r="D35" i="1" a="1"/>
  <c r="D35" i="1" s="1"/>
  <c r="D36" i="1" a="1"/>
  <c r="D36" i="1" s="1"/>
  <c r="D37" i="1" a="1"/>
  <c r="D37" i="1" s="1"/>
  <c r="D38" i="1" a="1"/>
  <c r="D38" i="1" s="1"/>
  <c r="D39" i="1" a="1"/>
  <c r="D39" i="1" s="1"/>
  <c r="D40" i="1" a="1"/>
  <c r="D40" i="1" s="1"/>
  <c r="D41" i="1" a="1"/>
  <c r="D41" i="1" s="1"/>
  <c r="D42" i="1" a="1"/>
  <c r="D42" i="1" s="1"/>
  <c r="D43" i="1" a="1"/>
  <c r="D43" i="1" s="1"/>
  <c r="D44" i="1" a="1"/>
  <c r="D44" i="1" s="1"/>
  <c r="D45" i="1" a="1"/>
  <c r="D45" i="1" s="1"/>
  <c r="D46" i="1" a="1"/>
  <c r="D46" i="1" s="1"/>
  <c r="D47" i="1" a="1"/>
  <c r="D47" i="1" s="1"/>
  <c r="D48" i="1" a="1"/>
  <c r="D48" i="1" s="1"/>
  <c r="D49" i="1" a="1"/>
  <c r="D49" i="1" s="1"/>
  <c r="D50" i="1" a="1"/>
  <c r="D50" i="1" s="1"/>
  <c r="D51" i="1" a="1"/>
  <c r="D51" i="1" s="1"/>
  <c r="D52" i="1" a="1"/>
  <c r="D52" i="1" s="1"/>
  <c r="D53" i="1" a="1"/>
  <c r="D53" i="1" s="1"/>
  <c r="D54" i="1" a="1"/>
  <c r="D54" i="1" s="1"/>
  <c r="D55" i="1" a="1"/>
  <c r="D55" i="1" s="1"/>
  <c r="D56" i="1" a="1"/>
  <c r="D56" i="1" s="1"/>
  <c r="D57" i="1" a="1"/>
  <c r="D57" i="1" s="1"/>
  <c r="D58" i="1" a="1"/>
  <c r="D58" i="1" s="1"/>
  <c r="D59" i="1" a="1"/>
  <c r="D59" i="1" s="1"/>
  <c r="D60" i="1" a="1"/>
  <c r="D60" i="1" s="1"/>
  <c r="D61" i="1" a="1"/>
  <c r="D61" i="1" s="1"/>
  <c r="D62" i="1" a="1"/>
  <c r="D62" i="1" s="1"/>
  <c r="D63" i="1" a="1"/>
  <c r="D63" i="1" s="1"/>
  <c r="D64" i="1" a="1"/>
  <c r="D64" i="1" s="1"/>
  <c r="D65" i="1" a="1"/>
  <c r="D65" i="1" s="1"/>
  <c r="D66" i="1" a="1"/>
  <c r="D66" i="1" s="1"/>
  <c r="D67" i="1" a="1"/>
  <c r="D67" i="1" s="1"/>
  <c r="D68" i="1" a="1"/>
  <c r="D68" i="1" s="1"/>
  <c r="D69" i="1" a="1"/>
  <c r="D69" i="1" s="1"/>
  <c r="D70" i="1" a="1"/>
  <c r="D70" i="1" s="1"/>
  <c r="D71" i="1" a="1"/>
  <c r="D71" i="1" s="1"/>
  <c r="D72" i="1" a="1"/>
  <c r="D72" i="1" s="1"/>
  <c r="D73" i="1" a="1"/>
  <c r="D73" i="1" s="1"/>
  <c r="D74" i="1" a="1"/>
  <c r="D74" i="1" s="1"/>
  <c r="D75" i="1" a="1"/>
  <c r="D75" i="1" s="1"/>
</calcChain>
</file>

<file path=xl/sharedStrings.xml><?xml version="1.0" encoding="utf-8"?>
<sst xmlns="http://schemas.openxmlformats.org/spreadsheetml/2006/main" count="148" uniqueCount="148">
  <si>
    <t>ЦБ000047795</t>
  </si>
  <si>
    <t>12 PARFUMEURS FRANCAIS VILLANDRY edp 100ml</t>
  </si>
  <si>
    <t>ЦБ000048288</t>
  </si>
  <si>
    <t>ЦБ000045357</t>
  </si>
  <si>
    <t xml:space="preserve">19-69 L'AIR BARBES edp 100ml </t>
  </si>
  <si>
    <t>ЦБ000048610</t>
  </si>
  <si>
    <t>24 ELIXIR AMBROSIA edp 100ml TESTER</t>
  </si>
  <si>
    <t>ЦБ000048611</t>
  </si>
  <si>
    <t>ЦБ000041053</t>
  </si>
  <si>
    <t>27 87 PERFUMES ELIXIR DE BOMBE edp 27ml</t>
  </si>
  <si>
    <t>ЦБ000015503</t>
  </si>
  <si>
    <t>27 87 PERFUMES ELIXIR DE BOMBE edp 2ml пробник</t>
  </si>
  <si>
    <t>ЦБ000015504</t>
  </si>
  <si>
    <t xml:space="preserve">27 87 PERFUMES ELIXIR DE BOMBE edp 87ml </t>
  </si>
  <si>
    <t>ЦБ000015505</t>
  </si>
  <si>
    <t>27 87 PERFUMES ELIXIR DE BOMBE edp 87ml TESTER</t>
  </si>
  <si>
    <t>ЦБ000042295</t>
  </si>
  <si>
    <t>27 87 PERFUMES FLANEUR edp 27ml</t>
  </si>
  <si>
    <t>ЦБ000045381</t>
  </si>
  <si>
    <t>27 87 PERFUMES FLANEUR edp 2ml пробник</t>
  </si>
  <si>
    <t>ЦБ000042294</t>
  </si>
  <si>
    <t>27 87 PERFUMES FLANEUR edp 87ml</t>
  </si>
  <si>
    <t>ЦБ000045382</t>
  </si>
  <si>
    <t>27 87 PERFUMES FLANEUR edp 87ml TESTER</t>
  </si>
  <si>
    <t>ЦБ000021997</t>
  </si>
  <si>
    <t>27 87 PERFUMES GENETIC BLISS edp 87ml</t>
  </si>
  <si>
    <t>ЦБ000021998</t>
  </si>
  <si>
    <t>27 87 PERFUMES GENETIC BLISS edp 87ml TESTER</t>
  </si>
  <si>
    <t>ЦБ000041054</t>
  </si>
  <si>
    <t>27 87 PERFUMES HAMACA edp 27ml</t>
  </si>
  <si>
    <t>ЦБ000020783</t>
  </si>
  <si>
    <t>27 87 PERFUMES HAMACA edp 2ml пробник</t>
  </si>
  <si>
    <t>ЦБ000020861</t>
  </si>
  <si>
    <t>27 87 PERFUMES HAMACA edp 87ml</t>
  </si>
  <si>
    <t>ЦБ000021738</t>
  </si>
  <si>
    <t>27 87 PERFUMES HAMACA edp 87ml TESTER</t>
  </si>
  <si>
    <t>ЦБ000041052</t>
  </si>
  <si>
    <t>27 87 PERFUMES HASHTAG edp 27ml</t>
  </si>
  <si>
    <t>РА000006222</t>
  </si>
  <si>
    <t>27 87 PERFUMES HASHTAG edp 2ml пробник</t>
  </si>
  <si>
    <t>РА000006221</t>
  </si>
  <si>
    <t>27 87 PERFUMES HASHTAG edp 87ml</t>
  </si>
  <si>
    <t>ЦБ000018051</t>
  </si>
  <si>
    <t>27 87 PERFUMES HASHTAG edp 87ml TESTER</t>
  </si>
  <si>
    <t>ЦБ000041055</t>
  </si>
  <si>
    <t>27 87 PERFUMES SONAR edp 27ml</t>
  </si>
  <si>
    <t>ЦБ000028697</t>
  </si>
  <si>
    <t>27 87 PERFUMES SONAR edp 2ml пробник</t>
  </si>
  <si>
    <t>ЦБ000028695</t>
  </si>
  <si>
    <t>27 87 PERFUMES SONAR edp 87ml</t>
  </si>
  <si>
    <t>ЦБ000028696</t>
  </si>
  <si>
    <t>27 87 PERFUMES SONAR edp 87ml TESTER</t>
  </si>
  <si>
    <t>РА000006223</t>
  </si>
  <si>
    <t xml:space="preserve">27 87 PERFUMES WANDERLUST edp 87ml </t>
  </si>
  <si>
    <t>ЦБ000015506</t>
  </si>
  <si>
    <t>27 87 PERFUMES WANDERLUST edp 87ml TESTER</t>
  </si>
  <si>
    <t>ЦБ000041056</t>
  </si>
  <si>
    <t>27 87 PERFUMES WANDERVOGEL edp 27ml</t>
  </si>
  <si>
    <t>ЦБ000021999</t>
  </si>
  <si>
    <t>27 87 PERFUMES WANDERVOGEL edp 2ml пробник</t>
  </si>
  <si>
    <t>ЦБ000022000</t>
  </si>
  <si>
    <t>27 87 PERFUMES WANDERVOGEL edp 87ml</t>
  </si>
  <si>
    <t>ЦБ000022001</t>
  </si>
  <si>
    <t>27 87 PERFUMES WANDERVOGEL edp 87ml TESTER</t>
  </si>
  <si>
    <t>АГ000000510</t>
  </si>
  <si>
    <t>50 CENT POWER edt (m) 100ml</t>
  </si>
  <si>
    <t>ЦБ000034727</t>
  </si>
  <si>
    <t>50 CENT POWER edt (m) 50ml</t>
  </si>
  <si>
    <t>ЦБ000043487</t>
  </si>
  <si>
    <t>A LAB ON FIRE A BLVD. CALLED SUNSET edp (m) 50ml</t>
  </si>
  <si>
    <t>ЦБ000043488</t>
  </si>
  <si>
    <t>A LAB ON FIRE FRECKLED AND BEAUTIFUL edp (w) 50ml</t>
  </si>
  <si>
    <t>ЦБ000043490</t>
  </si>
  <si>
    <t>A LAB ON FIRE WHAT WE DO IN PARIS IS SECRET edp 50ml</t>
  </si>
  <si>
    <t>ЦБ000025103</t>
  </si>
  <si>
    <t>ABERCROMBIE &amp; FITCH AUTHENTIC edp (w) 100ml</t>
  </si>
  <si>
    <t>ЦБ000025010</t>
  </si>
  <si>
    <t>ABERCROMBIE &amp; FITCH AUTHENTIC edp (w) 100ml TESTER</t>
  </si>
  <si>
    <t>ЦБ000026927</t>
  </si>
  <si>
    <t>ABERCROMBIE &amp; FITCH AUTHENTIC edp (w) 30ml</t>
  </si>
  <si>
    <t>ЦБ000028056</t>
  </si>
  <si>
    <t>ЦБ000025161</t>
  </si>
  <si>
    <t>ABERCROMBIE &amp; FITCH AUTHENTIC edt (m) 100ml TESTER</t>
  </si>
  <si>
    <t>ЦБ000043701</t>
  </si>
  <si>
    <t xml:space="preserve">ABERCROMBIE &amp; FITCH AUTHENTIC NIGHT edp (w) 100ml </t>
  </si>
  <si>
    <t>ЦБ000034215</t>
  </si>
  <si>
    <t>ABERCROMBIE &amp; FITCH AUTHENTIC NIGHT edp (w) 100ml TESTER</t>
  </si>
  <si>
    <t>ЦБ000046771</t>
  </si>
  <si>
    <t xml:space="preserve">ABERCROMBIE &amp; FITCH AUTHENTIC NIGHT edt (m) 100ml </t>
  </si>
  <si>
    <t>ЦБ000044276</t>
  </si>
  <si>
    <t>ABERCROMBIE &amp; FITCH AWAY edp (w) 100ml TESTER</t>
  </si>
  <si>
    <t>ЦБ000044780</t>
  </si>
  <si>
    <t xml:space="preserve">ABERCROMBIE &amp; FITCH AWAY edp (w) 50ml </t>
  </si>
  <si>
    <t>ART</t>
  </si>
  <si>
    <t>NAME</t>
  </si>
  <si>
    <t>PRICE</t>
  </si>
  <si>
    <t>VOL</t>
  </si>
  <si>
    <t>РА000000175</t>
  </si>
  <si>
    <t>ABERCROMBIE &amp; FITCH FIERCE CONFIDENCE edc (m) 50ml TESTER</t>
  </si>
  <si>
    <t>ЦБ000010026</t>
  </si>
  <si>
    <t>ABERCROMBIE &amp; FITCH FIERCE edc (m) 100ml</t>
  </si>
  <si>
    <t>КМ000002190</t>
  </si>
  <si>
    <t>ABERCROMBIE &amp; FITCH FIERCE edc (m) 100ml TESTER</t>
  </si>
  <si>
    <t>АГ000000338</t>
  </si>
  <si>
    <t>ABERCROMBIE &amp; FITCH FIERCE edc (m) 200ml</t>
  </si>
  <si>
    <t>ЦБ000011232</t>
  </si>
  <si>
    <t>ABERCROMBIE &amp; FITCH FIERCE edc (m) 200ml TESTER</t>
  </si>
  <si>
    <t>АГ000000336</t>
  </si>
  <si>
    <t>ABERCROMBIE &amp; FITCH FIERCE edc (m) 50ml</t>
  </si>
  <si>
    <t>АГ000000337</t>
  </si>
  <si>
    <t>ABERCROMBIE &amp; FITCH FIERCE edc (m) 50ml TESTER</t>
  </si>
  <si>
    <t>СК000004867</t>
  </si>
  <si>
    <t>ABERCROMBIE &amp; FITCH FIERCE ICON edc (m) 50ml TESTER</t>
  </si>
  <si>
    <t>ЦБ000046978</t>
  </si>
  <si>
    <t>ABERCROMBIE &amp; FITCH FIERCE NIGHT edc (m) 100ml</t>
  </si>
  <si>
    <t>ЦБ000037176</t>
  </si>
  <si>
    <t>ABERCROMBIE &amp; FITCH FIERCE NIGHT edc (m) 50ml</t>
  </si>
  <si>
    <t>ЦБ000040259</t>
  </si>
  <si>
    <t>ABERCROMBIE &amp; FITCH FIERCE NIGHT edc (m) 50ml TESTER</t>
  </si>
  <si>
    <t>ЦБ000046979</t>
  </si>
  <si>
    <t>ABERCROMBIE &amp; FITCH FIERCE PRIDE EDITION edc (m) 100ml</t>
  </si>
  <si>
    <t>ЦБ000040260</t>
  </si>
  <si>
    <t>ABERCROMBIE &amp; FITCH FIERCE RESERVE edc (m) 100ml</t>
  </si>
  <si>
    <t>ЦБ000033224</t>
  </si>
  <si>
    <t>ABERCROMBIE &amp; FITCH FIERCE RESERVE edc (m) 50ml</t>
  </si>
  <si>
    <t>ЦБ000021190</t>
  </si>
  <si>
    <t>ABERCROMBIE &amp; FITCH FIRST INSTINCT BLUE edp (w) 100ml TESTER</t>
  </si>
  <si>
    <t>СК000002335</t>
  </si>
  <si>
    <t>AIGNER BLACK edt (m) 125ml</t>
  </si>
  <si>
    <t>ЦБ000021192</t>
  </si>
  <si>
    <t>AIGNER BLUE edt (m) 125ml</t>
  </si>
  <si>
    <t>ЦБ000021193</t>
  </si>
  <si>
    <t>AIGNER BLUE edt (m) 125ml TESTER</t>
  </si>
  <si>
    <t>ЦБ000048613</t>
  </si>
  <si>
    <t>AIGNER CARA MIA edp (w) 100ml</t>
  </si>
  <si>
    <t>ЦБ000048614</t>
  </si>
  <si>
    <t>AIGNER CARA MIA TI BACIO edp (w) 100ml TESTER</t>
  </si>
  <si>
    <t>ЦБ000021653</t>
  </si>
  <si>
    <t xml:space="preserve">AIGNER DEBUT BY NIGHT edp (w) 100ml </t>
  </si>
  <si>
    <t>Start</t>
  </si>
  <si>
    <t>End</t>
  </si>
  <si>
    <t>результат</t>
  </si>
  <si>
    <t>↓</t>
  </si>
  <si>
    <r>
      <t>ABER</t>
    </r>
    <r>
      <rPr>
        <b/>
        <sz val="11"/>
        <color rgb="FFFF0000"/>
        <rFont val="Calibri"/>
        <family val="2"/>
        <charset val="204"/>
        <scheme val="minor"/>
      </rPr>
      <t xml:space="preserve">ml </t>
    </r>
    <r>
      <rPr>
        <sz val="11"/>
        <color theme="1"/>
        <rFont val="Calibri"/>
        <family val="2"/>
        <charset val="204"/>
        <scheme val="minor"/>
      </rPr>
      <t>CROMBIE &amp; FITCH AUTHENTIC edt (m) 100ml</t>
    </r>
  </si>
  <si>
    <r>
      <t>12 PA</t>
    </r>
    <r>
      <rPr>
        <sz val="11"/>
        <color rgb="FFFF0000"/>
        <rFont val="Calibri"/>
        <family val="2"/>
        <charset val="204"/>
        <scheme val="minor"/>
      </rPr>
      <t xml:space="preserve">ml </t>
    </r>
    <r>
      <rPr>
        <sz val="11"/>
        <color theme="1"/>
        <rFont val="Calibri"/>
        <family val="2"/>
        <charset val="204"/>
        <scheme val="minor"/>
      </rPr>
      <t>RFUMEURS FRANCAIS VILLANDRY edp 100ml TESTER</t>
    </r>
  </si>
  <si>
    <r>
      <t xml:space="preserve">24 ELIXIR </t>
    </r>
    <r>
      <rPr>
        <sz val="11"/>
        <color rgb="FFFF0000"/>
        <rFont val="Calibri"/>
        <family val="2"/>
        <charset val="204"/>
        <scheme val="minor"/>
      </rPr>
      <t>ml</t>
    </r>
    <r>
      <rPr>
        <sz val="11"/>
        <color theme="1"/>
        <rFont val="Calibri"/>
        <family val="2"/>
        <charset val="204"/>
        <scheme val="minor"/>
      </rPr>
      <t>AZUR edp 100ml TESTER</t>
    </r>
  </si>
  <si>
    <t>VOL2</t>
  </si>
  <si>
    <t>VOL3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</si>
</sst>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;;\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85E7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66" fontId="0" fillId="0" borderId="0" xfId="0" applyNumberFormat="1" applyFill="1"/>
  </cellXfs>
  <cellStyles count="1">
    <cellStyle name="Обычный" xfId="0" builtinId="0"/>
  </cellStyles>
  <dxfs count="7">
    <dxf>
      <numFmt numFmtId="166" formatCode="0;;\-"/>
    </dxf>
    <dxf>
      <numFmt numFmtId="0" formatCode="General"/>
    </dxf>
    <dxf>
      <numFmt numFmtId="164" formatCode="&quot;-&quot;"/>
    </dxf>
    <dxf>
      <numFmt numFmtId="165" formatCode="&quot;-&quot;;&quot;-&quot;;&quot;-&quot;;&quot;-&quot;"/>
    </dxf>
    <dxf>
      <numFmt numFmtId="0" formatCode="General"/>
    </dxf>
    <dxf>
      <numFmt numFmtId="164" formatCode="&quot;-&quot;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E85E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Data" displayName="Data" ref="A6:F75" totalsRowShown="0" headerRowDxfId="6" headerRowCellStyle="Обычный" dataCellStyle="Обычный">
  <autoFilter ref="A6:F75"/>
  <tableColumns count="6">
    <tableColumn id="1" name="ART" dataCellStyle="Обычный"/>
    <tableColumn id="2" name="NAME" dataCellStyle="Обычный"/>
    <tableColumn id="3" name="PRICE" dataCellStyle="Обычный"/>
    <tableColumn id="4" name="VOL" dataDxfId="4" dataCellStyle="Обычный">
      <calculatedColumnFormula array="1">--TRIM(RIGHTB(SUBSTITUTE(MID(Data[[#This Row],[NAME]],1,MAX(IFERROR(FIND(ROW($1:$10)-1&amp;"ml ",Data[[#This Row],[NAME]]&amp;" "),)))," ",REPT(" ",99)),99))</calculatedColumnFormula>
    </tableColumn>
    <tableColumn id="5" name="VOL2" dataDxfId="1" dataCellStyle="Обычный">
      <calculatedColumnFormula array="1">TEXT(--TRIM(RIGHTB(SUBSTITUTE(MID(Data[[#This Row],[NAME]],1,MAX(IFERROR(FIND(ROW($1:$10)-1&amp;"ml ",Data[[#This Row],[NAME]]&amp;" "),)))," ",REPT(" ",99)),99)),"[&lt;100]-;[&gt;125]-;0")</calculatedColumnFormula>
    </tableColumn>
    <tableColumn id="6" name="VOL3" dataDxfId="0" dataCellStyle="Обычный">
      <calculatedColumnFormula array="1">--TEXT(--TRIM(RIGHTB(SUBSTITUTE(MID(Data[[#This Row],[NAME]],1,MAX(IFERROR(FIND(ROW($1:$10)-1&amp;"ml ",Data[[#This Row],[NAME]]&amp;" "),)))," ",REPT(" ",99)),99)),"[&lt;100]\0;[&gt;125]\0;0")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workbookViewId="0">
      <selection activeCell="F7" sqref="F7"/>
    </sheetView>
  </sheetViews>
  <sheetFormatPr defaultRowHeight="15" x14ac:dyDescent="0.25"/>
  <cols>
    <col min="1" max="1" width="12.5703125" bestFit="1" customWidth="1"/>
    <col min="2" max="2" width="58.7109375" bestFit="1" customWidth="1"/>
    <col min="3" max="3" width="11.42578125" customWidth="1"/>
    <col min="4" max="4" width="11.5703125" customWidth="1"/>
    <col min="5" max="5" width="12.140625" customWidth="1"/>
  </cols>
  <sheetData>
    <row r="1" spans="1:6" x14ac:dyDescent="0.25">
      <c r="C1" t="s">
        <v>139</v>
      </c>
      <c r="D1">
        <v>100</v>
      </c>
    </row>
    <row r="2" spans="1:6" x14ac:dyDescent="0.25">
      <c r="C2" t="s">
        <v>140</v>
      </c>
      <c r="D2">
        <v>125</v>
      </c>
    </row>
    <row r="4" spans="1:6" x14ac:dyDescent="0.25">
      <c r="D4" s="2" t="s">
        <v>141</v>
      </c>
    </row>
    <row r="5" spans="1:6" x14ac:dyDescent="0.25">
      <c r="D5" s="2" t="s">
        <v>142</v>
      </c>
    </row>
    <row r="6" spans="1:6" ht="32.25" customHeight="1" x14ac:dyDescent="0.25">
      <c r="A6" s="1" t="s">
        <v>93</v>
      </c>
      <c r="B6" s="1" t="s">
        <v>94</v>
      </c>
      <c r="C6" s="1" t="s">
        <v>95</v>
      </c>
      <c r="D6" s="3" t="s">
        <v>96</v>
      </c>
      <c r="E6" s="7" t="s">
        <v>146</v>
      </c>
      <c r="F6" s="6" t="s">
        <v>147</v>
      </c>
    </row>
    <row r="7" spans="1:6" ht="15" customHeight="1" x14ac:dyDescent="0.25">
      <c r="A7" t="s">
        <v>0</v>
      </c>
      <c r="B7" t="s">
        <v>1</v>
      </c>
      <c r="C7">
        <v>166.83</v>
      </c>
      <c r="D7" s="2">
        <f t="array" ref="D7">--TRIM(RIGHTB(SUBSTITUTE(MID(Data[[#This Row],[NAME]],1,MAX(IFERROR(FIND(ROW($1:$10)-1&amp;"ml ",Data[[#This Row],[NAME]]&amp;" "),)))," ",REPT(" ",99)),99))</f>
        <v>100</v>
      </c>
      <c r="E7" s="5" t="str">
        <f t="array" ref="E7">TEXT(--TRIM(RIGHTB(SUBSTITUTE(MID(Data[[#This Row],[NAME]],1,MAX(IFERROR(FIND(ROW($1:$10)-1&amp;"ml ",Data[[#This Row],[NAME]]&amp;" "),)))," ",REPT(" ",99)),99)),"[&lt;100]-;[&gt;125]-;0")</f>
        <v>100</v>
      </c>
      <c r="F7" s="8">
        <f t="array" ref="F7">--TEXT(--TRIM(RIGHTB(SUBSTITUTE(MID(Data[[#This Row],[NAME]],1,MAX(IFERROR(FIND(ROW($1:$10)-1&amp;"ml ",Data[[#This Row],[NAME]]&amp;" "),)))," ",REPT(" ",99)),99)),"[&lt;100]\0;[&gt;125]\0;0")</f>
        <v>100</v>
      </c>
    </row>
    <row r="8" spans="1:6" ht="15" customHeight="1" x14ac:dyDescent="0.25">
      <c r="A8" t="s">
        <v>2</v>
      </c>
      <c r="B8" s="4" t="s">
        <v>144</v>
      </c>
      <c r="C8">
        <v>170.35</v>
      </c>
      <c r="D8" s="2">
        <f t="array" ref="D8">--TRIM(RIGHTB(SUBSTITUTE(MID(Data[[#This Row],[NAME]],1,MAX(IFERROR(FIND(ROW($1:$10)-1&amp;"ml ",Data[[#This Row],[NAME]]&amp;" "),)))," ",REPT(" ",99)),99))</f>
        <v>100</v>
      </c>
      <c r="E8" s="5" t="str">
        <f t="array" ref="E8">TEXT(--TRIM(RIGHTB(SUBSTITUTE(MID(Data[[#This Row],[NAME]],1,MAX(IFERROR(FIND(ROW($1:$10)-1&amp;"ml ",Data[[#This Row],[NAME]]&amp;" "),)))," ",REPT(" ",99)),99)),"[&lt;100]-;[&gt;125]-;0")</f>
        <v>100</v>
      </c>
      <c r="F8" s="8">
        <f t="array" ref="F8">--TEXT(--TRIM(RIGHTB(SUBSTITUTE(MID(Data[[#This Row],[NAME]],1,MAX(IFERROR(FIND(ROW($1:$10)-1&amp;"ml ",Data[[#This Row],[NAME]]&amp;" "),)))," ",REPT(" ",99)),99)),"[&lt;100]\0;[&gt;125]\0;0")</f>
        <v>100</v>
      </c>
    </row>
    <row r="9" spans="1:6" ht="15" customHeight="1" x14ac:dyDescent="0.25">
      <c r="A9" t="s">
        <v>3</v>
      </c>
      <c r="B9" t="s">
        <v>4</v>
      </c>
      <c r="C9">
        <v>205.59</v>
      </c>
      <c r="D9" s="2">
        <f t="array" ref="D9">--TRIM(RIGHTB(SUBSTITUTE(MID(Data[[#This Row],[NAME]],1,MAX(IFERROR(FIND(ROW($1:$10)-1&amp;"ml ",Data[[#This Row],[NAME]]&amp;" "),)))," ",REPT(" ",99)),99))</f>
        <v>100</v>
      </c>
      <c r="E9" s="5" t="str">
        <f t="array" ref="E9">TEXT(--TRIM(RIGHTB(SUBSTITUTE(MID(Data[[#This Row],[NAME]],1,MAX(IFERROR(FIND(ROW($1:$10)-1&amp;"ml ",Data[[#This Row],[NAME]]&amp;" "),)))," ",REPT(" ",99)),99)),"[&lt;100]-;[&gt;125]-;0")</f>
        <v>100</v>
      </c>
      <c r="F9" s="8">
        <f t="array" ref="F9">--TEXT(--TRIM(RIGHTB(SUBSTITUTE(MID(Data[[#This Row],[NAME]],1,MAX(IFERROR(FIND(ROW($1:$10)-1&amp;"ml ",Data[[#This Row],[NAME]]&amp;" "),)))," ",REPT(" ",99)),99)),"[&lt;100]\0;[&gt;125]\0;0")</f>
        <v>100</v>
      </c>
    </row>
    <row r="10" spans="1:6" ht="15" customHeight="1" x14ac:dyDescent="0.25">
      <c r="A10" t="s">
        <v>5</v>
      </c>
      <c r="B10" t="s">
        <v>6</v>
      </c>
      <c r="C10">
        <v>59.95</v>
      </c>
      <c r="D10" s="2">
        <f t="array" ref="D10">--TRIM(RIGHTB(SUBSTITUTE(MID(Data[[#This Row],[NAME]],1,MAX(IFERROR(FIND(ROW($1:$10)-1&amp;"ml ",Data[[#This Row],[NAME]]&amp;" "),)))," ",REPT(" ",99)),99))</f>
        <v>100</v>
      </c>
      <c r="E10" s="5" t="str">
        <f t="array" ref="E10">TEXT(--TRIM(RIGHTB(SUBSTITUTE(MID(Data[[#This Row],[NAME]],1,MAX(IFERROR(FIND(ROW($1:$10)-1&amp;"ml ",Data[[#This Row],[NAME]]&amp;" "),)))," ",REPT(" ",99)),99)),"[&lt;100]-;[&gt;125]-;0")</f>
        <v>100</v>
      </c>
      <c r="F10" s="8">
        <f t="array" ref="F10">--TEXT(--TRIM(RIGHTB(SUBSTITUTE(MID(Data[[#This Row],[NAME]],1,MAX(IFERROR(FIND(ROW($1:$10)-1&amp;"ml ",Data[[#This Row],[NAME]]&amp;" "),)))," ",REPT(" ",99)),99)),"[&lt;100]\0;[&gt;125]\0;0")</f>
        <v>100</v>
      </c>
    </row>
    <row r="11" spans="1:6" ht="15" customHeight="1" x14ac:dyDescent="0.25">
      <c r="A11" t="s">
        <v>7</v>
      </c>
      <c r="B11" s="4" t="s">
        <v>145</v>
      </c>
      <c r="C11">
        <v>59.95</v>
      </c>
      <c r="D11" s="2">
        <f t="array" ref="D11">--TRIM(RIGHTB(SUBSTITUTE(MID(Data[[#This Row],[NAME]],1,MAX(IFERROR(FIND(ROW($1:$10)-1&amp;"ml ",Data[[#This Row],[NAME]]&amp;" "),)))," ",REPT(" ",99)),99))</f>
        <v>100</v>
      </c>
      <c r="E11" s="5" t="str">
        <f t="array" ref="E11">TEXT(--TRIM(RIGHTB(SUBSTITUTE(MID(Data[[#This Row],[NAME]],1,MAX(IFERROR(FIND(ROW($1:$10)-1&amp;"ml ",Data[[#This Row],[NAME]]&amp;" "),)))," ",REPT(" ",99)),99)),"[&lt;100]-;[&gt;125]-;0")</f>
        <v>100</v>
      </c>
      <c r="F11" s="8">
        <f t="array" ref="F11">--TEXT(--TRIM(RIGHTB(SUBSTITUTE(MID(Data[[#This Row],[NAME]],1,MAX(IFERROR(FIND(ROW($1:$10)-1&amp;"ml ",Data[[#This Row],[NAME]]&amp;" "),)))," ",REPT(" ",99)),99)),"[&lt;100]\0;[&gt;125]\0;0")</f>
        <v>100</v>
      </c>
    </row>
    <row r="12" spans="1:6" ht="15" customHeight="1" x14ac:dyDescent="0.25">
      <c r="A12" t="s">
        <v>8</v>
      </c>
      <c r="B12" t="s">
        <v>9</v>
      </c>
      <c r="C12">
        <v>48.18</v>
      </c>
      <c r="D12" s="2">
        <f t="array" ref="D12">--TRIM(RIGHTB(SUBSTITUTE(MID(Data[[#This Row],[NAME]],1,MAX(IFERROR(FIND(ROW($1:$10)-1&amp;"ml ",Data[[#This Row],[NAME]]&amp;" "),)))," ",REPT(" ",99)),99))</f>
        <v>27</v>
      </c>
      <c r="E12" s="5" t="str">
        <f t="array" ref="E12">TEXT(--TRIM(RIGHTB(SUBSTITUTE(MID(Data[[#This Row],[NAME]],1,MAX(IFERROR(FIND(ROW($1:$10)-1&amp;"ml ",Data[[#This Row],[NAME]]&amp;" "),)))," ",REPT(" ",99)),99)),"[&lt;100]-;[&gt;125]-;0")</f>
        <v>-</v>
      </c>
      <c r="F12" s="8">
        <f t="array" ref="F12">--TEXT(--TRIM(RIGHTB(SUBSTITUTE(MID(Data[[#This Row],[NAME]],1,MAX(IFERROR(FIND(ROW($1:$10)-1&amp;"ml ",Data[[#This Row],[NAME]]&amp;" "),)))," ",REPT(" ",99)),99)),"[&lt;100]\0;[&gt;125]\0;0")</f>
        <v>0</v>
      </c>
    </row>
    <row r="13" spans="1:6" ht="15" customHeight="1" x14ac:dyDescent="0.25">
      <c r="A13" t="s">
        <v>10</v>
      </c>
      <c r="B13" t="s">
        <v>11</v>
      </c>
      <c r="C13">
        <v>5.28</v>
      </c>
      <c r="D13" s="2">
        <f t="array" ref="D13">--TRIM(RIGHTB(SUBSTITUTE(MID(Data[[#This Row],[NAME]],1,MAX(IFERROR(FIND(ROW($1:$10)-1&amp;"ml ",Data[[#This Row],[NAME]]&amp;" "),)))," ",REPT(" ",99)),99))</f>
        <v>2</v>
      </c>
      <c r="E13" s="5" t="str">
        <f t="array" ref="E13">TEXT(--TRIM(RIGHTB(SUBSTITUTE(MID(Data[[#This Row],[NAME]],1,MAX(IFERROR(FIND(ROW($1:$10)-1&amp;"ml ",Data[[#This Row],[NAME]]&amp;" "),)))," ",REPT(" ",99)),99)),"[&lt;100]-;[&gt;125]-;0")</f>
        <v>-</v>
      </c>
      <c r="F13" s="8">
        <f t="array" ref="F13">--TEXT(--TRIM(RIGHTB(SUBSTITUTE(MID(Data[[#This Row],[NAME]],1,MAX(IFERROR(FIND(ROW($1:$10)-1&amp;"ml ",Data[[#This Row],[NAME]]&amp;" "),)))," ",REPT(" ",99)),99)),"[&lt;100]\0;[&gt;125]\0;0")</f>
        <v>0</v>
      </c>
    </row>
    <row r="14" spans="1:6" ht="15" customHeight="1" x14ac:dyDescent="0.25">
      <c r="A14" t="s">
        <v>12</v>
      </c>
      <c r="B14" t="s">
        <v>13</v>
      </c>
      <c r="C14">
        <v>131.58000000000001</v>
      </c>
      <c r="D14" s="2">
        <f t="array" ref="D14">--TRIM(RIGHTB(SUBSTITUTE(MID(Data[[#This Row],[NAME]],1,MAX(IFERROR(FIND(ROW($1:$10)-1&amp;"ml ",Data[[#This Row],[NAME]]&amp;" "),)))," ",REPT(" ",99)),99))</f>
        <v>87</v>
      </c>
      <c r="E14" s="5" t="str">
        <f t="array" ref="E14">TEXT(--TRIM(RIGHTB(SUBSTITUTE(MID(Data[[#This Row],[NAME]],1,MAX(IFERROR(FIND(ROW($1:$10)-1&amp;"ml ",Data[[#This Row],[NAME]]&amp;" "),)))," ",REPT(" ",99)),99)),"[&lt;100]-;[&gt;125]-;0")</f>
        <v>-</v>
      </c>
      <c r="F14" s="8">
        <f t="array" ref="F14">--TEXT(--TRIM(RIGHTB(SUBSTITUTE(MID(Data[[#This Row],[NAME]],1,MAX(IFERROR(FIND(ROW($1:$10)-1&amp;"ml ",Data[[#This Row],[NAME]]&amp;" "),)))," ",REPT(" ",99)),99)),"[&lt;100]\0;[&gt;125]\0;0")</f>
        <v>0</v>
      </c>
    </row>
    <row r="15" spans="1:6" ht="15" customHeight="1" x14ac:dyDescent="0.25">
      <c r="A15" t="s">
        <v>14</v>
      </c>
      <c r="B15" t="s">
        <v>15</v>
      </c>
      <c r="C15">
        <v>123.35</v>
      </c>
      <c r="D15" s="2">
        <f t="array" ref="D15">--TRIM(RIGHTB(SUBSTITUTE(MID(Data[[#This Row],[NAME]],1,MAX(IFERROR(FIND(ROW($1:$10)-1&amp;"ml ",Data[[#This Row],[NAME]]&amp;" "),)))," ",REPT(" ",99)),99))</f>
        <v>87</v>
      </c>
      <c r="E15" s="5" t="str">
        <f t="array" ref="E15">TEXT(--TRIM(RIGHTB(SUBSTITUTE(MID(Data[[#This Row],[NAME]],1,MAX(IFERROR(FIND(ROW($1:$10)-1&amp;"ml ",Data[[#This Row],[NAME]]&amp;" "),)))," ",REPT(" ",99)),99)),"[&lt;100]-;[&gt;125]-;0")</f>
        <v>-</v>
      </c>
      <c r="F15" s="8">
        <f t="array" ref="F15">--TEXT(--TRIM(RIGHTB(SUBSTITUTE(MID(Data[[#This Row],[NAME]],1,MAX(IFERROR(FIND(ROW($1:$10)-1&amp;"ml ",Data[[#This Row],[NAME]]&amp;" "),)))," ",REPT(" ",99)),99)),"[&lt;100]\0;[&gt;125]\0;0")</f>
        <v>0</v>
      </c>
    </row>
    <row r="16" spans="1:6" ht="15" customHeight="1" x14ac:dyDescent="0.25">
      <c r="A16" t="s">
        <v>16</v>
      </c>
      <c r="B16" t="s">
        <v>17</v>
      </c>
      <c r="C16">
        <v>48.18</v>
      </c>
      <c r="D16" s="2">
        <f t="array" ref="D16">--TRIM(RIGHTB(SUBSTITUTE(MID(Data[[#This Row],[NAME]],1,MAX(IFERROR(FIND(ROW($1:$10)-1&amp;"ml ",Data[[#This Row],[NAME]]&amp;" "),)))," ",REPT(" ",99)),99))</f>
        <v>27</v>
      </c>
      <c r="E16" s="5" t="str">
        <f t="array" ref="E16">TEXT(--TRIM(RIGHTB(SUBSTITUTE(MID(Data[[#This Row],[NAME]],1,MAX(IFERROR(FIND(ROW($1:$10)-1&amp;"ml ",Data[[#This Row],[NAME]]&amp;" "),)))," ",REPT(" ",99)),99)),"[&lt;100]-;[&gt;125]-;0")</f>
        <v>-</v>
      </c>
      <c r="F16" s="8">
        <f t="array" ref="F16">--TEXT(--TRIM(RIGHTB(SUBSTITUTE(MID(Data[[#This Row],[NAME]],1,MAX(IFERROR(FIND(ROW($1:$10)-1&amp;"ml ",Data[[#This Row],[NAME]]&amp;" "),)))," ",REPT(" ",99)),99)),"[&lt;100]\0;[&gt;125]\0;0")</f>
        <v>0</v>
      </c>
    </row>
    <row r="17" spans="1:6" ht="15" customHeight="1" x14ac:dyDescent="0.25">
      <c r="A17" t="s">
        <v>18</v>
      </c>
      <c r="B17" t="s">
        <v>19</v>
      </c>
      <c r="C17">
        <v>6.44</v>
      </c>
      <c r="D17" s="2">
        <f t="array" ref="D17">--TRIM(RIGHTB(SUBSTITUTE(MID(Data[[#This Row],[NAME]],1,MAX(IFERROR(FIND(ROW($1:$10)-1&amp;"ml ",Data[[#This Row],[NAME]]&amp;" "),)))," ",REPT(" ",99)),99))</f>
        <v>2</v>
      </c>
      <c r="E17" s="5" t="str">
        <f t="array" ref="E17">TEXT(--TRIM(RIGHTB(SUBSTITUTE(MID(Data[[#This Row],[NAME]],1,MAX(IFERROR(FIND(ROW($1:$10)-1&amp;"ml ",Data[[#This Row],[NAME]]&amp;" "),)))," ",REPT(" ",99)),99)),"[&lt;100]-;[&gt;125]-;0")</f>
        <v>-</v>
      </c>
      <c r="F17" s="8">
        <f t="array" ref="F17">--TEXT(--TRIM(RIGHTB(SUBSTITUTE(MID(Data[[#This Row],[NAME]],1,MAX(IFERROR(FIND(ROW($1:$10)-1&amp;"ml ",Data[[#This Row],[NAME]]&amp;" "),)))," ",REPT(" ",99)),99)),"[&lt;100]\0;[&gt;125]\0;0")</f>
        <v>0</v>
      </c>
    </row>
    <row r="18" spans="1:6" ht="15" customHeight="1" x14ac:dyDescent="0.25">
      <c r="A18" t="s">
        <v>20</v>
      </c>
      <c r="B18" t="s">
        <v>21</v>
      </c>
      <c r="C18">
        <v>129.22999999999999</v>
      </c>
      <c r="D18" s="2">
        <f t="array" ref="D18">--TRIM(RIGHTB(SUBSTITUTE(MID(Data[[#This Row],[NAME]],1,MAX(IFERROR(FIND(ROW($1:$10)-1&amp;"ml ",Data[[#This Row],[NAME]]&amp;" "),)))," ",REPT(" ",99)),99))</f>
        <v>87</v>
      </c>
      <c r="E18" s="5" t="str">
        <f t="array" ref="E18">TEXT(--TRIM(RIGHTB(SUBSTITUTE(MID(Data[[#This Row],[NAME]],1,MAX(IFERROR(FIND(ROW($1:$10)-1&amp;"ml ",Data[[#This Row],[NAME]]&amp;" "),)))," ",REPT(" ",99)),99)),"[&lt;100]-;[&gt;125]-;0")</f>
        <v>-</v>
      </c>
      <c r="F18" s="8">
        <f t="array" ref="F18">--TEXT(--TRIM(RIGHTB(SUBSTITUTE(MID(Data[[#This Row],[NAME]],1,MAX(IFERROR(FIND(ROW($1:$10)-1&amp;"ml ",Data[[#This Row],[NAME]]&amp;" "),)))," ",REPT(" ",99)),99)),"[&lt;100]\0;[&gt;125]\0;0")</f>
        <v>0</v>
      </c>
    </row>
    <row r="19" spans="1:6" ht="15" customHeight="1" x14ac:dyDescent="0.25">
      <c r="A19" t="s">
        <v>22</v>
      </c>
      <c r="B19" t="s">
        <v>23</v>
      </c>
      <c r="C19">
        <v>123.35</v>
      </c>
      <c r="D19" s="2">
        <f t="array" ref="D19">--TRIM(RIGHTB(SUBSTITUTE(MID(Data[[#This Row],[NAME]],1,MAX(IFERROR(FIND(ROW($1:$10)-1&amp;"ml ",Data[[#This Row],[NAME]]&amp;" "),)))," ",REPT(" ",99)),99))</f>
        <v>87</v>
      </c>
      <c r="E19" s="5" t="str">
        <f t="array" ref="E19">TEXT(--TRIM(RIGHTB(SUBSTITUTE(MID(Data[[#This Row],[NAME]],1,MAX(IFERROR(FIND(ROW($1:$10)-1&amp;"ml ",Data[[#This Row],[NAME]]&amp;" "),)))," ",REPT(" ",99)),99)),"[&lt;100]-;[&gt;125]-;0")</f>
        <v>-</v>
      </c>
      <c r="F19" s="8">
        <f t="array" ref="F19">--TEXT(--TRIM(RIGHTB(SUBSTITUTE(MID(Data[[#This Row],[NAME]],1,MAX(IFERROR(FIND(ROW($1:$10)-1&amp;"ml ",Data[[#This Row],[NAME]]&amp;" "),)))," ",REPT(" ",99)),99)),"[&lt;100]\0;[&gt;125]\0;0")</f>
        <v>0</v>
      </c>
    </row>
    <row r="20" spans="1:6" ht="15" customHeight="1" x14ac:dyDescent="0.25">
      <c r="A20" t="s">
        <v>24</v>
      </c>
      <c r="B20" t="s">
        <v>25</v>
      </c>
      <c r="C20">
        <v>158.6</v>
      </c>
      <c r="D20" s="2">
        <f t="array" ref="D20">--TRIM(RIGHTB(SUBSTITUTE(MID(Data[[#This Row],[NAME]],1,MAX(IFERROR(FIND(ROW($1:$10)-1&amp;"ml ",Data[[#This Row],[NAME]]&amp;" "),)))," ",REPT(" ",99)),99))</f>
        <v>87</v>
      </c>
      <c r="E20" s="5" t="str">
        <f t="array" ref="E20">TEXT(--TRIM(RIGHTB(SUBSTITUTE(MID(Data[[#This Row],[NAME]],1,MAX(IFERROR(FIND(ROW($1:$10)-1&amp;"ml ",Data[[#This Row],[NAME]]&amp;" "),)))," ",REPT(" ",99)),99)),"[&lt;100]-;[&gt;125]-;0")</f>
        <v>-</v>
      </c>
      <c r="F20" s="8">
        <f t="array" ref="F20">--TEXT(--TRIM(RIGHTB(SUBSTITUTE(MID(Data[[#This Row],[NAME]],1,MAX(IFERROR(FIND(ROW($1:$10)-1&amp;"ml ",Data[[#This Row],[NAME]]&amp;" "),)))," ",REPT(" ",99)),99)),"[&lt;100]\0;[&gt;125]\0;0")</f>
        <v>0</v>
      </c>
    </row>
    <row r="21" spans="1:6" ht="15" customHeight="1" x14ac:dyDescent="0.25">
      <c r="A21" t="s">
        <v>26</v>
      </c>
      <c r="B21" t="s">
        <v>27</v>
      </c>
      <c r="C21">
        <v>152.72</v>
      </c>
      <c r="D21" s="2">
        <f t="array" ref="D21">--TRIM(RIGHTB(SUBSTITUTE(MID(Data[[#This Row],[NAME]],1,MAX(IFERROR(FIND(ROW($1:$10)-1&amp;"ml ",Data[[#This Row],[NAME]]&amp;" "),)))," ",REPT(" ",99)),99))</f>
        <v>87</v>
      </c>
      <c r="E21" s="5" t="str">
        <f t="array" ref="E21">TEXT(--TRIM(RIGHTB(SUBSTITUTE(MID(Data[[#This Row],[NAME]],1,MAX(IFERROR(FIND(ROW($1:$10)-1&amp;"ml ",Data[[#This Row],[NAME]]&amp;" "),)))," ",REPT(" ",99)),99)),"[&lt;100]-;[&gt;125]-;0")</f>
        <v>-</v>
      </c>
      <c r="F21" s="8">
        <f t="array" ref="F21">--TEXT(--TRIM(RIGHTB(SUBSTITUTE(MID(Data[[#This Row],[NAME]],1,MAX(IFERROR(FIND(ROW($1:$10)-1&amp;"ml ",Data[[#This Row],[NAME]]&amp;" "),)))," ",REPT(" ",99)),99)),"[&lt;100]\0;[&gt;125]\0;0")</f>
        <v>0</v>
      </c>
    </row>
    <row r="22" spans="1:6" ht="15" customHeight="1" x14ac:dyDescent="0.25">
      <c r="A22" t="s">
        <v>28</v>
      </c>
      <c r="B22" t="s">
        <v>29</v>
      </c>
      <c r="C22">
        <v>48.18</v>
      </c>
      <c r="D22" s="2">
        <f t="array" ref="D22">--TRIM(RIGHTB(SUBSTITUTE(MID(Data[[#This Row],[NAME]],1,MAX(IFERROR(FIND(ROW($1:$10)-1&amp;"ml ",Data[[#This Row],[NAME]]&amp;" "),)))," ",REPT(" ",99)),99))</f>
        <v>27</v>
      </c>
      <c r="E22" s="5" t="str">
        <f t="array" ref="E22">TEXT(--TRIM(RIGHTB(SUBSTITUTE(MID(Data[[#This Row],[NAME]],1,MAX(IFERROR(FIND(ROW($1:$10)-1&amp;"ml ",Data[[#This Row],[NAME]]&amp;" "),)))," ",REPT(" ",99)),99)),"[&lt;100]-;[&gt;125]-;0")</f>
        <v>-</v>
      </c>
      <c r="F22" s="8">
        <f t="array" ref="F22">--TEXT(--TRIM(RIGHTB(SUBSTITUTE(MID(Data[[#This Row],[NAME]],1,MAX(IFERROR(FIND(ROW($1:$10)-1&amp;"ml ",Data[[#This Row],[NAME]]&amp;" "),)))," ",REPT(" ",99)),99)),"[&lt;100]\0;[&gt;125]\0;0")</f>
        <v>0</v>
      </c>
    </row>
    <row r="23" spans="1:6" ht="15" customHeight="1" x14ac:dyDescent="0.25">
      <c r="A23" t="s">
        <v>30</v>
      </c>
      <c r="B23" t="s">
        <v>31</v>
      </c>
      <c r="C23">
        <v>5.28</v>
      </c>
      <c r="D23" s="2">
        <f t="array" ref="D23">--TRIM(RIGHTB(SUBSTITUTE(MID(Data[[#This Row],[NAME]],1,MAX(IFERROR(FIND(ROW($1:$10)-1&amp;"ml ",Data[[#This Row],[NAME]]&amp;" "),)))," ",REPT(" ",99)),99))</f>
        <v>2</v>
      </c>
      <c r="E23" s="5" t="str">
        <f t="array" ref="E23">TEXT(--TRIM(RIGHTB(SUBSTITUTE(MID(Data[[#This Row],[NAME]],1,MAX(IFERROR(FIND(ROW($1:$10)-1&amp;"ml ",Data[[#This Row],[NAME]]&amp;" "),)))," ",REPT(" ",99)),99)),"[&lt;100]-;[&gt;125]-;0")</f>
        <v>-</v>
      </c>
      <c r="F23" s="8">
        <f t="array" ref="F23">--TEXT(--TRIM(RIGHTB(SUBSTITUTE(MID(Data[[#This Row],[NAME]],1,MAX(IFERROR(FIND(ROW($1:$10)-1&amp;"ml ",Data[[#This Row],[NAME]]&amp;" "),)))," ",REPT(" ",99)),99)),"[&lt;100]\0;[&gt;125]\0;0")</f>
        <v>0</v>
      </c>
    </row>
    <row r="24" spans="1:6" ht="15" customHeight="1" x14ac:dyDescent="0.25">
      <c r="A24" t="s">
        <v>32</v>
      </c>
      <c r="B24" t="s">
        <v>33</v>
      </c>
      <c r="C24">
        <v>119.83</v>
      </c>
      <c r="D24" s="2">
        <f t="array" ref="D24">--TRIM(RIGHTB(SUBSTITUTE(MID(Data[[#This Row],[NAME]],1,MAX(IFERROR(FIND(ROW($1:$10)-1&amp;"ml ",Data[[#This Row],[NAME]]&amp;" "),)))," ",REPT(" ",99)),99))</f>
        <v>87</v>
      </c>
      <c r="E24" s="5" t="str">
        <f t="array" ref="E24">TEXT(--TRIM(RIGHTB(SUBSTITUTE(MID(Data[[#This Row],[NAME]],1,MAX(IFERROR(FIND(ROW($1:$10)-1&amp;"ml ",Data[[#This Row],[NAME]]&amp;" "),)))," ",REPT(" ",99)),99)),"[&lt;100]-;[&gt;125]-;0")</f>
        <v>-</v>
      </c>
      <c r="F24" s="8">
        <f t="array" ref="F24">--TEXT(--TRIM(RIGHTB(SUBSTITUTE(MID(Data[[#This Row],[NAME]],1,MAX(IFERROR(FIND(ROW($1:$10)-1&amp;"ml ",Data[[#This Row],[NAME]]&amp;" "),)))," ",REPT(" ",99)),99)),"[&lt;100]\0;[&gt;125]\0;0")</f>
        <v>0</v>
      </c>
    </row>
    <row r="25" spans="1:6" ht="15" customHeight="1" x14ac:dyDescent="0.25">
      <c r="A25" t="s">
        <v>34</v>
      </c>
      <c r="B25" t="s">
        <v>35</v>
      </c>
      <c r="C25">
        <v>112.55</v>
      </c>
      <c r="D25" s="2">
        <f t="array" ref="D25">--TRIM(RIGHTB(SUBSTITUTE(MID(Data[[#This Row],[NAME]],1,MAX(IFERROR(FIND(ROW($1:$10)-1&amp;"ml ",Data[[#This Row],[NAME]]&amp;" "),)))," ",REPT(" ",99)),99))</f>
        <v>87</v>
      </c>
      <c r="E25" s="5" t="str">
        <f t="array" ref="E25">TEXT(--TRIM(RIGHTB(SUBSTITUTE(MID(Data[[#This Row],[NAME]],1,MAX(IFERROR(FIND(ROW($1:$10)-1&amp;"ml ",Data[[#This Row],[NAME]]&amp;" "),)))," ",REPT(" ",99)),99)),"[&lt;100]-;[&gt;125]-;0")</f>
        <v>-</v>
      </c>
      <c r="F25" s="8">
        <f t="array" ref="F25">--TEXT(--TRIM(RIGHTB(SUBSTITUTE(MID(Data[[#This Row],[NAME]],1,MAX(IFERROR(FIND(ROW($1:$10)-1&amp;"ml ",Data[[#This Row],[NAME]]&amp;" "),)))," ",REPT(" ",99)),99)),"[&lt;100]\0;[&gt;125]\0;0")</f>
        <v>0</v>
      </c>
    </row>
    <row r="26" spans="1:6" ht="15" customHeight="1" x14ac:dyDescent="0.25">
      <c r="A26" t="s">
        <v>36</v>
      </c>
      <c r="B26" t="s">
        <v>37</v>
      </c>
      <c r="C26">
        <v>48.18</v>
      </c>
      <c r="D26" s="2">
        <f t="array" ref="D26">--TRIM(RIGHTB(SUBSTITUTE(MID(Data[[#This Row],[NAME]],1,MAX(IFERROR(FIND(ROW($1:$10)-1&amp;"ml ",Data[[#This Row],[NAME]]&amp;" "),)))," ",REPT(" ",99)),99))</f>
        <v>27</v>
      </c>
      <c r="E26" s="5" t="str">
        <f t="array" ref="E26">TEXT(--TRIM(RIGHTB(SUBSTITUTE(MID(Data[[#This Row],[NAME]],1,MAX(IFERROR(FIND(ROW($1:$10)-1&amp;"ml ",Data[[#This Row],[NAME]]&amp;" "),)))," ",REPT(" ",99)),99)),"[&lt;100]-;[&gt;125]-;0")</f>
        <v>-</v>
      </c>
      <c r="F26" s="8">
        <f t="array" ref="F26">--TEXT(--TRIM(RIGHTB(SUBSTITUTE(MID(Data[[#This Row],[NAME]],1,MAX(IFERROR(FIND(ROW($1:$10)-1&amp;"ml ",Data[[#This Row],[NAME]]&amp;" "),)))," ",REPT(" ",99)),99)),"[&lt;100]\0;[&gt;125]\0;0")</f>
        <v>0</v>
      </c>
    </row>
    <row r="27" spans="1:6" ht="15" customHeight="1" x14ac:dyDescent="0.25">
      <c r="A27" t="s">
        <v>38</v>
      </c>
      <c r="B27" t="s">
        <v>39</v>
      </c>
      <c r="C27">
        <v>5.28</v>
      </c>
      <c r="D27" s="2">
        <f t="array" ref="D27">--TRIM(RIGHTB(SUBSTITUTE(MID(Data[[#This Row],[NAME]],1,MAX(IFERROR(FIND(ROW($1:$10)-1&amp;"ml ",Data[[#This Row],[NAME]]&amp;" "),)))," ",REPT(" ",99)),99))</f>
        <v>2</v>
      </c>
      <c r="E27" s="5" t="str">
        <f t="array" ref="E27">TEXT(--TRIM(RIGHTB(SUBSTITUTE(MID(Data[[#This Row],[NAME]],1,MAX(IFERROR(FIND(ROW($1:$10)-1&amp;"ml ",Data[[#This Row],[NAME]]&amp;" "),)))," ",REPT(" ",99)),99)),"[&lt;100]-;[&gt;125]-;0")</f>
        <v>-</v>
      </c>
      <c r="F27" s="8">
        <f t="array" ref="F27">--TEXT(--TRIM(RIGHTB(SUBSTITUTE(MID(Data[[#This Row],[NAME]],1,MAX(IFERROR(FIND(ROW($1:$10)-1&amp;"ml ",Data[[#This Row],[NAME]]&amp;" "),)))," ",REPT(" ",99)),99)),"[&lt;100]\0;[&gt;125]\0;0")</f>
        <v>0</v>
      </c>
    </row>
    <row r="28" spans="1:6" ht="15" customHeight="1" x14ac:dyDescent="0.25">
      <c r="A28" t="s">
        <v>40</v>
      </c>
      <c r="B28" t="s">
        <v>41</v>
      </c>
      <c r="C28">
        <v>131.58000000000001</v>
      </c>
      <c r="D28" s="2">
        <f t="array" ref="D28">--TRIM(RIGHTB(SUBSTITUTE(MID(Data[[#This Row],[NAME]],1,MAX(IFERROR(FIND(ROW($1:$10)-1&amp;"ml ",Data[[#This Row],[NAME]]&amp;" "),)))," ",REPT(" ",99)),99))</f>
        <v>87</v>
      </c>
      <c r="E28" s="5" t="str">
        <f t="array" ref="E28">TEXT(--TRIM(RIGHTB(SUBSTITUTE(MID(Data[[#This Row],[NAME]],1,MAX(IFERROR(FIND(ROW($1:$10)-1&amp;"ml ",Data[[#This Row],[NAME]]&amp;" "),)))," ",REPT(" ",99)),99)),"[&lt;100]-;[&gt;125]-;0")</f>
        <v>-</v>
      </c>
      <c r="F28" s="8">
        <f t="array" ref="F28">--TEXT(--TRIM(RIGHTB(SUBSTITUTE(MID(Data[[#This Row],[NAME]],1,MAX(IFERROR(FIND(ROW($1:$10)-1&amp;"ml ",Data[[#This Row],[NAME]]&amp;" "),)))," ",REPT(" ",99)),99)),"[&lt;100]\0;[&gt;125]\0;0")</f>
        <v>0</v>
      </c>
    </row>
    <row r="29" spans="1:6" ht="15" customHeight="1" x14ac:dyDescent="0.25">
      <c r="A29" t="s">
        <v>42</v>
      </c>
      <c r="B29" t="s">
        <v>43</v>
      </c>
      <c r="C29">
        <v>126.87</v>
      </c>
      <c r="D29" s="2">
        <f t="array" ref="D29">--TRIM(RIGHTB(SUBSTITUTE(MID(Data[[#This Row],[NAME]],1,MAX(IFERROR(FIND(ROW($1:$10)-1&amp;"ml ",Data[[#This Row],[NAME]]&amp;" "),)))," ",REPT(" ",99)),99))</f>
        <v>87</v>
      </c>
      <c r="E29" s="5" t="str">
        <f t="array" ref="E29">TEXT(--TRIM(RIGHTB(SUBSTITUTE(MID(Data[[#This Row],[NAME]],1,MAX(IFERROR(FIND(ROW($1:$10)-1&amp;"ml ",Data[[#This Row],[NAME]]&amp;" "),)))," ",REPT(" ",99)),99)),"[&lt;100]-;[&gt;125]-;0")</f>
        <v>-</v>
      </c>
      <c r="F29" s="8">
        <f t="array" ref="F29">--TEXT(--TRIM(RIGHTB(SUBSTITUTE(MID(Data[[#This Row],[NAME]],1,MAX(IFERROR(FIND(ROW($1:$10)-1&amp;"ml ",Data[[#This Row],[NAME]]&amp;" "),)))," ",REPT(" ",99)),99)),"[&lt;100]\0;[&gt;125]\0;0")</f>
        <v>0</v>
      </c>
    </row>
    <row r="30" spans="1:6" ht="15" customHeight="1" x14ac:dyDescent="0.25">
      <c r="A30" t="s">
        <v>44</v>
      </c>
      <c r="B30" t="s">
        <v>45</v>
      </c>
      <c r="C30">
        <v>48.18</v>
      </c>
      <c r="D30" s="2">
        <f t="array" ref="D30">--TRIM(RIGHTB(SUBSTITUTE(MID(Data[[#This Row],[NAME]],1,MAX(IFERROR(FIND(ROW($1:$10)-1&amp;"ml ",Data[[#This Row],[NAME]]&amp;" "),)))," ",REPT(" ",99)),99))</f>
        <v>27</v>
      </c>
      <c r="E30" s="5" t="str">
        <f t="array" ref="E30">TEXT(--TRIM(RIGHTB(SUBSTITUTE(MID(Data[[#This Row],[NAME]],1,MAX(IFERROR(FIND(ROW($1:$10)-1&amp;"ml ",Data[[#This Row],[NAME]]&amp;" "),)))," ",REPT(" ",99)),99)),"[&lt;100]-;[&gt;125]-;0")</f>
        <v>-</v>
      </c>
      <c r="F30" s="8">
        <f t="array" ref="F30">--TEXT(--TRIM(RIGHTB(SUBSTITUTE(MID(Data[[#This Row],[NAME]],1,MAX(IFERROR(FIND(ROW($1:$10)-1&amp;"ml ",Data[[#This Row],[NAME]]&amp;" "),)))," ",REPT(" ",99)),99)),"[&lt;100]\0;[&gt;125]\0;0")</f>
        <v>0</v>
      </c>
    </row>
    <row r="31" spans="1:6" ht="15" customHeight="1" x14ac:dyDescent="0.25">
      <c r="A31" t="s">
        <v>46</v>
      </c>
      <c r="B31" t="s">
        <v>47</v>
      </c>
      <c r="C31">
        <v>5.28</v>
      </c>
      <c r="D31" s="2">
        <f t="array" ref="D31">--TRIM(RIGHTB(SUBSTITUTE(MID(Data[[#This Row],[NAME]],1,MAX(IFERROR(FIND(ROW($1:$10)-1&amp;"ml ",Data[[#This Row],[NAME]]&amp;" "),)))," ",REPT(" ",99)),99))</f>
        <v>2</v>
      </c>
      <c r="E31" s="5" t="str">
        <f t="array" ref="E31">TEXT(--TRIM(RIGHTB(SUBSTITUTE(MID(Data[[#This Row],[NAME]],1,MAX(IFERROR(FIND(ROW($1:$10)-1&amp;"ml ",Data[[#This Row],[NAME]]&amp;" "),)))," ",REPT(" ",99)),99)),"[&lt;100]-;[&gt;125]-;0")</f>
        <v>-</v>
      </c>
      <c r="F31" s="8">
        <f t="array" ref="F31">--TEXT(--TRIM(RIGHTB(SUBSTITUTE(MID(Data[[#This Row],[NAME]],1,MAX(IFERROR(FIND(ROW($1:$10)-1&amp;"ml ",Data[[#This Row],[NAME]]&amp;" "),)))," ",REPT(" ",99)),99)),"[&lt;100]\0;[&gt;125]\0;0")</f>
        <v>0</v>
      </c>
    </row>
    <row r="32" spans="1:6" ht="15" customHeight="1" x14ac:dyDescent="0.25">
      <c r="A32" t="s">
        <v>48</v>
      </c>
      <c r="B32" t="s">
        <v>49</v>
      </c>
      <c r="C32">
        <v>131.58000000000001</v>
      </c>
      <c r="D32" s="2">
        <f t="array" ref="D32">--TRIM(RIGHTB(SUBSTITUTE(MID(Data[[#This Row],[NAME]],1,MAX(IFERROR(FIND(ROW($1:$10)-1&amp;"ml ",Data[[#This Row],[NAME]]&amp;" "),)))," ",REPT(" ",99)),99))</f>
        <v>87</v>
      </c>
      <c r="E32" s="5" t="str">
        <f t="array" ref="E32">TEXT(--TRIM(RIGHTB(SUBSTITUTE(MID(Data[[#This Row],[NAME]],1,MAX(IFERROR(FIND(ROW($1:$10)-1&amp;"ml ",Data[[#This Row],[NAME]]&amp;" "),)))," ",REPT(" ",99)),99)),"[&lt;100]-;[&gt;125]-;0")</f>
        <v>-</v>
      </c>
      <c r="F32" s="8">
        <f t="array" ref="F32">--TEXT(--TRIM(RIGHTB(SUBSTITUTE(MID(Data[[#This Row],[NAME]],1,MAX(IFERROR(FIND(ROW($1:$10)-1&amp;"ml ",Data[[#This Row],[NAME]]&amp;" "),)))," ",REPT(" ",99)),99)),"[&lt;100]\0;[&gt;125]\0;0")</f>
        <v>0</v>
      </c>
    </row>
    <row r="33" spans="1:6" ht="15" customHeight="1" x14ac:dyDescent="0.25">
      <c r="A33" t="s">
        <v>50</v>
      </c>
      <c r="B33" t="s">
        <v>51</v>
      </c>
      <c r="C33">
        <v>121</v>
      </c>
      <c r="D33" s="2">
        <f t="array" ref="D33">--TRIM(RIGHTB(SUBSTITUTE(MID(Data[[#This Row],[NAME]],1,MAX(IFERROR(FIND(ROW($1:$10)-1&amp;"ml ",Data[[#This Row],[NAME]]&amp;" "),)))," ",REPT(" ",99)),99))</f>
        <v>87</v>
      </c>
      <c r="E33" s="5" t="str">
        <f t="array" ref="E33">TEXT(--TRIM(RIGHTB(SUBSTITUTE(MID(Data[[#This Row],[NAME]],1,MAX(IFERROR(FIND(ROW($1:$10)-1&amp;"ml ",Data[[#This Row],[NAME]]&amp;" "),)))," ",REPT(" ",99)),99)),"[&lt;100]-;[&gt;125]-;0")</f>
        <v>-</v>
      </c>
      <c r="F33" s="8">
        <f t="array" ref="F33">--TEXT(--TRIM(RIGHTB(SUBSTITUTE(MID(Data[[#This Row],[NAME]],1,MAX(IFERROR(FIND(ROW($1:$10)-1&amp;"ml ",Data[[#This Row],[NAME]]&amp;" "),)))," ",REPT(" ",99)),99)),"[&lt;100]\0;[&gt;125]\0;0")</f>
        <v>0</v>
      </c>
    </row>
    <row r="34" spans="1:6" ht="15" customHeight="1" x14ac:dyDescent="0.25">
      <c r="A34" t="s">
        <v>52</v>
      </c>
      <c r="B34" t="s">
        <v>53</v>
      </c>
      <c r="C34">
        <v>152.72</v>
      </c>
      <c r="D34" s="2">
        <f t="array" ref="D34">--TRIM(RIGHTB(SUBSTITUTE(MID(Data[[#This Row],[NAME]],1,MAX(IFERROR(FIND(ROW($1:$10)-1&amp;"ml ",Data[[#This Row],[NAME]]&amp;" "),)))," ",REPT(" ",99)),99))</f>
        <v>87</v>
      </c>
      <c r="E34" s="5" t="str">
        <f t="array" ref="E34">TEXT(--TRIM(RIGHTB(SUBSTITUTE(MID(Data[[#This Row],[NAME]],1,MAX(IFERROR(FIND(ROW($1:$10)-1&amp;"ml ",Data[[#This Row],[NAME]]&amp;" "),)))," ",REPT(" ",99)),99)),"[&lt;100]-;[&gt;125]-;0")</f>
        <v>-</v>
      </c>
      <c r="F34" s="8">
        <f t="array" ref="F34">--TEXT(--TRIM(RIGHTB(SUBSTITUTE(MID(Data[[#This Row],[NAME]],1,MAX(IFERROR(FIND(ROW($1:$10)-1&amp;"ml ",Data[[#This Row],[NAME]]&amp;" "),)))," ",REPT(" ",99)),99)),"[&lt;100]\0;[&gt;125]\0;0")</f>
        <v>0</v>
      </c>
    </row>
    <row r="35" spans="1:6" ht="15" customHeight="1" x14ac:dyDescent="0.25">
      <c r="A35" t="s">
        <v>54</v>
      </c>
      <c r="B35" t="s">
        <v>55</v>
      </c>
      <c r="C35">
        <v>151.55000000000001</v>
      </c>
      <c r="D35" s="2">
        <f t="array" ref="D35">--TRIM(RIGHTB(SUBSTITUTE(MID(Data[[#This Row],[NAME]],1,MAX(IFERROR(FIND(ROW($1:$10)-1&amp;"ml ",Data[[#This Row],[NAME]]&amp;" "),)))," ",REPT(" ",99)),99))</f>
        <v>87</v>
      </c>
      <c r="E35" s="5" t="str">
        <f t="array" ref="E35">TEXT(--TRIM(RIGHTB(SUBSTITUTE(MID(Data[[#This Row],[NAME]],1,MAX(IFERROR(FIND(ROW($1:$10)-1&amp;"ml ",Data[[#This Row],[NAME]]&amp;" "),)))," ",REPT(" ",99)),99)),"[&lt;100]-;[&gt;125]-;0")</f>
        <v>-</v>
      </c>
      <c r="F35" s="8">
        <f t="array" ref="F35">--TEXT(--TRIM(RIGHTB(SUBSTITUTE(MID(Data[[#This Row],[NAME]],1,MAX(IFERROR(FIND(ROW($1:$10)-1&amp;"ml ",Data[[#This Row],[NAME]]&amp;" "),)))," ",REPT(" ",99)),99)),"[&lt;100]\0;[&gt;125]\0;0")</f>
        <v>0</v>
      </c>
    </row>
    <row r="36" spans="1:6" ht="15" customHeight="1" x14ac:dyDescent="0.25">
      <c r="A36" t="s">
        <v>56</v>
      </c>
      <c r="B36" t="s">
        <v>57</v>
      </c>
      <c r="C36">
        <v>48.18</v>
      </c>
      <c r="D36" s="2">
        <f t="array" ref="D36">--TRIM(RIGHTB(SUBSTITUTE(MID(Data[[#This Row],[NAME]],1,MAX(IFERROR(FIND(ROW($1:$10)-1&amp;"ml ",Data[[#This Row],[NAME]]&amp;" "),)))," ",REPT(" ",99)),99))</f>
        <v>27</v>
      </c>
      <c r="E36" s="5" t="str">
        <f t="array" ref="E36">TEXT(--TRIM(RIGHTB(SUBSTITUTE(MID(Data[[#This Row],[NAME]],1,MAX(IFERROR(FIND(ROW($1:$10)-1&amp;"ml ",Data[[#This Row],[NAME]]&amp;" "),)))," ",REPT(" ",99)),99)),"[&lt;100]-;[&gt;125]-;0")</f>
        <v>-</v>
      </c>
      <c r="F36" s="8">
        <f t="array" ref="F36">--TEXT(--TRIM(RIGHTB(SUBSTITUTE(MID(Data[[#This Row],[NAME]],1,MAX(IFERROR(FIND(ROW($1:$10)-1&amp;"ml ",Data[[#This Row],[NAME]]&amp;" "),)))," ",REPT(" ",99)),99)),"[&lt;100]\0;[&gt;125]\0;0")</f>
        <v>0</v>
      </c>
    </row>
    <row r="37" spans="1:6" ht="15" customHeight="1" x14ac:dyDescent="0.25">
      <c r="A37" t="s">
        <v>58</v>
      </c>
      <c r="B37" t="s">
        <v>59</v>
      </c>
      <c r="C37">
        <v>5.28</v>
      </c>
      <c r="D37" s="2">
        <f t="array" ref="D37">--TRIM(RIGHTB(SUBSTITUTE(MID(Data[[#This Row],[NAME]],1,MAX(IFERROR(FIND(ROW($1:$10)-1&amp;"ml ",Data[[#This Row],[NAME]]&amp;" "),)))," ",REPT(" ",99)),99))</f>
        <v>2</v>
      </c>
      <c r="E37" s="5" t="str">
        <f t="array" ref="E37">TEXT(--TRIM(RIGHTB(SUBSTITUTE(MID(Data[[#This Row],[NAME]],1,MAX(IFERROR(FIND(ROW($1:$10)-1&amp;"ml ",Data[[#This Row],[NAME]]&amp;" "),)))," ",REPT(" ",99)),99)),"[&lt;100]-;[&gt;125]-;0")</f>
        <v>-</v>
      </c>
      <c r="F37" s="8">
        <f t="array" ref="F37">--TEXT(--TRIM(RIGHTB(SUBSTITUTE(MID(Data[[#This Row],[NAME]],1,MAX(IFERROR(FIND(ROW($1:$10)-1&amp;"ml ",Data[[#This Row],[NAME]]&amp;" "),)))," ",REPT(" ",99)),99)),"[&lt;100]\0;[&gt;125]\0;0")</f>
        <v>0</v>
      </c>
    </row>
    <row r="38" spans="1:6" ht="15" customHeight="1" x14ac:dyDescent="0.25">
      <c r="A38" t="s">
        <v>60</v>
      </c>
      <c r="B38" t="s">
        <v>61</v>
      </c>
      <c r="C38">
        <v>132.75</v>
      </c>
      <c r="D38" s="2">
        <f t="array" ref="D38">--TRIM(RIGHTB(SUBSTITUTE(MID(Data[[#This Row],[NAME]],1,MAX(IFERROR(FIND(ROW($1:$10)-1&amp;"ml ",Data[[#This Row],[NAME]]&amp;" "),)))," ",REPT(" ",99)),99))</f>
        <v>87</v>
      </c>
      <c r="E38" s="5" t="str">
        <f t="array" ref="E38">TEXT(--TRIM(RIGHTB(SUBSTITUTE(MID(Data[[#This Row],[NAME]],1,MAX(IFERROR(FIND(ROW($1:$10)-1&amp;"ml ",Data[[#This Row],[NAME]]&amp;" "),)))," ",REPT(" ",99)),99)),"[&lt;100]-;[&gt;125]-;0")</f>
        <v>-</v>
      </c>
      <c r="F38" s="8">
        <f t="array" ref="F38">--TEXT(--TRIM(RIGHTB(SUBSTITUTE(MID(Data[[#This Row],[NAME]],1,MAX(IFERROR(FIND(ROW($1:$10)-1&amp;"ml ",Data[[#This Row],[NAME]]&amp;" "),)))," ",REPT(" ",99)),99)),"[&lt;100]\0;[&gt;125]\0;0")</f>
        <v>0</v>
      </c>
    </row>
    <row r="39" spans="1:6" ht="15" customHeight="1" x14ac:dyDescent="0.25">
      <c r="A39" t="s">
        <v>62</v>
      </c>
      <c r="B39" t="s">
        <v>63</v>
      </c>
      <c r="C39">
        <v>123.35</v>
      </c>
      <c r="D39" s="2">
        <f t="array" ref="D39">--TRIM(RIGHTB(SUBSTITUTE(MID(Data[[#This Row],[NAME]],1,MAX(IFERROR(FIND(ROW($1:$10)-1&amp;"ml ",Data[[#This Row],[NAME]]&amp;" "),)))," ",REPT(" ",99)),99))</f>
        <v>87</v>
      </c>
      <c r="E39" s="5" t="str">
        <f t="array" ref="E39">TEXT(--TRIM(RIGHTB(SUBSTITUTE(MID(Data[[#This Row],[NAME]],1,MAX(IFERROR(FIND(ROW($1:$10)-1&amp;"ml ",Data[[#This Row],[NAME]]&amp;" "),)))," ",REPT(" ",99)),99)),"[&lt;100]-;[&gt;125]-;0")</f>
        <v>-</v>
      </c>
      <c r="F39" s="8">
        <f t="array" ref="F39">--TEXT(--TRIM(RIGHTB(SUBSTITUTE(MID(Data[[#This Row],[NAME]],1,MAX(IFERROR(FIND(ROW($1:$10)-1&amp;"ml ",Data[[#This Row],[NAME]]&amp;" "),)))," ",REPT(" ",99)),99)),"[&lt;100]\0;[&gt;125]\0;0")</f>
        <v>0</v>
      </c>
    </row>
    <row r="40" spans="1:6" ht="15" customHeight="1" x14ac:dyDescent="0.25">
      <c r="A40" t="s">
        <v>64</v>
      </c>
      <c r="B40" t="s">
        <v>65</v>
      </c>
      <c r="C40">
        <v>28.34</v>
      </c>
      <c r="D40" s="2">
        <f t="array" ref="D40">--TRIM(RIGHTB(SUBSTITUTE(MID(Data[[#This Row],[NAME]],1,MAX(IFERROR(FIND(ROW($1:$10)-1&amp;"ml ",Data[[#This Row],[NAME]]&amp;" "),)))," ",REPT(" ",99)),99))</f>
        <v>100</v>
      </c>
      <c r="E40" s="5" t="str">
        <f t="array" ref="E40">TEXT(--TRIM(RIGHTB(SUBSTITUTE(MID(Data[[#This Row],[NAME]],1,MAX(IFERROR(FIND(ROW($1:$10)-1&amp;"ml ",Data[[#This Row],[NAME]]&amp;" "),)))," ",REPT(" ",99)),99)),"[&lt;100]-;[&gt;125]-;0")</f>
        <v>100</v>
      </c>
      <c r="F40" s="8">
        <f t="array" ref="F40">--TEXT(--TRIM(RIGHTB(SUBSTITUTE(MID(Data[[#This Row],[NAME]],1,MAX(IFERROR(FIND(ROW($1:$10)-1&amp;"ml ",Data[[#This Row],[NAME]]&amp;" "),)))," ",REPT(" ",99)),99)),"[&lt;100]\0;[&gt;125]\0;0")</f>
        <v>100</v>
      </c>
    </row>
    <row r="41" spans="1:6" ht="15" customHeight="1" x14ac:dyDescent="0.25">
      <c r="A41" t="s">
        <v>66</v>
      </c>
      <c r="B41" t="s">
        <v>67</v>
      </c>
      <c r="C41">
        <v>18.22</v>
      </c>
      <c r="D41" s="2">
        <f t="array" ref="D41">--TRIM(RIGHTB(SUBSTITUTE(MID(Data[[#This Row],[NAME]],1,MAX(IFERROR(FIND(ROW($1:$10)-1&amp;"ml ",Data[[#This Row],[NAME]]&amp;" "),)))," ",REPT(" ",99)),99))</f>
        <v>50</v>
      </c>
      <c r="E41" s="5" t="str">
        <f t="array" ref="E41">TEXT(--TRIM(RIGHTB(SUBSTITUTE(MID(Data[[#This Row],[NAME]],1,MAX(IFERROR(FIND(ROW($1:$10)-1&amp;"ml ",Data[[#This Row],[NAME]]&amp;" "),)))," ",REPT(" ",99)),99)),"[&lt;100]-;[&gt;125]-;0")</f>
        <v>-</v>
      </c>
      <c r="F41" s="8">
        <f t="array" ref="F41">--TEXT(--TRIM(RIGHTB(SUBSTITUTE(MID(Data[[#This Row],[NAME]],1,MAX(IFERROR(FIND(ROW($1:$10)-1&amp;"ml ",Data[[#This Row],[NAME]]&amp;" "),)))," ",REPT(" ",99)),99)),"[&lt;100]\0;[&gt;125]\0;0")</f>
        <v>0</v>
      </c>
    </row>
    <row r="42" spans="1:6" ht="15" customHeight="1" x14ac:dyDescent="0.25">
      <c r="A42" t="s">
        <v>68</v>
      </c>
      <c r="B42" t="s">
        <v>69</v>
      </c>
      <c r="C42">
        <v>122.18</v>
      </c>
      <c r="D42" s="2">
        <f t="array" ref="D42">--TRIM(RIGHTB(SUBSTITUTE(MID(Data[[#This Row],[NAME]],1,MAX(IFERROR(FIND(ROW($1:$10)-1&amp;"ml ",Data[[#This Row],[NAME]]&amp;" "),)))," ",REPT(" ",99)),99))</f>
        <v>50</v>
      </c>
      <c r="E42" s="5" t="str">
        <f t="array" ref="E42">TEXT(--TRIM(RIGHTB(SUBSTITUTE(MID(Data[[#This Row],[NAME]],1,MAX(IFERROR(FIND(ROW($1:$10)-1&amp;"ml ",Data[[#This Row],[NAME]]&amp;" "),)))," ",REPT(" ",99)),99)),"[&lt;100]-;[&gt;125]-;0")</f>
        <v>-</v>
      </c>
      <c r="F42" s="8">
        <f t="array" ref="F42">--TEXT(--TRIM(RIGHTB(SUBSTITUTE(MID(Data[[#This Row],[NAME]],1,MAX(IFERROR(FIND(ROW($1:$10)-1&amp;"ml ",Data[[#This Row],[NAME]]&amp;" "),)))," ",REPT(" ",99)),99)),"[&lt;100]\0;[&gt;125]\0;0")</f>
        <v>0</v>
      </c>
    </row>
    <row r="43" spans="1:6" ht="15" customHeight="1" x14ac:dyDescent="0.25">
      <c r="A43" t="s">
        <v>70</v>
      </c>
      <c r="B43" t="s">
        <v>71</v>
      </c>
      <c r="C43">
        <v>122.18</v>
      </c>
      <c r="D43" s="2">
        <f t="array" ref="D43">--TRIM(RIGHTB(SUBSTITUTE(MID(Data[[#This Row],[NAME]],1,MAX(IFERROR(FIND(ROW($1:$10)-1&amp;"ml ",Data[[#This Row],[NAME]]&amp;" "),)))," ",REPT(" ",99)),99))</f>
        <v>50</v>
      </c>
      <c r="E43" s="5" t="str">
        <f t="array" ref="E43">TEXT(--TRIM(RIGHTB(SUBSTITUTE(MID(Data[[#This Row],[NAME]],1,MAX(IFERROR(FIND(ROW($1:$10)-1&amp;"ml ",Data[[#This Row],[NAME]]&amp;" "),)))," ",REPT(" ",99)),99)),"[&lt;100]-;[&gt;125]-;0")</f>
        <v>-</v>
      </c>
      <c r="F43" s="8">
        <f t="array" ref="F43">--TEXT(--TRIM(RIGHTB(SUBSTITUTE(MID(Data[[#This Row],[NAME]],1,MAX(IFERROR(FIND(ROW($1:$10)-1&amp;"ml ",Data[[#This Row],[NAME]]&amp;" "),)))," ",REPT(" ",99)),99)),"[&lt;100]\0;[&gt;125]\0;0")</f>
        <v>0</v>
      </c>
    </row>
    <row r="44" spans="1:6" ht="15" customHeight="1" x14ac:dyDescent="0.25">
      <c r="A44" t="s">
        <v>72</v>
      </c>
      <c r="B44" t="s">
        <v>73</v>
      </c>
      <c r="C44">
        <v>129.22999999999999</v>
      </c>
      <c r="D44" s="2">
        <f t="array" ref="D44">--TRIM(RIGHTB(SUBSTITUTE(MID(Data[[#This Row],[NAME]],1,MAX(IFERROR(FIND(ROW($1:$10)-1&amp;"ml ",Data[[#This Row],[NAME]]&amp;" "),)))," ",REPT(" ",99)),99))</f>
        <v>50</v>
      </c>
      <c r="E44" s="5" t="str">
        <f t="array" ref="E44">TEXT(--TRIM(RIGHTB(SUBSTITUTE(MID(Data[[#This Row],[NAME]],1,MAX(IFERROR(FIND(ROW($1:$10)-1&amp;"ml ",Data[[#This Row],[NAME]]&amp;" "),)))," ",REPT(" ",99)),99)),"[&lt;100]-;[&gt;125]-;0")</f>
        <v>-</v>
      </c>
      <c r="F44" s="8">
        <f t="array" ref="F44">--TEXT(--TRIM(RIGHTB(SUBSTITUTE(MID(Data[[#This Row],[NAME]],1,MAX(IFERROR(FIND(ROW($1:$10)-1&amp;"ml ",Data[[#This Row],[NAME]]&amp;" "),)))," ",REPT(" ",99)),99)),"[&lt;100]\0;[&gt;125]\0;0")</f>
        <v>0</v>
      </c>
    </row>
    <row r="45" spans="1:6" ht="15" customHeight="1" x14ac:dyDescent="0.25">
      <c r="A45" t="s">
        <v>74</v>
      </c>
      <c r="B45" t="s">
        <v>75</v>
      </c>
      <c r="C45">
        <v>65.95</v>
      </c>
      <c r="D45" s="2">
        <f t="array" ref="D45">--TRIM(RIGHTB(SUBSTITUTE(MID(Data[[#This Row],[NAME]],1,MAX(IFERROR(FIND(ROW($1:$10)-1&amp;"ml ",Data[[#This Row],[NAME]]&amp;" "),)))," ",REPT(" ",99)),99))</f>
        <v>100</v>
      </c>
      <c r="E45" s="5" t="str">
        <f t="array" ref="E45">TEXT(--TRIM(RIGHTB(SUBSTITUTE(MID(Data[[#This Row],[NAME]],1,MAX(IFERROR(FIND(ROW($1:$10)-1&amp;"ml ",Data[[#This Row],[NAME]]&amp;" "),)))," ",REPT(" ",99)),99)),"[&lt;100]-;[&gt;125]-;0")</f>
        <v>100</v>
      </c>
      <c r="F45" s="8">
        <f t="array" ref="F45">--TEXT(--TRIM(RIGHTB(SUBSTITUTE(MID(Data[[#This Row],[NAME]],1,MAX(IFERROR(FIND(ROW($1:$10)-1&amp;"ml ",Data[[#This Row],[NAME]]&amp;" "),)))," ",REPT(" ",99)),99)),"[&lt;100]\0;[&gt;125]\0;0")</f>
        <v>100</v>
      </c>
    </row>
    <row r="46" spans="1:6" ht="15" customHeight="1" x14ac:dyDescent="0.25">
      <c r="A46" t="s">
        <v>76</v>
      </c>
      <c r="B46" t="s">
        <v>77</v>
      </c>
      <c r="C46">
        <v>30.53</v>
      </c>
      <c r="D46" s="2">
        <f t="array" ref="D46">--TRIM(RIGHTB(SUBSTITUTE(MID(Data[[#This Row],[NAME]],1,MAX(IFERROR(FIND(ROW($1:$10)-1&amp;"ml ",Data[[#This Row],[NAME]]&amp;" "),)))," ",REPT(" ",99)),99))</f>
        <v>100</v>
      </c>
      <c r="E46" s="5" t="str">
        <f t="array" ref="E46">TEXT(--TRIM(RIGHTB(SUBSTITUTE(MID(Data[[#This Row],[NAME]],1,MAX(IFERROR(FIND(ROW($1:$10)-1&amp;"ml ",Data[[#This Row],[NAME]]&amp;" "),)))," ",REPT(" ",99)),99)),"[&lt;100]-;[&gt;125]-;0")</f>
        <v>100</v>
      </c>
      <c r="F46" s="8">
        <f t="array" ref="F46">--TEXT(--TRIM(RIGHTB(SUBSTITUTE(MID(Data[[#This Row],[NAME]],1,MAX(IFERROR(FIND(ROW($1:$10)-1&amp;"ml ",Data[[#This Row],[NAME]]&amp;" "),)))," ",REPT(" ",99)),99)),"[&lt;100]\0;[&gt;125]\0;0")</f>
        <v>100</v>
      </c>
    </row>
    <row r="47" spans="1:6" ht="15" customHeight="1" x14ac:dyDescent="0.25">
      <c r="A47" t="s">
        <v>78</v>
      </c>
      <c r="B47" t="s">
        <v>79</v>
      </c>
      <c r="C47">
        <v>23.62</v>
      </c>
      <c r="D47" s="2">
        <f t="array" ref="D47">--TRIM(RIGHTB(SUBSTITUTE(MID(Data[[#This Row],[NAME]],1,MAX(IFERROR(FIND(ROW($1:$10)-1&amp;"ml ",Data[[#This Row],[NAME]]&amp;" "),)))," ",REPT(" ",99)),99))</f>
        <v>30</v>
      </c>
      <c r="E47" s="5" t="str">
        <f t="array" ref="E47">TEXT(--TRIM(RIGHTB(SUBSTITUTE(MID(Data[[#This Row],[NAME]],1,MAX(IFERROR(FIND(ROW($1:$10)-1&amp;"ml ",Data[[#This Row],[NAME]]&amp;" "),)))," ",REPT(" ",99)),99)),"[&lt;100]-;[&gt;125]-;0")</f>
        <v>-</v>
      </c>
      <c r="F47" s="8">
        <f t="array" ref="F47">--TEXT(--TRIM(RIGHTB(SUBSTITUTE(MID(Data[[#This Row],[NAME]],1,MAX(IFERROR(FIND(ROW($1:$10)-1&amp;"ml ",Data[[#This Row],[NAME]]&amp;" "),)))," ",REPT(" ",99)),99)),"[&lt;100]\0;[&gt;125]\0;0")</f>
        <v>0</v>
      </c>
    </row>
    <row r="48" spans="1:6" ht="15" customHeight="1" x14ac:dyDescent="0.25">
      <c r="A48" t="s">
        <v>80</v>
      </c>
      <c r="B48" s="4" t="s">
        <v>143</v>
      </c>
      <c r="C48">
        <v>51.19</v>
      </c>
      <c r="D48" s="2">
        <f t="array" ref="D48">--TRIM(RIGHTB(SUBSTITUTE(MID(Data[[#This Row],[NAME]],1,MAX(IFERROR(FIND(ROW($1:$10)-1&amp;"ml ",Data[[#This Row],[NAME]]&amp;" "),)))," ",REPT(" ",99)),99))</f>
        <v>100</v>
      </c>
      <c r="E48" s="5" t="str">
        <f t="array" ref="E48">TEXT(--TRIM(RIGHTB(SUBSTITUTE(MID(Data[[#This Row],[NAME]],1,MAX(IFERROR(FIND(ROW($1:$10)-1&amp;"ml ",Data[[#This Row],[NAME]]&amp;" "),)))," ",REPT(" ",99)),99)),"[&lt;100]-;[&gt;125]-;0")</f>
        <v>100</v>
      </c>
      <c r="F48" s="8">
        <f t="array" ref="F48">--TEXT(--TRIM(RIGHTB(SUBSTITUTE(MID(Data[[#This Row],[NAME]],1,MAX(IFERROR(FIND(ROW($1:$10)-1&amp;"ml ",Data[[#This Row],[NAME]]&amp;" "),)))," ",REPT(" ",99)),99)),"[&lt;100]\0;[&gt;125]\0;0")</f>
        <v>100</v>
      </c>
    </row>
    <row r="49" spans="1:6" ht="15" customHeight="1" x14ac:dyDescent="0.25">
      <c r="A49" t="s">
        <v>81</v>
      </c>
      <c r="B49" t="s">
        <v>82</v>
      </c>
      <c r="C49">
        <v>57.82</v>
      </c>
      <c r="D49" s="2">
        <f t="array" ref="D49">--TRIM(RIGHTB(SUBSTITUTE(MID(Data[[#This Row],[NAME]],1,MAX(IFERROR(FIND(ROW($1:$10)-1&amp;"ml ",Data[[#This Row],[NAME]]&amp;" "),)))," ",REPT(" ",99)),99))</f>
        <v>100</v>
      </c>
      <c r="E49" s="5" t="str">
        <f t="array" ref="E49">TEXT(--TRIM(RIGHTB(SUBSTITUTE(MID(Data[[#This Row],[NAME]],1,MAX(IFERROR(FIND(ROW($1:$10)-1&amp;"ml ",Data[[#This Row],[NAME]]&amp;" "),)))," ",REPT(" ",99)),99)),"[&lt;100]-;[&gt;125]-;0")</f>
        <v>100</v>
      </c>
      <c r="F49" s="8">
        <f t="array" ref="F49">--TEXT(--TRIM(RIGHTB(SUBSTITUTE(MID(Data[[#This Row],[NAME]],1,MAX(IFERROR(FIND(ROW($1:$10)-1&amp;"ml ",Data[[#This Row],[NAME]]&amp;" "),)))," ",REPT(" ",99)),99)),"[&lt;100]\0;[&gt;125]\0;0")</f>
        <v>100</v>
      </c>
    </row>
    <row r="50" spans="1:6" ht="15" customHeight="1" x14ac:dyDescent="0.25">
      <c r="A50" t="s">
        <v>83</v>
      </c>
      <c r="B50" t="s">
        <v>84</v>
      </c>
      <c r="C50">
        <v>62.11</v>
      </c>
      <c r="D50" s="2">
        <f t="array" ref="D50">--TRIM(RIGHTB(SUBSTITUTE(MID(Data[[#This Row],[NAME]],1,MAX(IFERROR(FIND(ROW($1:$10)-1&amp;"ml ",Data[[#This Row],[NAME]]&amp;" "),)))," ",REPT(" ",99)),99))</f>
        <v>100</v>
      </c>
      <c r="E50" s="5" t="str">
        <f t="array" ref="E50">TEXT(--TRIM(RIGHTB(SUBSTITUTE(MID(Data[[#This Row],[NAME]],1,MAX(IFERROR(FIND(ROW($1:$10)-1&amp;"ml ",Data[[#This Row],[NAME]]&amp;" "),)))," ",REPT(" ",99)),99)),"[&lt;100]-;[&gt;125]-;0")</f>
        <v>100</v>
      </c>
      <c r="F50" s="8">
        <f t="array" ref="F50">--TEXT(--TRIM(RIGHTB(SUBSTITUTE(MID(Data[[#This Row],[NAME]],1,MAX(IFERROR(FIND(ROW($1:$10)-1&amp;"ml ",Data[[#This Row],[NAME]]&amp;" "),)))," ",REPT(" ",99)),99)),"[&lt;100]\0;[&gt;125]\0;0")</f>
        <v>100</v>
      </c>
    </row>
    <row r="51" spans="1:6" ht="15" customHeight="1" x14ac:dyDescent="0.25">
      <c r="A51" t="s">
        <v>85</v>
      </c>
      <c r="B51" t="s">
        <v>86</v>
      </c>
      <c r="C51">
        <v>58.91</v>
      </c>
      <c r="D51" s="2">
        <f t="array" ref="D51">--TRIM(RIGHTB(SUBSTITUTE(MID(Data[[#This Row],[NAME]],1,MAX(IFERROR(FIND(ROW($1:$10)-1&amp;"ml ",Data[[#This Row],[NAME]]&amp;" "),)))," ",REPT(" ",99)),99))</f>
        <v>100</v>
      </c>
      <c r="E51" s="5" t="str">
        <f t="array" ref="E51">TEXT(--TRIM(RIGHTB(SUBSTITUTE(MID(Data[[#This Row],[NAME]],1,MAX(IFERROR(FIND(ROW($1:$10)-1&amp;"ml ",Data[[#This Row],[NAME]]&amp;" "),)))," ",REPT(" ",99)),99)),"[&lt;100]-;[&gt;125]-;0")</f>
        <v>100</v>
      </c>
      <c r="F51" s="8">
        <f t="array" ref="F51">--TEXT(--TRIM(RIGHTB(SUBSTITUTE(MID(Data[[#This Row],[NAME]],1,MAX(IFERROR(FIND(ROW($1:$10)-1&amp;"ml ",Data[[#This Row],[NAME]]&amp;" "),)))," ",REPT(" ",99)),99)),"[&lt;100]\0;[&gt;125]\0;0")</f>
        <v>100</v>
      </c>
    </row>
    <row r="52" spans="1:6" ht="15" customHeight="1" x14ac:dyDescent="0.25">
      <c r="A52" t="s">
        <v>87</v>
      </c>
      <c r="B52" t="s">
        <v>88</v>
      </c>
      <c r="C52">
        <v>64.75</v>
      </c>
      <c r="D52" s="2">
        <f t="array" ref="D52">--TRIM(RIGHTB(SUBSTITUTE(MID(Data[[#This Row],[NAME]],1,MAX(IFERROR(FIND(ROW($1:$10)-1&amp;"ml ",Data[[#This Row],[NAME]]&amp;" "),)))," ",REPT(" ",99)),99))</f>
        <v>100</v>
      </c>
      <c r="E52" s="5" t="str">
        <f t="array" ref="E52">TEXT(--TRIM(RIGHTB(SUBSTITUTE(MID(Data[[#This Row],[NAME]],1,MAX(IFERROR(FIND(ROW($1:$10)-1&amp;"ml ",Data[[#This Row],[NAME]]&amp;" "),)))," ",REPT(" ",99)),99)),"[&lt;100]-;[&gt;125]-;0")</f>
        <v>100</v>
      </c>
      <c r="F52" s="8">
        <f t="array" ref="F52">--TEXT(--TRIM(RIGHTB(SUBSTITUTE(MID(Data[[#This Row],[NAME]],1,MAX(IFERROR(FIND(ROW($1:$10)-1&amp;"ml ",Data[[#This Row],[NAME]]&amp;" "),)))," ",REPT(" ",99)),99)),"[&lt;100]\0;[&gt;125]\0;0")</f>
        <v>100</v>
      </c>
    </row>
    <row r="53" spans="1:6" ht="15" customHeight="1" x14ac:dyDescent="0.25">
      <c r="A53" t="s">
        <v>89</v>
      </c>
      <c r="B53" t="s">
        <v>90</v>
      </c>
      <c r="C53">
        <v>54.21</v>
      </c>
      <c r="D53" s="2">
        <f t="array" ref="D53">--TRIM(RIGHTB(SUBSTITUTE(MID(Data[[#This Row],[NAME]],1,MAX(IFERROR(FIND(ROW($1:$10)-1&amp;"ml ",Data[[#This Row],[NAME]]&amp;" "),)))," ",REPT(" ",99)),99))</f>
        <v>100</v>
      </c>
      <c r="E53" s="5" t="str">
        <f t="array" ref="E53">TEXT(--TRIM(RIGHTB(SUBSTITUTE(MID(Data[[#This Row],[NAME]],1,MAX(IFERROR(FIND(ROW($1:$10)-1&amp;"ml ",Data[[#This Row],[NAME]]&amp;" "),)))," ",REPT(" ",99)),99)),"[&lt;100]-;[&gt;125]-;0")</f>
        <v>100</v>
      </c>
      <c r="F53" s="8">
        <f t="array" ref="F53">--TEXT(--TRIM(RIGHTB(SUBSTITUTE(MID(Data[[#This Row],[NAME]],1,MAX(IFERROR(FIND(ROW($1:$10)-1&amp;"ml ",Data[[#This Row],[NAME]]&amp;" "),)))," ",REPT(" ",99)),99)),"[&lt;100]\0;[&gt;125]\0;0")</f>
        <v>100</v>
      </c>
    </row>
    <row r="54" spans="1:6" ht="15" customHeight="1" x14ac:dyDescent="0.25">
      <c r="A54" t="s">
        <v>91</v>
      </c>
      <c r="B54" t="s">
        <v>92</v>
      </c>
      <c r="C54">
        <v>42.35</v>
      </c>
      <c r="D54" s="2">
        <f t="array" ref="D54">--TRIM(RIGHTB(SUBSTITUTE(MID(Data[[#This Row],[NAME]],1,MAX(IFERROR(FIND(ROW($1:$10)-1&amp;"ml ",Data[[#This Row],[NAME]]&amp;" "),)))," ",REPT(" ",99)),99))</f>
        <v>50</v>
      </c>
      <c r="E54" s="5" t="str">
        <f t="array" ref="E54">TEXT(--TRIM(RIGHTB(SUBSTITUTE(MID(Data[[#This Row],[NAME]],1,MAX(IFERROR(FIND(ROW($1:$10)-1&amp;"ml ",Data[[#This Row],[NAME]]&amp;" "),)))," ",REPT(" ",99)),99)),"[&lt;100]-;[&gt;125]-;0")</f>
        <v>-</v>
      </c>
      <c r="F54" s="8">
        <f t="array" ref="F54">--TEXT(--TRIM(RIGHTB(SUBSTITUTE(MID(Data[[#This Row],[NAME]],1,MAX(IFERROR(FIND(ROW($1:$10)-1&amp;"ml ",Data[[#This Row],[NAME]]&amp;" "),)))," ",REPT(" ",99)),99)),"[&lt;100]\0;[&gt;125]\0;0")</f>
        <v>0</v>
      </c>
    </row>
    <row r="55" spans="1:6" x14ac:dyDescent="0.25">
      <c r="A55" t="s">
        <v>97</v>
      </c>
      <c r="B55" t="s">
        <v>98</v>
      </c>
      <c r="C55">
        <v>85.54</v>
      </c>
      <c r="D55" s="2">
        <f t="array" ref="D55">--TRIM(RIGHTB(SUBSTITUTE(MID(Data[[#This Row],[NAME]],1,MAX(IFERROR(FIND(ROW($1:$10)-1&amp;"ml ",Data[[#This Row],[NAME]]&amp;" "),)))," ",REPT(" ",99)),99))</f>
        <v>50</v>
      </c>
      <c r="E55" s="5" t="str">
        <f t="array" ref="E55">TEXT(--TRIM(RIGHTB(SUBSTITUTE(MID(Data[[#This Row],[NAME]],1,MAX(IFERROR(FIND(ROW($1:$10)-1&amp;"ml ",Data[[#This Row],[NAME]]&amp;" "),)))," ",REPT(" ",99)),99)),"[&lt;100]-;[&gt;125]-;0")</f>
        <v>-</v>
      </c>
      <c r="F55" s="8">
        <f t="array" ref="F55">--TEXT(--TRIM(RIGHTB(SUBSTITUTE(MID(Data[[#This Row],[NAME]],1,MAX(IFERROR(FIND(ROW($1:$10)-1&amp;"ml ",Data[[#This Row],[NAME]]&amp;" "),)))," ",REPT(" ",99)),99)),"[&lt;100]\0;[&gt;125]\0;0")</f>
        <v>0</v>
      </c>
    </row>
    <row r="56" spans="1:6" x14ac:dyDescent="0.25">
      <c r="A56" t="s">
        <v>99</v>
      </c>
      <c r="B56" t="s">
        <v>100</v>
      </c>
      <c r="C56">
        <v>92.31</v>
      </c>
      <c r="D56" s="2">
        <f t="array" ref="D56">--TRIM(RIGHTB(SUBSTITUTE(MID(Data[[#This Row],[NAME]],1,MAX(IFERROR(FIND(ROW($1:$10)-1&amp;"ml ",Data[[#This Row],[NAME]]&amp;" "),)))," ",REPT(" ",99)),99))</f>
        <v>100</v>
      </c>
      <c r="E56" s="5" t="str">
        <f t="array" ref="E56">TEXT(--TRIM(RIGHTB(SUBSTITUTE(MID(Data[[#This Row],[NAME]],1,MAX(IFERROR(FIND(ROW($1:$10)-1&amp;"ml ",Data[[#This Row],[NAME]]&amp;" "),)))," ",REPT(" ",99)),99)),"[&lt;100]-;[&gt;125]-;0")</f>
        <v>100</v>
      </c>
      <c r="F56" s="8">
        <f t="array" ref="F56">--TEXT(--TRIM(RIGHTB(SUBSTITUTE(MID(Data[[#This Row],[NAME]],1,MAX(IFERROR(FIND(ROW($1:$10)-1&amp;"ml ",Data[[#This Row],[NAME]]&amp;" "),)))," ",REPT(" ",99)),99)),"[&lt;100]\0;[&gt;125]\0;0")</f>
        <v>100</v>
      </c>
    </row>
    <row r="57" spans="1:6" x14ac:dyDescent="0.25">
      <c r="A57" t="s">
        <v>101</v>
      </c>
      <c r="B57" t="s">
        <v>102</v>
      </c>
      <c r="C57">
        <v>93.85</v>
      </c>
      <c r="D57" s="2">
        <f t="array" ref="D57">--TRIM(RIGHTB(SUBSTITUTE(MID(Data[[#This Row],[NAME]],1,MAX(IFERROR(FIND(ROW($1:$10)-1&amp;"ml ",Data[[#This Row],[NAME]]&amp;" "),)))," ",REPT(" ",99)),99))</f>
        <v>100</v>
      </c>
      <c r="E57" s="5" t="str">
        <f t="array" ref="E57">TEXT(--TRIM(RIGHTB(SUBSTITUTE(MID(Data[[#This Row],[NAME]],1,MAX(IFERROR(FIND(ROW($1:$10)-1&amp;"ml ",Data[[#This Row],[NAME]]&amp;" "),)))," ",REPT(" ",99)),99)),"[&lt;100]-;[&gt;125]-;0")</f>
        <v>100</v>
      </c>
      <c r="F57" s="8">
        <f t="array" ref="F57">--TEXT(--TRIM(RIGHTB(SUBSTITUTE(MID(Data[[#This Row],[NAME]],1,MAX(IFERROR(FIND(ROW($1:$10)-1&amp;"ml ",Data[[#This Row],[NAME]]&amp;" "),)))," ",REPT(" ",99)),99)),"[&lt;100]\0;[&gt;125]\0;0")</f>
        <v>100</v>
      </c>
    </row>
    <row r="58" spans="1:6" x14ac:dyDescent="0.25">
      <c r="A58" t="s">
        <v>103</v>
      </c>
      <c r="B58" t="s">
        <v>104</v>
      </c>
      <c r="C58">
        <v>131.46</v>
      </c>
      <c r="D58" s="2">
        <f t="array" ref="D58">--TRIM(RIGHTB(SUBSTITUTE(MID(Data[[#This Row],[NAME]],1,MAX(IFERROR(FIND(ROW($1:$10)-1&amp;"ml ",Data[[#This Row],[NAME]]&amp;" "),)))," ",REPT(" ",99)),99))</f>
        <v>200</v>
      </c>
      <c r="E58" s="5" t="str">
        <f t="array" ref="E58">TEXT(--TRIM(RIGHTB(SUBSTITUTE(MID(Data[[#This Row],[NAME]],1,MAX(IFERROR(FIND(ROW($1:$10)-1&amp;"ml ",Data[[#This Row],[NAME]]&amp;" "),)))," ",REPT(" ",99)),99)),"[&lt;100]-;[&gt;125]-;0")</f>
        <v>-</v>
      </c>
      <c r="F58" s="8">
        <f t="array" ref="F58">--TEXT(--TRIM(RIGHTB(SUBSTITUTE(MID(Data[[#This Row],[NAME]],1,MAX(IFERROR(FIND(ROW($1:$10)-1&amp;"ml ",Data[[#This Row],[NAME]]&amp;" "),)))," ",REPT(" ",99)),99)),"[&lt;100]\0;[&gt;125]\0;0")</f>
        <v>0</v>
      </c>
    </row>
    <row r="59" spans="1:6" x14ac:dyDescent="0.25">
      <c r="A59" t="s">
        <v>105</v>
      </c>
      <c r="B59" t="s">
        <v>106</v>
      </c>
      <c r="C59">
        <v>138.62</v>
      </c>
      <c r="D59" s="2">
        <f t="array" ref="D59">--TRIM(RIGHTB(SUBSTITUTE(MID(Data[[#This Row],[NAME]],1,MAX(IFERROR(FIND(ROW($1:$10)-1&amp;"ml ",Data[[#This Row],[NAME]]&amp;" "),)))," ",REPT(" ",99)),99))</f>
        <v>200</v>
      </c>
      <c r="E59" s="5" t="str">
        <f t="array" ref="E59">TEXT(--TRIM(RIGHTB(SUBSTITUTE(MID(Data[[#This Row],[NAME]],1,MAX(IFERROR(FIND(ROW($1:$10)-1&amp;"ml ",Data[[#This Row],[NAME]]&amp;" "),)))," ",REPT(" ",99)),99)),"[&lt;100]-;[&gt;125]-;0")</f>
        <v>-</v>
      </c>
      <c r="F59" s="8">
        <f t="array" ref="F59">--TEXT(--TRIM(RIGHTB(SUBSTITUTE(MID(Data[[#This Row],[NAME]],1,MAX(IFERROR(FIND(ROW($1:$10)-1&amp;"ml ",Data[[#This Row],[NAME]]&amp;" "),)))," ",REPT(" ",99)),99)),"[&lt;100]\0;[&gt;125]\0;0")</f>
        <v>0</v>
      </c>
    </row>
    <row r="60" spans="1:6" x14ac:dyDescent="0.25">
      <c r="A60" t="s">
        <v>107</v>
      </c>
      <c r="B60" t="s">
        <v>108</v>
      </c>
      <c r="C60">
        <v>73.900000000000006</v>
      </c>
      <c r="D60" s="2">
        <f t="array" ref="D60">--TRIM(RIGHTB(SUBSTITUTE(MID(Data[[#This Row],[NAME]],1,MAX(IFERROR(FIND(ROW($1:$10)-1&amp;"ml ",Data[[#This Row],[NAME]]&amp;" "),)))," ",REPT(" ",99)),99))</f>
        <v>50</v>
      </c>
      <c r="E60" s="5" t="str">
        <f t="array" ref="E60">TEXT(--TRIM(RIGHTB(SUBSTITUTE(MID(Data[[#This Row],[NAME]],1,MAX(IFERROR(FIND(ROW($1:$10)-1&amp;"ml ",Data[[#This Row],[NAME]]&amp;" "),)))," ",REPT(" ",99)),99)),"[&lt;100]-;[&gt;125]-;0")</f>
        <v>-</v>
      </c>
      <c r="F60" s="8">
        <f t="array" ref="F60">--TEXT(--TRIM(RIGHTB(SUBSTITUTE(MID(Data[[#This Row],[NAME]],1,MAX(IFERROR(FIND(ROW($1:$10)-1&amp;"ml ",Data[[#This Row],[NAME]]&amp;" "),)))," ",REPT(" ",99)),99)),"[&lt;100]\0;[&gt;125]\0;0")</f>
        <v>0</v>
      </c>
    </row>
    <row r="61" spans="1:6" x14ac:dyDescent="0.25">
      <c r="A61" t="s">
        <v>109</v>
      </c>
      <c r="B61" t="s">
        <v>110</v>
      </c>
      <c r="C61">
        <v>74.13</v>
      </c>
      <c r="D61" s="2">
        <f t="array" ref="D61">--TRIM(RIGHTB(SUBSTITUTE(MID(Data[[#This Row],[NAME]],1,MAX(IFERROR(FIND(ROW($1:$10)-1&amp;"ml ",Data[[#This Row],[NAME]]&amp;" "),)))," ",REPT(" ",99)),99))</f>
        <v>50</v>
      </c>
      <c r="E61" s="5" t="str">
        <f t="array" ref="E61">TEXT(--TRIM(RIGHTB(SUBSTITUTE(MID(Data[[#This Row],[NAME]],1,MAX(IFERROR(FIND(ROW($1:$10)-1&amp;"ml ",Data[[#This Row],[NAME]]&amp;" "),)))," ",REPT(" ",99)),99)),"[&lt;100]-;[&gt;125]-;0")</f>
        <v>-</v>
      </c>
      <c r="F61" s="8">
        <f t="array" ref="F61">--TEXT(--TRIM(RIGHTB(SUBSTITUTE(MID(Data[[#This Row],[NAME]],1,MAX(IFERROR(FIND(ROW($1:$10)-1&amp;"ml ",Data[[#This Row],[NAME]]&amp;" "),)))," ",REPT(" ",99)),99)),"[&lt;100]\0;[&gt;125]\0;0")</f>
        <v>0</v>
      </c>
    </row>
    <row r="62" spans="1:6" x14ac:dyDescent="0.25">
      <c r="A62" t="s">
        <v>111</v>
      </c>
      <c r="B62" t="s">
        <v>112</v>
      </c>
      <c r="C62">
        <v>51.8</v>
      </c>
      <c r="D62" s="2">
        <f t="array" ref="D62">--TRIM(RIGHTB(SUBSTITUTE(MID(Data[[#This Row],[NAME]],1,MAX(IFERROR(FIND(ROW($1:$10)-1&amp;"ml ",Data[[#This Row],[NAME]]&amp;" "),)))," ",REPT(" ",99)),99))</f>
        <v>50</v>
      </c>
      <c r="E62" s="5" t="str">
        <f t="array" ref="E62">TEXT(--TRIM(RIGHTB(SUBSTITUTE(MID(Data[[#This Row],[NAME]],1,MAX(IFERROR(FIND(ROW($1:$10)-1&amp;"ml ",Data[[#This Row],[NAME]]&amp;" "),)))," ",REPT(" ",99)),99)),"[&lt;100]-;[&gt;125]-;0")</f>
        <v>-</v>
      </c>
      <c r="F62" s="8">
        <f t="array" ref="F62">--TEXT(--TRIM(RIGHTB(SUBSTITUTE(MID(Data[[#This Row],[NAME]],1,MAX(IFERROR(FIND(ROW($1:$10)-1&amp;"ml ",Data[[#This Row],[NAME]]&amp;" "),)))," ",REPT(" ",99)),99)),"[&lt;100]\0;[&gt;125]\0;0")</f>
        <v>0</v>
      </c>
    </row>
    <row r="63" spans="1:6" x14ac:dyDescent="0.25">
      <c r="A63" t="s">
        <v>113</v>
      </c>
      <c r="B63" t="s">
        <v>114</v>
      </c>
      <c r="C63">
        <v>98.6</v>
      </c>
      <c r="D63" s="2">
        <f t="array" ref="D63">--TRIM(RIGHTB(SUBSTITUTE(MID(Data[[#This Row],[NAME]],1,MAX(IFERROR(FIND(ROW($1:$10)-1&amp;"ml ",Data[[#This Row],[NAME]]&amp;" "),)))," ",REPT(" ",99)),99))</f>
        <v>100</v>
      </c>
      <c r="E63" s="5" t="str">
        <f t="array" ref="E63">TEXT(--TRIM(RIGHTB(SUBSTITUTE(MID(Data[[#This Row],[NAME]],1,MAX(IFERROR(FIND(ROW($1:$10)-1&amp;"ml ",Data[[#This Row],[NAME]]&amp;" "),)))," ",REPT(" ",99)),99)),"[&lt;100]-;[&gt;125]-;0")</f>
        <v>100</v>
      </c>
      <c r="F63" s="8">
        <f t="array" ref="F63">--TEXT(--TRIM(RIGHTB(SUBSTITUTE(MID(Data[[#This Row],[NAME]],1,MAX(IFERROR(FIND(ROW($1:$10)-1&amp;"ml ",Data[[#This Row],[NAME]]&amp;" "),)))," ",REPT(" ",99)),99)),"[&lt;100]\0;[&gt;125]\0;0")</f>
        <v>100</v>
      </c>
    </row>
    <row r="64" spans="1:6" x14ac:dyDescent="0.25">
      <c r="A64" t="s">
        <v>115</v>
      </c>
      <c r="B64" t="s">
        <v>116</v>
      </c>
      <c r="C64">
        <v>80.709999999999994</v>
      </c>
      <c r="D64" s="2">
        <f t="array" ref="D64">--TRIM(RIGHTB(SUBSTITUTE(MID(Data[[#This Row],[NAME]],1,MAX(IFERROR(FIND(ROW($1:$10)-1&amp;"ml ",Data[[#This Row],[NAME]]&amp;" "),)))," ",REPT(" ",99)),99))</f>
        <v>50</v>
      </c>
      <c r="E64" s="5" t="str">
        <f t="array" ref="E64">TEXT(--TRIM(RIGHTB(SUBSTITUTE(MID(Data[[#This Row],[NAME]],1,MAX(IFERROR(FIND(ROW($1:$10)-1&amp;"ml ",Data[[#This Row],[NAME]]&amp;" "),)))," ",REPT(" ",99)),99)),"[&lt;100]-;[&gt;125]-;0")</f>
        <v>-</v>
      </c>
      <c r="F64" s="8">
        <f t="array" ref="F64">--TEXT(--TRIM(RIGHTB(SUBSTITUTE(MID(Data[[#This Row],[NAME]],1,MAX(IFERROR(FIND(ROW($1:$10)-1&amp;"ml ",Data[[#This Row],[NAME]]&amp;" "),)))," ",REPT(" ",99)),99)),"[&lt;100]\0;[&gt;125]\0;0")</f>
        <v>0</v>
      </c>
    </row>
    <row r="65" spans="1:6" x14ac:dyDescent="0.25">
      <c r="A65" t="s">
        <v>117</v>
      </c>
      <c r="B65" t="s">
        <v>118</v>
      </c>
      <c r="C65">
        <v>78.91</v>
      </c>
      <c r="D65" s="2">
        <f t="array" ref="D65">--TRIM(RIGHTB(SUBSTITUTE(MID(Data[[#This Row],[NAME]],1,MAX(IFERROR(FIND(ROW($1:$10)-1&amp;"ml ",Data[[#This Row],[NAME]]&amp;" "),)))," ",REPT(" ",99)),99))</f>
        <v>50</v>
      </c>
      <c r="E65" s="5" t="str">
        <f t="array" ref="E65">TEXT(--TRIM(RIGHTB(SUBSTITUTE(MID(Data[[#This Row],[NAME]],1,MAX(IFERROR(FIND(ROW($1:$10)-1&amp;"ml ",Data[[#This Row],[NAME]]&amp;" "),)))," ",REPT(" ",99)),99)),"[&lt;100]-;[&gt;125]-;0")</f>
        <v>-</v>
      </c>
      <c r="F65" s="8">
        <f t="array" ref="F65">--TEXT(--TRIM(RIGHTB(SUBSTITUTE(MID(Data[[#This Row],[NAME]],1,MAX(IFERROR(FIND(ROW($1:$10)-1&amp;"ml ",Data[[#This Row],[NAME]]&amp;" "),)))," ",REPT(" ",99)),99)),"[&lt;100]\0;[&gt;125]\0;0")</f>
        <v>0</v>
      </c>
    </row>
    <row r="66" spans="1:6" x14ac:dyDescent="0.25">
      <c r="A66" t="s">
        <v>119</v>
      </c>
      <c r="B66" t="s">
        <v>120</v>
      </c>
      <c r="C66">
        <v>116.11</v>
      </c>
      <c r="D66" s="2">
        <f t="array" ref="D66">--TRIM(RIGHTB(SUBSTITUTE(MID(Data[[#This Row],[NAME]],1,MAX(IFERROR(FIND(ROW($1:$10)-1&amp;"ml ",Data[[#This Row],[NAME]]&amp;" "),)))," ",REPT(" ",99)),99))</f>
        <v>100</v>
      </c>
      <c r="E66" s="5" t="str">
        <f t="array" ref="E66">TEXT(--TRIM(RIGHTB(SUBSTITUTE(MID(Data[[#This Row],[NAME]],1,MAX(IFERROR(FIND(ROW($1:$10)-1&amp;"ml ",Data[[#This Row],[NAME]]&amp;" "),)))," ",REPT(" ",99)),99)),"[&lt;100]-;[&gt;125]-;0")</f>
        <v>100</v>
      </c>
      <c r="F66" s="8">
        <f t="array" ref="F66">--TEXT(--TRIM(RIGHTB(SUBSTITUTE(MID(Data[[#This Row],[NAME]],1,MAX(IFERROR(FIND(ROW($1:$10)-1&amp;"ml ",Data[[#This Row],[NAME]]&amp;" "),)))," ",REPT(" ",99)),99)),"[&lt;100]\0;[&gt;125]\0;0")</f>
        <v>100</v>
      </c>
    </row>
    <row r="67" spans="1:6" x14ac:dyDescent="0.25">
      <c r="A67" t="s">
        <v>121</v>
      </c>
      <c r="B67" t="s">
        <v>122</v>
      </c>
      <c r="C67">
        <v>112.55</v>
      </c>
      <c r="D67" s="2">
        <f t="array" ref="D67">--TRIM(RIGHTB(SUBSTITUTE(MID(Data[[#This Row],[NAME]],1,MAX(IFERROR(FIND(ROW($1:$10)-1&amp;"ml ",Data[[#This Row],[NAME]]&amp;" "),)))," ",REPT(" ",99)),99))</f>
        <v>100</v>
      </c>
      <c r="E67" s="5" t="str">
        <f t="array" ref="E67">TEXT(--TRIM(RIGHTB(SUBSTITUTE(MID(Data[[#This Row],[NAME]],1,MAX(IFERROR(FIND(ROW($1:$10)-1&amp;"ml ",Data[[#This Row],[NAME]]&amp;" "),)))," ",REPT(" ",99)),99)),"[&lt;100]-;[&gt;125]-;0")</f>
        <v>100</v>
      </c>
      <c r="F67" s="8">
        <f t="array" ref="F67">--TEXT(--TRIM(RIGHTB(SUBSTITUTE(MID(Data[[#This Row],[NAME]],1,MAX(IFERROR(FIND(ROW($1:$10)-1&amp;"ml ",Data[[#This Row],[NAME]]&amp;" "),)))," ",REPT(" ",99)),99)),"[&lt;100]\0;[&gt;125]\0;0")</f>
        <v>100</v>
      </c>
    </row>
    <row r="68" spans="1:6" x14ac:dyDescent="0.25">
      <c r="A68" t="s">
        <v>123</v>
      </c>
      <c r="B68" t="s">
        <v>124</v>
      </c>
      <c r="C68">
        <v>83.16</v>
      </c>
      <c r="D68" s="2">
        <f t="array" ref="D68">--TRIM(RIGHTB(SUBSTITUTE(MID(Data[[#This Row],[NAME]],1,MAX(IFERROR(FIND(ROW($1:$10)-1&amp;"ml ",Data[[#This Row],[NAME]]&amp;" "),)))," ",REPT(" ",99)),99))</f>
        <v>50</v>
      </c>
      <c r="E68" s="5" t="str">
        <f t="array" ref="E68">TEXT(--TRIM(RIGHTB(SUBSTITUTE(MID(Data[[#This Row],[NAME]],1,MAX(IFERROR(FIND(ROW($1:$10)-1&amp;"ml ",Data[[#This Row],[NAME]]&amp;" "),)))," ",REPT(" ",99)),99)),"[&lt;100]-;[&gt;125]-;0")</f>
        <v>-</v>
      </c>
      <c r="F68" s="8">
        <f t="array" ref="F68">--TEXT(--TRIM(RIGHTB(SUBSTITUTE(MID(Data[[#This Row],[NAME]],1,MAX(IFERROR(FIND(ROW($1:$10)-1&amp;"ml ",Data[[#This Row],[NAME]]&amp;" "),)))," ",REPT(" ",99)),99)),"[&lt;100]\0;[&gt;125]\0;0")</f>
        <v>0</v>
      </c>
    </row>
    <row r="69" spans="1:6" x14ac:dyDescent="0.25">
      <c r="A69" t="s">
        <v>125</v>
      </c>
      <c r="B69" t="s">
        <v>126</v>
      </c>
      <c r="C69">
        <v>23.62</v>
      </c>
      <c r="D69" s="2">
        <f t="array" ref="D69">--TRIM(RIGHTB(SUBSTITUTE(MID(Data[[#This Row],[NAME]],1,MAX(IFERROR(FIND(ROW($1:$10)-1&amp;"ml ",Data[[#This Row],[NAME]]&amp;" "),)))," ",REPT(" ",99)),99))</f>
        <v>100</v>
      </c>
      <c r="E69" s="5" t="str">
        <f t="array" ref="E69">TEXT(--TRIM(RIGHTB(SUBSTITUTE(MID(Data[[#This Row],[NAME]],1,MAX(IFERROR(FIND(ROW($1:$10)-1&amp;"ml ",Data[[#This Row],[NAME]]&amp;" "),)))," ",REPT(" ",99)),99)),"[&lt;100]-;[&gt;125]-;0")</f>
        <v>100</v>
      </c>
      <c r="F69" s="8">
        <f t="array" ref="F69">--TEXT(--TRIM(RIGHTB(SUBSTITUTE(MID(Data[[#This Row],[NAME]],1,MAX(IFERROR(FIND(ROW($1:$10)-1&amp;"ml ",Data[[#This Row],[NAME]]&amp;" "),)))," ",REPT(" ",99)),99)),"[&lt;100]\0;[&gt;125]\0;0")</f>
        <v>100</v>
      </c>
    </row>
    <row r="70" spans="1:6" x14ac:dyDescent="0.25">
      <c r="A70" t="s">
        <v>127</v>
      </c>
      <c r="B70" t="s">
        <v>128</v>
      </c>
      <c r="C70">
        <v>69.540000000000006</v>
      </c>
      <c r="D70" s="2">
        <f t="array" ref="D70">--TRIM(RIGHTB(SUBSTITUTE(MID(Data[[#This Row],[NAME]],1,MAX(IFERROR(FIND(ROW($1:$10)-1&amp;"ml ",Data[[#This Row],[NAME]]&amp;" "),)))," ",REPT(" ",99)),99))</f>
        <v>125</v>
      </c>
      <c r="E70" s="5" t="str">
        <f t="array" ref="E70">TEXT(--TRIM(RIGHTB(SUBSTITUTE(MID(Data[[#This Row],[NAME]],1,MAX(IFERROR(FIND(ROW($1:$10)-1&amp;"ml ",Data[[#This Row],[NAME]]&amp;" "),)))," ",REPT(" ",99)),99)),"[&lt;100]-;[&gt;125]-;0")</f>
        <v>125</v>
      </c>
      <c r="F70" s="8">
        <f t="array" ref="F70">--TEXT(--TRIM(RIGHTB(SUBSTITUTE(MID(Data[[#This Row],[NAME]],1,MAX(IFERROR(FIND(ROW($1:$10)-1&amp;"ml ",Data[[#This Row],[NAME]]&amp;" "),)))," ",REPT(" ",99)),99)),"[&lt;100]\0;[&gt;125]\0;0")</f>
        <v>125</v>
      </c>
    </row>
    <row r="71" spans="1:6" x14ac:dyDescent="0.25">
      <c r="A71" t="s">
        <v>129</v>
      </c>
      <c r="B71" t="s">
        <v>130</v>
      </c>
      <c r="C71">
        <v>28.34</v>
      </c>
      <c r="D71" s="2">
        <f t="array" ref="D71">--TRIM(RIGHTB(SUBSTITUTE(MID(Data[[#This Row],[NAME]],1,MAX(IFERROR(FIND(ROW($1:$10)-1&amp;"ml ",Data[[#This Row],[NAME]]&amp;" "),)))," ",REPT(" ",99)),99))</f>
        <v>125</v>
      </c>
      <c r="E71" s="5" t="str">
        <f t="array" ref="E71">TEXT(--TRIM(RIGHTB(SUBSTITUTE(MID(Data[[#This Row],[NAME]],1,MAX(IFERROR(FIND(ROW($1:$10)-1&amp;"ml ",Data[[#This Row],[NAME]]&amp;" "),)))," ",REPT(" ",99)),99)),"[&lt;100]-;[&gt;125]-;0")</f>
        <v>125</v>
      </c>
      <c r="F71" s="8">
        <f t="array" ref="F71">--TEXT(--TRIM(RIGHTB(SUBSTITUTE(MID(Data[[#This Row],[NAME]],1,MAX(IFERROR(FIND(ROW($1:$10)-1&amp;"ml ",Data[[#This Row],[NAME]]&amp;" "),)))," ",REPT(" ",99)),99)),"[&lt;100]\0;[&gt;125]\0;0")</f>
        <v>125</v>
      </c>
    </row>
    <row r="72" spans="1:6" x14ac:dyDescent="0.25">
      <c r="A72" t="s">
        <v>131</v>
      </c>
      <c r="B72" t="s">
        <v>132</v>
      </c>
      <c r="C72">
        <v>26.49</v>
      </c>
      <c r="D72" s="2">
        <f t="array" ref="D72">--TRIM(RIGHTB(SUBSTITUTE(MID(Data[[#This Row],[NAME]],1,MAX(IFERROR(FIND(ROW($1:$10)-1&amp;"ml ",Data[[#This Row],[NAME]]&amp;" "),)))," ",REPT(" ",99)),99))</f>
        <v>125</v>
      </c>
      <c r="E72" s="5" t="str">
        <f t="array" ref="E72">TEXT(--TRIM(RIGHTB(SUBSTITUTE(MID(Data[[#This Row],[NAME]],1,MAX(IFERROR(FIND(ROW($1:$10)-1&amp;"ml ",Data[[#This Row],[NAME]]&amp;" "),)))," ",REPT(" ",99)),99)),"[&lt;100]-;[&gt;125]-;0")</f>
        <v>125</v>
      </c>
      <c r="F72" s="8">
        <f t="array" ref="F72">--TEXT(--TRIM(RIGHTB(SUBSTITUTE(MID(Data[[#This Row],[NAME]],1,MAX(IFERROR(FIND(ROW($1:$10)-1&amp;"ml ",Data[[#This Row],[NAME]]&amp;" "),)))," ",REPT(" ",99)),99)),"[&lt;100]\0;[&gt;125]\0;0")</f>
        <v>125</v>
      </c>
    </row>
    <row r="73" spans="1:6" x14ac:dyDescent="0.25">
      <c r="A73" t="s">
        <v>133</v>
      </c>
      <c r="B73" t="s">
        <v>134</v>
      </c>
      <c r="C73">
        <v>54.21</v>
      </c>
      <c r="D73" s="2">
        <f t="array" ref="D73">--TRIM(RIGHTB(SUBSTITUTE(MID(Data[[#This Row],[NAME]],1,MAX(IFERROR(FIND(ROW($1:$10)-1&amp;"ml ",Data[[#This Row],[NAME]]&amp;" "),)))," ",REPT(" ",99)),99))</f>
        <v>100</v>
      </c>
      <c r="E73" s="5" t="str">
        <f t="array" ref="E73">TEXT(--TRIM(RIGHTB(SUBSTITUTE(MID(Data[[#This Row],[NAME]],1,MAX(IFERROR(FIND(ROW($1:$10)-1&amp;"ml ",Data[[#This Row],[NAME]]&amp;" "),)))," ",REPT(" ",99)),99)),"[&lt;100]-;[&gt;125]-;0")</f>
        <v>100</v>
      </c>
      <c r="F73" s="8">
        <f t="array" ref="F73">--TEXT(--TRIM(RIGHTB(SUBSTITUTE(MID(Data[[#This Row],[NAME]],1,MAX(IFERROR(FIND(ROW($1:$10)-1&amp;"ml ",Data[[#This Row],[NAME]]&amp;" "),)))," ",REPT(" ",99)),99)),"[&lt;100]\0;[&gt;125]\0;0")</f>
        <v>100</v>
      </c>
    </row>
    <row r="74" spans="1:6" x14ac:dyDescent="0.25">
      <c r="A74" t="s">
        <v>135</v>
      </c>
      <c r="B74" t="s">
        <v>136</v>
      </c>
      <c r="C74">
        <v>48.18</v>
      </c>
      <c r="D74" s="2">
        <f t="array" ref="D74">--TRIM(RIGHTB(SUBSTITUTE(MID(Data[[#This Row],[NAME]],1,MAX(IFERROR(FIND(ROW($1:$10)-1&amp;"ml ",Data[[#This Row],[NAME]]&amp;" "),)))," ",REPT(" ",99)),99))</f>
        <v>100</v>
      </c>
      <c r="E74" s="5" t="str">
        <f t="array" ref="E74">TEXT(--TRIM(RIGHTB(SUBSTITUTE(MID(Data[[#This Row],[NAME]],1,MAX(IFERROR(FIND(ROW($1:$10)-1&amp;"ml ",Data[[#This Row],[NAME]]&amp;" "),)))," ",REPT(" ",99)),99)),"[&lt;100]-;[&gt;125]-;0")</f>
        <v>100</v>
      </c>
      <c r="F74" s="8">
        <f t="array" ref="F74">--TEXT(--TRIM(RIGHTB(SUBSTITUTE(MID(Data[[#This Row],[NAME]],1,MAX(IFERROR(FIND(ROW($1:$10)-1&amp;"ml ",Data[[#This Row],[NAME]]&amp;" "),)))," ",REPT(" ",99)),99)),"[&lt;100]\0;[&gt;125]\0;0")</f>
        <v>100</v>
      </c>
    </row>
    <row r="75" spans="1:6" x14ac:dyDescent="0.25">
      <c r="A75" t="s">
        <v>137</v>
      </c>
      <c r="B75" t="s">
        <v>138</v>
      </c>
      <c r="C75">
        <v>69.540000000000006</v>
      </c>
      <c r="D75" s="2">
        <f t="array" ref="D75">--TRIM(RIGHTB(SUBSTITUTE(MID(Data[[#This Row],[NAME]],1,MAX(IFERROR(FIND(ROW($1:$10)-1&amp;"ml ",Data[[#This Row],[NAME]]&amp;" "),)))," ",REPT(" ",99)),99))</f>
        <v>100</v>
      </c>
      <c r="E75" s="5" t="str">
        <f t="array" ref="E75">TEXT(--TRIM(RIGHTB(SUBSTITUTE(MID(Data[[#This Row],[NAME]],1,MAX(IFERROR(FIND(ROW($1:$10)-1&amp;"ml ",Data[[#This Row],[NAME]]&amp;" "),)))," ",REPT(" ",99)),99)),"[&lt;100]-;[&gt;125]-;0")</f>
        <v>100</v>
      </c>
      <c r="F75" s="8">
        <f t="array" ref="F75">--TEXT(--TRIM(RIGHTB(SUBSTITUTE(MID(Data[[#This Row],[NAME]],1,MAX(IFERROR(FIND(ROW($1:$10)-1&amp;"ml ",Data[[#This Row],[NAME]]&amp;" "),)))," ",REPT(" ",99)),99)),"[&lt;100]\0;[&gt;125]\0;0")</f>
        <v>100</v>
      </c>
    </row>
  </sheetData>
  <conditionalFormatting sqref="D7:D75">
    <cfRule type="expression" dxfId="2" priority="1">
      <formula>($D7&lt;$D$1)+($D7&gt;$D$2)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End</vt:lpstr>
      <vt:lpstr>Start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Гусев Александр Валентинович</cp:lastModifiedBy>
  <dcterms:created xsi:type="dcterms:W3CDTF">2022-05-24T14:17:21Z</dcterms:created>
  <dcterms:modified xsi:type="dcterms:W3CDTF">2022-05-25T07:13:34Z</dcterms:modified>
</cp:coreProperties>
</file>