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 activeTab="1"/>
  </bookViews>
  <sheets>
    <sheet name="Как есть" sheetId="1" r:id="rId1"/>
    <sheet name="Как надо" sheetId="2" r:id="rId2"/>
  </sheets>
  <calcPr calcId="152511"/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" i="2"/>
</calcChain>
</file>

<file path=xl/sharedStrings.xml><?xml version="1.0" encoding="utf-8"?>
<sst xmlns="http://schemas.openxmlformats.org/spreadsheetml/2006/main" count="52" uniqueCount="10">
  <si>
    <t>Маршрут 1</t>
  </si>
  <si>
    <t>Маршрут 2</t>
  </si>
  <si>
    <t>Маршрут 4</t>
  </si>
  <si>
    <t>Маршрут 7</t>
  </si>
  <si>
    <t>Маршрут 8</t>
  </si>
  <si>
    <t>Маршрут 13</t>
  </si>
  <si>
    <t>Маршрут 14</t>
  </si>
  <si>
    <t>Маршрут 18</t>
  </si>
  <si>
    <t>Маршрут 25</t>
  </si>
  <si>
    <t>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</si>
</sst>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1" xfId="0" applyNumberFormat="1" applyFont="1" applyBorder="1" applyAlignment="1"/>
    <xf numFmtId="21" fontId="1" fillId="0" borderId="1" xfId="0" applyNumberFormat="1" applyFont="1" applyBorder="1" applyAlignment="1"/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1" fillId="0" borderId="0" xfId="0" applyFont="1" applyFill="1" applyBorder="1" applyAlignment="1"/>
    <xf numFmtId="14" fontId="0" fillId="0" borderId="0" xfId="0" applyNumberFormat="1" applyBorder="1"/>
    <xf numFmtId="0" fontId="0" fillId="0" borderId="2" xfId="0" applyBorder="1"/>
    <xf numFmtId="21" fontId="0" fillId="0" borderId="3" xfId="0" applyNumberFormat="1" applyBorder="1"/>
    <xf numFmtId="21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7" workbookViewId="0">
      <selection activeCell="B15" sqref="B15:B25"/>
    </sheetView>
  </sheetViews>
  <sheetFormatPr defaultRowHeight="15" x14ac:dyDescent="0.25"/>
  <cols>
    <col min="1" max="1" width="7.85546875" bestFit="1" customWidth="1"/>
    <col min="2" max="2" width="15" customWidth="1"/>
  </cols>
  <sheetData>
    <row r="1" spans="1:2" x14ac:dyDescent="0.25">
      <c r="A1" s="2">
        <v>0.25</v>
      </c>
      <c r="B1" s="1" t="s">
        <v>0</v>
      </c>
    </row>
    <row r="2" spans="1:2" x14ac:dyDescent="0.25">
      <c r="A2" s="2">
        <v>0.25069444444444444</v>
      </c>
      <c r="B2" s="1" t="s">
        <v>1</v>
      </c>
    </row>
    <row r="3" spans="1:2" x14ac:dyDescent="0.25">
      <c r="A3" s="2">
        <v>0.25277777777777777</v>
      </c>
      <c r="B3" s="1" t="s">
        <v>3</v>
      </c>
    </row>
    <row r="4" spans="1:2" x14ac:dyDescent="0.25">
      <c r="A4" s="2">
        <v>0.25347222222222221</v>
      </c>
      <c r="B4" s="1" t="s">
        <v>2</v>
      </c>
    </row>
    <row r="5" spans="1:2" x14ac:dyDescent="0.25">
      <c r="A5" s="2">
        <v>0.25387731481481485</v>
      </c>
      <c r="B5" s="1" t="s">
        <v>4</v>
      </c>
    </row>
    <row r="6" spans="1:2" x14ac:dyDescent="0.25">
      <c r="A6" s="2">
        <v>0.25405092592592593</v>
      </c>
      <c r="B6" s="1" t="s">
        <v>0</v>
      </c>
    </row>
    <row r="7" spans="1:2" x14ac:dyDescent="0.25">
      <c r="A7" s="2">
        <v>0.25416666666666698</v>
      </c>
      <c r="B7" s="1" t="s">
        <v>5</v>
      </c>
    </row>
    <row r="8" spans="1:2" x14ac:dyDescent="0.25">
      <c r="A8" s="2">
        <v>0.25555555555555559</v>
      </c>
      <c r="B8" s="1" t="s">
        <v>6</v>
      </c>
    </row>
    <row r="9" spans="1:2" x14ac:dyDescent="0.25">
      <c r="A9" s="2">
        <v>0.25694444444444448</v>
      </c>
      <c r="B9" s="1" t="s">
        <v>0</v>
      </c>
    </row>
    <row r="10" spans="1:2" x14ac:dyDescent="0.25">
      <c r="A10" s="2">
        <v>0.25723379629629628</v>
      </c>
      <c r="B10" s="1" t="s">
        <v>2</v>
      </c>
    </row>
    <row r="11" spans="1:2" x14ac:dyDescent="0.25">
      <c r="A11" s="2">
        <v>0.25746527777777778</v>
      </c>
      <c r="B11" s="1" t="s">
        <v>7</v>
      </c>
    </row>
    <row r="12" spans="1:2" x14ac:dyDescent="0.25">
      <c r="A12" s="2">
        <v>0.2590277777777778</v>
      </c>
      <c r="B12" s="1" t="s">
        <v>8</v>
      </c>
    </row>
    <row r="13" spans="1:2" x14ac:dyDescent="0.25">
      <c r="A13" s="2">
        <v>0.25914351851851852</v>
      </c>
      <c r="B13" s="1" t="s">
        <v>1</v>
      </c>
    </row>
    <row r="14" spans="1:2" x14ac:dyDescent="0.25">
      <c r="A14" s="2">
        <v>0.25972222222222224</v>
      </c>
      <c r="B14" s="1" t="s">
        <v>3</v>
      </c>
    </row>
    <row r="15" spans="1:2" x14ac:dyDescent="0.25">
      <c r="A15" s="2">
        <v>0.26221064814814815</v>
      </c>
      <c r="B15" s="1" t="s">
        <v>2</v>
      </c>
    </row>
    <row r="16" spans="1:2" x14ac:dyDescent="0.25">
      <c r="A16" s="2">
        <v>0.26232638888888887</v>
      </c>
      <c r="B16" s="1" t="s">
        <v>4</v>
      </c>
    </row>
    <row r="17" spans="1:2" x14ac:dyDescent="0.25">
      <c r="A17" s="2">
        <v>0.26267361111111109</v>
      </c>
      <c r="B17" s="1" t="s">
        <v>0</v>
      </c>
    </row>
    <row r="18" spans="1:2" x14ac:dyDescent="0.25">
      <c r="A18" s="2">
        <v>0.26319444444444445</v>
      </c>
      <c r="B18" s="1" t="s">
        <v>5</v>
      </c>
    </row>
    <row r="19" spans="1:2" x14ac:dyDescent="0.25">
      <c r="A19" s="2">
        <v>0.26475694444444448</v>
      </c>
      <c r="B19" s="1" t="s">
        <v>6</v>
      </c>
    </row>
    <row r="20" spans="1:2" x14ac:dyDescent="0.25">
      <c r="A20" s="2">
        <v>0.26504629629629628</v>
      </c>
      <c r="B20" s="1" t="s">
        <v>6</v>
      </c>
    </row>
    <row r="21" spans="1:2" x14ac:dyDescent="0.25">
      <c r="A21" s="2">
        <v>0.26597222222222222</v>
      </c>
      <c r="B21" s="1" t="s">
        <v>0</v>
      </c>
    </row>
    <row r="22" spans="1:2" x14ac:dyDescent="0.25">
      <c r="A22" s="2">
        <v>0.26765046296296297</v>
      </c>
      <c r="B22" s="1" t="s">
        <v>2</v>
      </c>
    </row>
    <row r="23" spans="1:2" x14ac:dyDescent="0.25">
      <c r="A23" s="2">
        <v>0.26805555555555555</v>
      </c>
      <c r="B23" s="1" t="s">
        <v>7</v>
      </c>
    </row>
    <row r="24" spans="1:2" x14ac:dyDescent="0.25">
      <c r="A24" s="2">
        <v>0.26979166666666665</v>
      </c>
      <c r="B24" s="1" t="s">
        <v>8</v>
      </c>
    </row>
    <row r="25" spans="1:2" x14ac:dyDescent="0.25">
      <c r="A25" s="2">
        <v>0.27065972222222223</v>
      </c>
      <c r="B25" s="1" t="s">
        <v>1</v>
      </c>
    </row>
    <row r="26" spans="1:2" x14ac:dyDescent="0.25">
      <c r="A26" s="3"/>
      <c r="B26" s="4"/>
    </row>
    <row r="27" spans="1:2" x14ac:dyDescent="0.25">
      <c r="A27" s="3"/>
      <c r="B27" s="4"/>
    </row>
    <row r="28" spans="1:2" x14ac:dyDescent="0.25">
      <c r="A28" s="3"/>
      <c r="B28" s="4"/>
    </row>
    <row r="29" spans="1:2" x14ac:dyDescent="0.25">
      <c r="A29" s="3"/>
      <c r="B29" s="4"/>
    </row>
    <row r="30" spans="1:2" x14ac:dyDescent="0.25">
      <c r="A30" s="3"/>
      <c r="B30" s="4"/>
    </row>
    <row r="31" spans="1:2" x14ac:dyDescent="0.25">
      <c r="A31" s="3"/>
      <c r="B31" s="4"/>
    </row>
    <row r="32" spans="1:2" x14ac:dyDescent="0.25">
      <c r="A32" s="3"/>
      <c r="B32" s="4"/>
    </row>
    <row r="33" spans="1:2" x14ac:dyDescent="0.25">
      <c r="A33" s="3"/>
      <c r="B33" s="4"/>
    </row>
    <row r="34" spans="1:2" x14ac:dyDescent="0.25">
      <c r="A34" s="3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s="3"/>
      <c r="B38" s="4"/>
    </row>
    <row r="39" spans="1:2" x14ac:dyDescent="0.25">
      <c r="A39" s="3"/>
      <c r="B39" s="4"/>
    </row>
    <row r="40" spans="1:2" x14ac:dyDescent="0.25">
      <c r="A40" s="5"/>
      <c r="B4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" sqref="G1"/>
    </sheetView>
  </sheetViews>
  <sheetFormatPr defaultRowHeight="15" x14ac:dyDescent="0.25"/>
  <cols>
    <col min="1" max="1" width="15.5703125" customWidth="1"/>
    <col min="2" max="2" width="10.85546875" bestFit="1" customWidth="1"/>
    <col min="3" max="3" width="3" customWidth="1"/>
    <col min="4" max="4" width="16.140625" customWidth="1"/>
    <col min="5" max="5" width="10.85546875" bestFit="1" customWidth="1"/>
    <col min="7" max="7" width="10.85546875" bestFit="1" customWidth="1"/>
    <col min="9" max="9" width="10.85546875" bestFit="1" customWidth="1"/>
  </cols>
  <sheetData>
    <row r="1" spans="1:9" x14ac:dyDescent="0.25">
      <c r="A1" s="7" t="s">
        <v>9</v>
      </c>
      <c r="B1" s="1" t="s">
        <v>0</v>
      </c>
      <c r="D1" s="7" t="s">
        <v>9</v>
      </c>
      <c r="E1" s="1" t="s">
        <v>2</v>
      </c>
      <c r="G1" s="1" t="str">
        <f>INDEX('Как есть'!$B$1:$B$25,_xlfn.AGGREGATE(15,6,ROW($A$1:$A$50)/(('Как есть'!$A$1:$A$25&gt;=$A$2)/('Как есть'!$A$1:$A$25&lt;=$A$3)),ROW(A1)))</f>
        <v>Маршрут 1</v>
      </c>
      <c r="I1" s="1" t="str">
        <f>INDEX('Как есть'!$B$1:$B$25,_xlfn.AGGREGATE(15,6,ROW($A$1:$A$50)/(('Как есть'!$A$1:$A$25&gt;=$D$2)/('Как есть'!$A$1:$A$25&lt;=$D$3)),ROW(A1)))</f>
        <v>Маршрут 4</v>
      </c>
    </row>
    <row r="2" spans="1:9" x14ac:dyDescent="0.25">
      <c r="A2" s="8">
        <v>0.25</v>
      </c>
      <c r="B2" s="1" t="s">
        <v>1</v>
      </c>
      <c r="D2" s="8">
        <v>0.26042824074074072</v>
      </c>
      <c r="E2" s="1" t="s">
        <v>4</v>
      </c>
      <c r="G2" s="1" t="str">
        <f>INDEX('Как есть'!$B$1:$B$25,_xlfn.AGGREGATE(15,6,ROW($A$1:$A$50)/(('Как есть'!$A$1:$A$25&gt;=$A$2)/('Как есть'!$A$1:$A$25&lt;=$A$3)),ROW(A2)))</f>
        <v>Маршрут 2</v>
      </c>
      <c r="I2" s="1" t="str">
        <f>INDEX('Как есть'!$B$1:$B$25,_xlfn.AGGREGATE(15,6,ROW($A$1:$A$50)/(('Как есть'!$A$1:$A$25&gt;=$D$2)/('Как есть'!$A$1:$A$25&lt;=$D$3)),ROW(A2)))</f>
        <v>Маршрут 8</v>
      </c>
    </row>
    <row r="3" spans="1:9" ht="15.75" thickBot="1" x14ac:dyDescent="0.3">
      <c r="A3" s="9">
        <v>0.26041666666666669</v>
      </c>
      <c r="B3" s="1" t="s">
        <v>3</v>
      </c>
      <c r="D3" s="9">
        <v>0.27083333333333331</v>
      </c>
      <c r="E3" s="1" t="s">
        <v>0</v>
      </c>
      <c r="G3" s="1" t="str">
        <f>INDEX('Как есть'!$B$1:$B$25,_xlfn.AGGREGATE(15,6,ROW($A$1:$A$50)/(('Как есть'!$A$1:$A$25&gt;=$A$2)/('Как есть'!$A$1:$A$25&lt;=$A$3)),ROW(A3)))</f>
        <v>Маршрут 7</v>
      </c>
      <c r="I3" s="1" t="str">
        <f>INDEX('Как есть'!$B$1:$B$25,_xlfn.AGGREGATE(15,6,ROW($A$1:$A$50)/(('Как есть'!$A$1:$A$25&gt;=$D$2)/('Как есть'!$A$1:$A$25&lt;=$D$3)),ROW(A3)))</f>
        <v>Маршрут 1</v>
      </c>
    </row>
    <row r="4" spans="1:9" x14ac:dyDescent="0.25">
      <c r="B4" s="1" t="s">
        <v>2</v>
      </c>
      <c r="E4" s="1" t="s">
        <v>5</v>
      </c>
      <c r="G4" s="1" t="str">
        <f>INDEX('Как есть'!$B$1:$B$25,_xlfn.AGGREGATE(15,6,ROW($A$1:$A$50)/(('Как есть'!$A$1:$A$25&gt;=$A$2)/('Как есть'!$A$1:$A$25&lt;=$A$3)),ROW(A4)))</f>
        <v>Маршрут 4</v>
      </c>
      <c r="I4" s="1" t="str">
        <f>INDEX('Как есть'!$B$1:$B$25,_xlfn.AGGREGATE(15,6,ROW($A$1:$A$50)/(('Как есть'!$A$1:$A$25&gt;=$D$2)/('Как есть'!$A$1:$A$25&lt;=$D$3)),ROW(A4)))</f>
        <v>Маршрут 13</v>
      </c>
    </row>
    <row r="5" spans="1:9" x14ac:dyDescent="0.25">
      <c r="B5" s="1" t="s">
        <v>4</v>
      </c>
      <c r="E5" s="1" t="s">
        <v>6</v>
      </c>
      <c r="G5" s="1" t="str">
        <f>INDEX('Как есть'!$B$1:$B$25,_xlfn.AGGREGATE(15,6,ROW($A$1:$A$50)/(('Как есть'!$A$1:$A$25&gt;=$A$2)/('Как есть'!$A$1:$A$25&lt;=$A$3)),ROW(A5)))</f>
        <v>Маршрут 8</v>
      </c>
      <c r="I5" s="1" t="str">
        <f>INDEX('Как есть'!$B$1:$B$25,_xlfn.AGGREGATE(15,6,ROW($A$1:$A$50)/(('Как есть'!$A$1:$A$25&gt;=$D$2)/('Как есть'!$A$1:$A$25&lt;=$D$3)),ROW(A5)))</f>
        <v>Маршрут 14</v>
      </c>
    </row>
    <row r="6" spans="1:9" x14ac:dyDescent="0.25">
      <c r="B6" s="1" t="s">
        <v>0</v>
      </c>
      <c r="E6" s="1" t="s">
        <v>6</v>
      </c>
      <c r="G6" s="1" t="str">
        <f>INDEX('Как есть'!$B$1:$B$25,_xlfn.AGGREGATE(15,6,ROW($A$1:$A$50)/(('Как есть'!$A$1:$A$25&gt;=$A$2)/('Как есть'!$A$1:$A$25&lt;=$A$3)),ROW(A6)))</f>
        <v>Маршрут 1</v>
      </c>
      <c r="I6" s="1" t="str">
        <f>INDEX('Как есть'!$B$1:$B$25,_xlfn.AGGREGATE(15,6,ROW($A$1:$A$50)/(('Как есть'!$A$1:$A$25&gt;=$D$2)/('Как есть'!$A$1:$A$25&lt;=$D$3)),ROW(A6)))</f>
        <v>Маршрут 14</v>
      </c>
    </row>
    <row r="7" spans="1:9" x14ac:dyDescent="0.25">
      <c r="B7" s="1" t="s">
        <v>5</v>
      </c>
      <c r="E7" s="1" t="s">
        <v>0</v>
      </c>
      <c r="G7" s="1" t="str">
        <f>INDEX('Как есть'!$B$1:$B$25,_xlfn.AGGREGATE(15,6,ROW($A$1:$A$50)/(('Как есть'!$A$1:$A$25&gt;=$A$2)/('Как есть'!$A$1:$A$25&lt;=$A$3)),ROW(A7)))</f>
        <v>Маршрут 13</v>
      </c>
      <c r="I7" s="1" t="str">
        <f>INDEX('Как есть'!$B$1:$B$25,_xlfn.AGGREGATE(15,6,ROW($A$1:$A$50)/(('Как есть'!$A$1:$A$25&gt;=$D$2)/('Как есть'!$A$1:$A$25&lt;=$D$3)),ROW(A7)))</f>
        <v>Маршрут 1</v>
      </c>
    </row>
    <row r="8" spans="1:9" x14ac:dyDescent="0.25">
      <c r="B8" s="1" t="s">
        <v>6</v>
      </c>
      <c r="E8" s="1" t="s">
        <v>2</v>
      </c>
      <c r="G8" s="1" t="str">
        <f>INDEX('Как есть'!$B$1:$B$25,_xlfn.AGGREGATE(15,6,ROW($A$1:$A$50)/(('Как есть'!$A$1:$A$25&gt;=$A$2)/('Как есть'!$A$1:$A$25&lt;=$A$3)),ROW(A8)))</f>
        <v>Маршрут 14</v>
      </c>
      <c r="I8" s="1" t="str">
        <f>INDEX('Как есть'!$B$1:$B$25,_xlfn.AGGREGATE(15,6,ROW($A$1:$A$50)/(('Как есть'!$A$1:$A$25&gt;=$D$2)/('Как есть'!$A$1:$A$25&lt;=$D$3)),ROW(A8)))</f>
        <v>Маршрут 4</v>
      </c>
    </row>
    <row r="9" spans="1:9" x14ac:dyDescent="0.25">
      <c r="B9" s="1" t="s">
        <v>0</v>
      </c>
      <c r="E9" s="1" t="s">
        <v>7</v>
      </c>
      <c r="G9" s="1" t="str">
        <f>INDEX('Как есть'!$B$1:$B$25,_xlfn.AGGREGATE(15,6,ROW($A$1:$A$50)/(('Как есть'!$A$1:$A$25&gt;=$A$2)/('Как есть'!$A$1:$A$25&lt;=$A$3)),ROW(A9)))</f>
        <v>Маршрут 1</v>
      </c>
      <c r="I9" s="1" t="str">
        <f>INDEX('Как есть'!$B$1:$B$25,_xlfn.AGGREGATE(15,6,ROW($A$1:$A$50)/(('Как есть'!$A$1:$A$25&gt;=$D$2)/('Как есть'!$A$1:$A$25&lt;=$D$3)),ROW(A9)))</f>
        <v>Маршрут 18</v>
      </c>
    </row>
    <row r="10" spans="1:9" x14ac:dyDescent="0.25">
      <c r="B10" s="1" t="s">
        <v>2</v>
      </c>
      <c r="E10" s="1" t="s">
        <v>8</v>
      </c>
      <c r="G10" s="1" t="str">
        <f>INDEX('Как есть'!$B$1:$B$25,_xlfn.AGGREGATE(15,6,ROW($A$1:$A$50)/(('Как есть'!$A$1:$A$25&gt;=$A$2)/('Как есть'!$A$1:$A$25&lt;=$A$3)),ROW(A10)))</f>
        <v>Маршрут 4</v>
      </c>
      <c r="I10" s="1" t="str">
        <f>INDEX('Как есть'!$B$1:$B$25,_xlfn.AGGREGATE(15,6,ROW($A$1:$A$50)/(('Как есть'!$A$1:$A$25&gt;=$D$2)/('Как есть'!$A$1:$A$25&lt;=$D$3)),ROW(A10)))</f>
        <v>Маршрут 25</v>
      </c>
    </row>
    <row r="11" spans="1:9" x14ac:dyDescent="0.25">
      <c r="B11" s="1" t="s">
        <v>7</v>
      </c>
      <c r="E11" s="1" t="s">
        <v>1</v>
      </c>
      <c r="G11" s="1" t="str">
        <f>INDEX('Как есть'!$B$1:$B$25,_xlfn.AGGREGATE(15,6,ROW($A$1:$A$50)/(('Как есть'!$A$1:$A$25&gt;=$A$2)/('Как есть'!$A$1:$A$25&lt;=$A$3)),ROW(A11)))</f>
        <v>Маршрут 18</v>
      </c>
      <c r="I11" s="1" t="str">
        <f>INDEX('Как есть'!$B$1:$B$25,_xlfn.AGGREGATE(15,6,ROW($A$1:$A$50)/(('Как есть'!$A$1:$A$25&gt;=$D$2)/('Как есть'!$A$1:$A$25&lt;=$D$3)),ROW(A11)))</f>
        <v>Маршрут 2</v>
      </c>
    </row>
    <row r="12" spans="1:9" x14ac:dyDescent="0.25">
      <c r="B12" s="1" t="s">
        <v>8</v>
      </c>
      <c r="G12" s="1" t="str">
        <f>INDEX('Как есть'!$B$1:$B$25,_xlfn.AGGREGATE(15,6,ROW($A$1:$A$50)/(('Как есть'!$A$1:$A$25&gt;=$A$2)/('Как есть'!$A$1:$A$25&lt;=$A$3)),ROW(A12)))</f>
        <v>Маршрут 25</v>
      </c>
      <c r="I12" s="1" t="e">
        <f>INDEX('Как есть'!$B$1:$B$25,_xlfn.AGGREGATE(15,6,ROW($A$1:$A$50)/(('Как есть'!$A$1:$A$25&gt;=$D$2)/('Как есть'!$A$1:$A$25&lt;=$D$3)),ROW(A12)))</f>
        <v>#NUM!</v>
      </c>
    </row>
    <row r="13" spans="1:9" x14ac:dyDescent="0.25">
      <c r="B13" s="1" t="s">
        <v>1</v>
      </c>
      <c r="G13" s="1" t="str">
        <f>INDEX('Как есть'!$B$1:$B$25,_xlfn.AGGREGATE(15,6,ROW($A$1:$A$50)/(('Как есть'!$A$1:$A$25&gt;=$A$2)/('Как есть'!$A$1:$A$25&lt;=$A$3)),ROW(A13)))</f>
        <v>Маршрут 2</v>
      </c>
      <c r="I13" s="1" t="e">
        <f>INDEX('Как есть'!$B$1:$B$25,_xlfn.AGGREGATE(15,6,ROW($A$1:$A$50)/(('Как есть'!$A$1:$A$25&gt;=$D$2)/('Как есть'!$A$1:$A$25&lt;=$D$3)),ROW(A13)))</f>
        <v>#NUM!</v>
      </c>
    </row>
    <row r="14" spans="1:9" x14ac:dyDescent="0.25">
      <c r="B14" s="1" t="s">
        <v>3</v>
      </c>
      <c r="G14" s="1" t="str">
        <f>INDEX('Как есть'!$B$1:$B$25,_xlfn.AGGREGATE(15,6,ROW($A$1:$A$50)/(('Как есть'!$A$1:$A$25&gt;=$A$2)/('Как есть'!$A$1:$A$25&lt;=$A$3)),ROW(A14)))</f>
        <v>Маршрут 7</v>
      </c>
      <c r="I14" s="1" t="e">
        <f>INDEX('Как есть'!$B$1:$B$25,_xlfn.AGGREGATE(15,6,ROW($A$1:$A$50)/(('Как есть'!$A$1:$A$25&gt;=$D$2)/('Как есть'!$A$1:$A$25&lt;=$D$3)),ROW(A14)))</f>
        <v>#NUM!</v>
      </c>
    </row>
    <row r="15" spans="1:9" x14ac:dyDescent="0.25">
      <c r="G15" s="1" t="e">
        <f>INDEX('Как есть'!$B$1:$B$25,_xlfn.AGGREGATE(15,6,ROW($A$1:$A$50)/(('Как есть'!$A$1:$A$25&gt;=$A$2)/('Как есть'!$A$1:$A$25&lt;=$A$3)),ROW(A15)))</f>
        <v>#NUM!</v>
      </c>
      <c r="I15" s="1" t="e">
        <f>INDEX('Как есть'!$B$1:$B$25,_xlfn.AGGREGATE(15,6,ROW($A$1:$A$50)/(('Как есть'!$A$1:$A$25&gt;=$D$2)/('Как есть'!$A$1:$A$25&lt;=$D$3)),ROW(A15)))</f>
        <v>#NUM!</v>
      </c>
    </row>
    <row r="16" spans="1:9" x14ac:dyDescent="0.25">
      <c r="G16" s="1"/>
      <c r="I16" s="1" t="e">
        <f>INDEX('Как есть'!$B$1:$B$25,_xlfn.AGGREGATE(15,6,ROW($A$1:$A$50)/(('Как есть'!$A$1:$A$25&gt;=$D$2)/('Как есть'!$A$1:$A$25&lt;=$D$3)),ROW(A16)))</f>
        <v>#NUM!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38622C744BE554DBA0D666F212DFF5C" ma:contentTypeVersion="13" ma:contentTypeDescription="Створення нового документа." ma:contentTypeScope="" ma:versionID="1306cebf743279cf08422d25ee444b86">
  <xsd:schema xmlns:xsd="http://www.w3.org/2001/XMLSchema" xmlns:xs="http://www.w3.org/2001/XMLSchema" xmlns:p="http://schemas.microsoft.com/office/2006/metadata/properties" xmlns:ns1="http://schemas.microsoft.com/sharepoint/v3" xmlns:ns3="dc84d28c-9c1d-42c2-a1ec-20cb9407271b" targetNamespace="http://schemas.microsoft.com/office/2006/metadata/properties" ma:root="true" ma:fieldsID="e0c008e79f0ed5af8d7ef0cdb3126927" ns1:_="" ns3:_="">
    <xsd:import namespace="http://schemas.microsoft.com/sharepoint/v3"/>
    <xsd:import namespace="dc84d28c-9c1d-42c2-a1ec-20cb940727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Властивості уніфікованої політики відповідності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Дія з інтерфейсом користувача в уніфікованій політиці відповідності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4d28c-9c1d-42c2-a1ec-20cb94072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F921C5-B2B2-4460-80A0-B1999AE161D3}">
  <ds:schemaRefs>
    <ds:schemaRef ds:uri="http://schemas.microsoft.com/office/2006/documentManagement/types"/>
    <ds:schemaRef ds:uri="dc84d28c-9c1d-42c2-a1ec-20cb9407271b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98CA9DE-FC28-451C-B746-7C4E1E6F8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546E4-E44C-40E4-94C8-8BC6A3907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84d28c-9c1d-42c2-a1ec-20cb940727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0x010100338622C744BE554DBA0D666F212DFF5C</vt:lpwstr>
  </property>
</Properties>
</file>