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84" yWindow="60" windowWidth="8580" windowHeight="7152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E6" i="1"/>
  <c r="F6"/>
  <c r="G6"/>
  <c r="E7"/>
  <c r="F7"/>
  <c r="G7"/>
  <c r="E8"/>
  <c r="F8"/>
  <c r="G8"/>
  <c r="E9"/>
  <c r="F9"/>
  <c r="G9"/>
  <c r="E10"/>
  <c r="F10"/>
  <c r="G10"/>
  <c r="E11"/>
  <c r="F11"/>
  <c r="G11"/>
  <c r="E12"/>
  <c r="F12"/>
  <c r="G12"/>
  <c r="E13"/>
  <c r="F13"/>
  <c r="G13"/>
  <c r="E14"/>
  <c r="F14"/>
  <c r="G14"/>
  <c r="E15"/>
  <c r="F15"/>
  <c r="G15"/>
  <c r="E16"/>
  <c r="F16"/>
  <c r="G16"/>
  <c r="E17"/>
  <c r="F17"/>
  <c r="G17"/>
  <c r="E18"/>
  <c r="F18"/>
  <c r="G18"/>
  <c r="E19"/>
  <c r="F19"/>
  <c r="G19"/>
  <c r="E20"/>
  <c r="F20"/>
  <c r="G20"/>
  <c r="E21"/>
  <c r="F21"/>
  <c r="G21"/>
  <c r="E22"/>
  <c r="F22"/>
  <c r="G22"/>
  <c r="E23"/>
  <c r="F23"/>
  <c r="G23"/>
  <c r="E24"/>
  <c r="F24"/>
  <c r="G24"/>
  <c r="E25"/>
  <c r="F25"/>
  <c r="G25"/>
  <c r="E26"/>
  <c r="F26"/>
  <c r="G26"/>
  <c r="E27"/>
  <c r="F27"/>
  <c r="G27"/>
  <c r="E28"/>
  <c r="F28"/>
  <c r="G28"/>
  <c r="E29"/>
  <c r="F29"/>
  <c r="G29"/>
  <c r="F5"/>
  <c r="G5"/>
  <c r="E5"/>
  <c r="H5" s="1"/>
  <c r="H28" l="1"/>
  <c r="H26"/>
  <c r="H24"/>
  <c r="H22"/>
  <c r="H20"/>
  <c r="H18"/>
  <c r="H16"/>
  <c r="H14"/>
  <c r="H12"/>
  <c r="H10"/>
  <c r="H8"/>
  <c r="H6"/>
  <c r="H29"/>
  <c r="I29" s="1"/>
  <c r="H27"/>
  <c r="I27" s="1"/>
  <c r="H25"/>
  <c r="I25" s="1"/>
  <c r="H23"/>
  <c r="I23" s="1"/>
  <c r="H21"/>
  <c r="I21" s="1"/>
  <c r="H19"/>
  <c r="I19" s="1"/>
  <c r="H17"/>
  <c r="I17" s="1"/>
  <c r="H15"/>
  <c r="I15" s="1"/>
  <c r="H13"/>
  <c r="I13" s="1"/>
  <c r="H11"/>
  <c r="I11" s="1"/>
  <c r="H9"/>
  <c r="I9" s="1"/>
  <c r="H7"/>
  <c r="I7" s="1"/>
  <c r="I5"/>
  <c r="I28"/>
  <c r="I26"/>
  <c r="I24"/>
  <c r="I22"/>
  <c r="I20"/>
  <c r="I18"/>
  <c r="I16"/>
  <c r="I14"/>
  <c r="I12"/>
  <c r="I10"/>
  <c r="I8"/>
  <c r="I6"/>
  <c r="M5" l="1"/>
  <c r="L5"/>
  <c r="K5"/>
  <c r="M6"/>
  <c r="L6"/>
  <c r="K6"/>
</calcChain>
</file>

<file path=xl/sharedStrings.xml><?xml version="1.0" encoding="utf-8"?>
<sst xmlns="http://schemas.openxmlformats.org/spreadsheetml/2006/main" count="28" uniqueCount="11">
  <si>
    <t>Центр</t>
  </si>
  <si>
    <t>Кластер 1</t>
  </si>
  <si>
    <t>Кластер 2</t>
  </si>
  <si>
    <t>Кластер 3</t>
  </si>
  <si>
    <t>х</t>
  </si>
  <si>
    <t>у</t>
  </si>
  <si>
    <t>Данные</t>
  </si>
  <si>
    <t>Расстояние</t>
  </si>
  <si>
    <t>Минимум</t>
  </si>
  <si>
    <t>Кластер</t>
  </si>
  <si>
    <t>Новый центр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</si>
</sst>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T29"/>
  <sheetViews>
    <sheetView tabSelected="1" workbookViewId="0">
      <selection activeCell="O11" sqref="O11"/>
    </sheetView>
  </sheetViews>
  <sheetFormatPr defaultRowHeight="14.4"/>
  <cols>
    <col min="2" max="3" width="8.88671875" customWidth="1"/>
    <col min="4" max="4" width="11.44140625" customWidth="1"/>
    <col min="8" max="8" width="9.33203125" customWidth="1"/>
  </cols>
  <sheetData>
    <row r="1" spans="1:20">
      <c r="A1" t="s">
        <v>0</v>
      </c>
      <c r="B1" t="s">
        <v>1</v>
      </c>
      <c r="C1" t="s">
        <v>2</v>
      </c>
      <c r="D1" t="s">
        <v>3</v>
      </c>
    </row>
    <row r="2" spans="1:20">
      <c r="A2" t="s">
        <v>4</v>
      </c>
      <c r="B2">
        <v>30</v>
      </c>
      <c r="C2">
        <v>50</v>
      </c>
      <c r="D2">
        <v>70</v>
      </c>
    </row>
    <row r="3" spans="1:20">
      <c r="A3" t="s">
        <v>5</v>
      </c>
      <c r="B3">
        <v>70</v>
      </c>
      <c r="C3">
        <v>50</v>
      </c>
      <c r="D3">
        <v>30</v>
      </c>
      <c r="O3" t="s">
        <v>1</v>
      </c>
      <c r="Q3" t="s">
        <v>2</v>
      </c>
      <c r="S3" t="s">
        <v>3</v>
      </c>
    </row>
    <row r="4" spans="1:20" ht="28.8">
      <c r="A4" t="s">
        <v>6</v>
      </c>
      <c r="B4" t="s">
        <v>4</v>
      </c>
      <c r="C4" t="s">
        <v>5</v>
      </c>
      <c r="D4" t="s">
        <v>7</v>
      </c>
      <c r="E4" t="s">
        <v>1</v>
      </c>
      <c r="F4" t="s">
        <v>2</v>
      </c>
      <c r="G4" t="s">
        <v>3</v>
      </c>
      <c r="H4" t="s">
        <v>8</v>
      </c>
      <c r="I4" t="s">
        <v>9</v>
      </c>
      <c r="J4" s="1" t="s">
        <v>10</v>
      </c>
      <c r="K4" t="s">
        <v>1</v>
      </c>
      <c r="L4" t="s">
        <v>2</v>
      </c>
      <c r="M4" t="s">
        <v>3</v>
      </c>
      <c r="O4" t="s">
        <v>4</v>
      </c>
      <c r="P4" t="s">
        <v>5</v>
      </c>
      <c r="Q4" t="s">
        <v>4</v>
      </c>
      <c r="R4" t="s">
        <v>5</v>
      </c>
      <c r="S4" t="s">
        <v>4</v>
      </c>
      <c r="T4" t="s">
        <v>5</v>
      </c>
    </row>
    <row r="5" spans="1:20">
      <c r="A5">
        <v>1</v>
      </c>
      <c r="B5">
        <v>90</v>
      </c>
      <c r="C5">
        <v>96</v>
      </c>
      <c r="E5">
        <f>(B$2-$B5)^2+(B$3-$C5)^2</f>
        <v>4276</v>
      </c>
      <c r="F5">
        <f t="shared" ref="F5:G5" si="0">(C$2-$B5)^2+(C$3-$C5)^2</f>
        <v>3716</v>
      </c>
      <c r="G5">
        <f t="shared" si="0"/>
        <v>4756</v>
      </c>
      <c r="H5">
        <f>MIN(E5:G5)</f>
        <v>3716</v>
      </c>
      <c r="I5">
        <f>IF(E5=H5,1,IF(F5=H5,2,3))</f>
        <v>2</v>
      </c>
      <c r="K5">
        <f>SUMIF(I5:I29,"=1",B5:B29)/COUNTIF(I5:I29,"=1")</f>
        <v>23.5</v>
      </c>
      <c r="L5">
        <f>SUMIF(I5:I29,"=2",B5:B29)/COUNTIF(I5:I29,"=2")</f>
        <v>53.125</v>
      </c>
      <c r="M5">
        <f>SUMIF(I5:I29,"=3",B5:B29)/COUNTIF(I5:I29,"=3")</f>
        <v>76.384615384615387</v>
      </c>
    </row>
    <row r="6" spans="1:20">
      <c r="A6">
        <v>2</v>
      </c>
      <c r="B6">
        <v>99</v>
      </c>
      <c r="C6">
        <v>11</v>
      </c>
      <c r="E6">
        <f t="shared" ref="E6:E29" si="1">(B$2-$B6)^2+(B$3-$C6)^2</f>
        <v>8242</v>
      </c>
      <c r="F6">
        <f t="shared" ref="F6:F29" si="2">(C$2-$B6)^2+(C$3-$C6)^2</f>
        <v>3922</v>
      </c>
      <c r="G6">
        <f t="shared" ref="G6:G29" si="3">(D$2-$B6)^2+(D$3-$C6)^2</f>
        <v>1202</v>
      </c>
      <c r="H6">
        <f t="shared" ref="H6:H29" si="4">MIN(E6:G6)</f>
        <v>1202</v>
      </c>
      <c r="I6">
        <f t="shared" ref="I6:I29" si="5">IF(E6=H6,1,IF(F6=H6,2,3))</f>
        <v>3</v>
      </c>
      <c r="K6">
        <f>SUMIF(I5:I29,"=1",C5:C29)/COUNTIF(I5:I29,"=1")</f>
        <v>69.75</v>
      </c>
      <c r="L6">
        <f>SUMIF(I5:I29,"=2",C5:C29)/COUNTIF(I5:I29,"=2")</f>
        <v>50.375</v>
      </c>
      <c r="M6">
        <f>SUMIF(I5:I29,"=3",C5:C29)/COUNTIF(I5:I29,"=3")</f>
        <v>25.23076923076923</v>
      </c>
    </row>
    <row r="7" spans="1:20">
      <c r="A7">
        <v>3</v>
      </c>
      <c r="B7">
        <v>82</v>
      </c>
      <c r="C7">
        <v>12</v>
      </c>
      <c r="E7">
        <f t="shared" si="1"/>
        <v>6068</v>
      </c>
      <c r="F7">
        <f t="shared" si="2"/>
        <v>2468</v>
      </c>
      <c r="G7">
        <f t="shared" si="3"/>
        <v>468</v>
      </c>
      <c r="H7">
        <f t="shared" si="4"/>
        <v>468</v>
      </c>
      <c r="I7">
        <f t="shared" si="5"/>
        <v>3</v>
      </c>
    </row>
    <row r="8" spans="1:20">
      <c r="A8">
        <v>4</v>
      </c>
      <c r="B8">
        <v>61</v>
      </c>
      <c r="C8">
        <v>57</v>
      </c>
      <c r="E8">
        <f t="shared" si="1"/>
        <v>1130</v>
      </c>
      <c r="F8">
        <f t="shared" si="2"/>
        <v>170</v>
      </c>
      <c r="G8">
        <f t="shared" si="3"/>
        <v>810</v>
      </c>
      <c r="H8">
        <f t="shared" si="4"/>
        <v>170</v>
      </c>
      <c r="I8">
        <f t="shared" si="5"/>
        <v>2</v>
      </c>
    </row>
    <row r="9" spans="1:20">
      <c r="A9">
        <v>5</v>
      </c>
      <c r="B9">
        <v>28</v>
      </c>
      <c r="C9">
        <v>58</v>
      </c>
      <c r="E9">
        <f t="shared" si="1"/>
        <v>148</v>
      </c>
      <c r="F9">
        <f t="shared" si="2"/>
        <v>548</v>
      </c>
      <c r="G9">
        <f t="shared" si="3"/>
        <v>2548</v>
      </c>
      <c r="H9">
        <f t="shared" si="4"/>
        <v>148</v>
      </c>
      <c r="I9">
        <f t="shared" si="5"/>
        <v>1</v>
      </c>
    </row>
    <row r="10" spans="1:20">
      <c r="A10">
        <v>6</v>
      </c>
      <c r="B10">
        <v>53</v>
      </c>
      <c r="C10">
        <v>34</v>
      </c>
      <c r="E10">
        <f t="shared" si="1"/>
        <v>1825</v>
      </c>
      <c r="F10">
        <f t="shared" si="2"/>
        <v>265</v>
      </c>
      <c r="G10">
        <f t="shared" si="3"/>
        <v>305</v>
      </c>
      <c r="H10">
        <f t="shared" si="4"/>
        <v>265</v>
      </c>
      <c r="I10">
        <f t="shared" si="5"/>
        <v>2</v>
      </c>
    </row>
    <row r="11" spans="1:20">
      <c r="A11">
        <v>7</v>
      </c>
      <c r="B11">
        <v>23</v>
      </c>
      <c r="C11">
        <v>24</v>
      </c>
      <c r="E11">
        <f t="shared" si="1"/>
        <v>2165</v>
      </c>
      <c r="F11">
        <f t="shared" si="2"/>
        <v>1405</v>
      </c>
      <c r="G11">
        <f t="shared" si="3"/>
        <v>2245</v>
      </c>
      <c r="H11">
        <f t="shared" si="4"/>
        <v>1405</v>
      </c>
      <c r="I11">
        <f t="shared" si="5"/>
        <v>2</v>
      </c>
    </row>
    <row r="12" spans="1:20">
      <c r="A12">
        <v>8</v>
      </c>
      <c r="B12">
        <v>97</v>
      </c>
      <c r="C12">
        <v>42</v>
      </c>
      <c r="E12">
        <f t="shared" si="1"/>
        <v>5273</v>
      </c>
      <c r="F12">
        <f t="shared" si="2"/>
        <v>2273</v>
      </c>
      <c r="G12">
        <f t="shared" si="3"/>
        <v>873</v>
      </c>
      <c r="H12">
        <f t="shared" si="4"/>
        <v>873</v>
      </c>
      <c r="I12">
        <f t="shared" si="5"/>
        <v>3</v>
      </c>
    </row>
    <row r="13" spans="1:20">
      <c r="A13">
        <v>9</v>
      </c>
      <c r="B13">
        <v>46</v>
      </c>
      <c r="C13">
        <v>41</v>
      </c>
      <c r="E13">
        <f t="shared" si="1"/>
        <v>1097</v>
      </c>
      <c r="F13">
        <f t="shared" si="2"/>
        <v>97</v>
      </c>
      <c r="G13">
        <f t="shared" si="3"/>
        <v>697</v>
      </c>
      <c r="H13">
        <f t="shared" si="4"/>
        <v>97</v>
      </c>
      <c r="I13">
        <f t="shared" si="5"/>
        <v>2</v>
      </c>
    </row>
    <row r="14" spans="1:20">
      <c r="A14">
        <v>10</v>
      </c>
      <c r="B14">
        <v>78</v>
      </c>
      <c r="C14">
        <v>56</v>
      </c>
      <c r="E14">
        <f t="shared" si="1"/>
        <v>2500</v>
      </c>
      <c r="F14">
        <f t="shared" si="2"/>
        <v>820</v>
      </c>
      <c r="G14">
        <f t="shared" si="3"/>
        <v>740</v>
      </c>
      <c r="H14">
        <f t="shared" si="4"/>
        <v>740</v>
      </c>
      <c r="I14">
        <f t="shared" si="5"/>
        <v>3</v>
      </c>
    </row>
    <row r="15" spans="1:20">
      <c r="A15">
        <v>11</v>
      </c>
      <c r="B15">
        <v>56</v>
      </c>
      <c r="C15">
        <v>29</v>
      </c>
      <c r="E15">
        <f t="shared" si="1"/>
        <v>2357</v>
      </c>
      <c r="F15">
        <f t="shared" si="2"/>
        <v>477</v>
      </c>
      <c r="G15">
        <f t="shared" si="3"/>
        <v>197</v>
      </c>
      <c r="H15">
        <f t="shared" si="4"/>
        <v>197</v>
      </c>
      <c r="I15">
        <f t="shared" si="5"/>
        <v>3</v>
      </c>
    </row>
    <row r="16" spans="1:20">
      <c r="A16">
        <v>12</v>
      </c>
      <c r="B16">
        <v>77</v>
      </c>
      <c r="C16">
        <v>30</v>
      </c>
      <c r="E16">
        <f t="shared" si="1"/>
        <v>3809</v>
      </c>
      <c r="F16">
        <f t="shared" si="2"/>
        <v>1129</v>
      </c>
      <c r="G16">
        <f t="shared" si="3"/>
        <v>49</v>
      </c>
      <c r="H16">
        <f t="shared" si="4"/>
        <v>49</v>
      </c>
      <c r="I16">
        <f t="shared" si="5"/>
        <v>3</v>
      </c>
    </row>
    <row r="17" spans="1:9">
      <c r="A17">
        <v>13</v>
      </c>
      <c r="B17">
        <v>80</v>
      </c>
      <c r="C17">
        <v>79</v>
      </c>
      <c r="E17">
        <f t="shared" si="1"/>
        <v>2581</v>
      </c>
      <c r="F17">
        <f t="shared" si="2"/>
        <v>1741</v>
      </c>
      <c r="G17">
        <f t="shared" si="3"/>
        <v>2501</v>
      </c>
      <c r="H17">
        <f t="shared" si="4"/>
        <v>1741</v>
      </c>
      <c r="I17">
        <f t="shared" si="5"/>
        <v>2</v>
      </c>
    </row>
    <row r="18" spans="1:9">
      <c r="A18">
        <v>14</v>
      </c>
      <c r="B18">
        <v>76</v>
      </c>
      <c r="C18">
        <v>55</v>
      </c>
      <c r="E18">
        <f t="shared" si="1"/>
        <v>2341</v>
      </c>
      <c r="F18">
        <f t="shared" si="2"/>
        <v>701</v>
      </c>
      <c r="G18">
        <f t="shared" si="3"/>
        <v>661</v>
      </c>
      <c r="H18">
        <f t="shared" si="4"/>
        <v>661</v>
      </c>
      <c r="I18">
        <f t="shared" si="5"/>
        <v>3</v>
      </c>
    </row>
    <row r="19" spans="1:9">
      <c r="A19">
        <v>15</v>
      </c>
      <c r="B19">
        <v>40</v>
      </c>
      <c r="C19">
        <v>33</v>
      </c>
      <c r="E19">
        <f t="shared" si="1"/>
        <v>1469</v>
      </c>
      <c r="F19">
        <f t="shared" si="2"/>
        <v>389</v>
      </c>
      <c r="G19">
        <f t="shared" si="3"/>
        <v>909</v>
      </c>
      <c r="H19">
        <f t="shared" si="4"/>
        <v>389</v>
      </c>
      <c r="I19">
        <f t="shared" si="5"/>
        <v>2</v>
      </c>
    </row>
    <row r="20" spans="1:9">
      <c r="A20">
        <v>16</v>
      </c>
      <c r="B20">
        <v>22</v>
      </c>
      <c r="C20">
        <v>83</v>
      </c>
      <c r="E20">
        <f t="shared" si="1"/>
        <v>233</v>
      </c>
      <c r="F20">
        <f t="shared" si="2"/>
        <v>1873</v>
      </c>
      <c r="G20">
        <f t="shared" si="3"/>
        <v>5113</v>
      </c>
      <c r="H20">
        <f t="shared" si="4"/>
        <v>233</v>
      </c>
      <c r="I20">
        <f t="shared" si="5"/>
        <v>1</v>
      </c>
    </row>
    <row r="21" spans="1:9">
      <c r="A21">
        <v>17</v>
      </c>
      <c r="B21">
        <v>18</v>
      </c>
      <c r="C21">
        <v>81</v>
      </c>
      <c r="E21">
        <f t="shared" si="1"/>
        <v>265</v>
      </c>
      <c r="F21">
        <f t="shared" si="2"/>
        <v>1985</v>
      </c>
      <c r="G21">
        <f t="shared" si="3"/>
        <v>5305</v>
      </c>
      <c r="H21">
        <f t="shared" si="4"/>
        <v>265</v>
      </c>
      <c r="I21">
        <f t="shared" si="5"/>
        <v>1</v>
      </c>
    </row>
    <row r="22" spans="1:9">
      <c r="A22">
        <v>18</v>
      </c>
      <c r="B22">
        <v>78</v>
      </c>
      <c r="C22">
        <v>6</v>
      </c>
      <c r="E22">
        <f t="shared" si="1"/>
        <v>6400</v>
      </c>
      <c r="F22">
        <f t="shared" si="2"/>
        <v>2720</v>
      </c>
      <c r="G22">
        <f t="shared" si="3"/>
        <v>640</v>
      </c>
      <c r="H22">
        <f t="shared" si="4"/>
        <v>640</v>
      </c>
      <c r="I22">
        <f t="shared" si="5"/>
        <v>3</v>
      </c>
    </row>
    <row r="23" spans="1:9">
      <c r="A23">
        <v>19</v>
      </c>
      <c r="B23">
        <v>31</v>
      </c>
      <c r="C23">
        <v>7</v>
      </c>
      <c r="E23">
        <f t="shared" si="1"/>
        <v>3970</v>
      </c>
      <c r="F23">
        <f t="shared" si="2"/>
        <v>2210</v>
      </c>
      <c r="G23">
        <f t="shared" si="3"/>
        <v>2050</v>
      </c>
      <c r="H23">
        <f t="shared" si="4"/>
        <v>2050</v>
      </c>
      <c r="I23">
        <f t="shared" si="5"/>
        <v>3</v>
      </c>
    </row>
    <row r="24" spans="1:9">
      <c r="A24">
        <v>20</v>
      </c>
      <c r="B24">
        <v>99</v>
      </c>
      <c r="C24">
        <v>20</v>
      </c>
      <c r="E24">
        <f t="shared" si="1"/>
        <v>7261</v>
      </c>
      <c r="F24">
        <f t="shared" si="2"/>
        <v>3301</v>
      </c>
      <c r="G24">
        <f t="shared" si="3"/>
        <v>941</v>
      </c>
      <c r="H24">
        <f t="shared" si="4"/>
        <v>941</v>
      </c>
      <c r="I24">
        <f t="shared" si="5"/>
        <v>3</v>
      </c>
    </row>
    <row r="25" spans="1:9">
      <c r="A25">
        <v>21</v>
      </c>
      <c r="B25">
        <v>26</v>
      </c>
      <c r="C25">
        <v>57</v>
      </c>
      <c r="E25">
        <f t="shared" si="1"/>
        <v>185</v>
      </c>
      <c r="F25">
        <f t="shared" si="2"/>
        <v>625</v>
      </c>
      <c r="G25">
        <f t="shared" si="3"/>
        <v>2665</v>
      </c>
      <c r="H25">
        <f t="shared" si="4"/>
        <v>185</v>
      </c>
      <c r="I25">
        <f t="shared" si="5"/>
        <v>1</v>
      </c>
    </row>
    <row r="26" spans="1:9">
      <c r="A26">
        <v>22</v>
      </c>
      <c r="B26">
        <v>63</v>
      </c>
      <c r="C26">
        <v>8</v>
      </c>
      <c r="E26">
        <f t="shared" si="1"/>
        <v>4933</v>
      </c>
      <c r="F26">
        <f t="shared" si="2"/>
        <v>1933</v>
      </c>
      <c r="G26">
        <f t="shared" si="3"/>
        <v>533</v>
      </c>
      <c r="H26">
        <f t="shared" si="4"/>
        <v>533</v>
      </c>
      <c r="I26">
        <f t="shared" si="5"/>
        <v>3</v>
      </c>
    </row>
    <row r="27" spans="1:9">
      <c r="A27">
        <v>23</v>
      </c>
      <c r="B27">
        <v>32</v>
      </c>
      <c r="C27">
        <v>39</v>
      </c>
      <c r="E27">
        <f t="shared" si="1"/>
        <v>965</v>
      </c>
      <c r="F27">
        <f t="shared" si="2"/>
        <v>445</v>
      </c>
      <c r="G27">
        <f t="shared" si="3"/>
        <v>1525</v>
      </c>
      <c r="H27">
        <f t="shared" si="4"/>
        <v>445</v>
      </c>
      <c r="I27">
        <f t="shared" si="5"/>
        <v>2</v>
      </c>
    </row>
    <row r="28" spans="1:9">
      <c r="A28">
        <v>24</v>
      </c>
      <c r="B28">
        <v>67</v>
      </c>
      <c r="C28">
        <v>9</v>
      </c>
      <c r="E28">
        <f t="shared" si="1"/>
        <v>5090</v>
      </c>
      <c r="F28">
        <f t="shared" si="2"/>
        <v>1970</v>
      </c>
      <c r="G28">
        <f t="shared" si="3"/>
        <v>450</v>
      </c>
      <c r="H28">
        <f t="shared" si="4"/>
        <v>450</v>
      </c>
      <c r="I28">
        <f t="shared" si="5"/>
        <v>3</v>
      </c>
    </row>
    <row r="29" spans="1:9">
      <c r="A29">
        <v>25</v>
      </c>
      <c r="B29">
        <v>90</v>
      </c>
      <c r="C29">
        <v>43</v>
      </c>
      <c r="E29">
        <f t="shared" si="1"/>
        <v>4329</v>
      </c>
      <c r="F29">
        <f t="shared" si="2"/>
        <v>1649</v>
      </c>
      <c r="G29">
        <f t="shared" si="3"/>
        <v>569</v>
      </c>
      <c r="H29">
        <f t="shared" si="4"/>
        <v>569</v>
      </c>
      <c r="I29">
        <f t="shared" si="5"/>
        <v>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Вика</dc:creator>
  <cp:lastModifiedBy>Вика</cp:lastModifiedBy>
  <dcterms:created xsi:type="dcterms:W3CDTF">2022-05-28T11:01:43Z</dcterms:created>
  <dcterms:modified xsi:type="dcterms:W3CDTF">2022-05-28T11:19:58Z</dcterms:modified>
</cp:coreProperties>
</file>