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r.tyutrin\Desktop\бланки\автобланк\"/>
    </mc:Choice>
  </mc:AlternateContent>
  <xr:revisionPtr revIDLastSave="0" documentId="13_ncr:1_{2042E057-6C2B-4C15-8CDB-44650B9F851A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ланк" sheetId="1" r:id="rId1"/>
    <sheet name="RX" sheetId="3" r:id="rId2"/>
    <sheet name="Лист1" sheetId="5" r:id="rId3"/>
    <sheet name="Stock" sheetId="4" r:id="rId4"/>
  </sheets>
  <definedNames>
    <definedName name="_Hlk18253971" localSheetId="0">Бланк!$I$5</definedName>
    <definedName name="_Hlk18254070" localSheetId="0">Бланк!$A$45</definedName>
    <definedName name="_Hlk18610207" localSheetId="0">Бланк!$C$38</definedName>
    <definedName name="_xlnm._FilterDatabase" localSheetId="1" hidden="1">RX!#REF!</definedName>
    <definedName name="mirror_1.60">RX!$E$3:$E$13</definedName>
    <definedName name="Monofocal">RX!$C$2:$C$8</definedName>
    <definedName name="monofocal_1.50">RX!$E$2:$E$13</definedName>
    <definedName name="monofocal_1.50_achromatic_plus">RX!$G$2:$G$10</definedName>
    <definedName name="monofocal_1.50_blue_cut">RX!$G$2:$G$10</definedName>
    <definedName name="monofocal_1.50_hard_coat">RX!$G$2:$G$10</definedName>
    <definedName name="monofocal_1.50_mirror_blue">RX!$G$2:$G$10</definedName>
    <definedName name="monofocal_1.50_mirror_gold">RX!$G$2:$G$10</definedName>
    <definedName name="monofocal_1.50_mirror_green">RX!$G$2:$G$10</definedName>
    <definedName name="monofocal_1.50_mirror_red">RX!$G$2:$G$10</definedName>
    <definedName name="monofocal_1.50_mirror_silver">RX!$G$2:$G$10</definedName>
    <definedName name="monofocal_1.50_mirror_yellow">RX!$G$2:$G$10</definedName>
    <definedName name="monofocal_1.50_multi_coat">RX!$G$2:$G$10</definedName>
    <definedName name="monofocal_1.50_satin_coat">RX!$G$2:$G$10</definedName>
    <definedName name="monofocal_1.50_без_покрытия">RX!$G$2:$G$10</definedName>
    <definedName name="monofocal_1.53_trivex">RX!$E$3:$E$13</definedName>
    <definedName name="monofocal_1.53_trivex_achromatic_plus">RX!$G$2:$G$5</definedName>
    <definedName name="monofocal_1.53_trivex_blue_cut">RX!$G$2:$G$5</definedName>
    <definedName name="monofocal_1.53_trivex_hard_coat">RX!$G$2:$G$5</definedName>
    <definedName name="monofocal_1.53_trivex_mirror_blue">RX!$G$3:$G$5</definedName>
    <definedName name="monofocal_1.53_trivex_mirror_gold">RX!$G$3:$G$5</definedName>
    <definedName name="monofocal_1.53_trivex_mirror_green">RX!$G$3:$G$5</definedName>
    <definedName name="monofocal_1.53_trivex_mirror_red">RX!$G$3:$G$5</definedName>
    <definedName name="monofocal_1.53_trivex_mirror_silver">RX!$G$3:$G$5</definedName>
    <definedName name="monofocal_1.53_trivex_mirror_yellow">RX!$G$3:$G$5</definedName>
    <definedName name="monofocal_1.53_trivex_multi_coat">RX!$G$2:$G$5</definedName>
    <definedName name="monofocal_1.56">RX!$E$3:$E$13</definedName>
    <definedName name="monofocal_1.56_achromatic_plus">RX!$G$13:$G$15</definedName>
    <definedName name="monofocal_1.56_blue_cut">RX!$G$13:$G$15</definedName>
    <definedName name="monofocal_1.56_hard_coat">RX!$G$13:$G$15</definedName>
    <definedName name="monofocal_1.56_mirror_blue">RX!$G$13:$G$15</definedName>
    <definedName name="monofocal_1.56_mirror_gold">RX!$G$13:$G$15</definedName>
    <definedName name="monofocal_1.56_mirror_green">RX!$G$13:$G$15</definedName>
    <definedName name="monofocal_1.56_mirror_red">RX!$G$13:$G$15</definedName>
    <definedName name="monofocal_1.56_mirror_silver">RX!$G$13:$G$15</definedName>
    <definedName name="monofocal_1.56_mirror_yellow">RX!$G$13:$G$15</definedName>
    <definedName name="monofocal_1.56_multi_coat">RX!$G$13:$G$15</definedName>
    <definedName name="monofocal_1.56_satin_coat">RX!$G$13:$G$15</definedName>
    <definedName name="monofocal_1.60">RX!$E$3:$E$13</definedName>
    <definedName name="monofocal_1.60_achromatic_plus">RX!$G$2:$G$7</definedName>
    <definedName name="monofocal_1.60_blue_cut">RX!$G$2:$G$7</definedName>
    <definedName name="monofocal_1.60_hard_coat">RX!$G$2:$G$7</definedName>
    <definedName name="monofocal_1.60_mirror_blue">RX!$G$2:$G$7</definedName>
    <definedName name="monofocal_1.60_mirror_gold">RX!$G$2:$G$7</definedName>
    <definedName name="monofocal_1.60_mirror_green">RX!$G$2:$G$7</definedName>
    <definedName name="monofocal_1.60_mirror_red">RX!$G$2:$G$7</definedName>
    <definedName name="monofocal_1.60_mirror_silver">RX!$G$2:$G$7</definedName>
    <definedName name="monofocal_1.60_mirror_yellow">RX!$G$2:$G$7</definedName>
    <definedName name="monofocal_1.60_multi_coat">RX!$G$2:$G$7</definedName>
    <definedName name="monofocal_1.60_satin_coat">RX!$G$2:$G$7</definedName>
    <definedName name="monofocal_1.60_Uv_420">RX!$E$3:$E$13</definedName>
    <definedName name="monofocal_1.60_uv_420_achromatic_plus">RX!$G$2</definedName>
    <definedName name="monofocal_1.60_uv_420_blue_cut">RX!$G$2</definedName>
    <definedName name="monofocal_1.60_uv_420_hard_coat">RX!$G$2</definedName>
    <definedName name="monofocal_1.60_uv_420_mirror_blue">RX!$G$2</definedName>
    <definedName name="monofocal_1.60_uv_420_mirror_gold">RX!$G$2</definedName>
    <definedName name="monofocal_1.60_uv_420_mirror_green">RX!$G$2</definedName>
    <definedName name="monofocal_1.60_uv_420_mirror_red">RX!$G$2</definedName>
    <definedName name="monofocal_1.60_uv_420_mirror_silver">RX!$G$2</definedName>
    <definedName name="monofocal_1.60_uv_420_mirror_yellow">RX!$G$2</definedName>
    <definedName name="monofocal_1.60_uv_420_multi_coat">RX!$G$2</definedName>
    <definedName name="monofocal_1.60_uv_420_satin_coat">RX!$G$2</definedName>
    <definedName name="monofocal_1.67">RX!$E$4:$E$13</definedName>
    <definedName name="monofocal_1.67_achromatic_plus">RX!$G$2:$G$6</definedName>
    <definedName name="monofocal_1.67_blue_cut">RX!$G$2:$G$6</definedName>
    <definedName name="monofocal_1.67_mirror_blue">RX!$G$2:$G$6</definedName>
    <definedName name="monofocal_1.67_mirror_gold">RX!$G$2:$G$6</definedName>
    <definedName name="monofocal_1.67_mirror_green">RX!$G$2:$G$6</definedName>
    <definedName name="monofocal_1.67_mirror_red">RX!$G$2:$G$6</definedName>
    <definedName name="monofocal_1.67_mirror_silver">RX!$G$2:$G$6</definedName>
    <definedName name="monofocal_1.67_mirror_yellow">RX!$G$2:$G$6</definedName>
    <definedName name="monofocal_1.67_multi_coat">RX!$G$2:$G$6</definedName>
    <definedName name="monofocal_1.67_satin_coat">RX!$G$2:$G$6</definedName>
    <definedName name="monofocal_1.74">RX!$E$4:$E$7</definedName>
    <definedName name="monofocal_1.74_achromatic_plus">RX!$G$2:$G$5</definedName>
    <definedName name="monofocal_1.74_blue_cut">RX!$G$2:$G$5</definedName>
    <definedName name="monofocal_1.74_multi_coat">RX!$G$2:$G$5</definedName>
    <definedName name="monofocal_1.74_satin_coat">RX!$G$2:$G$5</definedName>
    <definedName name="monofocal_AS">RX!$C$2:$C$8</definedName>
    <definedName name="monofocal_as_1.50">RX!$E$3:$E$13</definedName>
    <definedName name="monofocal_as_1.50_achromatic_plus">RX!$G$2:$G$10</definedName>
    <definedName name="monofocal_as_1.50_blue_cut">RX!$G$2:$G$10</definedName>
    <definedName name="monofocal_AS_1.50_hard_coat">RX!$G$2:$G$10</definedName>
    <definedName name="monofocal_as_1.50_mirror_blue">RX!$G$2:$G$10</definedName>
    <definedName name="monofocal_as_1.50_mirror_gold">RX!$G$2:$G$10</definedName>
    <definedName name="monofocal_as_1.50_mirror_green">RX!$G$2:$G$10</definedName>
    <definedName name="monofocal_as_1.50_mirror_red">RX!$G$2:$G$10</definedName>
    <definedName name="monofocal_as_1.50_mirror_silver">RX!$G$2:$G$10</definedName>
    <definedName name="monofocal_as_1.50_mirror_yellow">RX!$G$2:$G$10</definedName>
    <definedName name="monofocal_as_1.50_multi_coat">RX!$G$2:$G$10</definedName>
    <definedName name="monofocal_as_1.50_satin_coat">RX!$G$2:$G$10</definedName>
    <definedName name="monofocal_AS_1.53_trivex">RX!$E$3:$E$13</definedName>
    <definedName name="monofocal_as_1.53_trivex_achromatic_plus">RX!$G$2:$G$5</definedName>
    <definedName name="monofocal_as_1.53_trivex_blue_cut">RX!$G$2:$G$5</definedName>
    <definedName name="monofocal_as_1.53_trivex_hard_coat">RX!$G$2:$G$5</definedName>
    <definedName name="monofocal_as_1.53_trivex_mirror_blue">RX!$G$3:$G$5</definedName>
    <definedName name="monofocal_as_1.53_trivex_mirror_gold">RX!$G$3:$G$5</definedName>
    <definedName name="monofocal_as_1.53_trivex_mirror_green">RX!$G$3:$G$5</definedName>
    <definedName name="monofocal_as_1.53_trivex_mirror_red">RX!$G$3:$G$5</definedName>
    <definedName name="monofocal_as_1.53_trivex_mirror_silver">RX!$G$3:$G$5</definedName>
    <definedName name="monofocal_as_1.53_trivex_mirror_yellow">RX!$G$3:$G$5</definedName>
    <definedName name="monofocal_as_1.53_trivex_multi_coat">RX!$G$2:$G$5</definedName>
    <definedName name="monofocal_as_1.53_trivex_satin_coat">RX!$G$2:$G$5</definedName>
    <definedName name="monofocal_as_1.56">RX!$E$3:$E$13</definedName>
    <definedName name="monofocal_as_1.56_achromatic_plus">RX!$G$13:$G$15</definedName>
    <definedName name="monofocal_as_1.56_blue_cut">RX!$G$13:$G$15</definedName>
    <definedName name="monofocal_as_1.56_hard_coat">RX!$G$13:$G$15</definedName>
    <definedName name="monofocal_as_1.56_mirror_blue">RX!$G$13:$G$15</definedName>
    <definedName name="monofocal_as_1.56_mirror_gold">RX!$G$13:$G$15</definedName>
    <definedName name="monofocal_as_1.56_mirror_green">RX!$G$13:$G$15</definedName>
    <definedName name="monofocal_as_1.56_mirror_red">RX!$G$13:$G$15</definedName>
    <definedName name="monofocal_as_1.56_mirror_silver">RX!$G$13:$G$15</definedName>
    <definedName name="monofocal_as_1.56_mirror_yellow">RX!$G$13:$G$15</definedName>
    <definedName name="monofocal_as_1.56_multi_coat">RX!$G$13:$G$15</definedName>
    <definedName name="monofocal_as_1.56_satin_coat">RX!$G$13:$G$15</definedName>
    <definedName name="monofocal_as_1.60">RX!$E$3:$E$13</definedName>
    <definedName name="monofocal_as_1.60_achromatic_plus">RX!$G$2:$G$7</definedName>
    <definedName name="monofocal_as_1.60_blue_cut">RX!$G$2:$G$7</definedName>
    <definedName name="monofocal_as_1.60_hard_coat">RX!$G$2:$G$7</definedName>
    <definedName name="monofocal_as_1.60_mirror_blue">RX!$G$2:$G$7</definedName>
    <definedName name="monofocal_as_1.60_mirror_gold">RX!$G$2:$G$7</definedName>
    <definedName name="monofocal_as_1.60_mirror_green">RX!$G$2:$G$7</definedName>
    <definedName name="monofocal_as_1.60_mirror_red">RX!$G$2:$G$7</definedName>
    <definedName name="monofocal_as_1.60_mirror_silver">RX!$G$2:$G$7</definedName>
    <definedName name="monofocal_as_1.60_mirror_yellow">RX!$G$2:$G$7</definedName>
    <definedName name="monofocal_as_1.60_multi_coat">RX!$G$2:$G$7</definedName>
    <definedName name="monofocal_as_1.60_satin_coat">RX!$G$2:$G$7</definedName>
    <definedName name="monofocal_as_1.60_uv_420">RX!$E$3:$E$13</definedName>
    <definedName name="monofocal_as_1.60_uv_420_achromatic_plus">RX!$G$2</definedName>
    <definedName name="monofocal_as_1.60_uv_420_blue_cut">RX!$G$2</definedName>
    <definedName name="monofocal_as_1.60_uv_420_hard_coat">RX!$G$2</definedName>
    <definedName name="monofocal_as_1.60_uv_420_mirror_blue">RX!$G$2</definedName>
    <definedName name="monofocal_as_1.60_uv_420_mirror_gold">RX!$G$2</definedName>
    <definedName name="monofocal_as_1.60_uv_420_mirror_green">RX!$G$2</definedName>
    <definedName name="monofocal_as_1.60_uv_420_mirror_red">RX!$G$2</definedName>
    <definedName name="monofocal_as_1.60_uv_420_mirror_silver">RX!$G$2</definedName>
    <definedName name="monofocal_as_1.60_uv_420_mirror_yellow">RX!$G$2</definedName>
    <definedName name="monofocal_as_1.60_uv_420_multi_coat">RX!$G$2</definedName>
    <definedName name="monofocal_as_1.60_uv_420_satin_coat">RX!$G$2</definedName>
    <definedName name="monofocal_as_1.67">RX!$E$4:$E$13</definedName>
    <definedName name="Бланк_заказа_на_сборку_очков_RX">RX!$A$2:$A$18</definedName>
    <definedName name="_xlnm.Print_Area" localSheetId="0">Бланк!$A$1:$L$46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5" l="1" a="1"/>
  <c r="D111" i="5" s="1"/>
  <c r="D88" i="5" a="1"/>
  <c r="D99" i="5" s="1"/>
  <c r="D82" i="5"/>
  <c r="D81" i="5"/>
  <c r="D78" i="5"/>
  <c r="D77" i="5"/>
  <c r="D74" i="5"/>
  <c r="D73" i="5"/>
  <c r="D73" i="5" a="1"/>
  <c r="D84" i="5" s="1"/>
  <c r="D71" i="5"/>
  <c r="D70" i="5"/>
  <c r="D67" i="5"/>
  <c r="D66" i="5"/>
  <c r="D63" i="5"/>
  <c r="D62" i="5"/>
  <c r="D61" i="5" a="1"/>
  <c r="D69" i="5" s="1"/>
  <c r="D50" i="5" a="1"/>
  <c r="D59" i="5" s="1"/>
  <c r="D39" i="5" a="1"/>
  <c r="D48" i="5" s="1"/>
  <c r="D28" i="5" a="1"/>
  <c r="D37" i="5" s="1"/>
  <c r="D27" i="5"/>
  <c r="D30" i="5" l="1"/>
  <c r="D34" i="5"/>
  <c r="D38" i="5"/>
  <c r="D41" i="5"/>
  <c r="D45" i="5"/>
  <c r="D49" i="5"/>
  <c r="D52" i="5"/>
  <c r="D56" i="5"/>
  <c r="D60" i="5"/>
  <c r="D88" i="5"/>
  <c r="D92" i="5"/>
  <c r="D96" i="5"/>
  <c r="D104" i="5"/>
  <c r="D108" i="5"/>
  <c r="D53" i="5"/>
  <c r="D57" i="5"/>
  <c r="D64" i="5"/>
  <c r="D68" i="5"/>
  <c r="D72" i="5"/>
  <c r="D75" i="5"/>
  <c r="D79" i="5"/>
  <c r="D83" i="5"/>
  <c r="D89" i="5"/>
  <c r="D93" i="5"/>
  <c r="D97" i="5"/>
  <c r="D101" i="5"/>
  <c r="D105" i="5"/>
  <c r="D109" i="5"/>
  <c r="D42" i="5"/>
  <c r="D46" i="5"/>
  <c r="D28" i="5"/>
  <c r="D32" i="5"/>
  <c r="D36" i="5"/>
  <c r="D39" i="5"/>
  <c r="D43" i="5"/>
  <c r="D47" i="5"/>
  <c r="D50" i="5"/>
  <c r="D54" i="5"/>
  <c r="D58" i="5"/>
  <c r="D61" i="5"/>
  <c r="D65" i="5"/>
  <c r="D76" i="5"/>
  <c r="D80" i="5"/>
  <c r="D90" i="5"/>
  <c r="D94" i="5"/>
  <c r="D98" i="5"/>
  <c r="D102" i="5"/>
  <c r="D106" i="5"/>
  <c r="D110" i="5"/>
  <c r="D31" i="5"/>
  <c r="D35" i="5"/>
  <c r="D29" i="5"/>
  <c r="D33" i="5"/>
  <c r="D40" i="5"/>
  <c r="D44" i="5"/>
  <c r="D51" i="5"/>
  <c r="D55" i="5"/>
  <c r="D91" i="5"/>
  <c r="D95" i="5"/>
  <c r="D103" i="5"/>
  <c r="D107" i="5"/>
  <c r="P18" i="1" a="1"/>
  <c r="Q18" i="1" a="1"/>
  <c r="R18" i="1" a="1"/>
  <c r="P18" i="1" l="1"/>
  <c r="Q18" i="1"/>
  <c r="R18" i="1"/>
  <c r="R23" i="1"/>
  <c r="R22" i="1"/>
  <c r="R21" i="1"/>
  <c r="R20" i="1"/>
  <c r="R19" i="1"/>
  <c r="Q28" i="1"/>
  <c r="Q27" i="1"/>
  <c r="Q26" i="1"/>
  <c r="Q25" i="1"/>
  <c r="Q24" i="1"/>
  <c r="Q23" i="1"/>
  <c r="Q22" i="1"/>
  <c r="Q21" i="1"/>
  <c r="Q20" i="1"/>
  <c r="Q19" i="1"/>
  <c r="P24" i="1"/>
  <c r="P23" i="1"/>
  <c r="P22" i="1"/>
  <c r="P21" i="1"/>
  <c r="P20" i="1"/>
  <c r="P1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<sst xmlns="http://schemas.openxmlformats.org/spreadsheetml/2006/main" count="817" uniqueCount="673">
  <si>
    <t>покрытие</t>
  </si>
  <si>
    <t>дизайн</t>
  </si>
  <si>
    <t>НАИМЕНОВАНИЕ ЛИНЗ</t>
  </si>
  <si>
    <t>индекс</t>
  </si>
  <si>
    <t>Monofocal</t>
  </si>
  <si>
    <t>Relax Reading Digital</t>
  </si>
  <si>
    <t>Office</t>
  </si>
  <si>
    <t>Optima HD</t>
  </si>
  <si>
    <t>Indoor HD</t>
  </si>
  <si>
    <t>Dynamic HD</t>
  </si>
  <si>
    <t>Individual</t>
  </si>
  <si>
    <t>без покрытия</t>
  </si>
  <si>
    <t>градиент</t>
  </si>
  <si>
    <t>сплошной окрас</t>
  </si>
  <si>
    <t>Bifocal</t>
  </si>
  <si>
    <t>Бланк заказа на сборку очков RX</t>
  </si>
  <si>
    <t>Relax Sport</t>
  </si>
  <si>
    <t>UltraLite</t>
  </si>
  <si>
    <t>Transition Grey</t>
  </si>
  <si>
    <t>Transition Brown</t>
  </si>
  <si>
    <t>Transition G15</t>
  </si>
  <si>
    <t>1.53 Trivex</t>
  </si>
  <si>
    <t>1.56</t>
  </si>
  <si>
    <t>1.60</t>
  </si>
  <si>
    <t>1.60 UV-420</t>
  </si>
  <si>
    <t>1.67</t>
  </si>
  <si>
    <t>1.74</t>
  </si>
  <si>
    <t>Monofocal Mineral</t>
  </si>
  <si>
    <t>Transition XTRActive</t>
  </si>
  <si>
    <t>DriveWear</t>
  </si>
  <si>
    <t>1.50</t>
  </si>
  <si>
    <t>-------------</t>
  </si>
  <si>
    <t>Polarization</t>
  </si>
  <si>
    <t>Relax Oppensense</t>
  </si>
  <si>
    <t>Hard Coat</t>
  </si>
  <si>
    <t>Multi Coat</t>
  </si>
  <si>
    <t>Optima Plus</t>
  </si>
  <si>
    <t>Optima Dual Digital</t>
  </si>
  <si>
    <t>Optima HD Mineral</t>
  </si>
  <si>
    <t>Bifocal Mineral</t>
  </si>
  <si>
    <t>Satin Coat</t>
  </si>
  <si>
    <t>Achromatic plus</t>
  </si>
  <si>
    <t>Blue Cut</t>
  </si>
  <si>
    <t>SunShade Grey(1.55)</t>
  </si>
  <si>
    <t>SunsShade Brown(1.55)</t>
  </si>
  <si>
    <t>светофильтр</t>
  </si>
  <si>
    <t>диаметр</t>
  </si>
  <si>
    <t>Monofocal AS</t>
  </si>
  <si>
    <t>Mirror Gold</t>
  </si>
  <si>
    <t>Mirror Silver</t>
  </si>
  <si>
    <t>Mirror Red</t>
  </si>
  <si>
    <t>Mirror Green</t>
  </si>
  <si>
    <t>Mirror Yellow</t>
  </si>
  <si>
    <t>Mirror Blue</t>
  </si>
  <si>
    <t>Покрытия_1</t>
  </si>
  <si>
    <t>Monofocal1.50Hard Coat</t>
  </si>
  <si>
    <t>Monofocal AS1.50Hard Coat</t>
  </si>
  <si>
    <t>Monofocal1.50Multi Coat</t>
  </si>
  <si>
    <t>1.55</t>
  </si>
  <si>
    <t>Monofocal AS1.50Multi Coat</t>
  </si>
  <si>
    <t>Monofocal1.50</t>
  </si>
  <si>
    <t>Monofocal1.50Satin Coat</t>
  </si>
  <si>
    <t>Monofocal AS1.50</t>
  </si>
  <si>
    <t>Monofocal AS1.50Satin Coat</t>
  </si>
  <si>
    <t>Bifocal1.50</t>
  </si>
  <si>
    <t>Monofocal1.50Blue Cut</t>
  </si>
  <si>
    <t>Monofocal AS1.50Blue Cut</t>
  </si>
  <si>
    <t>Monofocal1.50Achromatic plus</t>
  </si>
  <si>
    <t>Monofocal AS1.50Achromatic plus</t>
  </si>
  <si>
    <t>Monofocal1.50Mirror Silver</t>
  </si>
  <si>
    <t>Monofocal AS1.50Mirror Silver</t>
  </si>
  <si>
    <t>Monofocal1.50Mirror Red</t>
  </si>
  <si>
    <t>Monofocal1.53 Trivex</t>
  </si>
  <si>
    <t>Monofocal AS1.50Mirror Red</t>
  </si>
  <si>
    <t>Monofocal AS1.53 Trivex</t>
  </si>
  <si>
    <t>Monofocal1.50Mirror Green</t>
  </si>
  <si>
    <t>Relax Oppensense1.53 Trivex</t>
  </si>
  <si>
    <t>Покрытия_2</t>
  </si>
  <si>
    <t>Monofocal AS1.50Mirror Green</t>
  </si>
  <si>
    <t>Relax Reading Digital1.53 Trivex</t>
  </si>
  <si>
    <t>Monofocal1.50Mirror Gold</t>
  </si>
  <si>
    <t>Relax Sport1.53 Trivex</t>
  </si>
  <si>
    <t>Monofocal AS1.50Mirror Gold</t>
  </si>
  <si>
    <t>Office 1.53Trivex</t>
  </si>
  <si>
    <t>Monofocal1.50Mirror Yellow</t>
  </si>
  <si>
    <t>Optima Plus1.53 Trivex</t>
  </si>
  <si>
    <t>Monofocal AS1.50Mirror Yellow</t>
  </si>
  <si>
    <t>Optima HD1.53 Trivex</t>
  </si>
  <si>
    <t>Monofocal1.50Mirror Blue</t>
  </si>
  <si>
    <t>Indoor HD1.53 Trivex</t>
  </si>
  <si>
    <t>Monofocal AS1.50Mirror Blue</t>
  </si>
  <si>
    <t>Dynamic HD1.53 Trivex</t>
  </si>
  <si>
    <t>Relax Oppensense1.50Hard Coat</t>
  </si>
  <si>
    <t>UltraLite1.53 Trivex</t>
  </si>
  <si>
    <t>Relax Oppensense1.50Multi Coat</t>
  </si>
  <si>
    <t>Relax Oppensense1.50Satin Coat</t>
  </si>
  <si>
    <t>Relax Oppensense1.50Blue Cut</t>
  </si>
  <si>
    <t>1.523</t>
  </si>
  <si>
    <t>Relax Oppensense1.50Achromatic plus</t>
  </si>
  <si>
    <t>Relax Oppensense1.50Mirror Silver</t>
  </si>
  <si>
    <t>1.70</t>
  </si>
  <si>
    <t>Relax Oppensense1.50Mirror Red</t>
  </si>
  <si>
    <t>1.80</t>
  </si>
  <si>
    <t>Relax Oppensense1.50Mirror Green</t>
  </si>
  <si>
    <t>1.90</t>
  </si>
  <si>
    <t>Relax Oppensense1.50Mirror Gold</t>
  </si>
  <si>
    <t>Relax Oppensense1.50Mirror Yellow</t>
  </si>
  <si>
    <t>Relax Oppensense1.50Mirror Blue</t>
  </si>
  <si>
    <t>Relax Sport1.50Hard Coat</t>
  </si>
  <si>
    <t>Relax Sport1.50Multi Coat</t>
  </si>
  <si>
    <t>Relax Sport1.50Satin Coat</t>
  </si>
  <si>
    <t>Relax Sport1.50Blue Cut</t>
  </si>
  <si>
    <t>Relax Sport1.50Achromatic plus</t>
  </si>
  <si>
    <t>Relax Sport1.50Mirror Silver</t>
  </si>
  <si>
    <t>Relax Sport1.50Mirror Red</t>
  </si>
  <si>
    <t>Relax Sport1.50Mirror Green</t>
  </si>
  <si>
    <t>Relax Sport1.50Mirror Gold</t>
  </si>
  <si>
    <t>Relax Sport1.50Mirror Yellow</t>
  </si>
  <si>
    <t>Relax Sport1.50Mirror Blue</t>
  </si>
  <si>
    <t>Покрытия_3</t>
  </si>
  <si>
    <t>Optima Plus1.50Hard Coat</t>
  </si>
  <si>
    <t>Optima Plus1.50Multi Coat</t>
  </si>
  <si>
    <t>Optima Plus1.50Satin Coat</t>
  </si>
  <si>
    <t>Optima Plus1.50Blue Cut</t>
  </si>
  <si>
    <t>Optima Plus1.50Achromatic plus</t>
  </si>
  <si>
    <t>Optima Plus1.50Mirror Silver</t>
  </si>
  <si>
    <t>Optima Plus1.50Mirror Red</t>
  </si>
  <si>
    <t>Optima Plus1.50Mirror Green</t>
  </si>
  <si>
    <t>Optima Plus1.50Mirror Gold</t>
  </si>
  <si>
    <t>Optima Plus1.50Mirror Yellow</t>
  </si>
  <si>
    <t>Optima Plus1.50Mirror Blue</t>
  </si>
  <si>
    <t>Optima HD1.50Hard Coat</t>
  </si>
  <si>
    <t>Indoor HD1.50Hard Coat</t>
  </si>
  <si>
    <t>Dynamic HD1.50Hard Coat</t>
  </si>
  <si>
    <t>Optima HD1.50Multi Coat</t>
  </si>
  <si>
    <t>Indoor HD1.50Multi Coat</t>
  </si>
  <si>
    <t>Dynamic HD1.50Multi Coat</t>
  </si>
  <si>
    <t>Optima HD1.50Satin Coat</t>
  </si>
  <si>
    <t>Indoor HD1.50Satin Coat</t>
  </si>
  <si>
    <t>Dynamic HD1.50Satin Coat</t>
  </si>
  <si>
    <t>Optima HD1.50Blue Cut</t>
  </si>
  <si>
    <t>Indoor HD1.50Blue Cut</t>
  </si>
  <si>
    <t>Dynamic HD1.50Blue Cut</t>
  </si>
  <si>
    <t>Optima HD1.50Achromatic plus</t>
  </si>
  <si>
    <t>Indoor HD1.50Achromatic plus</t>
  </si>
  <si>
    <t>Dynamic HD1.50Achromatic plus</t>
  </si>
  <si>
    <t>Optima HD1.50Mirror Silver</t>
  </si>
  <si>
    <t>Indoor HD1.50Mirror Silver</t>
  </si>
  <si>
    <t>Dynamic HD1.50Mirror Silver</t>
  </si>
  <si>
    <t>Optima HD1.50Mirror Red</t>
  </si>
  <si>
    <t>Indoor HD1.50Mirror Red</t>
  </si>
  <si>
    <t>Dynamic HD1.50Mirror Red</t>
  </si>
  <si>
    <t>Optima HD1.50Mirror Green</t>
  </si>
  <si>
    <t>Indoor HD1.50Mirror Green</t>
  </si>
  <si>
    <t>Dynamic HD1.50Mirror Green</t>
  </si>
  <si>
    <t>Optima HD1.50Mirror Gold</t>
  </si>
  <si>
    <t>Indoor HD1.50Mirror Gold</t>
  </si>
  <si>
    <t>Dynamic HD1.50Mirror Gold</t>
  </si>
  <si>
    <t>Optima HD1.50Mirror Yellow</t>
  </si>
  <si>
    <t>Bifocal1.55</t>
  </si>
  <si>
    <t>Indoor HD1.50Mirror Yellow</t>
  </si>
  <si>
    <t>Dynamic HD1.50Mirror Yellow</t>
  </si>
  <si>
    <t>Optima HD1.50Mirror Blue</t>
  </si>
  <si>
    <t>Indoor HD1.50Mirror Blue</t>
  </si>
  <si>
    <t>Покрытия_4</t>
  </si>
  <si>
    <t>Dynamic HD1.50Mirror Blue</t>
  </si>
  <si>
    <t>Ultralite1.50Hard Coat</t>
  </si>
  <si>
    <t>Ultralite1.50Multi Coat</t>
  </si>
  <si>
    <t>Ultralite1.50Satin Coat</t>
  </si>
  <si>
    <t>Ultralite1.50Blue Cut</t>
  </si>
  <si>
    <t>Ultralite1.50Achromatic plus</t>
  </si>
  <si>
    <t>Ultralite1.50Mirror Silver</t>
  </si>
  <si>
    <t>Ultralite1.50Mirror Red</t>
  </si>
  <si>
    <t>Ultralite1.50Mirror Green</t>
  </si>
  <si>
    <t>Ultralite1.50Mirror Gold</t>
  </si>
  <si>
    <t>Ultralite1.50Mirror Yellow</t>
  </si>
  <si>
    <t>Ultralite1.50Mirror Blue</t>
  </si>
  <si>
    <t>Monofocal1.55</t>
  </si>
  <si>
    <t>Покрытия_5</t>
  </si>
  <si>
    <t>Monofocal AS1.55</t>
  </si>
  <si>
    <t>Relax Oppensense1.55</t>
  </si>
  <si>
    <t>Relax Reading Digital1.55</t>
  </si>
  <si>
    <t>Relax Sport1.55</t>
  </si>
  <si>
    <t>Office1.55</t>
  </si>
  <si>
    <t>Optima Plus1.55</t>
  </si>
  <si>
    <t>Optima HD1.55</t>
  </si>
  <si>
    <t>Indoor HD1.55</t>
  </si>
  <si>
    <t>Dynamic HD1.55</t>
  </si>
  <si>
    <t>Monofocal Mineral1.523</t>
  </si>
  <si>
    <t>UltraLite1.55</t>
  </si>
  <si>
    <t>Optima HD Mineral1.523</t>
  </si>
  <si>
    <t>Monofocal Mineral1.60</t>
  </si>
  <si>
    <t>Optima HD Mineral1.60</t>
  </si>
  <si>
    <t>Monofocal1.60Hard Coat</t>
  </si>
  <si>
    <t>Monofocal Mineral1.70</t>
  </si>
  <si>
    <t>Monofocal AS1.60Hard Coat</t>
  </si>
  <si>
    <t>Optima HD Mineral1.70</t>
  </si>
  <si>
    <t>Relax Oppensense1.60Hard Coat</t>
  </si>
  <si>
    <t>Monofocal Mineral1.80</t>
  </si>
  <si>
    <t>Relax Sport1.60Hard Coat</t>
  </si>
  <si>
    <t>Optima HD Mineral1.80</t>
  </si>
  <si>
    <t>Optima Plus1.60Hard Coat</t>
  </si>
  <si>
    <t>Monofocal Mineral1.90</t>
  </si>
  <si>
    <t>Optima HD1.60Hard Coat</t>
  </si>
  <si>
    <t>Optima HD Mineral1.90</t>
  </si>
  <si>
    <t>Indoor HD1.60Hard Coat</t>
  </si>
  <si>
    <t>Bifocal Mineral1.523</t>
  </si>
  <si>
    <t>Dynamic HD1.60Hard Coat</t>
  </si>
  <si>
    <t>UltraLite1.60Hard Coat</t>
  </si>
  <si>
    <t>Monofocal1.60Multi Coat</t>
  </si>
  <si>
    <t>Monofocal AS1.60Multi Coat</t>
  </si>
  <si>
    <t>Relax Oppensense1.60Multi Coat</t>
  </si>
  <si>
    <t>Relax Sport1.60Multi Coat</t>
  </si>
  <si>
    <t>Optima Plus1.60Multi Coat</t>
  </si>
  <si>
    <t>Optima HD1.60Multi Coat</t>
  </si>
  <si>
    <t>Indoor HD1.60Multi Coat</t>
  </si>
  <si>
    <t>Dynamic HD1.60Multi Coat</t>
  </si>
  <si>
    <t>UltraLite1.60Multi Coat</t>
  </si>
  <si>
    <t>Monofocal1.60Satin Coat</t>
  </si>
  <si>
    <t>Monofocal AS1.60Satin Coat</t>
  </si>
  <si>
    <t>Relax Oppensense1.60Satin Coat</t>
  </si>
  <si>
    <t>Relax Sport1.60Satin Coat</t>
  </si>
  <si>
    <t>Optima Plus1.60Satin Coat</t>
  </si>
  <si>
    <t>Optima HD1.60Satin Coat</t>
  </si>
  <si>
    <t>Indoor HD1.60Satin Coat</t>
  </si>
  <si>
    <t>Dynamic HD1.60Satin Coat</t>
  </si>
  <si>
    <t>UltraLite1.60Satin Coat</t>
  </si>
  <si>
    <t>Monofocal1.60Blue Cut</t>
  </si>
  <si>
    <t>Monofocal AS1.60Blue Cut</t>
  </si>
  <si>
    <t>Relax Oppensense1.60Blue Cut</t>
  </si>
  <si>
    <t>Relax Sport1.60Blue Cut</t>
  </si>
  <si>
    <t>Optima Plus1.60Blue Cut</t>
  </si>
  <si>
    <t>Optima HD1.60Blue Cut</t>
  </si>
  <si>
    <t>Indoor HD1.60Blue Cut</t>
  </si>
  <si>
    <t>Dynamic HD1.60Blue Cut</t>
  </si>
  <si>
    <t>UltraLite1.60Blue Cut</t>
  </si>
  <si>
    <t>Monofocal1.60Achromatic plus</t>
  </si>
  <si>
    <t>Monofocal AS1.60Achromatic plus</t>
  </si>
  <si>
    <t>Relax Oppensense1.60Achromatic plus</t>
  </si>
  <si>
    <t>Relax Sport1.60Achromatic plus</t>
  </si>
  <si>
    <t>Optima Plus1.60Achromatic plus</t>
  </si>
  <si>
    <t>Optima HD1.60Achromatic plus</t>
  </si>
  <si>
    <t>Indoor HD1.60Achromatic plus</t>
  </si>
  <si>
    <t>Dynamic HD1.60Achromatic plus</t>
  </si>
  <si>
    <t>UltraLite1.60Achromatic plus</t>
  </si>
  <si>
    <t>Monofocal1.60Mirror Silver</t>
  </si>
  <si>
    <t>Monofocal AS1.60Mirror Silver</t>
  </si>
  <si>
    <t>Relax Oppensense1.60Mirror Silver</t>
  </si>
  <si>
    <t>Relax Sport1.60Mirror Silver</t>
  </si>
  <si>
    <t>Optima Plus1.60Mirror Silver</t>
  </si>
  <si>
    <t>Optima HD1.60Mirror Silver</t>
  </si>
  <si>
    <t>Indoor HD1.60Mirror Silver</t>
  </si>
  <si>
    <t>Dynamic HD1.60Mirror Silver</t>
  </si>
  <si>
    <t>UltraLite1.60Mirror Silver</t>
  </si>
  <si>
    <t>Monofocal1.60Mirror Red</t>
  </si>
  <si>
    <t>Monofocal AS1.60Mirror Red</t>
  </si>
  <si>
    <t>Relax Oppensense1.60Mirror Red</t>
  </si>
  <si>
    <t>Relax Sport1.60Mirror Red</t>
  </si>
  <si>
    <t>Optima Plus1.60Mirror Red</t>
  </si>
  <si>
    <t>Optima HD1.60Mirror Red</t>
  </si>
  <si>
    <t>Indoor HD1.60Mirror Red</t>
  </si>
  <si>
    <t>Dynamic HD1.60Mirror Red</t>
  </si>
  <si>
    <t>UltraLite1.60Mirror Red</t>
  </si>
  <si>
    <t>Monofocal1.60Mirror Green</t>
  </si>
  <si>
    <t>Monofocal AS1.60Mirror Green</t>
  </si>
  <si>
    <t>Relax Oppensense1.60Mirror Green</t>
  </si>
  <si>
    <t>Relax Sport1.60Mirror Green</t>
  </si>
  <si>
    <t>Optima Plus1.60Mirror Green</t>
  </si>
  <si>
    <t>Optima HD1.60Mirror Green</t>
  </si>
  <si>
    <t>Indoor HD1.60Mirror Green</t>
  </si>
  <si>
    <t>Dynamic HD1.60Mirror Green</t>
  </si>
  <si>
    <t>UltraLite1.60Mirror Green</t>
  </si>
  <si>
    <t>Monofocal1.60Mirror Gold</t>
  </si>
  <si>
    <t>Monofocal AS1.60Mirror Gold</t>
  </si>
  <si>
    <t>Relax Oppensense1.60Mirror Gold</t>
  </si>
  <si>
    <t>Relax Sport1.60Mirror Gold</t>
  </si>
  <si>
    <t>Optima Plus1.60Mirror Gold</t>
  </si>
  <si>
    <t>Optima HD1.60Mirror Gold</t>
  </si>
  <si>
    <t>Indoor HD1.60Mirror Gold</t>
  </si>
  <si>
    <t>Dynamic HD1.60Mirror Gold</t>
  </si>
  <si>
    <t>UltraLite1.60Mirror Gold</t>
  </si>
  <si>
    <t>Monofocal1.60Mirror Yellow</t>
  </si>
  <si>
    <t>Monofocal AS1.60Mirror Yellow</t>
  </si>
  <si>
    <t>Relax Oppensense1.60Mirror Yellow</t>
  </si>
  <si>
    <t>Relax Sport1.60Mirror Yellow</t>
  </si>
  <si>
    <t>Optima Plus1.60Mirror Yellow</t>
  </si>
  <si>
    <t>Optima HD1.60Mirror Yellow</t>
  </si>
  <si>
    <t>Indoor HD1.60Mirror Yellow</t>
  </si>
  <si>
    <t>Dynamic HD1.60Mirror Yellow</t>
  </si>
  <si>
    <t>UltraLite1.60Mirror Yellow</t>
  </si>
  <si>
    <t>Monofocal1.60Mirror Blue</t>
  </si>
  <si>
    <t>Monofocal AS1.60Mirror Blue</t>
  </si>
  <si>
    <t>Relax Oppensense1.60Mirror Blue</t>
  </si>
  <si>
    <t>Relax Sport1.60Mirror Blue</t>
  </si>
  <si>
    <t>Optima Plus1.60Mirror Blue</t>
  </si>
  <si>
    <t>Optima HD1.60Mirror Blue</t>
  </si>
  <si>
    <t>Indoor HD1.60Mirror Blue</t>
  </si>
  <si>
    <t>Dynamic HD1.60Mirror Blue</t>
  </si>
  <si>
    <t>UltraLite1.60Mirror Blue</t>
  </si>
  <si>
    <t>Monofocal1.67Multi Coat</t>
  </si>
  <si>
    <t>Monofocal AS1.67Multi Coat</t>
  </si>
  <si>
    <t>Relax Oppensense1.67Multi Coat</t>
  </si>
  <si>
    <t>Relax Sport1.67Multi Coat</t>
  </si>
  <si>
    <t>Optima Plus1.67Multi Coat</t>
  </si>
  <si>
    <t>Optima HD1.67Multi Coat</t>
  </si>
  <si>
    <t>Indoor HD1.67Multi Coat</t>
  </si>
  <si>
    <t>Dynamic HD1.67Multi Coat</t>
  </si>
  <si>
    <t>UltraLite1.67Multi Coat</t>
  </si>
  <si>
    <t>Monofocal1.67Satin Coat</t>
  </si>
  <si>
    <t>Monofocal AS1.67Satin Coat</t>
  </si>
  <si>
    <t>Relax Oppensense1.67Satin Coat</t>
  </si>
  <si>
    <t>Relax Sport1.67Satin Coat</t>
  </si>
  <si>
    <t>Optima Plus1.67Satin Coat</t>
  </si>
  <si>
    <t>Optima HD1.67Satin Coat</t>
  </si>
  <si>
    <t>Indoor HD1.67Satin Coat</t>
  </si>
  <si>
    <t>Dynamic HD1.67Satin Coat</t>
  </si>
  <si>
    <t>UltraLite1.67Satin Coat</t>
  </si>
  <si>
    <t>Monofocal1.67Blue Cut</t>
  </si>
  <si>
    <t>Monofocal AS1.67Blue Cut</t>
  </si>
  <si>
    <t>Relax Oppensense1.67Blue Cut</t>
  </si>
  <si>
    <t>Relax Sport1.67Blue Cut</t>
  </si>
  <si>
    <t>Optima Plus1.67Blue Cut</t>
  </si>
  <si>
    <t>Optima HD1.67Blue Cut</t>
  </si>
  <si>
    <t>Indoor HD1.67Blue Cut</t>
  </si>
  <si>
    <t>Dynamic HD1.67Blue Cut</t>
  </si>
  <si>
    <t>UltraLite1.67Blue Cut</t>
  </si>
  <si>
    <t>Monofocal1.67Achromatic plus</t>
  </si>
  <si>
    <t>Monofocal AS1.67Achromatic plus</t>
  </si>
  <si>
    <t>Relax Oppensense1.67Achromatic plus</t>
  </si>
  <si>
    <t>Relax Sport1.67Achromatic plus</t>
  </si>
  <si>
    <t>Optima Plus1.67Achromatic plus</t>
  </si>
  <si>
    <t>Optima HD1.67Achromatic plus</t>
  </si>
  <si>
    <t>Indoor HD1.67Achromatic plus</t>
  </si>
  <si>
    <t>Dynamic HD1.67Achromatic plus</t>
  </si>
  <si>
    <t>UltraLite1.67Achromatic plus</t>
  </si>
  <si>
    <t>Monofocal1.67Mirror Silver</t>
  </si>
  <si>
    <t>Monofocal AS1.67Mirror Silver</t>
  </si>
  <si>
    <t>Relax Oppensense1.67Mirror Silver</t>
  </si>
  <si>
    <t>Relax Sport1.67Mirror Silver</t>
  </si>
  <si>
    <t>Optima Plus1.67Mirror Silver</t>
  </si>
  <si>
    <t>Optima HD1.67Mirror Silver</t>
  </si>
  <si>
    <t>Indoor HD1.67Mirror Silver</t>
  </si>
  <si>
    <t>Dynamic HD1.67Mirror Silver</t>
  </si>
  <si>
    <t>UltraLite1.67Mirror Silver</t>
  </si>
  <si>
    <t>Monofocal1.67Mirror Red</t>
  </si>
  <si>
    <t>Monofocal AS1.67Mirror Red</t>
  </si>
  <si>
    <t>Relax Oppensense1.67Mirror Red</t>
  </si>
  <si>
    <t>Relax Sport1.67Mirror Red</t>
  </si>
  <si>
    <t>Optima Plus1.67Mirror Red</t>
  </si>
  <si>
    <t>Optima HD1.67Mirror Red</t>
  </si>
  <si>
    <t>Indoor HD1.67Mirror Red</t>
  </si>
  <si>
    <t>Dynamic HD1.67Mirror Red</t>
  </si>
  <si>
    <t>UltraLite1.67Mirror Red</t>
  </si>
  <si>
    <t>Monofocal1.67Mirror Green</t>
  </si>
  <si>
    <t>Monofocal AS1.67Mirror Green</t>
  </si>
  <si>
    <t>Relax Oppensense1.67Mirror Green</t>
  </si>
  <si>
    <t>Relax Sport1.67Mirror Green</t>
  </si>
  <si>
    <t>Optima Plus1.67Mirror Green</t>
  </si>
  <si>
    <t>Optima HD1.67Mirror Green</t>
  </si>
  <si>
    <t>Indoor HD1.67Mirror Green</t>
  </si>
  <si>
    <t>Dynamic HD1.67Mirror Green</t>
  </si>
  <si>
    <t>UltraLite1.67Mirror Green</t>
  </si>
  <si>
    <t>Monofocal1.67Mirror Gold</t>
  </si>
  <si>
    <t>Monofocal AS1.67Mirror Gold</t>
  </si>
  <si>
    <t>Relax Oppensense1.67Mirror Gold</t>
  </si>
  <si>
    <t>Relax Sport1.67Mirror Gold</t>
  </si>
  <si>
    <t>Optima Plus1.67Mirror Gold</t>
  </si>
  <si>
    <t>Optima HD1.67Mirror Gold</t>
  </si>
  <si>
    <t>Indoor HD1.67Mirror Gold</t>
  </si>
  <si>
    <t>Dynamic HD1.67Mirror Gold</t>
  </si>
  <si>
    <t>UltraLite1.67Mirror Gold</t>
  </si>
  <si>
    <t>Monofocal1.67Mirror Yellow</t>
  </si>
  <si>
    <t>Monofocal AS1.67Mirror Yellow</t>
  </si>
  <si>
    <t>Relax Oppensense1.67Mirror Yellow</t>
  </si>
  <si>
    <t>Relax Sport1.67Mirror Yellow</t>
  </si>
  <si>
    <t>Optima Plus1.67Mirror Yellow</t>
  </si>
  <si>
    <t>Optima HD1.67Mirror Yellow</t>
  </si>
  <si>
    <t>Indoor HD1.67Mirror Yellow</t>
  </si>
  <si>
    <t>Dynamic HD1.67Mirror Yellow</t>
  </si>
  <si>
    <t>UltraLite1.67Mirror Yellow</t>
  </si>
  <si>
    <t>Monofocal1.67Mirror Blue</t>
  </si>
  <si>
    <t>Monofocal AS1.67Mirror Blue</t>
  </si>
  <si>
    <t>Relax Oppensense1.67Mirror Blue</t>
  </si>
  <si>
    <t>Relax Sport1.67Mirror Blue</t>
  </si>
  <si>
    <t>Optima Plus1.67Mirror Blue</t>
  </si>
  <si>
    <t>Optima HD1.67Mirror Blue</t>
  </si>
  <si>
    <t>Indoor HD1.67Mirror Blue</t>
  </si>
  <si>
    <t>Dynamic HD1.67Mirror Blue</t>
  </si>
  <si>
    <t>UltraLite1.67Mirror Blue</t>
  </si>
  <si>
    <t>Monofocal 1.53 TrivexHard Coat</t>
  </si>
  <si>
    <t>Monofocal AS1.53 TrivexHard Coat</t>
  </si>
  <si>
    <t>Relax Oppensense1.53 TrivexHard Coat</t>
  </si>
  <si>
    <t>Relax Reading Digital1.53 TrivexHard Coat</t>
  </si>
  <si>
    <t>Relax Sport1.53 TrivexHard Coat</t>
  </si>
  <si>
    <t>Office 1.53TrivexHard Coat</t>
  </si>
  <si>
    <t>Optima Plus1.53 TrivexHard Coat</t>
  </si>
  <si>
    <t>Optima HD1.53 TrivexHard Coat</t>
  </si>
  <si>
    <t>Indoor HD1.53 TrivexHard Coat</t>
  </si>
  <si>
    <t>Dynamic HD1.53 TrivexHard Coat</t>
  </si>
  <si>
    <t>UltraLite1.53 TrivexHard Coat</t>
  </si>
  <si>
    <t>Monofocal 1.53 TrivexMulti Coat</t>
  </si>
  <si>
    <t>Monofocal AS1.53 TrivexMulti Coat</t>
  </si>
  <si>
    <t>Relax Oppensense1.53 TrivexMulti Coat</t>
  </si>
  <si>
    <t>Relax Reading Digital1.53 TrivexMulti Coat</t>
  </si>
  <si>
    <t>Relax Sport1.53 TrivexMulti Coat</t>
  </si>
  <si>
    <t>Office 1.53TrivexMulti Coat</t>
  </si>
  <si>
    <t>Optima Plus1.53 TrivexMulti Coat</t>
  </si>
  <si>
    <t>Optima HD1.53 TrivexMulti Coat</t>
  </si>
  <si>
    <t>Indoor HD1.53 TrivexMulti Coat</t>
  </si>
  <si>
    <t>Dynamic HD1.53 TrivexMulti Coat</t>
  </si>
  <si>
    <t>UltraLite1.53 TrivexMulti Coat</t>
  </si>
  <si>
    <t>Monofocal 1.53 TrivexSatin Coat</t>
  </si>
  <si>
    <t>Monofocal AS1.53 TrivexSatin Coat</t>
  </si>
  <si>
    <t>Relax Oppensense1.53 TrivexSatin Coat</t>
  </si>
  <si>
    <t>Relax Reading Digital1.53 TrivexSatin Coat</t>
  </si>
  <si>
    <t>Relax Sport1.53 TrivexSatin Coat</t>
  </si>
  <si>
    <t>Office 1.53TrivexSatin Coat</t>
  </si>
  <si>
    <t>Optima Plus1.53 TrivexSatin Coat</t>
  </si>
  <si>
    <t>Optima HD1.53 TrivexSatin Coat</t>
  </si>
  <si>
    <t>Indoor HD1.53 TrivexSatin Coat</t>
  </si>
  <si>
    <t>Dynamic HD1.53 TrivexSatin Coat</t>
  </si>
  <si>
    <t>UltraLite1.53 TrivexSatin Coat</t>
  </si>
  <si>
    <t>Monofocal 1.53 TrivexBlue Cut</t>
  </si>
  <si>
    <t>Monofocal AS1.53 TrivexBlue Cut</t>
  </si>
  <si>
    <t>Relax Oppensense1.53 TrivexBlue Cut</t>
  </si>
  <si>
    <t>Relax Reading Digital1.53 TrivexBlue Cut</t>
  </si>
  <si>
    <t>Relax Sport1.53 TrivexBlue Cut</t>
  </si>
  <si>
    <t>Office 1.53TrivexBlue Cut</t>
  </si>
  <si>
    <t>Optima Plus1.53 TrivexBlue Cut</t>
  </si>
  <si>
    <t>Optima HD1.53 TrivexBlue Cut</t>
  </si>
  <si>
    <t>Indoor HD1.53 TrivexBlue Cut</t>
  </si>
  <si>
    <t>Dynamic HD1.53 TrivexBlue Cut</t>
  </si>
  <si>
    <t>UltraLite1.53 TrivexBlue Cut</t>
  </si>
  <si>
    <t>Monofocal 1.53 TrivexAchromatic plus</t>
  </si>
  <si>
    <t>Monofocal AS1.53 TrivexAchromatic plus</t>
  </si>
  <si>
    <t>Relax Oppensense1.53 TrivexAchromatic plus</t>
  </si>
  <si>
    <t>Relax Reading Digital1.53 TrivexAchromatic plus</t>
  </si>
  <si>
    <t>Relax Sport1.53 TrivexAchromatic plus</t>
  </si>
  <si>
    <t>Office 1.53TrivexAchromatic plus</t>
  </si>
  <si>
    <t>Optima Plus1.53 TrivexAchromatic plus</t>
  </si>
  <si>
    <t>Optima HD1.53 TrivexAchromatic plus</t>
  </si>
  <si>
    <t>Indoor HD1.53 TrivexAchromatic plus</t>
  </si>
  <si>
    <t>Dynamic HD1.53 TrivexAchromatic plus</t>
  </si>
  <si>
    <t>UltraLite1.53 TrivexAchromatic plus</t>
  </si>
  <si>
    <t>Monofocal 1.53 TrivexMirror Silver</t>
  </si>
  <si>
    <t>Monofocal AS1.53 TrivexMirror Silver</t>
  </si>
  <si>
    <t>Relax Oppensense1.53 TrivexMirror Silver</t>
  </si>
  <si>
    <t>Relax Reading Digital1.53 TrivexMirror Silver</t>
  </si>
  <si>
    <t>Relax Sport1.53 TrivexMirror Silver</t>
  </si>
  <si>
    <t>Office 1.53TrivexMirror Silver</t>
  </si>
  <si>
    <t>Optima Plus1.53 TrivexMirror Silver</t>
  </si>
  <si>
    <t>Optima HD1.53 TrivexMirror Silver</t>
  </si>
  <si>
    <t>Indoor HD1.53 TrivexMirror Silver</t>
  </si>
  <si>
    <t>Dynamic HD1.53 TrivexMirror Silver</t>
  </si>
  <si>
    <t>UltraLite1.53 TrivexMirror Silver</t>
  </si>
  <si>
    <t>Monofocal 1.53 TrivexMirror Red</t>
  </si>
  <si>
    <t>Monofocal AS1.53 TrivexMirror Red</t>
  </si>
  <si>
    <t>Relax Oppensense1.53 TrivexMirror Red</t>
  </si>
  <si>
    <t>Relax Reading Digital1.53 TrivexMirror Red</t>
  </si>
  <si>
    <t>Relax Sport1.53 TrivexMirror Red</t>
  </si>
  <si>
    <t>Office 1.53TrivexMirror Red</t>
  </si>
  <si>
    <t>Optima Plus1.53 TrivexMirror Red</t>
  </si>
  <si>
    <t>Optima HD1.53 TrivexMirror Red</t>
  </si>
  <si>
    <t>Indoor HD1.53 TrivexMirror Red</t>
  </si>
  <si>
    <t>Dynamic HD1.53 TrivexMirror Red</t>
  </si>
  <si>
    <t>UltraLite1.53 TrivexMirror Red</t>
  </si>
  <si>
    <t>Monofocal 1.53 TrivexMirror Green</t>
  </si>
  <si>
    <t>Monofocal AS1.53 TrivexMirror Green</t>
  </si>
  <si>
    <t>Relax Oppensense1.53 TrivexMirror Green</t>
  </si>
  <si>
    <t>Relax Reading Digital1.53 TrivexMirror Green</t>
  </si>
  <si>
    <t>Relax Sport1.53 TrivexMirror Green</t>
  </si>
  <si>
    <t>Office 1.53TrivexMirror Green</t>
  </si>
  <si>
    <t>Optima Plus1.53 TrivexMirror Green</t>
  </si>
  <si>
    <t>Optima HD1.53 TrivexMirror Green</t>
  </si>
  <si>
    <t>Indoor HD1.53 TrivexMirror Green</t>
  </si>
  <si>
    <t>Dynamic HD1.53 TrivexMirror Green</t>
  </si>
  <si>
    <t>UltraLite1.53 TrivexMirror Green</t>
  </si>
  <si>
    <t>Monofocal 1.53 TrivexMirror Gold</t>
  </si>
  <si>
    <t>Monofocal AS1.53 TrivexMirror Gold</t>
  </si>
  <si>
    <t>Relax Oppensense1.53 TrivexMirror Gold</t>
  </si>
  <si>
    <t>Relax Reading Digital1.53 TrivexMirror Gold</t>
  </si>
  <si>
    <t>Relax Sport1.53 TrivexMirror Gold</t>
  </si>
  <si>
    <t>Office 1.53TrivexMirror Gold</t>
  </si>
  <si>
    <t>Optima Plus1.53 TrivexMirror Gold</t>
  </si>
  <si>
    <t>Optima HD1.53 TrivexMirror Gold</t>
  </si>
  <si>
    <t>Indoor HD1.53 TrivexMirror Gold</t>
  </si>
  <si>
    <t>Dynamic HD1.53 TrivexMirror Gold</t>
  </si>
  <si>
    <t>UltraLite1.53 TrivexMirror Gold</t>
  </si>
  <si>
    <t>Monofocal 1.53 TrivexMirror Yellow</t>
  </si>
  <si>
    <t>Monofocal AS1.53 TrivexMirror Yellow</t>
  </si>
  <si>
    <t>Relax Oppensense1.53 TrivexMirror Yellow</t>
  </si>
  <si>
    <t>Relax Reading Digital1.53 TrivexMirror Yellow</t>
  </si>
  <si>
    <t>Relax Sport1.53 TrivexMirror Yellow</t>
  </si>
  <si>
    <t>Office 1.53TrivexMirror Yellow</t>
  </si>
  <si>
    <t>Optima Plus1.53 TrivexMirror Yellow</t>
  </si>
  <si>
    <t>Optima HD1.53 TrivexMirror Yellow</t>
  </si>
  <si>
    <t>Indoor HD1.53 TrivexMirror Yellow</t>
  </si>
  <si>
    <t>Dynamic HD1.53 TrivexMirror Yellow</t>
  </si>
  <si>
    <t>UltraLite1.53 TrivexMirror Yellow</t>
  </si>
  <si>
    <t>Monofocal 1.53 TrivexMirror Blue</t>
  </si>
  <si>
    <t>Monofocal AS1.53 TrivexMirror Blue</t>
  </si>
  <si>
    <t>Relax Oppensense1.53 TrivexMirror Blue</t>
  </si>
  <si>
    <t>Relax Reading Digital1.53 TrivexMirror Blue</t>
  </si>
  <si>
    <t>Relax Sport1.53 TrivexMirror Blue</t>
  </si>
  <si>
    <t>Office 1.53TrivexMirror Blue</t>
  </si>
  <si>
    <t>Optima Plus1.53 TrivexMirror Blue</t>
  </si>
  <si>
    <t>Optima HD1.53 TrivexMirror Blue</t>
  </si>
  <si>
    <t>Indoor HD1.53 TrivexMirror Blue</t>
  </si>
  <si>
    <t>Dynamic HD1.53 TrivexMirror Blue</t>
  </si>
  <si>
    <t>UltraLite1.53 TrivexMirror Blue</t>
  </si>
  <si>
    <t>Monofocal1.74Multi Coat</t>
  </si>
  <si>
    <t>Monofocal AS1.74Multi Coat</t>
  </si>
  <si>
    <t>Relax Oppensense1.74Multi Coat</t>
  </si>
  <si>
    <t>Relax Reading Digital1.74Multi Coat</t>
  </si>
  <si>
    <t>Relax Sport1.74Multi Coat</t>
  </si>
  <si>
    <t>Office1.74Multi Coat</t>
  </si>
  <si>
    <t>Optima Plus1.74Multi Coat</t>
  </si>
  <si>
    <t>Optima HD1.74Multi Coat</t>
  </si>
  <si>
    <t>Indoor HD1.74Multi Coat</t>
  </si>
  <si>
    <t>Dynamic HD1.74Multi Coat</t>
  </si>
  <si>
    <t>UltraLite1.74Multi Coat</t>
  </si>
  <si>
    <t>Monofocal1.74Satin Coat</t>
  </si>
  <si>
    <t>Monofocal AS1.74Satin Coat</t>
  </si>
  <si>
    <t>Relax Oppensense1.74Satin Coat</t>
  </si>
  <si>
    <t>Relax Reading Digital1.74Satin Coat</t>
  </si>
  <si>
    <t>Relax Sport1.74Satin Coat</t>
  </si>
  <si>
    <t>Office1.74Satin Coat</t>
  </si>
  <si>
    <t>Optima Plus1.74Satin Coat</t>
  </si>
  <si>
    <t>Optima HD1.74Satin Coat</t>
  </si>
  <si>
    <t>Indoor HD1.74Satin Coat</t>
  </si>
  <si>
    <t>Dynamic HD1.74Satin Coat</t>
  </si>
  <si>
    <t>UltraLite1.74Satin Coat</t>
  </si>
  <si>
    <t>Monofocal1.74Blue Cut</t>
  </si>
  <si>
    <t>Monofocal AS1.74Blue Cut</t>
  </si>
  <si>
    <t>Relax Oppensense1.74Blue Cut</t>
  </si>
  <si>
    <t>Relax Reading Digital1.74Blue Cut</t>
  </si>
  <si>
    <t>Relax Sport1.74Blue Cut</t>
  </si>
  <si>
    <t>Office1.74Blue Cut</t>
  </si>
  <si>
    <t>Optima Plus1.74Blue Cut</t>
  </si>
  <si>
    <t>Optima HD1.74Blue Cut</t>
  </si>
  <si>
    <t>Indoor HD1.74Blue Cut</t>
  </si>
  <si>
    <t>Dynamic HD1.74Blue Cut</t>
  </si>
  <si>
    <t>UltraLite1.74Blue Cut</t>
  </si>
  <si>
    <t>Monofocal1.74Achromatic plus</t>
  </si>
  <si>
    <t>Monofocal AS1.74Achromatic plus</t>
  </si>
  <si>
    <t>Relax Oppensense1.74Achromatic plus</t>
  </si>
  <si>
    <t>Relax Reading Digital1.74Achromatic plus</t>
  </si>
  <si>
    <t>Relax Sport1.74Achromatic plus</t>
  </si>
  <si>
    <t>Office1.74Achromatic plus</t>
  </si>
  <si>
    <t>Optima Plus1.74Achromatic plus</t>
  </si>
  <si>
    <t>Optima HD1.74Achromatic plus</t>
  </si>
  <si>
    <t>Indoor HD1.74Achromatic plus</t>
  </si>
  <si>
    <t>Dynamic HD1.74Achromatic plus</t>
  </si>
  <si>
    <t>UltraLite1.74Achromatic plus</t>
  </si>
  <si>
    <t>Bifocal1.50Hard Coat</t>
  </si>
  <si>
    <t>Bifocal1.50Multi Coat</t>
  </si>
  <si>
    <t>Bifocal1.50Satin Coat</t>
  </si>
  <si>
    <t>Bifocal1.50Blue Cut</t>
  </si>
  <si>
    <t>Bifocal1.50Achromatic plus</t>
  </si>
  <si>
    <t>Bifocal1.50Mirror Silver</t>
  </si>
  <si>
    <t>Bifocal1.50Mirror Red</t>
  </si>
  <si>
    <t>Bifocal1.50Mirror Green</t>
  </si>
  <si>
    <t>Bifocal1.50Mirror Gold</t>
  </si>
  <si>
    <t>Bifocal1.50Mirror Yellow</t>
  </si>
  <si>
    <t>Bifocal1.50Mirror Blue</t>
  </si>
  <si>
    <t>Relax Reading Digital1.50Hard Coat</t>
  </si>
  <si>
    <t>Office1.50Hard Coat</t>
  </si>
  <si>
    <t>Relax Reading Digital1.60Hard Coat</t>
  </si>
  <si>
    <t>Office1.60Hard Coat</t>
  </si>
  <si>
    <t>Relax Reading Digital1.50Multi Coat</t>
  </si>
  <si>
    <t>Office1.50Multi Coat</t>
  </si>
  <si>
    <t>Relax Reading Digital1.60Multi Coat</t>
  </si>
  <si>
    <t>Office1.60Multi Coat</t>
  </si>
  <si>
    <t>Relax Reading Digital1.50Satin Coat</t>
  </si>
  <si>
    <t>Office1.50Satin Coat</t>
  </si>
  <si>
    <t>Relax Reading Digital1.60Satin Coat</t>
  </si>
  <si>
    <t>Office1.60Satin Coat</t>
  </si>
  <si>
    <t>Relax Reading Digital1.50Blue Cut</t>
  </si>
  <si>
    <t>Office1.50Blue Cut</t>
  </si>
  <si>
    <t>Relax Reading Digital1.60Blue Cut</t>
  </si>
  <si>
    <t>Office1.60Blue Cut</t>
  </si>
  <si>
    <t>Relax Reading Digital1.50Achromatic plus</t>
  </si>
  <si>
    <t>Office1.50Achromatic plus</t>
  </si>
  <si>
    <t>Relax Reading Digital1.60Achromatic plus</t>
  </si>
  <si>
    <t>Office1.60Achromatic plus</t>
  </si>
  <si>
    <t>Relax Reading Digital1.50Mirror Silver</t>
  </si>
  <si>
    <t>Office1.50Mirror Silver</t>
  </si>
  <si>
    <t>Relax Reading Digital1.60Mirror Silver</t>
  </si>
  <si>
    <t>Office1.60Mirror Silver</t>
  </si>
  <si>
    <t>Relax Reading Digital1.50Mirror Red</t>
  </si>
  <si>
    <t>Office1.50Mirror Red</t>
  </si>
  <si>
    <t>Relax Reading Digital1.60Mirror Red</t>
  </si>
  <si>
    <t>Office1.60Mirror Red</t>
  </si>
  <si>
    <t>Relax Reading Digital1.50Mirror Green</t>
  </si>
  <si>
    <t>Office1.50Mirror Green</t>
  </si>
  <si>
    <t>Relax Reading Digital1.60Mirror Green</t>
  </si>
  <si>
    <t>Office1.60Mirror Green</t>
  </si>
  <si>
    <t>Relax Reading Digital1.50Mirror Gold</t>
  </si>
  <si>
    <t>Office1.50Mirror Gold</t>
  </si>
  <si>
    <t>Relax Reading Digital1.60Mirror Gold</t>
  </si>
  <si>
    <t>Office1.60Mirror Gold</t>
  </si>
  <si>
    <t>Relax Reading Digital1.50Mirror Yellow</t>
  </si>
  <si>
    <t>Office1.50Mirror Yellow</t>
  </si>
  <si>
    <t>Relax Reading Digital1.60Mirror Yellow</t>
  </si>
  <si>
    <t>Office1.60Mirror Yellow</t>
  </si>
  <si>
    <t>Relax Reading Digital1.50Mirror Blue</t>
  </si>
  <si>
    <t>Office1.50Mirror Blue</t>
  </si>
  <si>
    <t>Relax Reading Digital1.60Mirror Blue</t>
  </si>
  <si>
    <t>Office1.60Mirror Blue</t>
  </si>
  <si>
    <t>Relax Reading Digital1.67Multi Coat</t>
  </si>
  <si>
    <t>Office1.67Multi Coat</t>
  </si>
  <si>
    <t>Relax Reading Digital1.67Satin Coat</t>
  </si>
  <si>
    <t>Office1.67Satin Coat</t>
  </si>
  <si>
    <t>Relax Reading Digital1.67Blue Cut</t>
  </si>
  <si>
    <t>Office1.67Blue Cut</t>
  </si>
  <si>
    <t>Relax Reading Digital1.67Achromatic plus</t>
  </si>
  <si>
    <t>Office1.67Achromatic plus</t>
  </si>
  <si>
    <t>Relax Reading Digital1.67Mirror Silver</t>
  </si>
  <si>
    <t>Office1.67Mirror Silver</t>
  </si>
  <si>
    <t>Relax Reading Digital1.67Mirror Red</t>
  </si>
  <si>
    <t>Office1.67Mirror Red</t>
  </si>
  <si>
    <t>Relax Reading Digital1.67Mirror Green</t>
  </si>
  <si>
    <t>Office1.67Mirror Green</t>
  </si>
  <si>
    <t>Relax Reading Digital1.67Mirror Gold</t>
  </si>
  <si>
    <t>Office1.67Mirror Gold</t>
  </si>
  <si>
    <t>Relax Reading Digital1.67Mirror Yellow</t>
  </si>
  <si>
    <t>Office1.67Mirror Yellow</t>
  </si>
  <si>
    <t>Relax Reading Digital1.67Mirror Blue</t>
  </si>
  <si>
    <t>Office1.67Mirror Blue</t>
  </si>
  <si>
    <t>Optima Dual Digital1.50Hard Coat</t>
  </si>
  <si>
    <t>Optima Dual Digital1.60Hard Coat</t>
  </si>
  <si>
    <t>Optima Dual Digital1.50Multi Coat</t>
  </si>
  <si>
    <t>Optima Dual Digital1.60Multi Coat</t>
  </si>
  <si>
    <t>Optima Dual Digital1.50Satin Coat</t>
  </si>
  <si>
    <t>Optima Dual Digital1.60Satin Coat</t>
  </si>
  <si>
    <t>Optima Dual Digital1.50Blue Cut</t>
  </si>
  <si>
    <t>Optima Dual Digital1.60Blue Cut</t>
  </si>
  <si>
    <t>Optima Dual Digital1.50Achromatic plus</t>
  </si>
  <si>
    <t>Optima Dual Digital1.60Achromatic plus</t>
  </si>
  <si>
    <t>Optima Dual Digital1.50Mirror Silver</t>
  </si>
  <si>
    <t>Optima Dual Digital1.60Mirror Silver</t>
  </si>
  <si>
    <t>Optima Dual Digital1.50Mirror Red</t>
  </si>
  <si>
    <t>Optima Dual Digital1.60Mirror Red</t>
  </si>
  <si>
    <t>Optima Dual Digital1.50Mirror Green</t>
  </si>
  <si>
    <t>Optima Dual Digital1.60Mirror Green</t>
  </si>
  <si>
    <t>Optima Dual Digital1.50Mirror Gold</t>
  </si>
  <si>
    <t>Optima Dual Digital1.60Mirror Gold</t>
  </si>
  <si>
    <t>Optima Dual Digital1.50Mirror Yellow</t>
  </si>
  <si>
    <t>Optima Dual Digital1.60Mirror Yellow</t>
  </si>
  <si>
    <t>Optima Dual Digital1.50Mirror Blue</t>
  </si>
  <si>
    <t>Optima Dual Digital1.60Mirror Blue</t>
  </si>
  <si>
    <t>Optima Dual Digital1.67Multi Coat</t>
  </si>
  <si>
    <t>Optima Dual Digital1.67Satin Coat</t>
  </si>
  <si>
    <t>Optima Dual Digital1.67Blue Cut</t>
  </si>
  <si>
    <t>Optima Dual Digital1.67Achromatic plus</t>
  </si>
  <si>
    <t>Optima Dual Digital1.67Mirror Silver</t>
  </si>
  <si>
    <t>Optima Dual Digital1.67Mirror Red</t>
  </si>
  <si>
    <t>Optima Dual Digital1.67Mirror Green</t>
  </si>
  <si>
    <t>Optima Dual Digital1.67Mirror Gold</t>
  </si>
  <si>
    <t>Optima Dual Digital1.67Mirror Yellow</t>
  </si>
  <si>
    <t>Optima Dual Digital1.67Mirror Blue</t>
  </si>
  <si>
    <t>Monofocal Mineral1.523без покрытия</t>
  </si>
  <si>
    <t>Optima HD Mineral1.523без покрытия</t>
  </si>
  <si>
    <t>Bifocal Mineral1.523без покрытия</t>
  </si>
  <si>
    <t>Monofocal Mineral1.60без покрытия</t>
  </si>
  <si>
    <t>Optima HD Mineral1.60без покрытия</t>
  </si>
  <si>
    <t>Photo Gray</t>
  </si>
  <si>
    <t>Monofocal Mineral1.523Multi Coat</t>
  </si>
  <si>
    <t>Photo Brown</t>
  </si>
  <si>
    <t>Optima HD Mineral1.523Multi Coat</t>
  </si>
  <si>
    <t>Bifocal Mineral1.523Multi Coat</t>
  </si>
  <si>
    <t>Monofocal Mineral1.60Multi Coat</t>
  </si>
  <si>
    <t>Optima HD Mineral1.60Multi 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</si>
</sst>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8" tint="-0.499984740745262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4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957F7"/>
        <bgColor indexed="64"/>
      </patternFill>
    </fill>
    <fill>
      <patternFill patternType="solid">
        <fgColor rgb="FFFE5458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Dot">
        <color theme="0" tint="-0.249977111117893"/>
      </right>
      <top/>
      <bottom/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/>
      <top style="thin">
        <color indexed="64"/>
      </top>
      <bottom style="thin">
        <color theme="1" tint="4.9989318521683403E-2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0" fillId="0" borderId="2" xfId="0" applyBorder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9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16" fillId="0" borderId="0" xfId="0" applyFont="1"/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8" fillId="0" borderId="13" xfId="0" applyFont="1" applyBorder="1" applyAlignment="1">
      <alignment horizontal="right" vertical="center"/>
    </xf>
    <xf numFmtId="0" fontId="17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centerContinuous" vertical="center"/>
    </xf>
    <xf numFmtId="0" fontId="11" fillId="0" borderId="13" xfId="0" applyFont="1" applyBorder="1" applyAlignment="1">
      <alignment vertic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1" fillId="0" borderId="6" xfId="0" applyFont="1" applyBorder="1" applyAlignment="1">
      <alignment vertical="center" wrapText="1"/>
    </xf>
    <xf numFmtId="0" fontId="4" fillId="0" borderId="0" xfId="0" applyFont="1" applyAlignment="1">
      <alignment horizontal="centerContinuous"/>
    </xf>
    <xf numFmtId="0" fontId="0" fillId="0" borderId="19" xfId="0" applyBorder="1"/>
    <xf numFmtId="0" fontId="16" fillId="0" borderId="19" xfId="0" applyFont="1" applyBorder="1"/>
    <xf numFmtId="49" fontId="0" fillId="0" borderId="0" xfId="0" applyNumberFormat="1"/>
    <xf numFmtId="49" fontId="0" fillId="0" borderId="0" xfId="0" applyNumberFormat="1" applyFill="1"/>
    <xf numFmtId="49" fontId="0" fillId="0" borderId="0" xfId="0" quotePrefix="1" applyNumberFormat="1"/>
    <xf numFmtId="0" fontId="20" fillId="0" borderId="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/>
    </xf>
    <xf numFmtId="0" fontId="15" fillId="0" borderId="22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9" fillId="0" borderId="20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49" fontId="0" fillId="0" borderId="0" xfId="0" applyNumberFormat="1" applyFont="1"/>
    <xf numFmtId="49" fontId="0" fillId="0" borderId="0" xfId="0" applyNumberFormat="1" applyFont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21" fillId="0" borderId="0" xfId="0" quotePrefix="1" applyNumberFormat="1" applyFont="1"/>
    <xf numFmtId="0" fontId="12" fillId="0" borderId="0" xfId="0" applyFont="1" applyBorder="1" applyAlignment="1">
      <alignment horizontal="left" vertical="center"/>
    </xf>
    <xf numFmtId="0" fontId="0" fillId="0" borderId="19" xfId="0" applyBorder="1" applyAlignment="1">
      <alignment horizontal="centerContinuous"/>
    </xf>
    <xf numFmtId="49" fontId="0" fillId="0" borderId="0" xfId="0" applyNumberFormat="1" applyFont="1" applyFill="1"/>
    <xf numFmtId="49" fontId="0" fillId="0" borderId="0" xfId="0" quotePrefix="1" applyNumberFormat="1" applyFill="1"/>
    <xf numFmtId="49" fontId="0" fillId="2" borderId="0" xfId="0" quotePrefix="1" applyNumberFormat="1" applyFill="1" applyAlignment="1">
      <alignment vertical="center"/>
    </xf>
    <xf numFmtId="0" fontId="0" fillId="2" borderId="0" xfId="0" applyFont="1" applyFill="1"/>
    <xf numFmtId="49" fontId="0" fillId="2" borderId="0" xfId="0" quotePrefix="1" applyNumberFormat="1" applyFill="1"/>
    <xf numFmtId="49" fontId="0" fillId="3" borderId="0" xfId="0" applyNumberFormat="1" applyFill="1"/>
    <xf numFmtId="49" fontId="0" fillId="4" borderId="0" xfId="0" applyNumberFormat="1" applyFill="1"/>
    <xf numFmtId="0" fontId="0" fillId="0" borderId="0" xfId="0" applyNumberFormat="1" applyFill="1"/>
    <xf numFmtId="0" fontId="0" fillId="0" borderId="0" xfId="0" applyNumberFormat="1" applyFont="1" applyFill="1"/>
    <xf numFmtId="0" fontId="0" fillId="4" borderId="4" xfId="0" applyNumberFormat="1" applyFont="1" applyFill="1" applyBorder="1"/>
    <xf numFmtId="0" fontId="0" fillId="5" borderId="0" xfId="0" applyNumberFormat="1" applyFont="1" applyFill="1"/>
    <xf numFmtId="0" fontId="0" fillId="4" borderId="4" xfId="0" applyNumberFormat="1" applyFill="1" applyBorder="1"/>
    <xf numFmtId="0" fontId="0" fillId="0" borderId="0" xfId="0" applyNumberFormat="1"/>
    <xf numFmtId="0" fontId="0" fillId="0" borderId="0" xfId="0" applyNumberFormat="1" applyFont="1"/>
    <xf numFmtId="0" fontId="0" fillId="4" borderId="4" xfId="0" applyNumberFormat="1" applyFill="1" applyBorder="1" applyAlignment="1">
      <alignment horizontal="center"/>
    </xf>
    <xf numFmtId="0" fontId="0" fillId="0" borderId="0" xfId="0" quotePrefix="1" applyNumberFormat="1" applyFill="1" applyAlignment="1">
      <alignment vertical="center"/>
    </xf>
    <xf numFmtId="0" fontId="0" fillId="4" borderId="4" xfId="0" quotePrefix="1" applyNumberFormat="1" applyFill="1" applyBorder="1" applyAlignment="1">
      <alignment horizontal="center" vertical="center"/>
    </xf>
    <xf numFmtId="0" fontId="0" fillId="0" borderId="0" xfId="0" quotePrefix="1" applyNumberFormat="1"/>
    <xf numFmtId="0" fontId="21" fillId="0" borderId="0" xfId="0" quotePrefix="1" applyNumberFormat="1" applyFont="1" applyFill="1"/>
    <xf numFmtId="0" fontId="0" fillId="0" borderId="0" xfId="0" quotePrefix="1" applyNumberFormat="1" applyFill="1"/>
    <xf numFmtId="0" fontId="0" fillId="4" borderId="4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0" fontId="0" fillId="6" borderId="0" xfId="0" applyNumberFormat="1" applyFont="1" applyFill="1"/>
    <xf numFmtId="0" fontId="0" fillId="0" borderId="0" xfId="0" applyNumberFormat="1" applyFont="1" applyAlignment="1"/>
    <xf numFmtId="0" fontId="0" fillId="7" borderId="0" xfId="0" applyNumberFormat="1" applyFill="1"/>
    <xf numFmtId="0" fontId="22" fillId="8" borderId="0" xfId="0" quotePrefix="1" applyNumberFormat="1" applyFont="1" applyFill="1"/>
    <xf numFmtId="0" fontId="22" fillId="8" borderId="0" xfId="0" applyNumberFormat="1" applyFont="1" applyFill="1"/>
    <xf numFmtId="0" fontId="0" fillId="9" borderId="0" xfId="0" applyNumberFormat="1" applyFill="1"/>
    <xf numFmtId="0" fontId="0" fillId="10" borderId="0" xfId="0" applyNumberFormat="1" applyFill="1"/>
    <xf numFmtId="0" fontId="0" fillId="11" borderId="0" xfId="0" applyNumberFormat="1" applyFill="1"/>
    <xf numFmtId="0" fontId="0" fillId="11" borderId="0" xfId="0" applyNumberFormat="1" applyFont="1" applyFill="1"/>
    <xf numFmtId="0" fontId="23" fillId="0" borderId="0" xfId="0" applyNumberFormat="1" applyFont="1"/>
    <xf numFmtId="0" fontId="24" fillId="0" borderId="0" xfId="0" applyNumberFormat="1" applyFont="1"/>
    <xf numFmtId="0" fontId="25" fillId="0" borderId="0" xfId="0" applyNumberFormat="1" applyFont="1"/>
    <xf numFmtId="0" fontId="21" fillId="0" borderId="0" xfId="0" applyNumberFormat="1" applyFont="1"/>
    <xf numFmtId="0" fontId="3" fillId="0" borderId="0" xfId="0" applyFont="1" applyAlignment="1">
      <alignment horizontal="center"/>
    </xf>
    <xf numFmtId="0" fontId="19" fillId="0" borderId="2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/>
    </xf>
  </cellXfs>
  <cellStyles count="1">
    <cellStyle name="Обычный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1" defaultTableStyle="TableStyleMedium2" defaultPivotStyle="PivotStyleLight16">
    <tableStyle name="Стиль таблицы 1" pivot="0" count="0" xr9:uid="{B2B72DB9-6DD9-471C-B251-2FCCD1A4235E}"/>
  </tableStyles>
  <colors>
    <mruColors>
      <color rgb="FFFFFF4F"/>
      <color rgb="FFC957F7"/>
      <color rgb="FFE55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1937657</xdr:colOff>
      <xdr:row>4</xdr:row>
      <xdr:rowOff>161364</xdr:rowOff>
    </xdr:from>
    <xdr:to>
      <xdr:col>3</xdr:col>
      <xdr:colOff>2097738</xdr:colOff>
      <xdr:row>8</xdr:row>
      <xdr:rowOff>0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6A308D8D-2561-4CD5-AC5F-A87DE2C3C197}"/>
            </a:ext>
          </a:extLst>
        </xdr:cNvPr>
        <xdr:cNvSpPr/>
      </xdr:nvSpPr>
      <xdr:spPr>
        <a:xfrm>
          <a:off x="5237117" y="892884"/>
          <a:ext cx="38161" cy="570156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1948542</xdr:colOff>
      <xdr:row>14</xdr:row>
      <xdr:rowOff>43543</xdr:rowOff>
    </xdr:from>
    <xdr:to>
      <xdr:col>4</xdr:col>
      <xdr:colOff>17926</xdr:colOff>
      <xdr:row>25</xdr:row>
      <xdr:rowOff>17929</xdr:rowOff>
    </xdr:to>
    <xdr:sp macro="" textlink="">
      <xdr:nvSpPr>
        <xdr:cNvPr id="3" name="Правая фигурная скобка 2">
          <a:extLst>
            <a:ext uri="{FF2B5EF4-FFF2-40B4-BE49-F238E27FC236}">
              <a16:creationId xmlns:a16="http://schemas.microsoft.com/office/drawing/2014/main" id="{F404258C-1663-42F6-9E88-AC3331EA52C5}"/>
            </a:ext>
          </a:extLst>
        </xdr:cNvPr>
        <xdr:cNvSpPr/>
      </xdr:nvSpPr>
      <xdr:spPr>
        <a:xfrm>
          <a:off x="5248002" y="2603863"/>
          <a:ext cx="42964" cy="1986066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1883229</xdr:colOff>
      <xdr:row>26</xdr:row>
      <xdr:rowOff>32657</xdr:rowOff>
    </xdr:from>
    <xdr:to>
      <xdr:col>4</xdr:col>
      <xdr:colOff>41621</xdr:colOff>
      <xdr:row>84</xdr:row>
      <xdr:rowOff>152400</xdr:rowOff>
    </xdr:to>
    <xdr:sp macro="" textlink="">
      <xdr:nvSpPr>
        <xdr:cNvPr id="4" name="Правая фигурная скобка 3">
          <a:extLst>
            <a:ext uri="{FF2B5EF4-FFF2-40B4-BE49-F238E27FC236}">
              <a16:creationId xmlns:a16="http://schemas.microsoft.com/office/drawing/2014/main" id="{C0A27F3A-B782-4A99-A747-3192C4328336}"/>
            </a:ext>
          </a:extLst>
        </xdr:cNvPr>
        <xdr:cNvSpPr/>
      </xdr:nvSpPr>
      <xdr:spPr>
        <a:xfrm>
          <a:off x="5182689" y="4787537"/>
          <a:ext cx="131972" cy="10726783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1864660</xdr:colOff>
      <xdr:row>87</xdr:row>
      <xdr:rowOff>1</xdr:rowOff>
    </xdr:from>
    <xdr:to>
      <xdr:col>3</xdr:col>
      <xdr:colOff>2124636</xdr:colOff>
      <xdr:row>99</xdr:row>
      <xdr:rowOff>17929</xdr:rowOff>
    </xdr:to>
    <xdr:sp macro="" textlink="">
      <xdr:nvSpPr>
        <xdr:cNvPr id="5" name="Правая фигурная скобка 4">
          <a:extLst>
            <a:ext uri="{FF2B5EF4-FFF2-40B4-BE49-F238E27FC236}">
              <a16:creationId xmlns:a16="http://schemas.microsoft.com/office/drawing/2014/main" id="{C46E77C1-5216-4D69-A809-71EFEF00D4B9}"/>
            </a:ext>
          </a:extLst>
        </xdr:cNvPr>
        <xdr:cNvSpPr/>
      </xdr:nvSpPr>
      <xdr:spPr>
        <a:xfrm>
          <a:off x="5164120" y="15910561"/>
          <a:ext cx="107576" cy="2212488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1936378</xdr:colOff>
      <xdr:row>100</xdr:row>
      <xdr:rowOff>17930</xdr:rowOff>
    </xdr:from>
    <xdr:to>
      <xdr:col>4</xdr:col>
      <xdr:colOff>8964</xdr:colOff>
      <xdr:row>111</xdr:row>
      <xdr:rowOff>0</xdr:rowOff>
    </xdr:to>
    <xdr:sp macro="" textlink="">
      <xdr:nvSpPr>
        <xdr:cNvPr id="6" name="Правая фигурная скобка 5">
          <a:extLst>
            <a:ext uri="{FF2B5EF4-FFF2-40B4-BE49-F238E27FC236}">
              <a16:creationId xmlns:a16="http://schemas.microsoft.com/office/drawing/2014/main" id="{268209EF-03F2-4E7B-84BA-3BC0FADF2EB4}"/>
            </a:ext>
          </a:extLst>
        </xdr:cNvPr>
        <xdr:cNvSpPr/>
      </xdr:nvSpPr>
      <xdr:spPr>
        <a:xfrm>
          <a:off x="5235838" y="18305930"/>
          <a:ext cx="46166" cy="1993750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1273627</xdr:colOff>
      <xdr:row>0</xdr:row>
      <xdr:rowOff>183135</xdr:rowOff>
    </xdr:from>
    <xdr:to>
      <xdr:col>1</xdr:col>
      <xdr:colOff>21771</xdr:colOff>
      <xdr:row>12</xdr:row>
      <xdr:rowOff>21770</xdr:rowOff>
    </xdr:to>
    <xdr:sp macro="" textlink="">
      <xdr:nvSpPr>
        <xdr:cNvPr id="7" name="Правая фигурная скобка 6">
          <a:extLst>
            <a:ext uri="{FF2B5EF4-FFF2-40B4-BE49-F238E27FC236}">
              <a16:creationId xmlns:a16="http://schemas.microsoft.com/office/drawing/2014/main" id="{F5E156F2-0034-4407-BB01-7D59331B6666}"/>
            </a:ext>
          </a:extLst>
        </xdr:cNvPr>
        <xdr:cNvSpPr/>
      </xdr:nvSpPr>
      <xdr:spPr>
        <a:xfrm>
          <a:off x="1258387" y="183135"/>
          <a:ext cx="20684" cy="203319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1273628</xdr:colOff>
      <xdr:row>20</xdr:row>
      <xdr:rowOff>139591</xdr:rowOff>
    </xdr:from>
    <xdr:to>
      <xdr:col>1</xdr:col>
      <xdr:colOff>1</xdr:colOff>
      <xdr:row>22</xdr:row>
      <xdr:rowOff>65314</xdr:rowOff>
    </xdr:to>
    <xdr:sp macro="" textlink="">
      <xdr:nvSpPr>
        <xdr:cNvPr id="8" name="Правая фигурная скобка 7">
          <a:extLst>
            <a:ext uri="{FF2B5EF4-FFF2-40B4-BE49-F238E27FC236}">
              <a16:creationId xmlns:a16="http://schemas.microsoft.com/office/drawing/2014/main" id="{B98E9439-7A20-475C-ABE5-14804A537962}"/>
            </a:ext>
          </a:extLst>
        </xdr:cNvPr>
        <xdr:cNvSpPr/>
      </xdr:nvSpPr>
      <xdr:spPr>
        <a:xfrm>
          <a:off x="1258388" y="3797191"/>
          <a:ext cx="0" cy="291483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1143000</xdr:colOff>
      <xdr:row>26</xdr:row>
      <xdr:rowOff>172248</xdr:rowOff>
    </xdr:from>
    <xdr:to>
      <xdr:col>1</xdr:col>
      <xdr:colOff>43543</xdr:colOff>
      <xdr:row>31</xdr:row>
      <xdr:rowOff>21772</xdr:rowOff>
    </xdr:to>
    <xdr:sp macro="" textlink="">
      <xdr:nvSpPr>
        <xdr:cNvPr id="9" name="Правая фигурная скобка 8">
          <a:extLst>
            <a:ext uri="{FF2B5EF4-FFF2-40B4-BE49-F238E27FC236}">
              <a16:creationId xmlns:a16="http://schemas.microsoft.com/office/drawing/2014/main" id="{69CF139A-A6A1-4E77-AAB8-892242F94F88}"/>
            </a:ext>
          </a:extLst>
        </xdr:cNvPr>
        <xdr:cNvSpPr/>
      </xdr:nvSpPr>
      <xdr:spPr>
        <a:xfrm>
          <a:off x="1143000" y="4927128"/>
          <a:ext cx="157843" cy="763924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2105891</xdr:colOff>
      <xdr:row>0</xdr:row>
      <xdr:rowOff>180108</xdr:rowOff>
    </xdr:from>
    <xdr:to>
      <xdr:col>6</xdr:col>
      <xdr:colOff>2295698</xdr:colOff>
      <xdr:row>100</xdr:row>
      <xdr:rowOff>83127</xdr:rowOff>
    </xdr:to>
    <xdr:sp macro="" textlink="">
      <xdr:nvSpPr>
        <xdr:cNvPr id="10" name="Правая фигурная скобка 9">
          <a:extLst>
            <a:ext uri="{FF2B5EF4-FFF2-40B4-BE49-F238E27FC236}">
              <a16:creationId xmlns:a16="http://schemas.microsoft.com/office/drawing/2014/main" id="{E251ABDB-D2E8-4AC0-AA9C-E2AD996FAA0B}"/>
            </a:ext>
          </a:extLst>
        </xdr:cNvPr>
        <xdr:cNvSpPr/>
      </xdr:nvSpPr>
      <xdr:spPr>
        <a:xfrm>
          <a:off x="9748751" y="180108"/>
          <a:ext cx="189807" cy="18191019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2050473</xdr:colOff>
      <xdr:row>102</xdr:row>
      <xdr:rowOff>13853</xdr:rowOff>
    </xdr:from>
    <xdr:to>
      <xdr:col>6</xdr:col>
      <xdr:colOff>2295005</xdr:colOff>
      <xdr:row>114</xdr:row>
      <xdr:rowOff>27709</xdr:rowOff>
    </xdr:to>
    <xdr:sp macro="" textlink="">
      <xdr:nvSpPr>
        <xdr:cNvPr id="11" name="Правая фигурная скобка 10">
          <a:extLst>
            <a:ext uri="{FF2B5EF4-FFF2-40B4-BE49-F238E27FC236}">
              <a16:creationId xmlns:a16="http://schemas.microsoft.com/office/drawing/2014/main" id="{71F45AA1-88AB-4324-B05E-E1BC4E4C9756}"/>
            </a:ext>
          </a:extLst>
        </xdr:cNvPr>
        <xdr:cNvSpPr/>
      </xdr:nvSpPr>
      <xdr:spPr>
        <a:xfrm>
          <a:off x="9693333" y="18667613"/>
          <a:ext cx="244532" cy="2208416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2036618</xdr:colOff>
      <xdr:row>114</xdr:row>
      <xdr:rowOff>180107</xdr:rowOff>
    </xdr:from>
    <xdr:to>
      <xdr:col>6</xdr:col>
      <xdr:colOff>2267295</xdr:colOff>
      <xdr:row>214</xdr:row>
      <xdr:rowOff>27709</xdr:rowOff>
    </xdr:to>
    <xdr:sp macro="" textlink="">
      <xdr:nvSpPr>
        <xdr:cNvPr id="12" name="Правая фигурная скобка 11">
          <a:extLst>
            <a:ext uri="{FF2B5EF4-FFF2-40B4-BE49-F238E27FC236}">
              <a16:creationId xmlns:a16="http://schemas.microsoft.com/office/drawing/2014/main" id="{10659CE2-0200-407A-907E-585ECA9E9AC0}"/>
            </a:ext>
          </a:extLst>
        </xdr:cNvPr>
        <xdr:cNvSpPr/>
      </xdr:nvSpPr>
      <xdr:spPr>
        <a:xfrm>
          <a:off x="9679478" y="21028427"/>
          <a:ext cx="230677" cy="18135602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1842655</xdr:colOff>
      <xdr:row>215</xdr:row>
      <xdr:rowOff>166255</xdr:rowOff>
    </xdr:from>
    <xdr:to>
      <xdr:col>6</xdr:col>
      <xdr:colOff>2198023</xdr:colOff>
      <xdr:row>306</xdr:row>
      <xdr:rowOff>41563</xdr:rowOff>
    </xdr:to>
    <xdr:sp macro="" textlink="">
      <xdr:nvSpPr>
        <xdr:cNvPr id="13" name="Правая фигурная скобка 12">
          <a:extLst>
            <a:ext uri="{FF2B5EF4-FFF2-40B4-BE49-F238E27FC236}">
              <a16:creationId xmlns:a16="http://schemas.microsoft.com/office/drawing/2014/main" id="{00875942-B711-4803-8F17-9763E013DF4B}"/>
            </a:ext>
          </a:extLst>
        </xdr:cNvPr>
        <xdr:cNvSpPr/>
      </xdr:nvSpPr>
      <xdr:spPr>
        <a:xfrm>
          <a:off x="9485515" y="39485455"/>
          <a:ext cx="355368" cy="16517388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2438400</xdr:colOff>
      <xdr:row>307</xdr:row>
      <xdr:rowOff>83126</xdr:rowOff>
    </xdr:from>
    <xdr:to>
      <xdr:col>6</xdr:col>
      <xdr:colOff>2632363</xdr:colOff>
      <xdr:row>580</xdr:row>
      <xdr:rowOff>27708</xdr:rowOff>
    </xdr:to>
    <xdr:sp macro="" textlink="">
      <xdr:nvSpPr>
        <xdr:cNvPr id="14" name="Правая фигурная скобка 13">
          <a:extLst>
            <a:ext uri="{FF2B5EF4-FFF2-40B4-BE49-F238E27FC236}">
              <a16:creationId xmlns:a16="http://schemas.microsoft.com/office/drawing/2014/main" id="{1A258711-EF04-4297-BDEE-FD6711E71684}"/>
            </a:ext>
          </a:extLst>
        </xdr:cNvPr>
        <xdr:cNvSpPr/>
      </xdr:nvSpPr>
      <xdr:spPr>
        <a:xfrm>
          <a:off x="10081260" y="56227286"/>
          <a:ext cx="193963" cy="49870822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1080655</xdr:colOff>
      <xdr:row>32</xdr:row>
      <xdr:rowOff>124691</xdr:rowOff>
    </xdr:from>
    <xdr:to>
      <xdr:col>0</xdr:col>
      <xdr:colOff>1191491</xdr:colOff>
      <xdr:row>34</xdr:row>
      <xdr:rowOff>55418</xdr:rowOff>
    </xdr:to>
    <xdr:sp macro="" textlink="">
      <xdr:nvSpPr>
        <xdr:cNvPr id="15" name="Правая фигурная скобка 14">
          <a:extLst>
            <a:ext uri="{FF2B5EF4-FFF2-40B4-BE49-F238E27FC236}">
              <a16:creationId xmlns:a16="http://schemas.microsoft.com/office/drawing/2014/main" id="{CDC12006-DC16-4634-88F9-688A60C18E94}"/>
            </a:ext>
          </a:extLst>
        </xdr:cNvPr>
        <xdr:cNvSpPr/>
      </xdr:nvSpPr>
      <xdr:spPr>
        <a:xfrm>
          <a:off x="1080655" y="5976851"/>
          <a:ext cx="110836" cy="29648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1846384</xdr:colOff>
      <xdr:row>111</xdr:row>
      <xdr:rowOff>123438</xdr:rowOff>
    </xdr:from>
    <xdr:to>
      <xdr:col>3</xdr:col>
      <xdr:colOff>1945784</xdr:colOff>
      <xdr:row>123</xdr:row>
      <xdr:rowOff>11723</xdr:rowOff>
    </xdr:to>
    <xdr:sp macro="" textlink="">
      <xdr:nvSpPr>
        <xdr:cNvPr id="16" name="Правая фигурная скобка 15">
          <a:extLst>
            <a:ext uri="{FF2B5EF4-FFF2-40B4-BE49-F238E27FC236}">
              <a16:creationId xmlns:a16="http://schemas.microsoft.com/office/drawing/2014/main" id="{1E54753E-FCCC-4897-9A97-FABA09BA2CBE}"/>
            </a:ext>
          </a:extLst>
        </xdr:cNvPr>
        <xdr:cNvSpPr/>
      </xdr:nvSpPr>
      <xdr:spPr>
        <a:xfrm>
          <a:off x="5145844" y="20423118"/>
          <a:ext cx="99400" cy="2082845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2369127</xdr:colOff>
      <xdr:row>581</xdr:row>
      <xdr:rowOff>166254</xdr:rowOff>
    </xdr:from>
    <xdr:to>
      <xdr:col>6</xdr:col>
      <xdr:colOff>2535382</xdr:colOff>
      <xdr:row>592</xdr:row>
      <xdr:rowOff>13854</xdr:rowOff>
    </xdr:to>
    <xdr:sp macro="" textlink="">
      <xdr:nvSpPr>
        <xdr:cNvPr id="17" name="Правая фигурная скобка 16">
          <a:extLst>
            <a:ext uri="{FF2B5EF4-FFF2-40B4-BE49-F238E27FC236}">
              <a16:creationId xmlns:a16="http://schemas.microsoft.com/office/drawing/2014/main" id="{D6453331-26E4-4AC7-96FF-A716D8952DFC}"/>
            </a:ext>
          </a:extLst>
        </xdr:cNvPr>
        <xdr:cNvSpPr/>
      </xdr:nvSpPr>
      <xdr:spPr>
        <a:xfrm>
          <a:off x="10011987" y="106419534"/>
          <a:ext cx="166255" cy="18592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pageSetUpPr fitToPage="1"/>
  </sheetPr>
  <dimension ref="A1:R46"/>
  <sheetViews>
    <sheetView tabSelected="1" zoomScale="85" zoomScaleNormal="85" workbookViewId="0">
      <selection activeCell="P7" sqref="P7"/>
    </sheetView>
  </sheetViews>
  <sheetFormatPr defaultRowHeight="14.4" x14ac:dyDescent="0.3"/>
  <cols>
    <col min="2" max="2" width="9.6640625" customWidth="1"/>
    <col min="3" max="3" width="4.88671875" customWidth="1"/>
    <col min="4" max="4" width="6.77734375" customWidth="1"/>
    <col min="5" max="5" width="8.6640625" customWidth="1"/>
    <col min="6" max="6" width="5.6640625" customWidth="1"/>
    <col min="7" max="7" width="9.5546875" customWidth="1"/>
    <col min="8" max="8" width="9" customWidth="1"/>
    <col min="9" max="9" width="12.77734375" customWidth="1"/>
    <col min="10" max="10" width="13.44140625" customWidth="1"/>
    <col min="11" max="11" width="6.77734375" customWidth="1"/>
    <col min="12" max="13" width="1.5546875" customWidth="1"/>
    <col min="15" max="15" width="9.6640625" customWidth="1"/>
    <col min="16" max="16" width="19.21875" customWidth="1"/>
    <col min="17" max="17" width="25.77734375" customWidth="1"/>
    <col min="18" max="18" width="35.6640625" customWidth="1"/>
    <col min="19" max="19" width="29.6640625" customWidth="1"/>
    <col min="20" max="20" width="8.109375" customWidth="1"/>
    <col min="21" max="21" width="8.77734375" customWidth="1"/>
    <col min="22" max="22" width="4.88671875" customWidth="1"/>
    <col min="23" max="23" width="8.109375" customWidth="1"/>
    <col min="24" max="24" width="9.77734375" customWidth="1"/>
  </cols>
  <sheetData>
    <row r="1" spans="1:12" x14ac:dyDescent="0.3">
      <c r="A1" s="5"/>
      <c r="B1" s="6"/>
      <c r="C1" s="1"/>
      <c r="G1" s="4"/>
      <c r="H1" s="4"/>
      <c r="K1" s="2"/>
      <c r="L1" s="61"/>
    </row>
    <row r="2" spans="1:12" ht="14.4" customHeight="1" x14ac:dyDescent="0.3">
      <c r="A2" s="5"/>
      <c r="B2" s="6"/>
      <c r="C2" s="1"/>
      <c r="K2" s="24"/>
      <c r="L2" s="61"/>
    </row>
    <row r="3" spans="1:12" x14ac:dyDescent="0.3">
      <c r="A3" s="5"/>
      <c r="B3" s="7"/>
      <c r="C3" s="1"/>
      <c r="K3" s="3"/>
      <c r="L3" s="61"/>
    </row>
    <row r="4" spans="1:12" ht="15.6" x14ac:dyDescent="0.3">
      <c r="A4" s="8"/>
      <c r="B4" s="6"/>
      <c r="L4" s="61"/>
    </row>
    <row r="5" spans="1:12" ht="15.6" x14ac:dyDescent="0.3">
      <c r="A5" s="69"/>
      <c r="B5" s="69"/>
      <c r="C5" s="75"/>
      <c r="D5" s="75"/>
      <c r="E5" s="124" t="s">
        <v>15</v>
      </c>
      <c r="F5" s="124"/>
      <c r="G5" s="124"/>
      <c r="H5" s="124"/>
      <c r="I5" s="124"/>
      <c r="J5" s="75"/>
      <c r="K5" s="75"/>
      <c r="L5" s="61"/>
    </row>
    <row r="6" spans="1:12" ht="15.6" x14ac:dyDescent="0.3">
      <c r="A6" s="6"/>
      <c r="B6" s="6"/>
      <c r="E6" s="11"/>
      <c r="I6" s="10"/>
      <c r="L6" s="61"/>
    </row>
    <row r="7" spans="1:12" x14ac:dyDescent="0.3">
      <c r="A7" s="20"/>
      <c r="B7" s="137"/>
      <c r="C7" s="137"/>
      <c r="D7" s="21"/>
      <c r="E7" s="21"/>
      <c r="F7" s="21"/>
      <c r="G7" s="20"/>
      <c r="H7" s="21"/>
      <c r="I7" s="44"/>
      <c r="J7" s="21"/>
      <c r="K7" s="22"/>
      <c r="L7" s="61"/>
    </row>
    <row r="8" spans="1:12" x14ac:dyDescent="0.3">
      <c r="L8" s="61"/>
    </row>
    <row r="9" spans="1:12" x14ac:dyDescent="0.3">
      <c r="A9" s="13"/>
      <c r="B9" s="14"/>
      <c r="C9" s="14"/>
      <c r="D9" s="14"/>
      <c r="E9" s="14"/>
      <c r="F9" s="15"/>
      <c r="G9" s="14"/>
      <c r="H9" s="14"/>
      <c r="I9" s="14"/>
      <c r="J9" s="14"/>
      <c r="K9" s="15"/>
      <c r="L9" s="61"/>
    </row>
    <row r="10" spans="1:12" ht="15.6" x14ac:dyDescent="0.3">
      <c r="A10" s="17"/>
      <c r="B10" s="18"/>
      <c r="C10" s="18"/>
      <c r="D10" s="18"/>
      <c r="E10" s="23"/>
      <c r="F10" s="19"/>
      <c r="G10" s="18"/>
      <c r="H10" s="18"/>
      <c r="I10" s="18"/>
      <c r="J10" s="18"/>
      <c r="K10" s="19"/>
      <c r="L10" s="61"/>
    </row>
    <row r="11" spans="1:12" x14ac:dyDescent="0.3">
      <c r="A11" s="12"/>
      <c r="B11" s="12"/>
      <c r="C11" s="12"/>
      <c r="D11" s="12"/>
      <c r="E11" s="12"/>
      <c r="F11" s="12"/>
      <c r="G11" s="12"/>
      <c r="H11" s="12"/>
      <c r="I11" s="12"/>
      <c r="K11" s="12"/>
      <c r="L11" s="61"/>
    </row>
    <row r="12" spans="1:12" x14ac:dyDescent="0.3">
      <c r="A12" s="45" t="s">
        <v>2</v>
      </c>
      <c r="B12" s="46"/>
      <c r="C12" s="46"/>
      <c r="D12" s="46"/>
      <c r="E12" s="43"/>
      <c r="F12" s="46"/>
      <c r="G12" s="46"/>
      <c r="H12" s="46"/>
      <c r="I12" s="46"/>
      <c r="J12" s="43"/>
      <c r="K12" s="46"/>
      <c r="L12" s="88"/>
    </row>
    <row r="13" spans="1:12" s="26" customFormat="1" ht="11.4" customHeight="1" x14ac:dyDescent="0.25">
      <c r="A13" s="127" t="s">
        <v>1</v>
      </c>
      <c r="B13" s="128"/>
      <c r="C13" s="129" t="s">
        <v>3</v>
      </c>
      <c r="D13" s="129"/>
      <c r="E13" s="129" t="s">
        <v>0</v>
      </c>
      <c r="F13" s="129"/>
      <c r="G13" s="132" t="s">
        <v>45</v>
      </c>
      <c r="H13" s="132"/>
      <c r="I13" s="68" t="s">
        <v>13</v>
      </c>
      <c r="J13" s="71" t="s">
        <v>12</v>
      </c>
      <c r="K13" s="77" t="s">
        <v>46</v>
      </c>
      <c r="L13" s="62"/>
    </row>
    <row r="14" spans="1:12" ht="34.200000000000003" customHeight="1" x14ac:dyDescent="0.3">
      <c r="A14" s="125" t="s">
        <v>4</v>
      </c>
      <c r="B14" s="126"/>
      <c r="C14" s="130" t="s">
        <v>23</v>
      </c>
      <c r="D14" s="130"/>
      <c r="E14" s="130" t="s">
        <v>52</v>
      </c>
      <c r="F14" s="130"/>
      <c r="G14" s="131" t="s">
        <v>43</v>
      </c>
      <c r="H14" s="131"/>
      <c r="I14" s="70"/>
      <c r="J14" s="67"/>
      <c r="K14" s="78"/>
      <c r="L14" s="61"/>
    </row>
    <row r="15" spans="1:12" x14ac:dyDescent="0.3">
      <c r="A15" s="12"/>
      <c r="B15" s="12"/>
      <c r="C15" s="12"/>
      <c r="D15" s="12"/>
      <c r="E15" s="12"/>
      <c r="F15" s="12"/>
      <c r="G15" s="12"/>
      <c r="H15" s="12"/>
      <c r="I15" s="12"/>
      <c r="K15" s="12"/>
      <c r="L15" s="61"/>
    </row>
    <row r="16" spans="1:12" x14ac:dyDescent="0.3">
      <c r="A16" s="87"/>
      <c r="B16" s="79"/>
      <c r="C16" s="79"/>
      <c r="D16" s="79"/>
      <c r="E16" s="76"/>
      <c r="F16" s="79"/>
      <c r="G16" s="79"/>
      <c r="H16" s="79"/>
      <c r="I16" s="79"/>
      <c r="J16" s="79"/>
      <c r="K16" s="79"/>
      <c r="L16" s="61"/>
    </row>
    <row r="17" spans="1:18" x14ac:dyDescent="0.3">
      <c r="A17" s="31"/>
      <c r="B17" s="52"/>
      <c r="C17" s="40"/>
      <c r="D17" s="52"/>
      <c r="E17" s="53"/>
      <c r="F17" s="50"/>
      <c r="G17" s="50"/>
      <c r="H17" s="52"/>
      <c r="I17" s="40"/>
      <c r="J17" s="66"/>
      <c r="K17" s="51"/>
      <c r="L17" s="61"/>
    </row>
    <row r="18" spans="1:18" ht="14.4" customHeight="1" x14ac:dyDescent="0.3">
      <c r="A18" s="133"/>
      <c r="B18" s="27"/>
      <c r="C18" s="28"/>
      <c r="D18" s="27"/>
      <c r="E18" s="28"/>
      <c r="F18" s="47"/>
      <c r="G18" s="47"/>
      <c r="H18" s="27"/>
      <c r="I18" s="28"/>
      <c r="J18" s="47"/>
      <c r="K18" s="28"/>
      <c r="L18" s="61"/>
      <c r="P18" t="str" cm="1">
        <f t="array" aca="1" ref="P18:P24" ca="1">INDIRECT(SUBSTITUTE(A14," ","_"))</f>
        <v>1.50</v>
      </c>
      <c r="Q18" t="str" cm="1">
        <f t="array" aca="1" ref="Q18:Q28" ca="1">INDIRECT(SUBSTITUTE(SUBSTITUTE(A14&amp;"_"&amp;C14," ","_"),"-","_"))</f>
        <v>Hard Coat</v>
      </c>
      <c r="R18" t="str" cm="1">
        <f t="array" aca="1" ref="R18:R23" ca="1">INDIRECT(SUBSTITUTE(SUBSTITUTE(SUBSTITUTE(SUBSTITUTE(A14&amp;"_"&amp;C14&amp;"_"&amp;E14," ","_"),"-","_"),"(","_"),")","_"))</f>
        <v>-------------</v>
      </c>
    </row>
    <row r="19" spans="1:18" x14ac:dyDescent="0.3">
      <c r="A19" s="134"/>
      <c r="B19" s="29"/>
      <c r="C19" s="30"/>
      <c r="D19" s="29"/>
      <c r="E19" s="30"/>
      <c r="F19" s="48"/>
      <c r="G19" s="48"/>
      <c r="H19" s="29"/>
      <c r="I19" s="30"/>
      <c r="J19" s="48"/>
      <c r="K19" s="30"/>
      <c r="L19" s="61"/>
      <c r="P19" t="str">
        <f ca="1"/>
        <v>1.53 Trivex</v>
      </c>
      <c r="Q19" t="str">
        <f ca="1"/>
        <v>Multi Coat</v>
      </c>
      <c r="R19" t="str">
        <f ca="1"/>
        <v>Transition Grey</v>
      </c>
    </row>
    <row r="20" spans="1:18" x14ac:dyDescent="0.3">
      <c r="A20" s="135"/>
      <c r="B20" s="33"/>
      <c r="C20" s="38"/>
      <c r="D20" s="33"/>
      <c r="E20" s="38"/>
      <c r="F20" s="49"/>
      <c r="G20" s="49"/>
      <c r="H20" s="33"/>
      <c r="I20" s="38"/>
      <c r="J20" s="49"/>
      <c r="K20" s="38"/>
      <c r="L20" s="61"/>
      <c r="P20" t="str">
        <f ca="1"/>
        <v>1.56</v>
      </c>
      <c r="Q20" t="str">
        <f ca="1"/>
        <v>Satin Coat</v>
      </c>
      <c r="R20" t="str">
        <f ca="1"/>
        <v>Transition Brown</v>
      </c>
    </row>
    <row r="21" spans="1:18" x14ac:dyDescent="0.3">
      <c r="A21" s="136"/>
      <c r="B21" s="29"/>
      <c r="C21" s="30"/>
      <c r="D21" s="29"/>
      <c r="E21" s="30"/>
      <c r="F21" s="48"/>
      <c r="G21" s="48"/>
      <c r="H21" s="29"/>
      <c r="I21" s="30"/>
      <c r="J21" s="48"/>
      <c r="K21" s="30"/>
      <c r="L21" s="61"/>
      <c r="P21" t="str">
        <f ca="1"/>
        <v>1.60</v>
      </c>
      <c r="Q21" t="str">
        <f ca="1"/>
        <v>Blue Cut</v>
      </c>
      <c r="R21" t="str">
        <f ca="1"/>
        <v>Transition G15</v>
      </c>
    </row>
    <row r="22" spans="1:18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61"/>
      <c r="P22" t="str">
        <f ca="1"/>
        <v>1.60 UV-420</v>
      </c>
      <c r="Q22" t="str">
        <f ca="1"/>
        <v>Achromatic plus</v>
      </c>
      <c r="R22" t="str">
        <f ca="1"/>
        <v>Polarization</v>
      </c>
    </row>
    <row r="23" spans="1:18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61"/>
      <c r="P23" t="str">
        <f ca="1"/>
        <v>1.67</v>
      </c>
      <c r="Q23" t="str">
        <f ca="1"/>
        <v>Mirror Silver</v>
      </c>
      <c r="R23" t="str">
        <f ca="1"/>
        <v>Transition XTRActive</v>
      </c>
    </row>
    <row r="24" spans="1:18" x14ac:dyDescent="0.3">
      <c r="A24" s="32"/>
      <c r="B24" s="55"/>
      <c r="C24" s="36"/>
      <c r="D24" s="56"/>
      <c r="E24" s="57"/>
      <c r="F24" s="57"/>
      <c r="G24" s="57"/>
      <c r="H24" s="57"/>
      <c r="I24" s="57"/>
      <c r="J24" s="57"/>
      <c r="K24" s="58"/>
      <c r="L24" s="61"/>
      <c r="P24" t="str">
        <f ca="1"/>
        <v>1.74</v>
      </c>
      <c r="Q24" t="str">
        <f ca="1"/>
        <v>Mirror Red</v>
      </c>
    </row>
    <row r="25" spans="1:18" x14ac:dyDescent="0.3">
      <c r="A25" s="80"/>
      <c r="B25" s="25"/>
      <c r="C25" s="25"/>
      <c r="D25" s="25"/>
      <c r="E25" s="25"/>
      <c r="F25" s="25"/>
      <c r="G25" s="25"/>
      <c r="H25" s="81"/>
      <c r="I25" s="37"/>
      <c r="J25" s="37"/>
      <c r="K25" s="34"/>
      <c r="L25" s="61"/>
      <c r="Q25" t="str">
        <f ca="1"/>
        <v>Mirror Green</v>
      </c>
    </row>
    <row r="26" spans="1:18" x14ac:dyDescent="0.3">
      <c r="A26" s="32"/>
      <c r="B26" s="36"/>
      <c r="C26" s="32"/>
      <c r="D26" s="36"/>
      <c r="E26" s="32"/>
      <c r="F26" s="55"/>
      <c r="G26" s="36"/>
      <c r="H26" s="39"/>
      <c r="I26" s="81"/>
      <c r="J26" s="82"/>
      <c r="K26" s="39"/>
      <c r="L26" s="61"/>
      <c r="Q26" t="str">
        <f ca="1"/>
        <v>Mirror Gold</v>
      </c>
    </row>
    <row r="27" spans="1:18" x14ac:dyDescent="0.3">
      <c r="L27" s="61"/>
      <c r="Q27" t="str">
        <f ca="1"/>
        <v>Mirror Yellow</v>
      </c>
    </row>
    <row r="28" spans="1:18" x14ac:dyDescent="0.3">
      <c r="A28" s="54"/>
      <c r="B28" s="54"/>
      <c r="C28" s="54"/>
      <c r="D28" s="54"/>
      <c r="E28" s="54"/>
      <c r="F28" s="43"/>
      <c r="G28" s="43"/>
      <c r="H28" s="43"/>
      <c r="I28" s="43"/>
      <c r="J28" s="43"/>
      <c r="K28" s="43"/>
      <c r="L28" s="61"/>
      <c r="Q28" t="str">
        <f ca="1"/>
        <v>Mirror Blue</v>
      </c>
    </row>
    <row r="29" spans="1:18" x14ac:dyDescent="0.3">
      <c r="A29" s="81"/>
      <c r="B29" s="34"/>
      <c r="C29" s="32"/>
      <c r="D29" s="34"/>
      <c r="E29" s="35"/>
      <c r="F29" s="21"/>
      <c r="G29" s="21"/>
      <c r="H29" s="21"/>
      <c r="I29" s="21"/>
      <c r="J29" s="21"/>
      <c r="K29" s="22"/>
      <c r="L29" s="61"/>
    </row>
    <row r="30" spans="1:18" x14ac:dyDescent="0.3">
      <c r="A30" s="39"/>
      <c r="B30" s="37"/>
      <c r="C30" s="39"/>
      <c r="D30" s="39"/>
      <c r="E30" s="35"/>
      <c r="F30" s="21"/>
      <c r="G30" s="21"/>
      <c r="H30" s="21"/>
      <c r="I30" s="21"/>
      <c r="J30" s="21"/>
      <c r="K30" s="22"/>
      <c r="L30" s="61"/>
    </row>
    <row r="31" spans="1:18" s="6" customFormat="1" x14ac:dyDescent="0.3">
      <c r="A31" s="25"/>
      <c r="B31" s="25"/>
      <c r="L31" s="61"/>
    </row>
    <row r="32" spans="1:18" s="6" customFormat="1" x14ac:dyDescent="0.3">
      <c r="A32" s="87"/>
      <c r="B32" s="25"/>
      <c r="C32" s="83"/>
      <c r="D32" s="83"/>
      <c r="E32" s="83"/>
      <c r="F32" s="83"/>
      <c r="G32" s="83"/>
      <c r="H32" s="83"/>
      <c r="I32" s="83"/>
      <c r="J32" s="83"/>
      <c r="K32" s="83"/>
      <c r="L32" s="61"/>
    </row>
    <row r="33" spans="1:12" x14ac:dyDescent="0.3">
      <c r="A33" s="84"/>
      <c r="B33" s="82"/>
      <c r="C33" s="84"/>
      <c r="D33" s="85"/>
      <c r="E33" s="82"/>
      <c r="F33" s="84"/>
      <c r="G33" s="82"/>
      <c r="H33" s="84"/>
      <c r="I33" s="85"/>
      <c r="J33" s="85"/>
      <c r="K33" s="82"/>
      <c r="L33" s="61"/>
    </row>
    <row r="34" spans="1:12" x14ac:dyDescent="0.3">
      <c r="A34" s="16"/>
      <c r="B34" s="9"/>
      <c r="C34" s="16"/>
      <c r="D34" s="6"/>
      <c r="E34" s="9"/>
      <c r="F34" s="16"/>
      <c r="G34" s="9"/>
      <c r="H34" s="16"/>
      <c r="I34" s="6"/>
      <c r="J34" s="6"/>
      <c r="K34" s="9"/>
      <c r="L34" s="61"/>
    </row>
    <row r="35" spans="1:12" x14ac:dyDescent="0.3">
      <c r="A35" s="29"/>
      <c r="B35" s="30"/>
      <c r="C35" s="17"/>
      <c r="D35" s="18"/>
      <c r="E35" s="19"/>
      <c r="F35" s="17"/>
      <c r="G35" s="19"/>
      <c r="H35" s="17"/>
      <c r="I35" s="18"/>
      <c r="J35" s="18"/>
      <c r="K35" s="19"/>
      <c r="L35" s="61"/>
    </row>
    <row r="36" spans="1:12" x14ac:dyDescent="0.3">
      <c r="L36" s="61"/>
    </row>
    <row r="37" spans="1:12" x14ac:dyDescent="0.3">
      <c r="A37" s="54"/>
      <c r="B37" s="43"/>
      <c r="C37" s="43"/>
      <c r="D37" s="54"/>
      <c r="E37" s="54"/>
      <c r="F37" s="54"/>
      <c r="G37" s="54"/>
      <c r="H37" s="43"/>
      <c r="I37" s="43"/>
      <c r="J37" s="43"/>
      <c r="K37" s="43"/>
      <c r="L37" s="61"/>
    </row>
    <row r="38" spans="1:12" x14ac:dyDescent="0.3">
      <c r="A38" s="13"/>
      <c r="B38" s="14"/>
      <c r="C38" s="59"/>
      <c r="D38" s="59"/>
      <c r="E38" s="59"/>
      <c r="F38" s="59"/>
      <c r="G38" s="59"/>
      <c r="H38" s="14"/>
      <c r="I38" s="14"/>
      <c r="J38" s="14"/>
      <c r="K38" s="15"/>
      <c r="L38" s="61"/>
    </row>
    <row r="39" spans="1:12" ht="40.799999999999997" customHeight="1" x14ac:dyDescent="0.3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61"/>
    </row>
    <row r="40" spans="1:12" x14ac:dyDescent="0.3">
      <c r="L40" s="61"/>
    </row>
    <row r="41" spans="1:12" x14ac:dyDescent="0.3">
      <c r="A41" s="6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61"/>
    </row>
    <row r="42" spans="1:12" x14ac:dyDescent="0.3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61"/>
    </row>
    <row r="43" spans="1:12" ht="19.8" customHeight="1" x14ac:dyDescent="0.3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9"/>
      <c r="L43" s="61"/>
    </row>
    <row r="44" spans="1:12" x14ac:dyDescent="0.3">
      <c r="L44" s="61"/>
    </row>
    <row r="45" spans="1:12" ht="15.6" x14ac:dyDescent="0.3">
      <c r="A45" s="41"/>
      <c r="L45" s="61"/>
    </row>
    <row r="46" spans="1:12" ht="15.6" x14ac:dyDescent="0.3">
      <c r="A46" s="42"/>
      <c r="L46" s="61"/>
    </row>
  </sheetData>
  <mergeCells count="12">
    <mergeCell ref="A18:A19"/>
    <mergeCell ref="A20:A21"/>
    <mergeCell ref="B7:C7"/>
    <mergeCell ref="E14:F14"/>
    <mergeCell ref="E13:F13"/>
    <mergeCell ref="E5:I5"/>
    <mergeCell ref="A14:B14"/>
    <mergeCell ref="A13:B13"/>
    <mergeCell ref="C13:D13"/>
    <mergeCell ref="C14:D14"/>
    <mergeCell ref="G14:H14"/>
    <mergeCell ref="G13:H13"/>
  </mergeCells>
  <dataValidations count="5">
    <dataValidation type="list" allowBlank="1" showInputMessage="1" showErrorMessage="1" sqref="C14" xr:uid="{BE70180E-81C5-4C6C-95C8-9D126665AE59}">
      <formula1>INDIRECT(SUBSTITUTE(A14," ","_"))</formula1>
    </dataValidation>
    <dataValidation type="list" allowBlank="1" showInputMessage="1" showErrorMessage="1" sqref="A14" xr:uid="{6FCE8178-BE2F-4870-88E8-5B129D4B33D4}">
      <formula1>INDIRECT(SUBSTITUTE($E$5," ","_"))</formula1>
    </dataValidation>
    <dataValidation type="list" allowBlank="1" showInputMessage="1" showErrorMessage="1" sqref="E5" xr:uid="{B8D019DA-332F-45F1-91C5-AC3A0AA57073}">
      <formula1>"Бланк заказа на сборку очков RX,Бланк заказа на сборку очков Stock"</formula1>
    </dataValidation>
    <dataValidation type="list" allowBlank="1" showInputMessage="1" showErrorMessage="1" sqref="E14" xr:uid="{70C2DB2A-983A-4B9F-A9B8-63E5B4FF2707}">
      <formula1>INDIRECT(SUBSTITUTE(SUBSTITUTE(A14&amp;"_"&amp;C14," ","_"),"-","_"))</formula1>
    </dataValidation>
    <dataValidation type="list" allowBlank="1" showInputMessage="1" showErrorMessage="1" sqref="G14" xr:uid="{A95AC0CB-CC35-4FFE-B4FE-8CC8D8EE9D28}">
      <formula1>INDIRECT(SUBSTITUTE(SUBSTITUTE(SUBSTITUTE(SUBSTITUTE(A14&amp;"_"&amp;C14&amp;"_"&amp;E14," ","_"),"-","_"),"(","_"),")","_"))</formula1>
    </dataValidation>
  </dataValidations>
  <pageMargins left="0.47244094488188981" right="0.19685039370078741" top="0.19685039370078741" bottom="0.19685039370078741" header="0.19685039370078741" footer="0.19685039370078741"/>
  <pageSetup paperSize="9" scale="78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BD2C-8A30-4DA2-8B67-7A5F57C444BE}">
  <sheetPr codeName="Лист2"/>
  <dimension ref="A1:G19"/>
  <sheetViews>
    <sheetView zoomScale="130" zoomScaleNormal="130" workbookViewId="0">
      <selection activeCell="G2" sqref="G2:G6"/>
    </sheetView>
  </sheetViews>
  <sheetFormatPr defaultRowHeight="14.4" x14ac:dyDescent="0.3"/>
  <cols>
    <col min="1" max="1" width="18.33203125" style="72" bestFit="1" customWidth="1"/>
    <col min="2" max="2" width="8.88671875" style="72"/>
    <col min="3" max="3" width="11.44140625" style="72" bestFit="1" customWidth="1"/>
    <col min="4" max="4" width="8.88671875" style="73"/>
    <col min="5" max="5" width="14.21875" style="74" bestFit="1" customWidth="1"/>
    <col min="6" max="6" width="8.88671875" style="74"/>
    <col min="7" max="7" width="20.88671875" style="74" bestFit="1" customWidth="1"/>
    <col min="8" max="16384" width="8.88671875" style="74"/>
  </cols>
  <sheetData>
    <row r="1" spans="1:7" x14ac:dyDescent="0.3">
      <c r="A1" s="63"/>
      <c r="C1" s="63"/>
    </row>
    <row r="2" spans="1:7" x14ac:dyDescent="0.3">
      <c r="A2" s="64" t="s">
        <v>4</v>
      </c>
      <c r="C2" s="86" t="s">
        <v>30</v>
      </c>
      <c r="E2" s="91" t="s">
        <v>11</v>
      </c>
      <c r="G2" s="65" t="s">
        <v>31</v>
      </c>
    </row>
    <row r="3" spans="1:7" x14ac:dyDescent="0.3">
      <c r="A3" s="94" t="s">
        <v>47</v>
      </c>
      <c r="C3" s="64" t="s">
        <v>21</v>
      </c>
      <c r="E3" s="64" t="s">
        <v>34</v>
      </c>
      <c r="G3" s="63" t="s">
        <v>18</v>
      </c>
    </row>
    <row r="4" spans="1:7" x14ac:dyDescent="0.3">
      <c r="A4" s="63" t="s">
        <v>33</v>
      </c>
      <c r="C4" s="90" t="s">
        <v>22</v>
      </c>
      <c r="E4" s="64" t="s">
        <v>35</v>
      </c>
      <c r="G4" s="63" t="s">
        <v>19</v>
      </c>
    </row>
    <row r="5" spans="1:7" x14ac:dyDescent="0.3">
      <c r="A5" s="63" t="s">
        <v>5</v>
      </c>
      <c r="C5" s="64" t="s">
        <v>23</v>
      </c>
      <c r="E5" s="64" t="s">
        <v>40</v>
      </c>
      <c r="G5" s="63" t="s">
        <v>20</v>
      </c>
    </row>
    <row r="6" spans="1:7" x14ac:dyDescent="0.3">
      <c r="A6" s="63" t="s">
        <v>16</v>
      </c>
      <c r="C6" s="64" t="s">
        <v>24</v>
      </c>
      <c r="E6" s="64" t="s">
        <v>42</v>
      </c>
      <c r="G6" s="63" t="s">
        <v>32</v>
      </c>
    </row>
    <row r="7" spans="1:7" x14ac:dyDescent="0.3">
      <c r="A7" s="63" t="s">
        <v>6</v>
      </c>
      <c r="C7" s="95" t="s">
        <v>25</v>
      </c>
      <c r="E7" s="64" t="s">
        <v>41</v>
      </c>
      <c r="G7" s="63" t="s">
        <v>28</v>
      </c>
    </row>
    <row r="8" spans="1:7" x14ac:dyDescent="0.3">
      <c r="A8" s="63" t="s">
        <v>36</v>
      </c>
      <c r="C8" s="64" t="s">
        <v>26</v>
      </c>
      <c r="E8" s="64" t="s">
        <v>49</v>
      </c>
      <c r="G8" s="63" t="s">
        <v>29</v>
      </c>
    </row>
    <row r="9" spans="1:7" x14ac:dyDescent="0.3">
      <c r="A9" s="63" t="s">
        <v>7</v>
      </c>
      <c r="E9" s="89" t="s">
        <v>50</v>
      </c>
      <c r="G9" s="92" t="s">
        <v>43</v>
      </c>
    </row>
    <row r="10" spans="1:7" x14ac:dyDescent="0.3">
      <c r="A10" s="63" t="s">
        <v>8</v>
      </c>
      <c r="E10" s="89" t="s">
        <v>51</v>
      </c>
      <c r="G10" s="92" t="s">
        <v>44</v>
      </c>
    </row>
    <row r="11" spans="1:7" x14ac:dyDescent="0.3">
      <c r="A11" s="63" t="s">
        <v>9</v>
      </c>
      <c r="E11" s="89" t="s">
        <v>48</v>
      </c>
    </row>
    <row r="12" spans="1:7" x14ac:dyDescent="0.3">
      <c r="A12" s="63" t="s">
        <v>17</v>
      </c>
      <c r="E12" s="89" t="s">
        <v>52</v>
      </c>
    </row>
    <row r="13" spans="1:7" x14ac:dyDescent="0.3">
      <c r="A13" s="63" t="s">
        <v>37</v>
      </c>
      <c r="E13" s="89" t="s">
        <v>53</v>
      </c>
      <c r="G13" s="93" t="s">
        <v>31</v>
      </c>
    </row>
    <row r="14" spans="1:7" x14ac:dyDescent="0.3">
      <c r="A14" s="63" t="s">
        <v>10</v>
      </c>
      <c r="G14" s="92" t="s">
        <v>43</v>
      </c>
    </row>
    <row r="15" spans="1:7" x14ac:dyDescent="0.3">
      <c r="A15" s="63" t="s">
        <v>14</v>
      </c>
      <c r="G15" s="92" t="s">
        <v>44</v>
      </c>
    </row>
    <row r="16" spans="1:7" x14ac:dyDescent="0.3">
      <c r="A16" s="63" t="s">
        <v>27</v>
      </c>
      <c r="G16" s="63"/>
    </row>
    <row r="17" spans="1:7" x14ac:dyDescent="0.3">
      <c r="A17" s="63" t="s">
        <v>38</v>
      </c>
      <c r="G17" s="63"/>
    </row>
    <row r="18" spans="1:7" x14ac:dyDescent="0.3">
      <c r="A18" s="63" t="s">
        <v>39</v>
      </c>
      <c r="G18" s="63"/>
    </row>
    <row r="19" spans="1:7" x14ac:dyDescent="0.3">
      <c r="G19" s="63"/>
    </row>
  </sheetData>
  <dataConsolidate/>
  <phoneticPr fontId="18" type="noConversion"/>
  <conditionalFormatting sqref="E2:E13">
    <cfRule type="expression" dxfId="7" priority="1">
      <formula>"3=""без покрытия""; 9=""Mirror"""</formula>
    </cfRule>
  </conditionalFormatting>
  <pageMargins left="0.7" right="0.7" top="0.75" bottom="0.75" header="0.3" footer="0.3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34A3-2633-4352-A364-912388A7337F}">
  <dimension ref="A1:N592"/>
  <sheetViews>
    <sheetView topLeftCell="A40" zoomScale="55" zoomScaleNormal="55" workbookViewId="0">
      <selection activeCell="C16" sqref="C16"/>
    </sheetView>
  </sheetViews>
  <sheetFormatPr defaultRowHeight="14.4" x14ac:dyDescent="0.3"/>
  <cols>
    <col min="1" max="1" width="18.33203125" style="101" bestFit="1" customWidth="1"/>
    <col min="2" max="2" width="11.44140625" style="101" bestFit="1" customWidth="1"/>
    <col min="3" max="3" width="18.33203125" style="100" bestFit="1" customWidth="1"/>
    <col min="4" max="4" width="28.77734375" style="101" bestFit="1" customWidth="1"/>
    <col min="5" max="5" width="20.33203125" style="101" customWidth="1"/>
    <col min="6" max="6" width="14.21875" style="100" bestFit="1" customWidth="1"/>
    <col min="7" max="7" width="38.88671875" style="101" customWidth="1"/>
    <col min="8" max="8" width="20.88671875" style="101" bestFit="1" customWidth="1"/>
    <col min="9" max="9" width="20.88671875" style="100" bestFit="1" customWidth="1"/>
    <col min="10" max="10" width="14.33203125" style="101" customWidth="1"/>
    <col min="11" max="11" width="17" style="101" customWidth="1"/>
    <col min="12" max="12" width="30.33203125" style="101" customWidth="1"/>
    <col min="13" max="16384" width="8.88671875" style="101"/>
  </cols>
  <sheetData>
    <row r="1" spans="1:14" x14ac:dyDescent="0.3">
      <c r="A1" s="96"/>
      <c r="B1" s="97"/>
      <c r="C1" s="98"/>
      <c r="D1" s="97"/>
      <c r="E1" s="99" t="s">
        <v>54</v>
      </c>
      <c r="H1" s="97"/>
      <c r="I1" s="98"/>
      <c r="J1" s="97"/>
      <c r="K1" s="97"/>
      <c r="L1" s="102"/>
      <c r="M1" s="102"/>
      <c r="N1" s="102"/>
    </row>
    <row r="2" spans="1:14" x14ac:dyDescent="0.3">
      <c r="A2" s="96" t="s">
        <v>4</v>
      </c>
      <c r="C2" s="103" t="s">
        <v>4</v>
      </c>
      <c r="E2" s="104" t="s">
        <v>11</v>
      </c>
      <c r="F2" s="105" t="s">
        <v>11</v>
      </c>
      <c r="G2" s="106" t="s">
        <v>55</v>
      </c>
      <c r="I2" s="103" t="s">
        <v>31</v>
      </c>
      <c r="K2" s="97"/>
      <c r="L2" s="102"/>
      <c r="M2" s="102"/>
      <c r="N2" s="102"/>
    </row>
    <row r="3" spans="1:14" x14ac:dyDescent="0.3">
      <c r="A3" s="96" t="s">
        <v>47</v>
      </c>
      <c r="C3" s="103" t="s">
        <v>47</v>
      </c>
      <c r="E3" s="96" t="s">
        <v>34</v>
      </c>
      <c r="F3" s="103" t="s">
        <v>34</v>
      </c>
      <c r="G3" s="101" t="s">
        <v>56</v>
      </c>
      <c r="H3" s="104"/>
      <c r="I3" s="103" t="s">
        <v>18</v>
      </c>
      <c r="K3" s="97"/>
      <c r="M3" s="102"/>
      <c r="N3" s="102"/>
    </row>
    <row r="4" spans="1:14" x14ac:dyDescent="0.3">
      <c r="A4" s="101" t="s">
        <v>33</v>
      </c>
      <c r="B4" s="107" t="s">
        <v>30</v>
      </c>
      <c r="C4" s="103" t="s">
        <v>33</v>
      </c>
      <c r="E4" s="96" t="s">
        <v>35</v>
      </c>
      <c r="F4" s="103" t="s">
        <v>35</v>
      </c>
      <c r="G4" s="101" t="s">
        <v>57</v>
      </c>
      <c r="H4" s="96"/>
      <c r="I4" s="103" t="s">
        <v>19</v>
      </c>
      <c r="K4" s="97"/>
      <c r="M4" s="102"/>
      <c r="N4" s="102"/>
    </row>
    <row r="5" spans="1:14" x14ac:dyDescent="0.3">
      <c r="A5" s="101" t="s">
        <v>5</v>
      </c>
      <c r="B5" s="107" t="s">
        <v>58</v>
      </c>
      <c r="C5" s="103" t="s">
        <v>5</v>
      </c>
      <c r="E5" s="96" t="s">
        <v>40</v>
      </c>
      <c r="F5" s="103" t="s">
        <v>40</v>
      </c>
      <c r="G5" s="101" t="s">
        <v>59</v>
      </c>
      <c r="H5" s="96"/>
      <c r="I5" s="103" t="s">
        <v>20</v>
      </c>
      <c r="K5" s="97"/>
      <c r="M5" s="102"/>
      <c r="N5" s="102"/>
    </row>
    <row r="6" spans="1:14" x14ac:dyDescent="0.3">
      <c r="A6" s="101" t="s">
        <v>16</v>
      </c>
      <c r="B6" s="96" t="s">
        <v>21</v>
      </c>
      <c r="C6" s="103" t="s">
        <v>16</v>
      </c>
      <c r="D6" s="101" t="s">
        <v>60</v>
      </c>
      <c r="E6" s="96" t="s">
        <v>42</v>
      </c>
      <c r="F6" s="103" t="s">
        <v>42</v>
      </c>
      <c r="G6" s="101" t="s">
        <v>61</v>
      </c>
      <c r="I6" s="103" t="s">
        <v>32</v>
      </c>
      <c r="K6" s="97"/>
      <c r="M6" s="102"/>
      <c r="N6" s="102"/>
    </row>
    <row r="7" spans="1:14" x14ac:dyDescent="0.3">
      <c r="A7" s="101" t="s">
        <v>6</v>
      </c>
      <c r="B7" s="108" t="s">
        <v>22</v>
      </c>
      <c r="C7" s="103" t="s">
        <v>6</v>
      </c>
      <c r="D7" s="101" t="s">
        <v>62</v>
      </c>
      <c r="E7" s="96" t="s">
        <v>41</v>
      </c>
      <c r="F7" s="103" t="s">
        <v>41</v>
      </c>
      <c r="G7" s="101" t="s">
        <v>63</v>
      </c>
      <c r="I7" s="103" t="s">
        <v>28</v>
      </c>
      <c r="K7" s="97"/>
      <c r="M7" s="102"/>
      <c r="N7" s="102"/>
    </row>
    <row r="8" spans="1:14" x14ac:dyDescent="0.3">
      <c r="A8" s="101" t="s">
        <v>36</v>
      </c>
      <c r="B8" s="96" t="s">
        <v>23</v>
      </c>
      <c r="C8" s="103" t="s">
        <v>36</v>
      </c>
      <c r="D8" s="101" t="s">
        <v>64</v>
      </c>
      <c r="E8" s="96" t="s">
        <v>49</v>
      </c>
      <c r="F8" s="103" t="s">
        <v>49</v>
      </c>
      <c r="G8" s="101" t="s">
        <v>65</v>
      </c>
      <c r="I8" s="103" t="s">
        <v>29</v>
      </c>
      <c r="M8" s="102"/>
      <c r="N8" s="102"/>
    </row>
    <row r="9" spans="1:14" x14ac:dyDescent="0.3">
      <c r="A9" s="101" t="s">
        <v>7</v>
      </c>
      <c r="B9" s="96" t="s">
        <v>24</v>
      </c>
      <c r="C9" s="103" t="s">
        <v>7</v>
      </c>
      <c r="E9" s="97" t="s">
        <v>50</v>
      </c>
      <c r="F9" s="109" t="s">
        <v>50</v>
      </c>
      <c r="G9" s="101" t="s">
        <v>66</v>
      </c>
      <c r="I9" s="103" t="s">
        <v>43</v>
      </c>
      <c r="M9" s="102"/>
      <c r="N9" s="102"/>
    </row>
    <row r="10" spans="1:14" x14ac:dyDescent="0.3">
      <c r="A10" s="101" t="s">
        <v>8</v>
      </c>
      <c r="B10" s="96" t="s">
        <v>25</v>
      </c>
      <c r="C10" s="103" t="s">
        <v>8</v>
      </c>
      <c r="E10" s="97" t="s">
        <v>51</v>
      </c>
      <c r="F10" s="109" t="s">
        <v>51</v>
      </c>
      <c r="G10" s="101" t="s">
        <v>67</v>
      </c>
      <c r="I10" s="103" t="s">
        <v>44</v>
      </c>
      <c r="K10" s="97"/>
      <c r="M10" s="102"/>
      <c r="N10" s="102"/>
    </row>
    <row r="11" spans="1:14" x14ac:dyDescent="0.3">
      <c r="A11" s="101" t="s">
        <v>9</v>
      </c>
      <c r="B11" s="96" t="s">
        <v>26</v>
      </c>
      <c r="C11" s="103" t="s">
        <v>9</v>
      </c>
      <c r="E11" s="97" t="s">
        <v>48</v>
      </c>
      <c r="F11" s="109" t="s">
        <v>48</v>
      </c>
      <c r="G11" s="101" t="s">
        <v>68</v>
      </c>
      <c r="I11" s="103"/>
      <c r="K11" s="97"/>
      <c r="M11" s="102"/>
      <c r="N11" s="102"/>
    </row>
    <row r="12" spans="1:14" x14ac:dyDescent="0.3">
      <c r="A12" s="101" t="s">
        <v>17</v>
      </c>
      <c r="C12" s="103" t="s">
        <v>17</v>
      </c>
      <c r="E12" s="97" t="s">
        <v>52</v>
      </c>
      <c r="F12" s="109" t="s">
        <v>52</v>
      </c>
      <c r="G12" s="101" t="s">
        <v>69</v>
      </c>
      <c r="I12" s="103"/>
      <c r="K12" s="97"/>
      <c r="L12" s="108"/>
      <c r="M12" s="102"/>
      <c r="N12" s="102"/>
    </row>
    <row r="13" spans="1:14" x14ac:dyDescent="0.3">
      <c r="C13" s="103" t="s">
        <v>37</v>
      </c>
      <c r="E13" s="97" t="s">
        <v>53</v>
      </c>
      <c r="F13" s="109" t="s">
        <v>53</v>
      </c>
      <c r="G13" s="101" t="s">
        <v>70</v>
      </c>
      <c r="I13" s="103"/>
      <c r="K13" s="97"/>
      <c r="L13" s="97"/>
      <c r="M13" s="102"/>
      <c r="N13" s="102"/>
    </row>
    <row r="14" spans="1:14" x14ac:dyDescent="0.3">
      <c r="B14" s="97"/>
      <c r="C14" s="103" t="s">
        <v>14</v>
      </c>
      <c r="G14" s="101" t="s">
        <v>71</v>
      </c>
      <c r="I14" s="103"/>
      <c r="K14" s="97"/>
      <c r="L14" s="97"/>
      <c r="M14" s="102"/>
      <c r="N14" s="102"/>
    </row>
    <row r="15" spans="1:14" x14ac:dyDescent="0.3">
      <c r="C15" s="103" t="s">
        <v>27</v>
      </c>
      <c r="D15" s="101" t="s">
        <v>72</v>
      </c>
      <c r="G15" s="101" t="s">
        <v>73</v>
      </c>
      <c r="I15" s="103"/>
      <c r="J15" s="97"/>
      <c r="K15" s="97"/>
      <c r="M15" s="102"/>
      <c r="N15" s="102"/>
    </row>
    <row r="16" spans="1:14" x14ac:dyDescent="0.3">
      <c r="C16" s="103" t="s">
        <v>38</v>
      </c>
      <c r="D16" s="101" t="s">
        <v>74</v>
      </c>
      <c r="E16" s="97"/>
      <c r="G16" s="110" t="s">
        <v>75</v>
      </c>
      <c r="I16" s="103"/>
      <c r="J16" s="97"/>
      <c r="K16" s="97"/>
      <c r="M16" s="102"/>
      <c r="N16" s="102"/>
    </row>
    <row r="17" spans="1:14" x14ac:dyDescent="0.3">
      <c r="C17" s="103" t="s">
        <v>39</v>
      </c>
      <c r="D17" s="101" t="s">
        <v>76</v>
      </c>
      <c r="E17" s="111" t="s">
        <v>77</v>
      </c>
      <c r="G17" s="110" t="s">
        <v>78</v>
      </c>
      <c r="H17" s="97"/>
      <c r="I17" s="103"/>
      <c r="J17" s="96"/>
      <c r="L17" s="102"/>
      <c r="M17" s="102"/>
      <c r="N17" s="102"/>
    </row>
    <row r="18" spans="1:14" x14ac:dyDescent="0.3">
      <c r="A18" s="97"/>
      <c r="D18" s="101" t="s">
        <v>79</v>
      </c>
      <c r="E18" s="96" t="s">
        <v>34</v>
      </c>
      <c r="G18" s="110" t="s">
        <v>80</v>
      </c>
      <c r="J18" s="96"/>
      <c r="L18" s="102"/>
      <c r="M18" s="102"/>
      <c r="N18" s="102"/>
    </row>
    <row r="19" spans="1:14" x14ac:dyDescent="0.3">
      <c r="A19" s="97"/>
      <c r="D19" s="101" t="s">
        <v>81</v>
      </c>
      <c r="E19" s="96" t="s">
        <v>35</v>
      </c>
      <c r="G19" s="110" t="s">
        <v>82</v>
      </c>
      <c r="J19" s="96"/>
      <c r="L19" s="102"/>
      <c r="M19" s="102"/>
      <c r="N19" s="102"/>
    </row>
    <row r="20" spans="1:14" x14ac:dyDescent="0.3">
      <c r="A20" s="97"/>
      <c r="B20" s="97"/>
      <c r="D20" s="101" t="s">
        <v>83</v>
      </c>
      <c r="E20" s="96" t="s">
        <v>40</v>
      </c>
      <c r="F20" s="98"/>
      <c r="G20" s="110" t="s">
        <v>84</v>
      </c>
      <c r="J20" s="97"/>
      <c r="L20" s="102"/>
      <c r="M20" s="102"/>
      <c r="N20" s="102"/>
    </row>
    <row r="21" spans="1:14" x14ac:dyDescent="0.3">
      <c r="A21" s="97"/>
      <c r="B21" s="107" t="s">
        <v>30</v>
      </c>
      <c r="D21" s="101" t="s">
        <v>85</v>
      </c>
      <c r="E21" s="96" t="s">
        <v>42</v>
      </c>
      <c r="F21" s="98"/>
      <c r="G21" s="110" t="s">
        <v>86</v>
      </c>
      <c r="J21" s="97"/>
      <c r="L21" s="102"/>
      <c r="M21" s="102"/>
      <c r="N21" s="102"/>
    </row>
    <row r="22" spans="1:14" x14ac:dyDescent="0.3">
      <c r="A22" s="101" t="s">
        <v>37</v>
      </c>
      <c r="B22" s="96" t="s">
        <v>23</v>
      </c>
      <c r="D22" s="101" t="s">
        <v>87</v>
      </c>
      <c r="E22" s="96" t="s">
        <v>41</v>
      </c>
      <c r="F22" s="98"/>
      <c r="G22" s="110" t="s">
        <v>88</v>
      </c>
      <c r="J22" s="97"/>
      <c r="L22" s="102"/>
      <c r="M22" s="102"/>
      <c r="N22" s="102"/>
    </row>
    <row r="23" spans="1:14" x14ac:dyDescent="0.3">
      <c r="A23" s="102"/>
      <c r="B23" s="96" t="s">
        <v>25</v>
      </c>
      <c r="D23" s="101" t="s">
        <v>89</v>
      </c>
      <c r="E23" s="102"/>
      <c r="F23" s="98"/>
      <c r="G23" s="112" t="s">
        <v>90</v>
      </c>
      <c r="L23" s="102"/>
      <c r="M23" s="102"/>
      <c r="N23" s="102"/>
    </row>
    <row r="24" spans="1:14" x14ac:dyDescent="0.3">
      <c r="A24" s="102"/>
      <c r="B24" s="102"/>
      <c r="D24" s="101" t="s">
        <v>91</v>
      </c>
      <c r="E24" s="102"/>
      <c r="F24" s="98"/>
      <c r="G24" s="101" t="s">
        <v>92</v>
      </c>
      <c r="L24" s="102"/>
      <c r="M24" s="102"/>
      <c r="N24" s="102"/>
    </row>
    <row r="25" spans="1:14" x14ac:dyDescent="0.3">
      <c r="A25" s="102"/>
      <c r="B25" s="102"/>
      <c r="D25" s="101" t="s">
        <v>93</v>
      </c>
      <c r="E25" s="102"/>
      <c r="F25" s="98"/>
      <c r="G25" s="101" t="s">
        <v>94</v>
      </c>
      <c r="L25" s="102"/>
      <c r="M25" s="102"/>
      <c r="N25" s="102"/>
    </row>
    <row r="26" spans="1:14" x14ac:dyDescent="0.3">
      <c r="A26" s="102"/>
      <c r="B26" s="102"/>
      <c r="D26" s="102"/>
      <c r="E26" s="102"/>
      <c r="F26" s="98"/>
      <c r="G26" s="101" t="s">
        <v>95</v>
      </c>
      <c r="L26" s="102"/>
      <c r="M26" s="102"/>
      <c r="N26" s="102"/>
    </row>
    <row r="27" spans="1:14" x14ac:dyDescent="0.3">
      <c r="A27" s="102"/>
      <c r="B27" s="102"/>
      <c r="D27" s="101" t="str">
        <f>C13&amp;B21</f>
        <v>Optima Dual Digital1.50</v>
      </c>
      <c r="E27" s="102"/>
      <c r="F27" s="98"/>
      <c r="G27" s="101" t="s">
        <v>96</v>
      </c>
      <c r="H27" s="102"/>
      <c r="L27" s="102"/>
      <c r="M27" s="102"/>
      <c r="N27" s="102"/>
    </row>
    <row r="28" spans="1:14" x14ac:dyDescent="0.3">
      <c r="B28" s="97" t="s">
        <v>97</v>
      </c>
      <c r="D28" s="97" t="str">
        <f t="array" ref="D28:D38">A2:A12&amp;B4</f>
        <v>Monofocal1.50</v>
      </c>
      <c r="E28" s="102"/>
      <c r="F28" s="98"/>
      <c r="G28" s="101" t="s">
        <v>98</v>
      </c>
      <c r="H28" s="102"/>
      <c r="J28" s="97"/>
      <c r="K28" s="102"/>
      <c r="L28" s="102"/>
      <c r="M28" s="102"/>
      <c r="N28" s="102"/>
    </row>
    <row r="29" spans="1:14" x14ac:dyDescent="0.3">
      <c r="A29" s="101" t="s">
        <v>27</v>
      </c>
      <c r="B29" s="97" t="s">
        <v>23</v>
      </c>
      <c r="D29" s="97" t="str">
        <v>Monofocal AS1.50</v>
      </c>
      <c r="E29" s="102"/>
      <c r="F29" s="98"/>
      <c r="G29" s="101" t="s">
        <v>99</v>
      </c>
      <c r="H29" s="102"/>
      <c r="K29" s="102"/>
      <c r="L29" s="102"/>
      <c r="M29" s="102"/>
      <c r="N29" s="102"/>
    </row>
    <row r="30" spans="1:14" x14ac:dyDescent="0.3">
      <c r="A30" s="101" t="s">
        <v>38</v>
      </c>
      <c r="B30" s="97" t="s">
        <v>100</v>
      </c>
      <c r="D30" s="97" t="str">
        <v>Relax Oppensense1.50</v>
      </c>
      <c r="E30" s="102"/>
      <c r="F30" s="98"/>
      <c r="G30" s="101" t="s">
        <v>101</v>
      </c>
      <c r="H30" s="102"/>
      <c r="K30" s="102"/>
      <c r="L30" s="102"/>
      <c r="M30" s="102"/>
      <c r="N30" s="102"/>
    </row>
    <row r="31" spans="1:14" x14ac:dyDescent="0.3">
      <c r="A31" s="101" t="s">
        <v>39</v>
      </c>
      <c r="B31" s="97" t="s">
        <v>102</v>
      </c>
      <c r="D31" s="97" t="str">
        <v>Relax Reading Digital1.50</v>
      </c>
      <c r="E31" s="102"/>
      <c r="F31" s="98"/>
      <c r="G31" s="101" t="s">
        <v>103</v>
      </c>
      <c r="H31" s="102"/>
      <c r="K31" s="102"/>
      <c r="L31" s="102"/>
      <c r="M31" s="102"/>
      <c r="N31" s="102"/>
    </row>
    <row r="32" spans="1:14" x14ac:dyDescent="0.3">
      <c r="B32" s="97" t="s">
        <v>104</v>
      </c>
      <c r="D32" s="97" t="str">
        <v>Relax Sport1.50</v>
      </c>
      <c r="E32" s="102"/>
      <c r="F32" s="98"/>
      <c r="G32" s="101" t="s">
        <v>105</v>
      </c>
      <c r="H32" s="102"/>
      <c r="K32" s="102"/>
      <c r="L32" s="102"/>
      <c r="M32" s="102"/>
      <c r="N32" s="102"/>
    </row>
    <row r="33" spans="1:7" x14ac:dyDescent="0.3">
      <c r="D33" s="97" t="str">
        <v>Office1.50</v>
      </c>
      <c r="F33" s="98"/>
      <c r="G33" s="101" t="s">
        <v>106</v>
      </c>
    </row>
    <row r="34" spans="1:7" x14ac:dyDescent="0.3">
      <c r="A34" s="101" t="s">
        <v>14</v>
      </c>
      <c r="B34" s="107" t="s">
        <v>30</v>
      </c>
      <c r="D34" s="102" t="str">
        <v>Optima Plus1.50</v>
      </c>
      <c r="G34" s="101" t="s">
        <v>107</v>
      </c>
    </row>
    <row r="35" spans="1:7" x14ac:dyDescent="0.3">
      <c r="B35" s="107" t="s">
        <v>58</v>
      </c>
      <c r="D35" s="102" t="str">
        <v>Optima HD1.50</v>
      </c>
      <c r="G35" s="112" t="s">
        <v>108</v>
      </c>
    </row>
    <row r="36" spans="1:7" x14ac:dyDescent="0.3">
      <c r="D36" s="102" t="str">
        <v>Indoor HD1.50</v>
      </c>
      <c r="G36" s="112" t="s">
        <v>109</v>
      </c>
    </row>
    <row r="37" spans="1:7" x14ac:dyDescent="0.3">
      <c r="D37" s="102" t="str">
        <v>Dynamic HD1.50</v>
      </c>
      <c r="G37" s="112" t="s">
        <v>110</v>
      </c>
    </row>
    <row r="38" spans="1:7" x14ac:dyDescent="0.3">
      <c r="D38" s="102" t="str">
        <v>UltraLite1.50</v>
      </c>
      <c r="G38" s="112" t="s">
        <v>111</v>
      </c>
    </row>
    <row r="39" spans="1:7" x14ac:dyDescent="0.3">
      <c r="D39" s="101" t="str">
        <f t="array" ref="D39:D49">A2:A12&amp;B5</f>
        <v>Monofocal1.55</v>
      </c>
      <c r="G39" s="112" t="s">
        <v>112</v>
      </c>
    </row>
    <row r="40" spans="1:7" x14ac:dyDescent="0.3">
      <c r="D40" s="101" t="str">
        <v>Monofocal AS1.55</v>
      </c>
      <c r="G40" s="112" t="s">
        <v>113</v>
      </c>
    </row>
    <row r="41" spans="1:7" x14ac:dyDescent="0.3">
      <c r="D41" s="101" t="str">
        <v>Relax Oppensense1.55</v>
      </c>
      <c r="G41" s="112" t="s">
        <v>114</v>
      </c>
    </row>
    <row r="42" spans="1:7" x14ac:dyDescent="0.3">
      <c r="D42" s="101" t="str">
        <v>Relax Reading Digital1.55</v>
      </c>
      <c r="G42" s="112" t="s">
        <v>115</v>
      </c>
    </row>
    <row r="43" spans="1:7" x14ac:dyDescent="0.3">
      <c r="D43" s="101" t="str">
        <v>Relax Sport1.55</v>
      </c>
      <c r="G43" s="112" t="s">
        <v>116</v>
      </c>
    </row>
    <row r="44" spans="1:7" x14ac:dyDescent="0.3">
      <c r="D44" s="101" t="str">
        <v>Office1.55</v>
      </c>
      <c r="G44" s="101" t="s">
        <v>117</v>
      </c>
    </row>
    <row r="45" spans="1:7" x14ac:dyDescent="0.3">
      <c r="D45" s="101" t="str">
        <v>Optima Plus1.55</v>
      </c>
      <c r="G45" s="101" t="s">
        <v>118</v>
      </c>
    </row>
    <row r="46" spans="1:7" x14ac:dyDescent="0.3">
      <c r="D46" s="101" t="str">
        <v>Optima HD1.55</v>
      </c>
      <c r="E46" s="113" t="s">
        <v>119</v>
      </c>
      <c r="G46" s="101" t="s">
        <v>120</v>
      </c>
    </row>
    <row r="47" spans="1:7" x14ac:dyDescent="0.3">
      <c r="D47" s="101" t="str">
        <v>Indoor HD1.55</v>
      </c>
      <c r="E47" s="96" t="s">
        <v>34</v>
      </c>
      <c r="G47" s="101" t="s">
        <v>121</v>
      </c>
    </row>
    <row r="48" spans="1:7" x14ac:dyDescent="0.3">
      <c r="D48" s="101" t="str">
        <v>Dynamic HD1.55</v>
      </c>
      <c r="E48" s="96" t="s">
        <v>35</v>
      </c>
      <c r="G48" s="101" t="s">
        <v>122</v>
      </c>
    </row>
    <row r="49" spans="4:8" x14ac:dyDescent="0.3">
      <c r="D49" s="101" t="str">
        <v>UltraLite1.55</v>
      </c>
      <c r="E49" s="96" t="s">
        <v>40</v>
      </c>
      <c r="G49" s="101" t="s">
        <v>123</v>
      </c>
      <c r="H49" s="114" t="s">
        <v>31</v>
      </c>
    </row>
    <row r="50" spans="4:8" x14ac:dyDescent="0.3">
      <c r="D50" s="102" t="str">
        <f t="array" ref="D50:D60">C2:C12&amp;B7</f>
        <v>Monofocal1.56</v>
      </c>
      <c r="E50" s="96" t="s">
        <v>42</v>
      </c>
      <c r="G50" s="101" t="s">
        <v>124</v>
      </c>
      <c r="H50" s="115" t="s">
        <v>18</v>
      </c>
    </row>
    <row r="51" spans="4:8" x14ac:dyDescent="0.3">
      <c r="D51" s="102" t="str">
        <v>Monofocal AS1.56</v>
      </c>
      <c r="E51" s="96" t="s">
        <v>41</v>
      </c>
      <c r="G51" s="101" t="s">
        <v>125</v>
      </c>
      <c r="H51" s="115" t="s">
        <v>19</v>
      </c>
    </row>
    <row r="52" spans="4:8" x14ac:dyDescent="0.3">
      <c r="D52" s="102" t="str">
        <v>Relax Oppensense1.56</v>
      </c>
      <c r="E52" s="96" t="s">
        <v>49</v>
      </c>
      <c r="G52" s="101" t="s">
        <v>126</v>
      </c>
      <c r="H52" s="115" t="s">
        <v>20</v>
      </c>
    </row>
    <row r="53" spans="4:8" x14ac:dyDescent="0.3">
      <c r="D53" s="102" t="str">
        <v>Relax Reading Digital1.56</v>
      </c>
      <c r="E53" s="97" t="s">
        <v>50</v>
      </c>
      <c r="G53" s="101" t="s">
        <v>127</v>
      </c>
      <c r="H53" s="115" t="s">
        <v>32</v>
      </c>
    </row>
    <row r="54" spans="4:8" x14ac:dyDescent="0.3">
      <c r="D54" s="102" t="str">
        <v>Relax Sport1.56</v>
      </c>
      <c r="E54" s="97" t="s">
        <v>51</v>
      </c>
      <c r="G54" s="101" t="s">
        <v>128</v>
      </c>
      <c r="H54" s="115" t="s">
        <v>28</v>
      </c>
    </row>
    <row r="55" spans="4:8" x14ac:dyDescent="0.3">
      <c r="D55" s="102" t="str">
        <v>Office1.56</v>
      </c>
      <c r="E55" s="97" t="s">
        <v>48</v>
      </c>
      <c r="G55" s="101" t="s">
        <v>129</v>
      </c>
      <c r="H55" s="115" t="s">
        <v>29</v>
      </c>
    </row>
    <row r="56" spans="4:8" x14ac:dyDescent="0.3">
      <c r="D56" s="102" t="str">
        <v>Optima Plus1.56</v>
      </c>
      <c r="E56" s="97" t="s">
        <v>52</v>
      </c>
      <c r="G56" s="101" t="s">
        <v>130</v>
      </c>
    </row>
    <row r="57" spans="4:8" x14ac:dyDescent="0.3">
      <c r="D57" s="101" t="str">
        <v>Optima HD1.56</v>
      </c>
      <c r="E57" s="97" t="s">
        <v>53</v>
      </c>
      <c r="G57" s="101" t="s">
        <v>131</v>
      </c>
    </row>
    <row r="58" spans="4:8" x14ac:dyDescent="0.3">
      <c r="D58" s="101" t="str">
        <v>Indoor HD1.56</v>
      </c>
      <c r="G58" s="101" t="s">
        <v>132</v>
      </c>
    </row>
    <row r="59" spans="4:8" x14ac:dyDescent="0.3">
      <c r="D59" s="101" t="str">
        <v>Dynamic HD1.56</v>
      </c>
      <c r="G59" s="101" t="s">
        <v>133</v>
      </c>
    </row>
    <row r="60" spans="4:8" x14ac:dyDescent="0.3">
      <c r="D60" s="101" t="str">
        <v>UltraLite1.56</v>
      </c>
      <c r="G60" s="101" t="s">
        <v>134</v>
      </c>
    </row>
    <row r="61" spans="4:8" x14ac:dyDescent="0.3">
      <c r="D61" s="101" t="str">
        <f t="array" ref="D61:D72">C2:C13&amp;B8</f>
        <v>Monofocal1.60</v>
      </c>
      <c r="G61" s="101" t="s">
        <v>135</v>
      </c>
    </row>
    <row r="62" spans="4:8" x14ac:dyDescent="0.3">
      <c r="D62" s="101" t="str">
        <v>Monofocal AS1.60</v>
      </c>
      <c r="G62" s="101" t="s">
        <v>136</v>
      </c>
    </row>
    <row r="63" spans="4:8" x14ac:dyDescent="0.3">
      <c r="D63" s="101" t="str">
        <v>Relax Oppensense1.60</v>
      </c>
      <c r="G63" s="101" t="s">
        <v>137</v>
      </c>
    </row>
    <row r="64" spans="4:8" x14ac:dyDescent="0.3">
      <c r="D64" s="101" t="str">
        <v>Relax Reading Digital1.60</v>
      </c>
      <c r="G64" s="101" t="s">
        <v>138</v>
      </c>
    </row>
    <row r="65" spans="4:7" x14ac:dyDescent="0.3">
      <c r="D65" s="101" t="str">
        <v>Relax Sport1.60</v>
      </c>
      <c r="G65" s="101" t="s">
        <v>139</v>
      </c>
    </row>
    <row r="66" spans="4:7" x14ac:dyDescent="0.3">
      <c r="D66" s="101" t="str">
        <v>Office1.60</v>
      </c>
      <c r="G66" s="101" t="s">
        <v>140</v>
      </c>
    </row>
    <row r="67" spans="4:7" x14ac:dyDescent="0.3">
      <c r="D67" s="101" t="str">
        <v>Optima Plus1.60</v>
      </c>
      <c r="G67" s="101" t="s">
        <v>141</v>
      </c>
    </row>
    <row r="68" spans="4:7" x14ac:dyDescent="0.3">
      <c r="D68" s="101" t="str">
        <v>Optima HD1.60</v>
      </c>
      <c r="G68" s="101" t="s">
        <v>142</v>
      </c>
    </row>
    <row r="69" spans="4:7" x14ac:dyDescent="0.3">
      <c r="D69" s="101" t="str">
        <v>Indoor HD1.60</v>
      </c>
      <c r="G69" s="101" t="s">
        <v>143</v>
      </c>
    </row>
    <row r="70" spans="4:7" x14ac:dyDescent="0.3">
      <c r="D70" s="101" t="str">
        <v>Dynamic HD1.60</v>
      </c>
      <c r="G70" s="101" t="s">
        <v>144</v>
      </c>
    </row>
    <row r="71" spans="4:7" x14ac:dyDescent="0.3">
      <c r="D71" s="101" t="str">
        <v>UltraLite1.60</v>
      </c>
      <c r="G71" s="101" t="s">
        <v>145</v>
      </c>
    </row>
    <row r="72" spans="4:7" x14ac:dyDescent="0.3">
      <c r="D72" s="101" t="str">
        <v>Optima Dual Digital1.60</v>
      </c>
      <c r="G72" s="101" t="s">
        <v>146</v>
      </c>
    </row>
    <row r="73" spans="4:7" x14ac:dyDescent="0.3">
      <c r="D73" s="101" t="str">
        <f t="array" ref="D73:D84">C2:C13&amp;B9</f>
        <v>Monofocal1.60 UV-420</v>
      </c>
      <c r="G73" s="101" t="s">
        <v>147</v>
      </c>
    </row>
    <row r="74" spans="4:7" x14ac:dyDescent="0.3">
      <c r="D74" s="101" t="str">
        <v>Monofocal AS1.60 UV-420</v>
      </c>
      <c r="G74" s="101" t="s">
        <v>148</v>
      </c>
    </row>
    <row r="75" spans="4:7" x14ac:dyDescent="0.3">
      <c r="D75" s="101" t="str">
        <v>Relax Oppensense1.60 UV-420</v>
      </c>
      <c r="G75" s="101" t="s">
        <v>149</v>
      </c>
    </row>
    <row r="76" spans="4:7" x14ac:dyDescent="0.3">
      <c r="D76" s="101" t="str">
        <v>Relax Reading Digital1.60 UV-420</v>
      </c>
      <c r="G76" s="101" t="s">
        <v>150</v>
      </c>
    </row>
    <row r="77" spans="4:7" x14ac:dyDescent="0.3">
      <c r="D77" s="101" t="str">
        <v>Relax Sport1.60 UV-420</v>
      </c>
      <c r="G77" s="101" t="s">
        <v>151</v>
      </c>
    </row>
    <row r="78" spans="4:7" x14ac:dyDescent="0.3">
      <c r="D78" s="101" t="str">
        <v>Office1.60 UV-420</v>
      </c>
      <c r="G78" s="101" t="s">
        <v>152</v>
      </c>
    </row>
    <row r="79" spans="4:7" x14ac:dyDescent="0.3">
      <c r="D79" s="101" t="str">
        <v>Optima Plus1.60 UV-420</v>
      </c>
      <c r="G79" s="101" t="s">
        <v>153</v>
      </c>
    </row>
    <row r="80" spans="4:7" x14ac:dyDescent="0.3">
      <c r="D80" s="101" t="str">
        <v>Optima HD1.60 UV-420</v>
      </c>
      <c r="G80" s="101" t="s">
        <v>154</v>
      </c>
    </row>
    <row r="81" spans="4:7" x14ac:dyDescent="0.3">
      <c r="D81" s="101" t="str">
        <v>Indoor HD1.60 UV-420</v>
      </c>
      <c r="G81" s="101" t="s">
        <v>155</v>
      </c>
    </row>
    <row r="82" spans="4:7" x14ac:dyDescent="0.3">
      <c r="D82" s="101" t="str">
        <v>Dynamic HD1.60 UV-420</v>
      </c>
      <c r="G82" s="101" t="s">
        <v>156</v>
      </c>
    </row>
    <row r="83" spans="4:7" x14ac:dyDescent="0.3">
      <c r="D83" s="101" t="str">
        <v>UltraLite1.60 UV-420</v>
      </c>
      <c r="G83" s="101" t="s">
        <v>157</v>
      </c>
    </row>
    <row r="84" spans="4:7" x14ac:dyDescent="0.3">
      <c r="D84" s="101" t="str">
        <v>Optima Dual Digital1.60 UV-420</v>
      </c>
      <c r="G84" s="101" t="s">
        <v>158</v>
      </c>
    </row>
    <row r="85" spans="4:7" x14ac:dyDescent="0.3">
      <c r="D85" s="101" t="s">
        <v>159</v>
      </c>
      <c r="G85" s="101" t="s">
        <v>160</v>
      </c>
    </row>
    <row r="86" spans="4:7" x14ac:dyDescent="0.3">
      <c r="G86" s="101" t="s">
        <v>161</v>
      </c>
    </row>
    <row r="87" spans="4:7" x14ac:dyDescent="0.3">
      <c r="G87" s="101" t="s">
        <v>162</v>
      </c>
    </row>
    <row r="88" spans="4:7" x14ac:dyDescent="0.3">
      <c r="D88" s="101" t="str">
        <f t="array" ref="D88:D99">C2:C13&amp;B10</f>
        <v>Monofocal1.67</v>
      </c>
      <c r="G88" s="101" t="s">
        <v>163</v>
      </c>
    </row>
    <row r="89" spans="4:7" x14ac:dyDescent="0.3">
      <c r="D89" s="101" t="str">
        <v>Monofocal AS1.67</v>
      </c>
      <c r="E89" s="116" t="s">
        <v>164</v>
      </c>
      <c r="G89" s="101" t="s">
        <v>165</v>
      </c>
    </row>
    <row r="90" spans="4:7" x14ac:dyDescent="0.3">
      <c r="D90" s="101" t="str">
        <v>Relax Oppensense1.67</v>
      </c>
      <c r="E90" s="96" t="s">
        <v>35</v>
      </c>
      <c r="G90" s="101" t="s">
        <v>166</v>
      </c>
    </row>
    <row r="91" spans="4:7" x14ac:dyDescent="0.3">
      <c r="D91" s="101" t="str">
        <v>Relax Reading Digital1.67</v>
      </c>
      <c r="E91" s="96" t="s">
        <v>40</v>
      </c>
      <c r="G91" s="101" t="s">
        <v>167</v>
      </c>
    </row>
    <row r="92" spans="4:7" x14ac:dyDescent="0.3">
      <c r="D92" s="101" t="str">
        <v>Relax Sport1.67</v>
      </c>
      <c r="E92" s="96" t="s">
        <v>42</v>
      </c>
      <c r="G92" s="101" t="s">
        <v>168</v>
      </c>
    </row>
    <row r="93" spans="4:7" x14ac:dyDescent="0.3">
      <c r="D93" s="101" t="str">
        <v>Office1.67</v>
      </c>
      <c r="E93" s="96" t="s">
        <v>41</v>
      </c>
      <c r="G93" s="101" t="s">
        <v>169</v>
      </c>
    </row>
    <row r="94" spans="4:7" x14ac:dyDescent="0.3">
      <c r="D94" s="101" t="str">
        <v>Optima Plus1.67</v>
      </c>
      <c r="E94" s="96" t="s">
        <v>49</v>
      </c>
      <c r="G94" s="101" t="s">
        <v>170</v>
      </c>
    </row>
    <row r="95" spans="4:7" x14ac:dyDescent="0.3">
      <c r="D95" s="101" t="str">
        <v>Optima HD1.67</v>
      </c>
      <c r="E95" s="97" t="s">
        <v>50</v>
      </c>
      <c r="G95" s="101" t="s">
        <v>171</v>
      </c>
    </row>
    <row r="96" spans="4:7" x14ac:dyDescent="0.3">
      <c r="D96" s="101" t="str">
        <v>Indoor HD1.67</v>
      </c>
      <c r="E96" s="97" t="s">
        <v>51</v>
      </c>
      <c r="G96" s="101" t="s">
        <v>172</v>
      </c>
    </row>
    <row r="97" spans="4:8" x14ac:dyDescent="0.3">
      <c r="D97" s="101" t="str">
        <v>Dynamic HD1.67</v>
      </c>
      <c r="E97" s="97" t="s">
        <v>48</v>
      </c>
      <c r="G97" s="101" t="s">
        <v>173</v>
      </c>
    </row>
    <row r="98" spans="4:8" x14ac:dyDescent="0.3">
      <c r="D98" s="101" t="str">
        <v>UltraLite1.67</v>
      </c>
      <c r="E98" s="97" t="s">
        <v>52</v>
      </c>
      <c r="G98" s="101" t="s">
        <v>174</v>
      </c>
    </row>
    <row r="99" spans="4:8" x14ac:dyDescent="0.3">
      <c r="D99" s="101" t="str">
        <v>Optima Dual Digital1.67</v>
      </c>
      <c r="E99" s="97" t="s">
        <v>53</v>
      </c>
      <c r="G99" s="101" t="s">
        <v>175</v>
      </c>
    </row>
    <row r="100" spans="4:8" x14ac:dyDescent="0.3">
      <c r="G100" s="101" t="s">
        <v>176</v>
      </c>
    </row>
    <row r="101" spans="4:8" x14ac:dyDescent="0.3">
      <c r="D101" s="101" t="str">
        <f t="array" ref="D101:D111">C2:C12&amp;B11</f>
        <v>Monofocal1.74</v>
      </c>
    </row>
    <row r="102" spans="4:8" x14ac:dyDescent="0.3">
      <c r="D102" s="101" t="str">
        <v>Monofocal AS1.74</v>
      </c>
    </row>
    <row r="103" spans="4:8" x14ac:dyDescent="0.3">
      <c r="D103" s="101" t="str">
        <v>Relax Oppensense1.74</v>
      </c>
      <c r="G103" s="101" t="s">
        <v>177</v>
      </c>
    </row>
    <row r="104" spans="4:8" x14ac:dyDescent="0.3">
      <c r="D104" s="101" t="str">
        <v>Relax Reading Digital1.74</v>
      </c>
      <c r="E104" s="117" t="s">
        <v>178</v>
      </c>
      <c r="G104" s="101" t="s">
        <v>179</v>
      </c>
    </row>
    <row r="105" spans="4:8" x14ac:dyDescent="0.3">
      <c r="D105" s="101" t="str">
        <v>Relax Sport1.74</v>
      </c>
      <c r="E105" s="96" t="s">
        <v>35</v>
      </c>
      <c r="G105" s="101" t="s">
        <v>180</v>
      </c>
    </row>
    <row r="106" spans="4:8" x14ac:dyDescent="0.3">
      <c r="D106" s="101" t="str">
        <v>Office1.74</v>
      </c>
      <c r="E106" s="96" t="s">
        <v>40</v>
      </c>
      <c r="G106" s="101" t="s">
        <v>181</v>
      </c>
    </row>
    <row r="107" spans="4:8" x14ac:dyDescent="0.3">
      <c r="D107" s="101" t="str">
        <v>Optima Plus1.74</v>
      </c>
      <c r="E107" s="96" t="s">
        <v>42</v>
      </c>
      <c r="G107" s="101" t="s">
        <v>182</v>
      </c>
    </row>
    <row r="108" spans="4:8" x14ac:dyDescent="0.3">
      <c r="D108" s="101" t="str">
        <v>Optima HD1.74</v>
      </c>
      <c r="E108" s="96" t="s">
        <v>41</v>
      </c>
      <c r="G108" s="101" t="s">
        <v>183</v>
      </c>
      <c r="H108" s="118" t="s">
        <v>31</v>
      </c>
    </row>
    <row r="109" spans="4:8" x14ac:dyDescent="0.3">
      <c r="D109" s="101" t="str">
        <v>Indoor HD1.74</v>
      </c>
      <c r="G109" s="101" t="s">
        <v>184</v>
      </c>
      <c r="H109" s="119" t="s">
        <v>43</v>
      </c>
    </row>
    <row r="110" spans="4:8" x14ac:dyDescent="0.3">
      <c r="D110" s="101" t="str">
        <v>Dynamic HD1.74</v>
      </c>
      <c r="G110" s="101" t="s">
        <v>185</v>
      </c>
      <c r="H110" s="119" t="s">
        <v>44</v>
      </c>
    </row>
    <row r="111" spans="4:8" x14ac:dyDescent="0.3">
      <c r="D111" s="101" t="str">
        <v>UltraLite1.74</v>
      </c>
      <c r="G111" s="101" t="s">
        <v>186</v>
      </c>
    </row>
    <row r="112" spans="4:8" x14ac:dyDescent="0.3">
      <c r="G112" s="101" t="s">
        <v>187</v>
      </c>
    </row>
    <row r="113" spans="4:7" x14ac:dyDescent="0.3">
      <c r="D113" s="101" t="s">
        <v>188</v>
      </c>
      <c r="G113" s="101" t="s">
        <v>189</v>
      </c>
    </row>
    <row r="114" spans="4:7" x14ac:dyDescent="0.3">
      <c r="D114" s="101" t="s">
        <v>190</v>
      </c>
      <c r="G114" s="101" t="s">
        <v>159</v>
      </c>
    </row>
    <row r="115" spans="4:7" x14ac:dyDescent="0.3">
      <c r="D115" s="101" t="s">
        <v>191</v>
      </c>
    </row>
    <row r="116" spans="4:7" x14ac:dyDescent="0.3">
      <c r="D116" s="101" t="s">
        <v>192</v>
      </c>
      <c r="G116" s="101" t="s">
        <v>193</v>
      </c>
    </row>
    <row r="117" spans="4:7" x14ac:dyDescent="0.3">
      <c r="D117" s="101" t="s">
        <v>194</v>
      </c>
      <c r="G117" s="101" t="s">
        <v>195</v>
      </c>
    </row>
    <row r="118" spans="4:7" x14ac:dyDescent="0.3">
      <c r="D118" s="101" t="s">
        <v>196</v>
      </c>
      <c r="E118" s="101" t="s">
        <v>11</v>
      </c>
      <c r="G118" s="101" t="s">
        <v>197</v>
      </c>
    </row>
    <row r="119" spans="4:7" x14ac:dyDescent="0.3">
      <c r="D119" s="101" t="s">
        <v>198</v>
      </c>
      <c r="E119" s="101" t="s">
        <v>35</v>
      </c>
      <c r="G119" s="101" t="s">
        <v>199</v>
      </c>
    </row>
    <row r="120" spans="4:7" x14ac:dyDescent="0.3">
      <c r="D120" s="101" t="s">
        <v>200</v>
      </c>
      <c r="G120" s="101" t="s">
        <v>201</v>
      </c>
    </row>
    <row r="121" spans="4:7" x14ac:dyDescent="0.3">
      <c r="D121" s="101" t="s">
        <v>202</v>
      </c>
      <c r="G121" s="101" t="s">
        <v>203</v>
      </c>
    </row>
    <row r="122" spans="4:7" x14ac:dyDescent="0.3">
      <c r="D122" s="101" t="s">
        <v>204</v>
      </c>
      <c r="G122" s="101" t="s">
        <v>205</v>
      </c>
    </row>
    <row r="123" spans="4:7" x14ac:dyDescent="0.3">
      <c r="D123" s="101" t="s">
        <v>206</v>
      </c>
      <c r="G123" s="101" t="s">
        <v>207</v>
      </c>
    </row>
    <row r="124" spans="4:7" x14ac:dyDescent="0.3">
      <c r="G124" s="101" t="s">
        <v>208</v>
      </c>
    </row>
    <row r="125" spans="4:7" x14ac:dyDescent="0.3">
      <c r="G125" s="101" t="s">
        <v>209</v>
      </c>
    </row>
    <row r="126" spans="4:7" x14ac:dyDescent="0.3">
      <c r="G126" s="101" t="s">
        <v>210</v>
      </c>
    </row>
    <row r="127" spans="4:7" x14ac:dyDescent="0.3">
      <c r="G127" s="101" t="s">
        <v>211</v>
      </c>
    </row>
    <row r="128" spans="4:7" x14ac:dyDescent="0.3">
      <c r="G128" s="101" t="s">
        <v>212</v>
      </c>
    </row>
    <row r="129" spans="7:7" x14ac:dyDescent="0.3">
      <c r="G129" s="101" t="s">
        <v>213</v>
      </c>
    </row>
    <row r="130" spans="7:7" x14ac:dyDescent="0.3">
      <c r="G130" s="101" t="s">
        <v>214</v>
      </c>
    </row>
    <row r="131" spans="7:7" x14ac:dyDescent="0.3">
      <c r="G131" s="101" t="s">
        <v>215</v>
      </c>
    </row>
    <row r="132" spans="7:7" x14ac:dyDescent="0.3">
      <c r="G132" s="101" t="s">
        <v>216</v>
      </c>
    </row>
    <row r="133" spans="7:7" x14ac:dyDescent="0.3">
      <c r="G133" s="101" t="s">
        <v>217</v>
      </c>
    </row>
    <row r="134" spans="7:7" x14ac:dyDescent="0.3">
      <c r="G134" s="101" t="s">
        <v>218</v>
      </c>
    </row>
    <row r="135" spans="7:7" x14ac:dyDescent="0.3">
      <c r="G135" s="101" t="s">
        <v>219</v>
      </c>
    </row>
    <row r="136" spans="7:7" x14ac:dyDescent="0.3">
      <c r="G136" s="101" t="s">
        <v>220</v>
      </c>
    </row>
    <row r="137" spans="7:7" x14ac:dyDescent="0.3">
      <c r="G137" s="101" t="s">
        <v>221</v>
      </c>
    </row>
    <row r="138" spans="7:7" x14ac:dyDescent="0.3">
      <c r="G138" s="101" t="s">
        <v>222</v>
      </c>
    </row>
    <row r="139" spans="7:7" x14ac:dyDescent="0.3">
      <c r="G139" s="101" t="s">
        <v>223</v>
      </c>
    </row>
    <row r="140" spans="7:7" x14ac:dyDescent="0.3">
      <c r="G140" s="101" t="s">
        <v>224</v>
      </c>
    </row>
    <row r="141" spans="7:7" x14ac:dyDescent="0.3">
      <c r="G141" s="101" t="s">
        <v>225</v>
      </c>
    </row>
    <row r="142" spans="7:7" x14ac:dyDescent="0.3">
      <c r="G142" s="101" t="s">
        <v>226</v>
      </c>
    </row>
    <row r="143" spans="7:7" x14ac:dyDescent="0.3">
      <c r="G143" s="101" t="s">
        <v>227</v>
      </c>
    </row>
    <row r="144" spans="7:7" x14ac:dyDescent="0.3">
      <c r="G144" s="101" t="s">
        <v>228</v>
      </c>
    </row>
    <row r="145" spans="7:7" x14ac:dyDescent="0.3">
      <c r="G145" s="101" t="s">
        <v>229</v>
      </c>
    </row>
    <row r="146" spans="7:7" x14ac:dyDescent="0.3">
      <c r="G146" s="101" t="s">
        <v>230</v>
      </c>
    </row>
    <row r="147" spans="7:7" x14ac:dyDescent="0.3">
      <c r="G147" s="101" t="s">
        <v>231</v>
      </c>
    </row>
    <row r="148" spans="7:7" x14ac:dyDescent="0.3">
      <c r="G148" s="101" t="s">
        <v>232</v>
      </c>
    </row>
    <row r="149" spans="7:7" x14ac:dyDescent="0.3">
      <c r="G149" s="101" t="s">
        <v>233</v>
      </c>
    </row>
    <row r="150" spans="7:7" x14ac:dyDescent="0.3">
      <c r="G150" s="101" t="s">
        <v>234</v>
      </c>
    </row>
    <row r="151" spans="7:7" x14ac:dyDescent="0.3">
      <c r="G151" s="101" t="s">
        <v>235</v>
      </c>
    </row>
    <row r="152" spans="7:7" x14ac:dyDescent="0.3">
      <c r="G152" s="101" t="s">
        <v>236</v>
      </c>
    </row>
    <row r="153" spans="7:7" x14ac:dyDescent="0.3">
      <c r="G153" s="101" t="s">
        <v>237</v>
      </c>
    </row>
    <row r="154" spans="7:7" x14ac:dyDescent="0.3">
      <c r="G154" s="101" t="s">
        <v>238</v>
      </c>
    </row>
    <row r="155" spans="7:7" x14ac:dyDescent="0.3">
      <c r="G155" s="101" t="s">
        <v>239</v>
      </c>
    </row>
    <row r="156" spans="7:7" x14ac:dyDescent="0.3">
      <c r="G156" s="101" t="s">
        <v>240</v>
      </c>
    </row>
    <row r="157" spans="7:7" x14ac:dyDescent="0.3">
      <c r="G157" s="101" t="s">
        <v>241</v>
      </c>
    </row>
    <row r="158" spans="7:7" x14ac:dyDescent="0.3">
      <c r="G158" s="101" t="s">
        <v>242</v>
      </c>
    </row>
    <row r="159" spans="7:7" x14ac:dyDescent="0.3">
      <c r="G159" s="101" t="s">
        <v>243</v>
      </c>
    </row>
    <row r="160" spans="7:7" x14ac:dyDescent="0.3">
      <c r="G160" s="101" t="s">
        <v>244</v>
      </c>
    </row>
    <row r="161" spans="7:8" x14ac:dyDescent="0.3">
      <c r="G161" s="101" t="s">
        <v>245</v>
      </c>
    </row>
    <row r="162" spans="7:8" x14ac:dyDescent="0.3">
      <c r="G162" s="101" t="s">
        <v>246</v>
      </c>
      <c r="H162" s="120" t="s">
        <v>31</v>
      </c>
    </row>
    <row r="163" spans="7:8" x14ac:dyDescent="0.3">
      <c r="G163" s="101" t="s">
        <v>247</v>
      </c>
      <c r="H163" s="120" t="s">
        <v>18</v>
      </c>
    </row>
    <row r="164" spans="7:8" x14ac:dyDescent="0.3">
      <c r="G164" s="101" t="s">
        <v>248</v>
      </c>
      <c r="H164" s="120" t="s">
        <v>19</v>
      </c>
    </row>
    <row r="165" spans="7:8" x14ac:dyDescent="0.3">
      <c r="G165" s="101" t="s">
        <v>249</v>
      </c>
      <c r="H165" s="120" t="s">
        <v>20</v>
      </c>
    </row>
    <row r="166" spans="7:8" x14ac:dyDescent="0.3">
      <c r="G166" s="101" t="s">
        <v>250</v>
      </c>
      <c r="H166" s="120" t="s">
        <v>32</v>
      </c>
    </row>
    <row r="167" spans="7:8" x14ac:dyDescent="0.3">
      <c r="G167" s="101" t="s">
        <v>251</v>
      </c>
      <c r="H167" s="120" t="s">
        <v>28</v>
      </c>
    </row>
    <row r="168" spans="7:8" x14ac:dyDescent="0.3">
      <c r="G168" s="101" t="s">
        <v>252</v>
      </c>
    </row>
    <row r="169" spans="7:8" x14ac:dyDescent="0.3">
      <c r="G169" s="101" t="s">
        <v>253</v>
      </c>
    </row>
    <row r="170" spans="7:8" x14ac:dyDescent="0.3">
      <c r="G170" s="101" t="s">
        <v>254</v>
      </c>
    </row>
    <row r="171" spans="7:8" x14ac:dyDescent="0.3">
      <c r="G171" s="101" t="s">
        <v>255</v>
      </c>
    </row>
    <row r="172" spans="7:8" x14ac:dyDescent="0.3">
      <c r="G172" s="101" t="s">
        <v>256</v>
      </c>
    </row>
    <row r="173" spans="7:8" x14ac:dyDescent="0.3">
      <c r="G173" s="101" t="s">
        <v>257</v>
      </c>
    </row>
    <row r="174" spans="7:8" x14ac:dyDescent="0.3">
      <c r="G174" s="101" t="s">
        <v>258</v>
      </c>
    </row>
    <row r="175" spans="7:8" x14ac:dyDescent="0.3">
      <c r="G175" s="101" t="s">
        <v>259</v>
      </c>
    </row>
    <row r="176" spans="7:8" x14ac:dyDescent="0.3">
      <c r="G176" s="101" t="s">
        <v>260</v>
      </c>
    </row>
    <row r="177" spans="7:7" x14ac:dyDescent="0.3">
      <c r="G177" s="101" t="s">
        <v>261</v>
      </c>
    </row>
    <row r="178" spans="7:7" x14ac:dyDescent="0.3">
      <c r="G178" s="101" t="s">
        <v>262</v>
      </c>
    </row>
    <row r="179" spans="7:7" x14ac:dyDescent="0.3">
      <c r="G179" s="101" t="s">
        <v>263</v>
      </c>
    </row>
    <row r="180" spans="7:7" x14ac:dyDescent="0.3">
      <c r="G180" s="101" t="s">
        <v>264</v>
      </c>
    </row>
    <row r="181" spans="7:7" x14ac:dyDescent="0.3">
      <c r="G181" s="101" t="s">
        <v>265</v>
      </c>
    </row>
    <row r="182" spans="7:7" x14ac:dyDescent="0.3">
      <c r="G182" s="101" t="s">
        <v>266</v>
      </c>
    </row>
    <row r="183" spans="7:7" x14ac:dyDescent="0.3">
      <c r="G183" s="101" t="s">
        <v>267</v>
      </c>
    </row>
    <row r="184" spans="7:7" x14ac:dyDescent="0.3">
      <c r="G184" s="101" t="s">
        <v>268</v>
      </c>
    </row>
    <row r="185" spans="7:7" x14ac:dyDescent="0.3">
      <c r="G185" s="101" t="s">
        <v>269</v>
      </c>
    </row>
    <row r="186" spans="7:7" x14ac:dyDescent="0.3">
      <c r="G186" s="101" t="s">
        <v>270</v>
      </c>
    </row>
    <row r="187" spans="7:7" x14ac:dyDescent="0.3">
      <c r="G187" s="101" t="s">
        <v>271</v>
      </c>
    </row>
    <row r="188" spans="7:7" x14ac:dyDescent="0.3">
      <c r="G188" s="101" t="s">
        <v>272</v>
      </c>
    </row>
    <row r="189" spans="7:7" x14ac:dyDescent="0.3">
      <c r="G189" s="101" t="s">
        <v>273</v>
      </c>
    </row>
    <row r="190" spans="7:7" x14ac:dyDescent="0.3">
      <c r="G190" s="101" t="s">
        <v>274</v>
      </c>
    </row>
    <row r="191" spans="7:7" x14ac:dyDescent="0.3">
      <c r="G191" s="101" t="s">
        <v>275</v>
      </c>
    </row>
    <row r="192" spans="7:7" x14ac:dyDescent="0.3">
      <c r="G192" s="101" t="s">
        <v>276</v>
      </c>
    </row>
    <row r="193" spans="7:7" x14ac:dyDescent="0.3">
      <c r="G193" s="101" t="s">
        <v>277</v>
      </c>
    </row>
    <row r="194" spans="7:7" x14ac:dyDescent="0.3">
      <c r="G194" s="101" t="s">
        <v>278</v>
      </c>
    </row>
    <row r="195" spans="7:7" x14ac:dyDescent="0.3">
      <c r="G195" s="101" t="s">
        <v>279</v>
      </c>
    </row>
    <row r="196" spans="7:7" x14ac:dyDescent="0.3">
      <c r="G196" s="101" t="s">
        <v>280</v>
      </c>
    </row>
    <row r="197" spans="7:7" x14ac:dyDescent="0.3">
      <c r="G197" s="101" t="s">
        <v>281</v>
      </c>
    </row>
    <row r="198" spans="7:7" x14ac:dyDescent="0.3">
      <c r="G198" s="101" t="s">
        <v>282</v>
      </c>
    </row>
    <row r="199" spans="7:7" x14ac:dyDescent="0.3">
      <c r="G199" s="101" t="s">
        <v>283</v>
      </c>
    </row>
    <row r="200" spans="7:7" x14ac:dyDescent="0.3">
      <c r="G200" s="101" t="s">
        <v>284</v>
      </c>
    </row>
    <row r="201" spans="7:7" x14ac:dyDescent="0.3">
      <c r="G201" s="101" t="s">
        <v>285</v>
      </c>
    </row>
    <row r="202" spans="7:7" x14ac:dyDescent="0.3">
      <c r="G202" s="101" t="s">
        <v>286</v>
      </c>
    </row>
    <row r="203" spans="7:7" x14ac:dyDescent="0.3">
      <c r="G203" s="101" t="s">
        <v>287</v>
      </c>
    </row>
    <row r="204" spans="7:7" x14ac:dyDescent="0.3">
      <c r="G204" s="101" t="s">
        <v>288</v>
      </c>
    </row>
    <row r="205" spans="7:7" x14ac:dyDescent="0.3">
      <c r="G205" s="101" t="s">
        <v>289</v>
      </c>
    </row>
    <row r="206" spans="7:7" x14ac:dyDescent="0.3">
      <c r="G206" s="101" t="s">
        <v>290</v>
      </c>
    </row>
    <row r="207" spans="7:7" x14ac:dyDescent="0.3">
      <c r="G207" s="101" t="s">
        <v>291</v>
      </c>
    </row>
    <row r="208" spans="7:7" x14ac:dyDescent="0.3">
      <c r="G208" s="101" t="s">
        <v>292</v>
      </c>
    </row>
    <row r="209" spans="7:7" x14ac:dyDescent="0.3">
      <c r="G209" s="101" t="s">
        <v>293</v>
      </c>
    </row>
    <row r="210" spans="7:7" x14ac:dyDescent="0.3">
      <c r="G210" s="101" t="s">
        <v>294</v>
      </c>
    </row>
    <row r="211" spans="7:7" x14ac:dyDescent="0.3">
      <c r="G211" s="101" t="s">
        <v>295</v>
      </c>
    </row>
    <row r="212" spans="7:7" x14ac:dyDescent="0.3">
      <c r="G212" s="101" t="s">
        <v>296</v>
      </c>
    </row>
    <row r="213" spans="7:7" x14ac:dyDescent="0.3">
      <c r="G213" s="101" t="s">
        <v>297</v>
      </c>
    </row>
    <row r="214" spans="7:7" x14ac:dyDescent="0.3">
      <c r="G214" s="101" t="s">
        <v>298</v>
      </c>
    </row>
    <row r="217" spans="7:7" x14ac:dyDescent="0.3">
      <c r="G217" s="101" t="s">
        <v>299</v>
      </c>
    </row>
    <row r="218" spans="7:7" x14ac:dyDescent="0.3">
      <c r="G218" s="101" t="s">
        <v>300</v>
      </c>
    </row>
    <row r="219" spans="7:7" x14ac:dyDescent="0.3">
      <c r="G219" s="101" t="s">
        <v>301</v>
      </c>
    </row>
    <row r="220" spans="7:7" x14ac:dyDescent="0.3">
      <c r="G220" s="101" t="s">
        <v>302</v>
      </c>
    </row>
    <row r="221" spans="7:7" x14ac:dyDescent="0.3">
      <c r="G221" s="101" t="s">
        <v>303</v>
      </c>
    </row>
    <row r="222" spans="7:7" x14ac:dyDescent="0.3">
      <c r="G222" s="101" t="s">
        <v>304</v>
      </c>
    </row>
    <row r="223" spans="7:7" x14ac:dyDescent="0.3">
      <c r="G223" s="101" t="s">
        <v>305</v>
      </c>
    </row>
    <row r="224" spans="7:7" x14ac:dyDescent="0.3">
      <c r="G224" s="101" t="s">
        <v>306</v>
      </c>
    </row>
    <row r="225" spans="7:7" x14ac:dyDescent="0.3">
      <c r="G225" s="101" t="s">
        <v>307</v>
      </c>
    </row>
    <row r="226" spans="7:7" x14ac:dyDescent="0.3">
      <c r="G226" s="101" t="s">
        <v>308</v>
      </c>
    </row>
    <row r="227" spans="7:7" x14ac:dyDescent="0.3">
      <c r="G227" s="101" t="s">
        <v>309</v>
      </c>
    </row>
    <row r="228" spans="7:7" x14ac:dyDescent="0.3">
      <c r="G228" s="101" t="s">
        <v>310</v>
      </c>
    </row>
    <row r="229" spans="7:7" x14ac:dyDescent="0.3">
      <c r="G229" s="101" t="s">
        <v>311</v>
      </c>
    </row>
    <row r="230" spans="7:7" x14ac:dyDescent="0.3">
      <c r="G230" s="101" t="s">
        <v>312</v>
      </c>
    </row>
    <row r="231" spans="7:7" x14ac:dyDescent="0.3">
      <c r="G231" s="101" t="s">
        <v>313</v>
      </c>
    </row>
    <row r="232" spans="7:7" x14ac:dyDescent="0.3">
      <c r="G232" s="101" t="s">
        <v>314</v>
      </c>
    </row>
    <row r="233" spans="7:7" x14ac:dyDescent="0.3">
      <c r="G233" s="101" t="s">
        <v>315</v>
      </c>
    </row>
    <row r="234" spans="7:7" x14ac:dyDescent="0.3">
      <c r="G234" s="101" t="s">
        <v>316</v>
      </c>
    </row>
    <row r="235" spans="7:7" x14ac:dyDescent="0.3">
      <c r="G235" s="101" t="s">
        <v>317</v>
      </c>
    </row>
    <row r="236" spans="7:7" x14ac:dyDescent="0.3">
      <c r="G236" s="101" t="s">
        <v>318</v>
      </c>
    </row>
    <row r="237" spans="7:7" x14ac:dyDescent="0.3">
      <c r="G237" s="101" t="s">
        <v>319</v>
      </c>
    </row>
    <row r="238" spans="7:7" x14ac:dyDescent="0.3">
      <c r="G238" s="101" t="s">
        <v>320</v>
      </c>
    </row>
    <row r="239" spans="7:7" x14ac:dyDescent="0.3">
      <c r="G239" s="101" t="s">
        <v>321</v>
      </c>
    </row>
    <row r="240" spans="7:7" x14ac:dyDescent="0.3">
      <c r="G240" s="101" t="s">
        <v>322</v>
      </c>
    </row>
    <row r="241" spans="7:7" x14ac:dyDescent="0.3">
      <c r="G241" s="101" t="s">
        <v>323</v>
      </c>
    </row>
    <row r="242" spans="7:7" x14ac:dyDescent="0.3">
      <c r="G242" s="101" t="s">
        <v>324</v>
      </c>
    </row>
    <row r="243" spans="7:7" x14ac:dyDescent="0.3">
      <c r="G243" s="101" t="s">
        <v>325</v>
      </c>
    </row>
    <row r="244" spans="7:7" x14ac:dyDescent="0.3">
      <c r="G244" s="101" t="s">
        <v>326</v>
      </c>
    </row>
    <row r="245" spans="7:7" x14ac:dyDescent="0.3">
      <c r="G245" s="101" t="s">
        <v>327</v>
      </c>
    </row>
    <row r="246" spans="7:7" x14ac:dyDescent="0.3">
      <c r="G246" s="101" t="s">
        <v>328</v>
      </c>
    </row>
    <row r="247" spans="7:7" x14ac:dyDescent="0.3">
      <c r="G247" s="101" t="s">
        <v>329</v>
      </c>
    </row>
    <row r="248" spans="7:7" x14ac:dyDescent="0.3">
      <c r="G248" s="101" t="s">
        <v>330</v>
      </c>
    </row>
    <row r="249" spans="7:7" x14ac:dyDescent="0.3">
      <c r="G249" s="101" t="s">
        <v>331</v>
      </c>
    </row>
    <row r="250" spans="7:7" x14ac:dyDescent="0.3">
      <c r="G250" s="101" t="s">
        <v>332</v>
      </c>
    </row>
    <row r="251" spans="7:7" x14ac:dyDescent="0.3">
      <c r="G251" s="101" t="s">
        <v>333</v>
      </c>
    </row>
    <row r="252" spans="7:7" x14ac:dyDescent="0.3">
      <c r="G252" s="101" t="s">
        <v>334</v>
      </c>
    </row>
    <row r="253" spans="7:7" x14ac:dyDescent="0.3">
      <c r="G253" s="101" t="s">
        <v>335</v>
      </c>
    </row>
    <row r="254" spans="7:7" x14ac:dyDescent="0.3">
      <c r="G254" s="101" t="s">
        <v>336</v>
      </c>
    </row>
    <row r="255" spans="7:7" x14ac:dyDescent="0.3">
      <c r="G255" s="101" t="s">
        <v>337</v>
      </c>
    </row>
    <row r="256" spans="7:7" x14ac:dyDescent="0.3">
      <c r="G256" s="101" t="s">
        <v>338</v>
      </c>
    </row>
    <row r="257" spans="7:8" x14ac:dyDescent="0.3">
      <c r="G257" s="101" t="s">
        <v>339</v>
      </c>
    </row>
    <row r="258" spans="7:8" x14ac:dyDescent="0.3">
      <c r="G258" s="101" t="s">
        <v>340</v>
      </c>
    </row>
    <row r="259" spans="7:8" x14ac:dyDescent="0.3">
      <c r="G259" s="101" t="s">
        <v>341</v>
      </c>
      <c r="H259" s="121" t="s">
        <v>31</v>
      </c>
    </row>
    <row r="260" spans="7:8" x14ac:dyDescent="0.3">
      <c r="G260" s="101" t="s">
        <v>342</v>
      </c>
      <c r="H260" s="121" t="s">
        <v>18</v>
      </c>
    </row>
    <row r="261" spans="7:8" x14ac:dyDescent="0.3">
      <c r="G261" s="101" t="s">
        <v>343</v>
      </c>
      <c r="H261" s="121" t="s">
        <v>19</v>
      </c>
    </row>
    <row r="262" spans="7:8" x14ac:dyDescent="0.3">
      <c r="G262" s="101" t="s">
        <v>344</v>
      </c>
      <c r="H262" s="121" t="s">
        <v>20</v>
      </c>
    </row>
    <row r="263" spans="7:8" x14ac:dyDescent="0.3">
      <c r="G263" s="101" t="s">
        <v>345</v>
      </c>
      <c r="H263" s="121" t="s">
        <v>32</v>
      </c>
    </row>
    <row r="264" spans="7:8" x14ac:dyDescent="0.3">
      <c r="G264" s="101" t="s">
        <v>346</v>
      </c>
    </row>
    <row r="265" spans="7:8" x14ac:dyDescent="0.3">
      <c r="G265" s="101" t="s">
        <v>347</v>
      </c>
    </row>
    <row r="266" spans="7:8" x14ac:dyDescent="0.3">
      <c r="G266" s="101" t="s">
        <v>348</v>
      </c>
    </row>
    <row r="267" spans="7:8" x14ac:dyDescent="0.3">
      <c r="G267" s="101" t="s">
        <v>349</v>
      </c>
    </row>
    <row r="268" spans="7:8" x14ac:dyDescent="0.3">
      <c r="G268" s="101" t="s">
        <v>350</v>
      </c>
    </row>
    <row r="269" spans="7:8" x14ac:dyDescent="0.3">
      <c r="G269" s="101" t="s">
        <v>351</v>
      </c>
    </row>
    <row r="270" spans="7:8" x14ac:dyDescent="0.3">
      <c r="G270" s="101" t="s">
        <v>352</v>
      </c>
    </row>
    <row r="271" spans="7:8" x14ac:dyDescent="0.3">
      <c r="G271" s="101" t="s">
        <v>353</v>
      </c>
    </row>
    <row r="272" spans="7:8" x14ac:dyDescent="0.3">
      <c r="G272" s="101" t="s">
        <v>354</v>
      </c>
    </row>
    <row r="273" spans="7:7" x14ac:dyDescent="0.3">
      <c r="G273" s="101" t="s">
        <v>355</v>
      </c>
    </row>
    <row r="274" spans="7:7" x14ac:dyDescent="0.3">
      <c r="G274" s="101" t="s">
        <v>356</v>
      </c>
    </row>
    <row r="275" spans="7:7" x14ac:dyDescent="0.3">
      <c r="G275" s="101" t="s">
        <v>357</v>
      </c>
    </row>
    <row r="276" spans="7:7" x14ac:dyDescent="0.3">
      <c r="G276" s="101" t="s">
        <v>358</v>
      </c>
    </row>
    <row r="277" spans="7:7" x14ac:dyDescent="0.3">
      <c r="G277" s="101" t="s">
        <v>359</v>
      </c>
    </row>
    <row r="278" spans="7:7" x14ac:dyDescent="0.3">
      <c r="G278" s="101" t="s">
        <v>360</v>
      </c>
    </row>
    <row r="279" spans="7:7" x14ac:dyDescent="0.3">
      <c r="G279" s="101" t="s">
        <v>361</v>
      </c>
    </row>
    <row r="280" spans="7:7" x14ac:dyDescent="0.3">
      <c r="G280" s="101" t="s">
        <v>362</v>
      </c>
    </row>
    <row r="281" spans="7:7" x14ac:dyDescent="0.3">
      <c r="G281" s="101" t="s">
        <v>363</v>
      </c>
    </row>
    <row r="282" spans="7:7" x14ac:dyDescent="0.3">
      <c r="G282" s="101" t="s">
        <v>364</v>
      </c>
    </row>
    <row r="283" spans="7:7" x14ac:dyDescent="0.3">
      <c r="G283" s="101" t="s">
        <v>365</v>
      </c>
    </row>
    <row r="284" spans="7:7" x14ac:dyDescent="0.3">
      <c r="G284" s="101" t="s">
        <v>366</v>
      </c>
    </row>
    <row r="285" spans="7:7" x14ac:dyDescent="0.3">
      <c r="G285" s="101" t="s">
        <v>367</v>
      </c>
    </row>
    <row r="286" spans="7:7" x14ac:dyDescent="0.3">
      <c r="G286" s="101" t="s">
        <v>368</v>
      </c>
    </row>
    <row r="287" spans="7:7" x14ac:dyDescent="0.3">
      <c r="G287" s="101" t="s">
        <v>369</v>
      </c>
    </row>
    <row r="288" spans="7:7" x14ac:dyDescent="0.3">
      <c r="G288" s="101" t="s">
        <v>370</v>
      </c>
    </row>
    <row r="289" spans="7:7" x14ac:dyDescent="0.3">
      <c r="G289" s="101" t="s">
        <v>371</v>
      </c>
    </row>
    <row r="290" spans="7:7" x14ac:dyDescent="0.3">
      <c r="G290" s="101" t="s">
        <v>372</v>
      </c>
    </row>
    <row r="291" spans="7:7" x14ac:dyDescent="0.3">
      <c r="G291" s="101" t="s">
        <v>373</v>
      </c>
    </row>
    <row r="292" spans="7:7" x14ac:dyDescent="0.3">
      <c r="G292" s="101" t="s">
        <v>374</v>
      </c>
    </row>
    <row r="293" spans="7:7" x14ac:dyDescent="0.3">
      <c r="G293" s="101" t="s">
        <v>375</v>
      </c>
    </row>
    <row r="294" spans="7:7" x14ac:dyDescent="0.3">
      <c r="G294" s="101" t="s">
        <v>376</v>
      </c>
    </row>
    <row r="295" spans="7:7" x14ac:dyDescent="0.3">
      <c r="G295" s="101" t="s">
        <v>377</v>
      </c>
    </row>
    <row r="296" spans="7:7" x14ac:dyDescent="0.3">
      <c r="G296" s="101" t="s">
        <v>378</v>
      </c>
    </row>
    <row r="297" spans="7:7" x14ac:dyDescent="0.3">
      <c r="G297" s="101" t="s">
        <v>379</v>
      </c>
    </row>
    <row r="298" spans="7:7" x14ac:dyDescent="0.3">
      <c r="G298" s="101" t="s">
        <v>380</v>
      </c>
    </row>
    <row r="299" spans="7:7" x14ac:dyDescent="0.3">
      <c r="G299" s="101" t="s">
        <v>381</v>
      </c>
    </row>
    <row r="300" spans="7:7" x14ac:dyDescent="0.3">
      <c r="G300" s="101" t="s">
        <v>382</v>
      </c>
    </row>
    <row r="301" spans="7:7" x14ac:dyDescent="0.3">
      <c r="G301" s="101" t="s">
        <v>383</v>
      </c>
    </row>
    <row r="302" spans="7:7" x14ac:dyDescent="0.3">
      <c r="G302" s="101" t="s">
        <v>384</v>
      </c>
    </row>
    <row r="303" spans="7:7" x14ac:dyDescent="0.3">
      <c r="G303" s="101" t="s">
        <v>385</v>
      </c>
    </row>
    <row r="304" spans="7:7" x14ac:dyDescent="0.3">
      <c r="G304" s="101" t="s">
        <v>386</v>
      </c>
    </row>
    <row r="305" spans="7:7" x14ac:dyDescent="0.3">
      <c r="G305" s="101" t="s">
        <v>387</v>
      </c>
    </row>
    <row r="306" spans="7:7" x14ac:dyDescent="0.3">
      <c r="G306" s="101" t="s">
        <v>388</v>
      </c>
    </row>
    <row r="309" spans="7:7" x14ac:dyDescent="0.3">
      <c r="G309" s="101" t="s">
        <v>389</v>
      </c>
    </row>
    <row r="310" spans="7:7" x14ac:dyDescent="0.3">
      <c r="G310" s="101" t="s">
        <v>390</v>
      </c>
    </row>
    <row r="311" spans="7:7" x14ac:dyDescent="0.3">
      <c r="G311" s="101" t="s">
        <v>391</v>
      </c>
    </row>
    <row r="312" spans="7:7" x14ac:dyDescent="0.3">
      <c r="G312" s="101" t="s">
        <v>392</v>
      </c>
    </row>
    <row r="313" spans="7:7" x14ac:dyDescent="0.3">
      <c r="G313" s="101" t="s">
        <v>393</v>
      </c>
    </row>
    <row r="314" spans="7:7" x14ac:dyDescent="0.3">
      <c r="G314" s="101" t="s">
        <v>394</v>
      </c>
    </row>
    <row r="315" spans="7:7" x14ac:dyDescent="0.3">
      <c r="G315" s="101" t="s">
        <v>395</v>
      </c>
    </row>
    <row r="316" spans="7:7" x14ac:dyDescent="0.3">
      <c r="G316" s="101" t="s">
        <v>396</v>
      </c>
    </row>
    <row r="317" spans="7:7" x14ac:dyDescent="0.3">
      <c r="G317" s="101" t="s">
        <v>397</v>
      </c>
    </row>
    <row r="318" spans="7:7" x14ac:dyDescent="0.3">
      <c r="G318" s="101" t="s">
        <v>398</v>
      </c>
    </row>
    <row r="319" spans="7:7" x14ac:dyDescent="0.3">
      <c r="G319" s="101" t="s">
        <v>399</v>
      </c>
    </row>
    <row r="320" spans="7:7" x14ac:dyDescent="0.3">
      <c r="G320" s="101" t="s">
        <v>400</v>
      </c>
    </row>
    <row r="321" spans="7:7" x14ac:dyDescent="0.3">
      <c r="G321" s="101" t="s">
        <v>401</v>
      </c>
    </row>
    <row r="322" spans="7:7" x14ac:dyDescent="0.3">
      <c r="G322" s="101" t="s">
        <v>402</v>
      </c>
    </row>
    <row r="323" spans="7:7" x14ac:dyDescent="0.3">
      <c r="G323" s="101" t="s">
        <v>403</v>
      </c>
    </row>
    <row r="324" spans="7:7" x14ac:dyDescent="0.3">
      <c r="G324" s="101" t="s">
        <v>404</v>
      </c>
    </row>
    <row r="325" spans="7:7" x14ac:dyDescent="0.3">
      <c r="G325" s="101" t="s">
        <v>405</v>
      </c>
    </row>
    <row r="326" spans="7:7" x14ac:dyDescent="0.3">
      <c r="G326" s="101" t="s">
        <v>406</v>
      </c>
    </row>
    <row r="327" spans="7:7" x14ac:dyDescent="0.3">
      <c r="G327" s="101" t="s">
        <v>407</v>
      </c>
    </row>
    <row r="328" spans="7:7" x14ac:dyDescent="0.3">
      <c r="G328" s="101" t="s">
        <v>408</v>
      </c>
    </row>
    <row r="329" spans="7:7" x14ac:dyDescent="0.3">
      <c r="G329" s="101" t="s">
        <v>409</v>
      </c>
    </row>
    <row r="330" spans="7:7" x14ac:dyDescent="0.3">
      <c r="G330" s="101" t="s">
        <v>410</v>
      </c>
    </row>
    <row r="331" spans="7:7" x14ac:dyDescent="0.3">
      <c r="G331" s="101" t="s">
        <v>411</v>
      </c>
    </row>
    <row r="332" spans="7:7" x14ac:dyDescent="0.3">
      <c r="G332" s="101" t="s">
        <v>412</v>
      </c>
    </row>
    <row r="333" spans="7:7" x14ac:dyDescent="0.3">
      <c r="G333" s="101" t="s">
        <v>413</v>
      </c>
    </row>
    <row r="334" spans="7:7" x14ac:dyDescent="0.3">
      <c r="G334" s="101" t="s">
        <v>414</v>
      </c>
    </row>
    <row r="335" spans="7:7" x14ac:dyDescent="0.3">
      <c r="G335" s="101" t="s">
        <v>415</v>
      </c>
    </row>
    <row r="336" spans="7:7" x14ac:dyDescent="0.3">
      <c r="G336" s="101" t="s">
        <v>416</v>
      </c>
    </row>
    <row r="337" spans="7:7" x14ac:dyDescent="0.3">
      <c r="G337" s="101" t="s">
        <v>417</v>
      </c>
    </row>
    <row r="338" spans="7:7" x14ac:dyDescent="0.3">
      <c r="G338" s="101" t="s">
        <v>418</v>
      </c>
    </row>
    <row r="339" spans="7:7" x14ac:dyDescent="0.3">
      <c r="G339" s="101" t="s">
        <v>419</v>
      </c>
    </row>
    <row r="340" spans="7:7" x14ac:dyDescent="0.3">
      <c r="G340" s="101" t="s">
        <v>420</v>
      </c>
    </row>
    <row r="341" spans="7:7" x14ac:dyDescent="0.3">
      <c r="G341" s="101" t="s">
        <v>421</v>
      </c>
    </row>
    <row r="342" spans="7:7" x14ac:dyDescent="0.3">
      <c r="G342" s="101" t="s">
        <v>422</v>
      </c>
    </row>
    <row r="343" spans="7:7" x14ac:dyDescent="0.3">
      <c r="G343" s="101" t="s">
        <v>423</v>
      </c>
    </row>
    <row r="344" spans="7:7" x14ac:dyDescent="0.3">
      <c r="G344" s="101" t="s">
        <v>424</v>
      </c>
    </row>
    <row r="345" spans="7:7" x14ac:dyDescent="0.3">
      <c r="G345" s="101" t="s">
        <v>425</v>
      </c>
    </row>
    <row r="346" spans="7:7" x14ac:dyDescent="0.3">
      <c r="G346" s="101" t="s">
        <v>426</v>
      </c>
    </row>
    <row r="347" spans="7:7" x14ac:dyDescent="0.3">
      <c r="G347" s="101" t="s">
        <v>427</v>
      </c>
    </row>
    <row r="348" spans="7:7" x14ac:dyDescent="0.3">
      <c r="G348" s="101" t="s">
        <v>428</v>
      </c>
    </row>
    <row r="349" spans="7:7" x14ac:dyDescent="0.3">
      <c r="G349" s="101" t="s">
        <v>429</v>
      </c>
    </row>
    <row r="350" spans="7:7" x14ac:dyDescent="0.3">
      <c r="G350" s="101" t="s">
        <v>430</v>
      </c>
    </row>
    <row r="351" spans="7:7" x14ac:dyDescent="0.3">
      <c r="G351" s="101" t="s">
        <v>431</v>
      </c>
    </row>
    <row r="352" spans="7:7" x14ac:dyDescent="0.3">
      <c r="G352" s="101" t="s">
        <v>432</v>
      </c>
    </row>
    <row r="353" spans="7:7" x14ac:dyDescent="0.3">
      <c r="G353" s="101" t="s">
        <v>433</v>
      </c>
    </row>
    <row r="354" spans="7:7" x14ac:dyDescent="0.3">
      <c r="G354" s="101" t="s">
        <v>434</v>
      </c>
    </row>
    <row r="355" spans="7:7" x14ac:dyDescent="0.3">
      <c r="G355" s="101" t="s">
        <v>435</v>
      </c>
    </row>
    <row r="356" spans="7:7" x14ac:dyDescent="0.3">
      <c r="G356" s="101" t="s">
        <v>436</v>
      </c>
    </row>
    <row r="357" spans="7:7" x14ac:dyDescent="0.3">
      <c r="G357" s="101" t="s">
        <v>437</v>
      </c>
    </row>
    <row r="358" spans="7:7" x14ac:dyDescent="0.3">
      <c r="G358" s="101" t="s">
        <v>438</v>
      </c>
    </row>
    <row r="359" spans="7:7" x14ac:dyDescent="0.3">
      <c r="G359" s="101" t="s">
        <v>439</v>
      </c>
    </row>
    <row r="360" spans="7:7" x14ac:dyDescent="0.3">
      <c r="G360" s="101" t="s">
        <v>440</v>
      </c>
    </row>
    <row r="361" spans="7:7" x14ac:dyDescent="0.3">
      <c r="G361" s="101" t="s">
        <v>441</v>
      </c>
    </row>
    <row r="362" spans="7:7" x14ac:dyDescent="0.3">
      <c r="G362" s="101" t="s">
        <v>442</v>
      </c>
    </row>
    <row r="363" spans="7:7" x14ac:dyDescent="0.3">
      <c r="G363" s="101" t="s">
        <v>443</v>
      </c>
    </row>
    <row r="364" spans="7:7" x14ac:dyDescent="0.3">
      <c r="G364" s="101" t="s">
        <v>444</v>
      </c>
    </row>
    <row r="365" spans="7:7" x14ac:dyDescent="0.3">
      <c r="G365" s="101" t="s">
        <v>445</v>
      </c>
    </row>
    <row r="366" spans="7:7" x14ac:dyDescent="0.3">
      <c r="G366" s="101" t="s">
        <v>446</v>
      </c>
    </row>
    <row r="367" spans="7:7" x14ac:dyDescent="0.3">
      <c r="G367" s="101" t="s">
        <v>447</v>
      </c>
    </row>
    <row r="368" spans="7:7" x14ac:dyDescent="0.3">
      <c r="G368" s="101" t="s">
        <v>448</v>
      </c>
    </row>
    <row r="369" spans="7:7" x14ac:dyDescent="0.3">
      <c r="G369" s="101" t="s">
        <v>449</v>
      </c>
    </row>
    <row r="370" spans="7:7" x14ac:dyDescent="0.3">
      <c r="G370" s="101" t="s">
        <v>450</v>
      </c>
    </row>
    <row r="371" spans="7:7" x14ac:dyDescent="0.3">
      <c r="G371" s="101" t="s">
        <v>451</v>
      </c>
    </row>
    <row r="372" spans="7:7" x14ac:dyDescent="0.3">
      <c r="G372" s="101" t="s">
        <v>452</v>
      </c>
    </row>
    <row r="373" spans="7:7" x14ac:dyDescent="0.3">
      <c r="G373" s="101" t="s">
        <v>453</v>
      </c>
    </row>
    <row r="374" spans="7:7" x14ac:dyDescent="0.3">
      <c r="G374" s="101" t="s">
        <v>454</v>
      </c>
    </row>
    <row r="375" spans="7:7" x14ac:dyDescent="0.3">
      <c r="G375" s="101" t="s">
        <v>455</v>
      </c>
    </row>
    <row r="376" spans="7:7" x14ac:dyDescent="0.3">
      <c r="G376" s="101" t="s">
        <v>456</v>
      </c>
    </row>
    <row r="377" spans="7:7" x14ac:dyDescent="0.3">
      <c r="G377" s="101" t="s">
        <v>457</v>
      </c>
    </row>
    <row r="378" spans="7:7" x14ac:dyDescent="0.3">
      <c r="G378" s="101" t="s">
        <v>458</v>
      </c>
    </row>
    <row r="379" spans="7:7" x14ac:dyDescent="0.3">
      <c r="G379" s="101" t="s">
        <v>459</v>
      </c>
    </row>
    <row r="380" spans="7:7" x14ac:dyDescent="0.3">
      <c r="G380" s="101" t="s">
        <v>460</v>
      </c>
    </row>
    <row r="381" spans="7:7" x14ac:dyDescent="0.3">
      <c r="G381" s="101" t="s">
        <v>461</v>
      </c>
    </row>
    <row r="382" spans="7:7" x14ac:dyDescent="0.3">
      <c r="G382" s="101" t="s">
        <v>462</v>
      </c>
    </row>
    <row r="383" spans="7:7" x14ac:dyDescent="0.3">
      <c r="G383" s="101" t="s">
        <v>463</v>
      </c>
    </row>
    <row r="384" spans="7:7" x14ac:dyDescent="0.3">
      <c r="G384" s="101" t="s">
        <v>464</v>
      </c>
    </row>
    <row r="385" spans="7:7" x14ac:dyDescent="0.3">
      <c r="G385" s="101" t="s">
        <v>465</v>
      </c>
    </row>
    <row r="386" spans="7:7" x14ac:dyDescent="0.3">
      <c r="G386" s="101" t="s">
        <v>466</v>
      </c>
    </row>
    <row r="387" spans="7:7" x14ac:dyDescent="0.3">
      <c r="G387" s="101" t="s">
        <v>467</v>
      </c>
    </row>
    <row r="388" spans="7:7" x14ac:dyDescent="0.3">
      <c r="G388" s="101" t="s">
        <v>468</v>
      </c>
    </row>
    <row r="389" spans="7:7" x14ac:dyDescent="0.3">
      <c r="G389" s="101" t="s">
        <v>469</v>
      </c>
    </row>
    <row r="390" spans="7:7" x14ac:dyDescent="0.3">
      <c r="G390" s="101" t="s">
        <v>470</v>
      </c>
    </row>
    <row r="391" spans="7:7" x14ac:dyDescent="0.3">
      <c r="G391" s="101" t="s">
        <v>471</v>
      </c>
    </row>
    <row r="392" spans="7:7" x14ac:dyDescent="0.3">
      <c r="G392" s="101" t="s">
        <v>472</v>
      </c>
    </row>
    <row r="393" spans="7:7" x14ac:dyDescent="0.3">
      <c r="G393" s="101" t="s">
        <v>473</v>
      </c>
    </row>
    <row r="394" spans="7:7" x14ac:dyDescent="0.3">
      <c r="G394" s="101" t="s">
        <v>474</v>
      </c>
    </row>
    <row r="395" spans="7:7" x14ac:dyDescent="0.3">
      <c r="G395" s="101" t="s">
        <v>475</v>
      </c>
    </row>
    <row r="396" spans="7:7" x14ac:dyDescent="0.3">
      <c r="G396" s="101" t="s">
        <v>476</v>
      </c>
    </row>
    <row r="397" spans="7:7" x14ac:dyDescent="0.3">
      <c r="G397" s="101" t="s">
        <v>477</v>
      </c>
    </row>
    <row r="398" spans="7:7" x14ac:dyDescent="0.3">
      <c r="G398" s="101" t="s">
        <v>478</v>
      </c>
    </row>
    <row r="399" spans="7:7" x14ac:dyDescent="0.3">
      <c r="G399" s="101" t="s">
        <v>479</v>
      </c>
    </row>
    <row r="400" spans="7:7" x14ac:dyDescent="0.3">
      <c r="G400" s="101" t="s">
        <v>480</v>
      </c>
    </row>
    <row r="401" spans="7:7" x14ac:dyDescent="0.3">
      <c r="G401" s="101" t="s">
        <v>481</v>
      </c>
    </row>
    <row r="402" spans="7:7" x14ac:dyDescent="0.3">
      <c r="G402" s="101" t="s">
        <v>482</v>
      </c>
    </row>
    <row r="403" spans="7:7" x14ac:dyDescent="0.3">
      <c r="G403" s="101" t="s">
        <v>483</v>
      </c>
    </row>
    <row r="404" spans="7:7" x14ac:dyDescent="0.3">
      <c r="G404" s="101" t="s">
        <v>484</v>
      </c>
    </row>
    <row r="405" spans="7:7" x14ac:dyDescent="0.3">
      <c r="G405" s="101" t="s">
        <v>485</v>
      </c>
    </row>
    <row r="406" spans="7:7" x14ac:dyDescent="0.3">
      <c r="G406" s="101" t="s">
        <v>486</v>
      </c>
    </row>
    <row r="407" spans="7:7" x14ac:dyDescent="0.3">
      <c r="G407" s="101" t="s">
        <v>487</v>
      </c>
    </row>
    <row r="408" spans="7:7" x14ac:dyDescent="0.3">
      <c r="G408" s="101" t="s">
        <v>488</v>
      </c>
    </row>
    <row r="409" spans="7:7" x14ac:dyDescent="0.3">
      <c r="G409" s="101" t="s">
        <v>489</v>
      </c>
    </row>
    <row r="410" spans="7:7" x14ac:dyDescent="0.3">
      <c r="G410" s="101" t="s">
        <v>490</v>
      </c>
    </row>
    <row r="411" spans="7:7" x14ac:dyDescent="0.3">
      <c r="G411" s="101" t="s">
        <v>491</v>
      </c>
    </row>
    <row r="412" spans="7:7" x14ac:dyDescent="0.3">
      <c r="G412" s="101" t="s">
        <v>492</v>
      </c>
    </row>
    <row r="413" spans="7:7" x14ac:dyDescent="0.3">
      <c r="G413" s="101" t="s">
        <v>493</v>
      </c>
    </row>
    <row r="414" spans="7:7" x14ac:dyDescent="0.3">
      <c r="G414" s="101" t="s">
        <v>494</v>
      </c>
    </row>
    <row r="415" spans="7:7" x14ac:dyDescent="0.3">
      <c r="G415" s="101" t="s">
        <v>495</v>
      </c>
    </row>
    <row r="416" spans="7:7" x14ac:dyDescent="0.3">
      <c r="G416" s="101" t="s">
        <v>496</v>
      </c>
    </row>
    <row r="417" spans="7:7" x14ac:dyDescent="0.3">
      <c r="G417" s="101" t="s">
        <v>497</v>
      </c>
    </row>
    <row r="418" spans="7:7" x14ac:dyDescent="0.3">
      <c r="G418" s="101" t="s">
        <v>498</v>
      </c>
    </row>
    <row r="419" spans="7:7" x14ac:dyDescent="0.3">
      <c r="G419" s="101" t="s">
        <v>499</v>
      </c>
    </row>
    <row r="420" spans="7:7" x14ac:dyDescent="0.3">
      <c r="G420" s="101" t="s">
        <v>500</v>
      </c>
    </row>
    <row r="421" spans="7:7" x14ac:dyDescent="0.3">
      <c r="G421" s="101" t="s">
        <v>501</v>
      </c>
    </row>
    <row r="422" spans="7:7" x14ac:dyDescent="0.3">
      <c r="G422" s="101" t="s">
        <v>502</v>
      </c>
    </row>
    <row r="423" spans="7:7" x14ac:dyDescent="0.3">
      <c r="G423" s="101" t="s">
        <v>503</v>
      </c>
    </row>
    <row r="424" spans="7:7" x14ac:dyDescent="0.3">
      <c r="G424" s="101" t="s">
        <v>504</v>
      </c>
    </row>
    <row r="425" spans="7:7" x14ac:dyDescent="0.3">
      <c r="G425" s="101" t="s">
        <v>505</v>
      </c>
    </row>
    <row r="426" spans="7:7" x14ac:dyDescent="0.3">
      <c r="G426" s="101" t="s">
        <v>506</v>
      </c>
    </row>
    <row r="427" spans="7:7" x14ac:dyDescent="0.3">
      <c r="G427" s="101" t="s">
        <v>507</v>
      </c>
    </row>
    <row r="428" spans="7:7" x14ac:dyDescent="0.3">
      <c r="G428" s="101" t="s">
        <v>508</v>
      </c>
    </row>
    <row r="429" spans="7:7" x14ac:dyDescent="0.3">
      <c r="G429" s="101" t="s">
        <v>509</v>
      </c>
    </row>
    <row r="430" spans="7:7" x14ac:dyDescent="0.3">
      <c r="G430" s="101" t="s">
        <v>510</v>
      </c>
    </row>
    <row r="431" spans="7:7" x14ac:dyDescent="0.3">
      <c r="G431" s="101" t="s">
        <v>511</v>
      </c>
    </row>
    <row r="432" spans="7:7" x14ac:dyDescent="0.3">
      <c r="G432" s="101" t="s">
        <v>512</v>
      </c>
    </row>
    <row r="433" spans="7:8" x14ac:dyDescent="0.3">
      <c r="G433" s="101" t="s">
        <v>513</v>
      </c>
    </row>
    <row r="434" spans="7:8" x14ac:dyDescent="0.3">
      <c r="G434" s="101" t="s">
        <v>514</v>
      </c>
    </row>
    <row r="435" spans="7:8" x14ac:dyDescent="0.3">
      <c r="G435" s="101" t="s">
        <v>515</v>
      </c>
    </row>
    <row r="436" spans="7:8" x14ac:dyDescent="0.3">
      <c r="G436" s="101" t="s">
        <v>516</v>
      </c>
    </row>
    <row r="437" spans="7:8" x14ac:dyDescent="0.3">
      <c r="G437" s="101" t="s">
        <v>517</v>
      </c>
    </row>
    <row r="438" spans="7:8" x14ac:dyDescent="0.3">
      <c r="G438" s="101" t="s">
        <v>518</v>
      </c>
    </row>
    <row r="439" spans="7:8" x14ac:dyDescent="0.3">
      <c r="G439" s="101" t="s">
        <v>519</v>
      </c>
    </row>
    <row r="440" spans="7:8" x14ac:dyDescent="0.3">
      <c r="G440" s="101" t="s">
        <v>520</v>
      </c>
    </row>
    <row r="441" spans="7:8" x14ac:dyDescent="0.3">
      <c r="G441" s="101" t="s">
        <v>521</v>
      </c>
    </row>
    <row r="442" spans="7:8" x14ac:dyDescent="0.3">
      <c r="G442" s="101" t="s">
        <v>522</v>
      </c>
    </row>
    <row r="443" spans="7:8" x14ac:dyDescent="0.3">
      <c r="G443" s="101" t="s">
        <v>523</v>
      </c>
      <c r="H443" s="122" t="s">
        <v>31</v>
      </c>
    </row>
    <row r="444" spans="7:8" x14ac:dyDescent="0.3">
      <c r="G444" s="101" t="s">
        <v>524</v>
      </c>
      <c r="H444" s="122" t="s">
        <v>18</v>
      </c>
    </row>
    <row r="445" spans="7:8" x14ac:dyDescent="0.3">
      <c r="G445" s="101" t="s">
        <v>525</v>
      </c>
      <c r="H445" s="122" t="s">
        <v>19</v>
      </c>
    </row>
    <row r="446" spans="7:8" x14ac:dyDescent="0.3">
      <c r="G446" s="101" t="s">
        <v>526</v>
      </c>
      <c r="H446" s="122" t="s">
        <v>20</v>
      </c>
    </row>
    <row r="447" spans="7:8" x14ac:dyDescent="0.3">
      <c r="G447" s="101" t="s">
        <v>527</v>
      </c>
    </row>
    <row r="448" spans="7:8" x14ac:dyDescent="0.3">
      <c r="G448" s="101" t="s">
        <v>528</v>
      </c>
    </row>
    <row r="449" spans="7:7" x14ac:dyDescent="0.3">
      <c r="G449" s="101" t="s">
        <v>529</v>
      </c>
    </row>
    <row r="450" spans="7:7" x14ac:dyDescent="0.3">
      <c r="G450" s="101" t="s">
        <v>530</v>
      </c>
    </row>
    <row r="451" spans="7:7" x14ac:dyDescent="0.3">
      <c r="G451" s="101" t="s">
        <v>531</v>
      </c>
    </row>
    <row r="452" spans="7:7" x14ac:dyDescent="0.3">
      <c r="G452" s="101" t="s">
        <v>532</v>
      </c>
    </row>
    <row r="453" spans="7:7" x14ac:dyDescent="0.3">
      <c r="G453" s="101" t="s">
        <v>533</v>
      </c>
    </row>
    <row r="454" spans="7:7" x14ac:dyDescent="0.3">
      <c r="G454" s="101" t="s">
        <v>534</v>
      </c>
    </row>
    <row r="455" spans="7:7" x14ac:dyDescent="0.3">
      <c r="G455" s="101" t="s">
        <v>535</v>
      </c>
    </row>
    <row r="456" spans="7:7" x14ac:dyDescent="0.3">
      <c r="G456" s="101" t="s">
        <v>536</v>
      </c>
    </row>
    <row r="457" spans="7:7" x14ac:dyDescent="0.3">
      <c r="G457" s="101" t="s">
        <v>537</v>
      </c>
    </row>
    <row r="458" spans="7:7" x14ac:dyDescent="0.3">
      <c r="G458" s="101" t="s">
        <v>538</v>
      </c>
    </row>
    <row r="459" spans="7:7" x14ac:dyDescent="0.3">
      <c r="G459" s="101" t="s">
        <v>539</v>
      </c>
    </row>
    <row r="460" spans="7:7" x14ac:dyDescent="0.3">
      <c r="G460" s="101" t="s">
        <v>540</v>
      </c>
    </row>
    <row r="461" spans="7:7" x14ac:dyDescent="0.3">
      <c r="G461" s="101" t="s">
        <v>541</v>
      </c>
    </row>
    <row r="462" spans="7:7" x14ac:dyDescent="0.3">
      <c r="G462" s="101" t="s">
        <v>542</v>
      </c>
    </row>
    <row r="463" spans="7:7" x14ac:dyDescent="0.3">
      <c r="G463" s="101" t="s">
        <v>543</v>
      </c>
    </row>
    <row r="464" spans="7:7" x14ac:dyDescent="0.3">
      <c r="G464" s="101" t="s">
        <v>544</v>
      </c>
    </row>
    <row r="465" spans="7:7" x14ac:dyDescent="0.3">
      <c r="G465" s="101" t="s">
        <v>545</v>
      </c>
    </row>
    <row r="466" spans="7:7" x14ac:dyDescent="0.3">
      <c r="G466" s="101" t="s">
        <v>546</v>
      </c>
    </row>
    <row r="467" spans="7:7" x14ac:dyDescent="0.3">
      <c r="G467" s="101" t="s">
        <v>547</v>
      </c>
    </row>
    <row r="468" spans="7:7" x14ac:dyDescent="0.3">
      <c r="G468" s="101" t="s">
        <v>548</v>
      </c>
    </row>
    <row r="469" spans="7:7" x14ac:dyDescent="0.3">
      <c r="G469" s="101" t="s">
        <v>549</v>
      </c>
    </row>
    <row r="470" spans="7:7" x14ac:dyDescent="0.3">
      <c r="G470" s="101" t="s">
        <v>550</v>
      </c>
    </row>
    <row r="471" spans="7:7" x14ac:dyDescent="0.3">
      <c r="G471" s="101" t="s">
        <v>551</v>
      </c>
    </row>
    <row r="472" spans="7:7" x14ac:dyDescent="0.3">
      <c r="G472" s="101" t="s">
        <v>552</v>
      </c>
    </row>
    <row r="473" spans="7:7" x14ac:dyDescent="0.3">
      <c r="G473" s="101" t="s">
        <v>553</v>
      </c>
    </row>
    <row r="474" spans="7:7" x14ac:dyDescent="0.3">
      <c r="G474" s="101" t="s">
        <v>554</v>
      </c>
    </row>
    <row r="475" spans="7:7" x14ac:dyDescent="0.3">
      <c r="G475" s="101" t="s">
        <v>555</v>
      </c>
    </row>
    <row r="476" spans="7:7" x14ac:dyDescent="0.3">
      <c r="G476" s="101" t="s">
        <v>556</v>
      </c>
    </row>
    <row r="477" spans="7:7" x14ac:dyDescent="0.3">
      <c r="G477" s="101" t="s">
        <v>557</v>
      </c>
    </row>
    <row r="478" spans="7:7" x14ac:dyDescent="0.3">
      <c r="G478" s="101" t="s">
        <v>558</v>
      </c>
    </row>
    <row r="479" spans="7:7" x14ac:dyDescent="0.3">
      <c r="G479" s="101" t="s">
        <v>559</v>
      </c>
    </row>
    <row r="480" spans="7:7" x14ac:dyDescent="0.3">
      <c r="G480" s="101" t="s">
        <v>560</v>
      </c>
    </row>
    <row r="481" spans="7:7" x14ac:dyDescent="0.3">
      <c r="G481" s="101" t="s">
        <v>561</v>
      </c>
    </row>
    <row r="482" spans="7:7" x14ac:dyDescent="0.3">
      <c r="G482" s="101" t="s">
        <v>562</v>
      </c>
    </row>
    <row r="483" spans="7:7" x14ac:dyDescent="0.3">
      <c r="G483" s="101" t="s">
        <v>563</v>
      </c>
    </row>
    <row r="484" spans="7:7" x14ac:dyDescent="0.3">
      <c r="G484" s="101" t="s">
        <v>564</v>
      </c>
    </row>
    <row r="485" spans="7:7" x14ac:dyDescent="0.3">
      <c r="G485" s="101" t="s">
        <v>565</v>
      </c>
    </row>
    <row r="486" spans="7:7" x14ac:dyDescent="0.3">
      <c r="G486" s="101" t="s">
        <v>566</v>
      </c>
    </row>
    <row r="487" spans="7:7" x14ac:dyDescent="0.3">
      <c r="G487" s="101" t="s">
        <v>567</v>
      </c>
    </row>
    <row r="488" spans="7:7" x14ac:dyDescent="0.3">
      <c r="G488" s="101" t="s">
        <v>568</v>
      </c>
    </row>
    <row r="489" spans="7:7" x14ac:dyDescent="0.3">
      <c r="G489" s="101" t="s">
        <v>569</v>
      </c>
    </row>
    <row r="490" spans="7:7" x14ac:dyDescent="0.3">
      <c r="G490" s="101" t="s">
        <v>570</v>
      </c>
    </row>
    <row r="491" spans="7:7" x14ac:dyDescent="0.3">
      <c r="G491" s="101" t="s">
        <v>571</v>
      </c>
    </row>
    <row r="492" spans="7:7" x14ac:dyDescent="0.3">
      <c r="G492" s="101" t="s">
        <v>572</v>
      </c>
    </row>
    <row r="493" spans="7:7" x14ac:dyDescent="0.3">
      <c r="G493" s="101" t="s">
        <v>573</v>
      </c>
    </row>
    <row r="494" spans="7:7" x14ac:dyDescent="0.3">
      <c r="G494" s="101" t="s">
        <v>574</v>
      </c>
    </row>
    <row r="495" spans="7:7" x14ac:dyDescent="0.3">
      <c r="G495" s="101" t="s">
        <v>575</v>
      </c>
    </row>
    <row r="496" spans="7:7" x14ac:dyDescent="0.3">
      <c r="G496" s="101" t="s">
        <v>576</v>
      </c>
    </row>
    <row r="497" spans="7:7" x14ac:dyDescent="0.3">
      <c r="G497" s="101" t="s">
        <v>577</v>
      </c>
    </row>
    <row r="498" spans="7:7" x14ac:dyDescent="0.3">
      <c r="G498" s="101" t="s">
        <v>578</v>
      </c>
    </row>
    <row r="499" spans="7:7" x14ac:dyDescent="0.3">
      <c r="G499" s="101" t="s">
        <v>579</v>
      </c>
    </row>
    <row r="500" spans="7:7" x14ac:dyDescent="0.3">
      <c r="G500" s="101" t="s">
        <v>580</v>
      </c>
    </row>
    <row r="501" spans="7:7" x14ac:dyDescent="0.3">
      <c r="G501" s="101" t="s">
        <v>581</v>
      </c>
    </row>
    <row r="502" spans="7:7" x14ac:dyDescent="0.3">
      <c r="G502" s="101" t="s">
        <v>582</v>
      </c>
    </row>
    <row r="503" spans="7:7" x14ac:dyDescent="0.3">
      <c r="G503" s="101" t="s">
        <v>583</v>
      </c>
    </row>
    <row r="504" spans="7:7" x14ac:dyDescent="0.3">
      <c r="G504" s="101" t="s">
        <v>584</v>
      </c>
    </row>
    <row r="505" spans="7:7" x14ac:dyDescent="0.3">
      <c r="G505" s="101" t="s">
        <v>585</v>
      </c>
    </row>
    <row r="506" spans="7:7" x14ac:dyDescent="0.3">
      <c r="G506" s="101" t="s">
        <v>586</v>
      </c>
    </row>
    <row r="507" spans="7:7" x14ac:dyDescent="0.3">
      <c r="G507" s="101" t="s">
        <v>587</v>
      </c>
    </row>
    <row r="508" spans="7:7" x14ac:dyDescent="0.3">
      <c r="G508" s="101" t="s">
        <v>588</v>
      </c>
    </row>
    <row r="509" spans="7:7" x14ac:dyDescent="0.3">
      <c r="G509" s="101" t="s">
        <v>589</v>
      </c>
    </row>
    <row r="510" spans="7:7" x14ac:dyDescent="0.3">
      <c r="G510" s="101" t="s">
        <v>590</v>
      </c>
    </row>
    <row r="511" spans="7:7" x14ac:dyDescent="0.3">
      <c r="G511" s="101" t="s">
        <v>591</v>
      </c>
    </row>
    <row r="512" spans="7:7" x14ac:dyDescent="0.3">
      <c r="G512" s="101" t="s">
        <v>592</v>
      </c>
    </row>
    <row r="513" spans="7:7" x14ac:dyDescent="0.3">
      <c r="G513" s="101" t="s">
        <v>593</v>
      </c>
    </row>
    <row r="514" spans="7:7" x14ac:dyDescent="0.3">
      <c r="G514" s="101" t="s">
        <v>594</v>
      </c>
    </row>
    <row r="515" spans="7:7" x14ac:dyDescent="0.3">
      <c r="G515" s="101" t="s">
        <v>595</v>
      </c>
    </row>
    <row r="516" spans="7:7" x14ac:dyDescent="0.3">
      <c r="G516" s="101" t="s">
        <v>596</v>
      </c>
    </row>
    <row r="517" spans="7:7" x14ac:dyDescent="0.3">
      <c r="G517" s="101" t="s">
        <v>597</v>
      </c>
    </row>
    <row r="518" spans="7:7" x14ac:dyDescent="0.3">
      <c r="G518" s="101" t="s">
        <v>598</v>
      </c>
    </row>
    <row r="519" spans="7:7" x14ac:dyDescent="0.3">
      <c r="G519" s="101" t="s">
        <v>599</v>
      </c>
    </row>
    <row r="520" spans="7:7" x14ac:dyDescent="0.3">
      <c r="G520" s="101" t="s">
        <v>600</v>
      </c>
    </row>
    <row r="521" spans="7:7" x14ac:dyDescent="0.3">
      <c r="G521" s="101" t="s">
        <v>601</v>
      </c>
    </row>
    <row r="522" spans="7:7" x14ac:dyDescent="0.3">
      <c r="G522" s="101" t="s">
        <v>602</v>
      </c>
    </row>
    <row r="523" spans="7:7" x14ac:dyDescent="0.3">
      <c r="G523" s="101" t="s">
        <v>603</v>
      </c>
    </row>
    <row r="524" spans="7:7" x14ac:dyDescent="0.3">
      <c r="G524" s="101" t="s">
        <v>604</v>
      </c>
    </row>
    <row r="525" spans="7:7" x14ac:dyDescent="0.3">
      <c r="G525" s="101" t="s">
        <v>605</v>
      </c>
    </row>
    <row r="526" spans="7:7" x14ac:dyDescent="0.3">
      <c r="G526" s="101" t="s">
        <v>606</v>
      </c>
    </row>
    <row r="527" spans="7:7" x14ac:dyDescent="0.3">
      <c r="G527" s="101" t="s">
        <v>607</v>
      </c>
    </row>
    <row r="528" spans="7:7" x14ac:dyDescent="0.3">
      <c r="G528" s="101" t="s">
        <v>608</v>
      </c>
    </row>
    <row r="529" spans="7:7" x14ac:dyDescent="0.3">
      <c r="G529" s="101" t="s">
        <v>609</v>
      </c>
    </row>
    <row r="530" spans="7:7" x14ac:dyDescent="0.3">
      <c r="G530" s="101" t="s">
        <v>610</v>
      </c>
    </row>
    <row r="531" spans="7:7" x14ac:dyDescent="0.3">
      <c r="G531" s="101" t="s">
        <v>611</v>
      </c>
    </row>
    <row r="532" spans="7:7" x14ac:dyDescent="0.3">
      <c r="G532" s="101" t="s">
        <v>612</v>
      </c>
    </row>
    <row r="533" spans="7:7" x14ac:dyDescent="0.3">
      <c r="G533" s="101" t="s">
        <v>613</v>
      </c>
    </row>
    <row r="534" spans="7:7" x14ac:dyDescent="0.3">
      <c r="G534" s="101" t="s">
        <v>614</v>
      </c>
    </row>
    <row r="535" spans="7:7" x14ac:dyDescent="0.3">
      <c r="G535" s="101" t="s">
        <v>615</v>
      </c>
    </row>
    <row r="536" spans="7:7" x14ac:dyDescent="0.3">
      <c r="G536" s="101" t="s">
        <v>616</v>
      </c>
    </row>
    <row r="537" spans="7:7" x14ac:dyDescent="0.3">
      <c r="G537" s="101" t="s">
        <v>617</v>
      </c>
    </row>
    <row r="538" spans="7:7" x14ac:dyDescent="0.3">
      <c r="G538" s="101" t="s">
        <v>618</v>
      </c>
    </row>
    <row r="539" spans="7:7" x14ac:dyDescent="0.3">
      <c r="G539" s="101" t="s">
        <v>619</v>
      </c>
    </row>
    <row r="540" spans="7:7" x14ac:dyDescent="0.3">
      <c r="G540" s="101" t="s">
        <v>620</v>
      </c>
    </row>
    <row r="541" spans="7:7" x14ac:dyDescent="0.3">
      <c r="G541" s="101" t="s">
        <v>621</v>
      </c>
    </row>
    <row r="542" spans="7:7" x14ac:dyDescent="0.3">
      <c r="G542" s="101" t="s">
        <v>622</v>
      </c>
    </row>
    <row r="543" spans="7:7" x14ac:dyDescent="0.3">
      <c r="G543" s="101" t="s">
        <v>623</v>
      </c>
    </row>
    <row r="544" spans="7:7" x14ac:dyDescent="0.3">
      <c r="G544" s="101" t="s">
        <v>624</v>
      </c>
    </row>
    <row r="545" spans="7:7" x14ac:dyDescent="0.3">
      <c r="G545" s="101" t="s">
        <v>625</v>
      </c>
    </row>
    <row r="546" spans="7:7" x14ac:dyDescent="0.3">
      <c r="G546" s="101" t="s">
        <v>626</v>
      </c>
    </row>
    <row r="547" spans="7:7" x14ac:dyDescent="0.3">
      <c r="G547" s="101" t="s">
        <v>627</v>
      </c>
    </row>
    <row r="548" spans="7:7" x14ac:dyDescent="0.3">
      <c r="G548" s="101" t="s">
        <v>628</v>
      </c>
    </row>
    <row r="549" spans="7:7" x14ac:dyDescent="0.3">
      <c r="G549" s="101" t="s">
        <v>629</v>
      </c>
    </row>
    <row r="550" spans="7:7" x14ac:dyDescent="0.3">
      <c r="G550" s="101" t="s">
        <v>630</v>
      </c>
    </row>
    <row r="551" spans="7:7" x14ac:dyDescent="0.3">
      <c r="G551" s="101" t="s">
        <v>631</v>
      </c>
    </row>
    <row r="552" spans="7:7" x14ac:dyDescent="0.3">
      <c r="G552" s="101" t="s">
        <v>632</v>
      </c>
    </row>
    <row r="553" spans="7:7" x14ac:dyDescent="0.3">
      <c r="G553" s="101" t="s">
        <v>633</v>
      </c>
    </row>
    <row r="554" spans="7:7" x14ac:dyDescent="0.3">
      <c r="G554" s="101" t="s">
        <v>634</v>
      </c>
    </row>
    <row r="555" spans="7:7" x14ac:dyDescent="0.3">
      <c r="G555" s="101" t="s">
        <v>635</v>
      </c>
    </row>
    <row r="556" spans="7:7" x14ac:dyDescent="0.3">
      <c r="G556" s="101" t="s">
        <v>636</v>
      </c>
    </row>
    <row r="557" spans="7:7" x14ac:dyDescent="0.3">
      <c r="G557" s="101" t="s">
        <v>637</v>
      </c>
    </row>
    <row r="558" spans="7:7" x14ac:dyDescent="0.3">
      <c r="G558" s="101" t="s">
        <v>638</v>
      </c>
    </row>
    <row r="559" spans="7:7" x14ac:dyDescent="0.3">
      <c r="G559" s="101" t="s">
        <v>639</v>
      </c>
    </row>
    <row r="560" spans="7:7" x14ac:dyDescent="0.3">
      <c r="G560" s="101" t="s">
        <v>640</v>
      </c>
    </row>
    <row r="561" spans="7:7" x14ac:dyDescent="0.3">
      <c r="G561" s="101" t="s">
        <v>641</v>
      </c>
    </row>
    <row r="562" spans="7:7" x14ac:dyDescent="0.3">
      <c r="G562" s="101" t="s">
        <v>642</v>
      </c>
    </row>
    <row r="563" spans="7:7" x14ac:dyDescent="0.3">
      <c r="G563" s="101" t="s">
        <v>643</v>
      </c>
    </row>
    <row r="564" spans="7:7" x14ac:dyDescent="0.3">
      <c r="G564" s="101" t="s">
        <v>644</v>
      </c>
    </row>
    <row r="565" spans="7:7" x14ac:dyDescent="0.3">
      <c r="G565" s="101" t="s">
        <v>645</v>
      </c>
    </row>
    <row r="566" spans="7:7" x14ac:dyDescent="0.3">
      <c r="G566" s="101" t="s">
        <v>646</v>
      </c>
    </row>
    <row r="567" spans="7:7" x14ac:dyDescent="0.3">
      <c r="G567" s="101" t="s">
        <v>647</v>
      </c>
    </row>
    <row r="568" spans="7:7" x14ac:dyDescent="0.3">
      <c r="G568" s="101" t="s">
        <v>648</v>
      </c>
    </row>
    <row r="569" spans="7:7" x14ac:dyDescent="0.3">
      <c r="G569" s="101" t="s">
        <v>649</v>
      </c>
    </row>
    <row r="570" spans="7:7" x14ac:dyDescent="0.3">
      <c r="G570" s="101" t="s">
        <v>650</v>
      </c>
    </row>
    <row r="571" spans="7:7" x14ac:dyDescent="0.3">
      <c r="G571" s="101" t="s">
        <v>651</v>
      </c>
    </row>
    <row r="572" spans="7:7" x14ac:dyDescent="0.3">
      <c r="G572" s="101" t="s">
        <v>652</v>
      </c>
    </row>
    <row r="573" spans="7:7" x14ac:dyDescent="0.3">
      <c r="G573" s="101" t="s">
        <v>653</v>
      </c>
    </row>
    <row r="574" spans="7:7" x14ac:dyDescent="0.3">
      <c r="G574" s="101" t="s">
        <v>654</v>
      </c>
    </row>
    <row r="575" spans="7:7" x14ac:dyDescent="0.3">
      <c r="G575" s="101" t="s">
        <v>655</v>
      </c>
    </row>
    <row r="576" spans="7:7" x14ac:dyDescent="0.3">
      <c r="G576" s="101" t="s">
        <v>656</v>
      </c>
    </row>
    <row r="577" spans="7:8" x14ac:dyDescent="0.3">
      <c r="G577" s="101" t="s">
        <v>657</v>
      </c>
    </row>
    <row r="578" spans="7:8" x14ac:dyDescent="0.3">
      <c r="G578" s="101" t="s">
        <v>658</v>
      </c>
    </row>
    <row r="579" spans="7:8" x14ac:dyDescent="0.3">
      <c r="G579" s="101" t="s">
        <v>659</v>
      </c>
    </row>
    <row r="580" spans="7:8" x14ac:dyDescent="0.3">
      <c r="G580" s="101" t="s">
        <v>660</v>
      </c>
    </row>
    <row r="583" spans="7:8" x14ac:dyDescent="0.3">
      <c r="G583" s="101" t="s">
        <v>661</v>
      </c>
    </row>
    <row r="584" spans="7:8" x14ac:dyDescent="0.3">
      <c r="G584" s="101" t="s">
        <v>662</v>
      </c>
    </row>
    <row r="585" spans="7:8" x14ac:dyDescent="0.3">
      <c r="G585" s="101" t="s">
        <v>663</v>
      </c>
    </row>
    <row r="586" spans="7:8" x14ac:dyDescent="0.3">
      <c r="G586" s="101" t="s">
        <v>664</v>
      </c>
      <c r="H586" s="123" t="s">
        <v>31</v>
      </c>
    </row>
    <row r="587" spans="7:8" x14ac:dyDescent="0.3">
      <c r="G587" s="101" t="s">
        <v>665</v>
      </c>
      <c r="H587" s="101" t="s">
        <v>666</v>
      </c>
    </row>
    <row r="588" spans="7:8" x14ac:dyDescent="0.3">
      <c r="G588" s="101" t="s">
        <v>667</v>
      </c>
      <c r="H588" s="101" t="s">
        <v>668</v>
      </c>
    </row>
    <row r="589" spans="7:8" x14ac:dyDescent="0.3">
      <c r="G589" s="101" t="s">
        <v>669</v>
      </c>
    </row>
    <row r="590" spans="7:8" x14ac:dyDescent="0.3">
      <c r="G590" s="101" t="s">
        <v>670</v>
      </c>
    </row>
    <row r="591" spans="7:8" x14ac:dyDescent="0.3">
      <c r="G591" s="101" t="s">
        <v>671</v>
      </c>
    </row>
    <row r="592" spans="7:8" x14ac:dyDescent="0.3">
      <c r="G592" s="101" t="s">
        <v>672</v>
      </c>
    </row>
  </sheetData>
  <conditionalFormatting sqref="H109:H110 H3:H5 H49:H55">
    <cfRule type="expression" dxfId="6" priority="7">
      <formula>"3=""без покрытия""; 9=""Mirror"""</formula>
    </cfRule>
  </conditionalFormatting>
  <conditionalFormatting sqref="E2:E13">
    <cfRule type="expression" dxfId="5" priority="6">
      <formula>"3=""без покрытия""; 9=""Mirror"""</formula>
    </cfRule>
  </conditionalFormatting>
  <conditionalFormatting sqref="E18:E22">
    <cfRule type="expression" dxfId="4" priority="5">
      <formula>"3=""без покрытия""; 9=""Mirror"""</formula>
    </cfRule>
  </conditionalFormatting>
  <conditionalFormatting sqref="E47:E57">
    <cfRule type="expression" dxfId="3" priority="4">
      <formula>"3=""без покрытия""; 9=""Mirror"""</formula>
    </cfRule>
  </conditionalFormatting>
  <conditionalFormatting sqref="E90:E99">
    <cfRule type="expression" dxfId="2" priority="3">
      <formula>"3=""без покрытия""; 9=""Mirror"""</formula>
    </cfRule>
  </conditionalFormatting>
  <conditionalFormatting sqref="E105:E108">
    <cfRule type="expression" dxfId="1" priority="2">
      <formula>"3=""без покрытия""; 9=""Mirror"""</formula>
    </cfRule>
  </conditionalFormatting>
  <conditionalFormatting sqref="F2:F13">
    <cfRule type="expression" dxfId="0" priority="1">
      <formula>"3=""без покрытия""; 9=""Mirror"""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BF99-7275-4B52-9544-8E4B35F3FAA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145</vt:i4>
      </vt:variant>
    </vt:vector>
  </HeadingPairs>
  <TitlesOfParts>
    <vt:vector size="149" baseType="lpstr">
      <vt:lpstr>Бланк</vt:lpstr>
      <vt:lpstr>RX</vt:lpstr>
      <vt:lpstr>Лист1</vt:lpstr>
      <vt:lpstr>Stock</vt:lpstr>
      <vt:lpstr>Бланк!_Hlk18253971</vt:lpstr>
      <vt:lpstr>Бланк!_Hlk18254070</vt:lpstr>
      <vt:lpstr>Бланк!_Hlk18610207</vt:lpstr>
      <vt:lpstr>mirror_1.60</vt:lpstr>
      <vt:lpstr>Monofocal</vt:lpstr>
      <vt:lpstr>monofocal_1.50</vt:lpstr>
      <vt:lpstr>monofocal_1.50_achromatic_plus</vt:lpstr>
      <vt:lpstr>monofocal_1.50_blue_cut</vt:lpstr>
      <vt:lpstr>monofocal_1.50_hard_coat</vt:lpstr>
      <vt:lpstr>monofocal_1.50_mirror_blue</vt:lpstr>
      <vt:lpstr>monofocal_1.50_mirror_gold</vt:lpstr>
      <vt:lpstr>monofocal_1.50_mirror_green</vt:lpstr>
      <vt:lpstr>monofocal_1.50_mirror_red</vt:lpstr>
      <vt:lpstr>monofocal_1.50_mirror_silver</vt:lpstr>
      <vt:lpstr>monofocal_1.50_mirror_yellow</vt:lpstr>
      <vt:lpstr>monofocal_1.50_multi_coat</vt:lpstr>
      <vt:lpstr>monofocal_1.50_satin_coat</vt:lpstr>
      <vt:lpstr>monofocal_1.50_без_покрытия</vt:lpstr>
      <vt:lpstr>monofocal_1.53_trivex</vt:lpstr>
      <vt:lpstr>monofocal_1.53_trivex_achromatic_plus</vt:lpstr>
      <vt:lpstr>monofocal_1.53_trivex_blue_cut</vt:lpstr>
      <vt:lpstr>monofocal_1.53_trivex_hard_coat</vt:lpstr>
      <vt:lpstr>monofocal_1.53_trivex_mirror_blue</vt:lpstr>
      <vt:lpstr>monofocal_1.53_trivex_mirror_gold</vt:lpstr>
      <vt:lpstr>monofocal_1.53_trivex_mirror_green</vt:lpstr>
      <vt:lpstr>monofocal_1.53_trivex_mirror_red</vt:lpstr>
      <vt:lpstr>monofocal_1.53_trivex_mirror_silver</vt:lpstr>
      <vt:lpstr>monofocal_1.53_trivex_mirror_yellow</vt:lpstr>
      <vt:lpstr>monofocal_1.53_trivex_multi_coat</vt:lpstr>
      <vt:lpstr>monofocal_1.56</vt:lpstr>
      <vt:lpstr>monofocal_1.56_achromatic_plus</vt:lpstr>
      <vt:lpstr>monofocal_1.56_blue_cut</vt:lpstr>
      <vt:lpstr>monofocal_1.56_hard_coat</vt:lpstr>
      <vt:lpstr>monofocal_1.56_mirror_blue</vt:lpstr>
      <vt:lpstr>monofocal_1.56_mirror_gold</vt:lpstr>
      <vt:lpstr>monofocal_1.56_mirror_green</vt:lpstr>
      <vt:lpstr>monofocal_1.56_mirror_red</vt:lpstr>
      <vt:lpstr>monofocal_1.56_mirror_silver</vt:lpstr>
      <vt:lpstr>monofocal_1.56_mirror_yellow</vt:lpstr>
      <vt:lpstr>monofocal_1.56_multi_coat</vt:lpstr>
      <vt:lpstr>monofocal_1.56_satin_coat</vt:lpstr>
      <vt:lpstr>monofocal_1.60</vt:lpstr>
      <vt:lpstr>monofocal_1.60_achromatic_plus</vt:lpstr>
      <vt:lpstr>monofocal_1.60_blue_cut</vt:lpstr>
      <vt:lpstr>monofocal_1.60_hard_coat</vt:lpstr>
      <vt:lpstr>monofocal_1.60_mirror_blue</vt:lpstr>
      <vt:lpstr>monofocal_1.60_mirror_gold</vt:lpstr>
      <vt:lpstr>monofocal_1.60_mirror_green</vt:lpstr>
      <vt:lpstr>monofocal_1.60_mirror_red</vt:lpstr>
      <vt:lpstr>monofocal_1.60_mirror_silver</vt:lpstr>
      <vt:lpstr>monofocal_1.60_mirror_yellow</vt:lpstr>
      <vt:lpstr>monofocal_1.60_multi_coat</vt:lpstr>
      <vt:lpstr>monofocal_1.60_satin_coat</vt:lpstr>
      <vt:lpstr>monofocal_1.60_Uv_420</vt:lpstr>
      <vt:lpstr>monofocal_1.60_uv_420_achromatic_plus</vt:lpstr>
      <vt:lpstr>monofocal_1.60_uv_420_blue_cut</vt:lpstr>
      <vt:lpstr>monofocal_1.60_uv_420_hard_coat</vt:lpstr>
      <vt:lpstr>monofocal_1.60_uv_420_mirror_blue</vt:lpstr>
      <vt:lpstr>monofocal_1.60_uv_420_mirror_gold</vt:lpstr>
      <vt:lpstr>monofocal_1.60_uv_420_mirror_green</vt:lpstr>
      <vt:lpstr>monofocal_1.60_uv_420_mirror_red</vt:lpstr>
      <vt:lpstr>monofocal_1.60_uv_420_mirror_silver</vt:lpstr>
      <vt:lpstr>monofocal_1.60_uv_420_mirror_yellow</vt:lpstr>
      <vt:lpstr>monofocal_1.60_uv_420_multi_coat</vt:lpstr>
      <vt:lpstr>monofocal_1.60_uv_420_satin_coat</vt:lpstr>
      <vt:lpstr>monofocal_1.67</vt:lpstr>
      <vt:lpstr>monofocal_1.67_achromatic_plus</vt:lpstr>
      <vt:lpstr>monofocal_1.67_blue_cut</vt:lpstr>
      <vt:lpstr>monofocal_1.67_mirror_blue</vt:lpstr>
      <vt:lpstr>monofocal_1.67_mirror_gold</vt:lpstr>
      <vt:lpstr>monofocal_1.67_mirror_green</vt:lpstr>
      <vt:lpstr>monofocal_1.67_mirror_red</vt:lpstr>
      <vt:lpstr>monofocal_1.67_mirror_silver</vt:lpstr>
      <vt:lpstr>monofocal_1.67_mirror_yellow</vt:lpstr>
      <vt:lpstr>monofocal_1.67_multi_coat</vt:lpstr>
      <vt:lpstr>monofocal_1.67_satin_coat</vt:lpstr>
      <vt:lpstr>monofocal_1.74</vt:lpstr>
      <vt:lpstr>monofocal_1.74_achromatic_plus</vt:lpstr>
      <vt:lpstr>monofocal_1.74_blue_cut</vt:lpstr>
      <vt:lpstr>monofocal_1.74_multi_coat</vt:lpstr>
      <vt:lpstr>monofocal_1.74_satin_coat</vt:lpstr>
      <vt:lpstr>monofocal_AS</vt:lpstr>
      <vt:lpstr>monofocal_as_1.50</vt:lpstr>
      <vt:lpstr>monofocal_as_1.50_achromatic_plus</vt:lpstr>
      <vt:lpstr>monofocal_as_1.50_blue_cut</vt:lpstr>
      <vt:lpstr>monofocal_AS_1.50_hard_coat</vt:lpstr>
      <vt:lpstr>monofocal_as_1.50_mirror_blue</vt:lpstr>
      <vt:lpstr>monofocal_as_1.50_mirror_gold</vt:lpstr>
      <vt:lpstr>monofocal_as_1.50_mirror_green</vt:lpstr>
      <vt:lpstr>monofocal_as_1.50_mirror_red</vt:lpstr>
      <vt:lpstr>monofocal_as_1.50_mirror_silver</vt:lpstr>
      <vt:lpstr>monofocal_as_1.50_mirror_yellow</vt:lpstr>
      <vt:lpstr>monofocal_as_1.50_multi_coat</vt:lpstr>
      <vt:lpstr>monofocal_as_1.50_satin_coat</vt:lpstr>
      <vt:lpstr>monofocal_AS_1.53_trivex</vt:lpstr>
      <vt:lpstr>monofocal_as_1.53_trivex_achromatic_plus</vt:lpstr>
      <vt:lpstr>monofocal_as_1.53_trivex_blue_cut</vt:lpstr>
      <vt:lpstr>monofocal_as_1.53_trivex_hard_coat</vt:lpstr>
      <vt:lpstr>monofocal_as_1.53_trivex_mirror_blue</vt:lpstr>
      <vt:lpstr>monofocal_as_1.53_trivex_mirror_gold</vt:lpstr>
      <vt:lpstr>monofocal_as_1.53_trivex_mirror_green</vt:lpstr>
      <vt:lpstr>monofocal_as_1.53_trivex_mirror_red</vt:lpstr>
      <vt:lpstr>monofocal_as_1.53_trivex_mirror_silver</vt:lpstr>
      <vt:lpstr>monofocal_as_1.53_trivex_mirror_yellow</vt:lpstr>
      <vt:lpstr>monofocal_as_1.53_trivex_multi_coat</vt:lpstr>
      <vt:lpstr>monofocal_as_1.53_trivex_satin_coat</vt:lpstr>
      <vt:lpstr>monofocal_as_1.56</vt:lpstr>
      <vt:lpstr>monofocal_as_1.56_achromatic_plus</vt:lpstr>
      <vt:lpstr>monofocal_as_1.56_blue_cut</vt:lpstr>
      <vt:lpstr>monofocal_as_1.56_hard_coat</vt:lpstr>
      <vt:lpstr>monofocal_as_1.56_mirror_blue</vt:lpstr>
      <vt:lpstr>monofocal_as_1.56_mirror_gold</vt:lpstr>
      <vt:lpstr>monofocal_as_1.56_mirror_green</vt:lpstr>
      <vt:lpstr>monofocal_as_1.56_mirror_red</vt:lpstr>
      <vt:lpstr>monofocal_as_1.56_mirror_silver</vt:lpstr>
      <vt:lpstr>monofocal_as_1.56_mirror_yellow</vt:lpstr>
      <vt:lpstr>monofocal_as_1.56_multi_coat</vt:lpstr>
      <vt:lpstr>monofocal_as_1.56_satin_coat</vt:lpstr>
      <vt:lpstr>monofocal_as_1.60</vt:lpstr>
      <vt:lpstr>monofocal_as_1.60_achromatic_plus</vt:lpstr>
      <vt:lpstr>monofocal_as_1.60_blue_cut</vt:lpstr>
      <vt:lpstr>monofocal_as_1.60_hard_coat</vt:lpstr>
      <vt:lpstr>monofocal_as_1.60_mirror_blue</vt:lpstr>
      <vt:lpstr>monofocal_as_1.60_mirror_gold</vt:lpstr>
      <vt:lpstr>monofocal_as_1.60_mirror_green</vt:lpstr>
      <vt:lpstr>monofocal_as_1.60_mirror_red</vt:lpstr>
      <vt:lpstr>monofocal_as_1.60_mirror_silver</vt:lpstr>
      <vt:lpstr>monofocal_as_1.60_mirror_yellow</vt:lpstr>
      <vt:lpstr>monofocal_as_1.60_multi_coat</vt:lpstr>
      <vt:lpstr>monofocal_as_1.60_satin_coat</vt:lpstr>
      <vt:lpstr>monofocal_as_1.60_uv_420</vt:lpstr>
      <vt:lpstr>monofocal_as_1.60_uv_420_achromatic_plus</vt:lpstr>
      <vt:lpstr>monofocal_as_1.60_uv_420_blue_cut</vt:lpstr>
      <vt:lpstr>monofocal_as_1.60_uv_420_hard_coat</vt:lpstr>
      <vt:lpstr>monofocal_as_1.60_uv_420_mirror_blue</vt:lpstr>
      <vt:lpstr>monofocal_as_1.60_uv_420_mirror_gold</vt:lpstr>
      <vt:lpstr>monofocal_as_1.60_uv_420_mirror_green</vt:lpstr>
      <vt:lpstr>monofocal_as_1.60_uv_420_mirror_red</vt:lpstr>
      <vt:lpstr>monofocal_as_1.60_uv_420_mirror_silver</vt:lpstr>
      <vt:lpstr>monofocal_as_1.60_uv_420_mirror_yellow</vt:lpstr>
      <vt:lpstr>monofocal_as_1.60_uv_420_multi_coat</vt:lpstr>
      <vt:lpstr>monofocal_as_1.60_uv_420_satin_coat</vt:lpstr>
      <vt:lpstr>monofocal_as_1.67</vt:lpstr>
      <vt:lpstr>Бланк_заказа_на_сборку_очков_RX</vt:lpstr>
      <vt:lpstr>Бланк!Область_печати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r.tyutrin</dc:creator>
  <cp:lastModifiedBy>r.tyutrin</cp:lastModifiedBy>
  <cp:lastPrinted>2022-04-07T08:33:41Z</cp:lastPrinted>
  <dcterms:created xsi:type="dcterms:W3CDTF">2015-06-05T18:19:34Z</dcterms:created>
  <dcterms:modified xsi:type="dcterms:W3CDTF">2022-05-23T14:47:08Z</dcterms:modified>
</cp:coreProperties>
</file>