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оказатели" sheetId="1" r:id="rId1"/>
    <sheet name="имя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" i="2"/>
  <c r="B1"/>
  <c r="E1" s="1"/>
  <c r="G1" s="1"/>
  <c r="G4"/>
  <c r="E4"/>
  <c r="G3"/>
  <c r="E3"/>
  <c r="E2"/>
  <c r="G2" s="1"/>
  <c r="N5" i="1"/>
  <c r="I5"/>
  <c r="D5"/>
  <c r="K4"/>
  <c r="F4"/>
  <c r="A4"/>
</calcChain>
</file>

<file path=xl/sharedStrings.xml><?xml version="1.0" encoding="utf-8"?>
<sst xmlns="http://schemas.openxmlformats.org/spreadsheetml/2006/main" count="24" uniqueCount="18">
  <si>
    <t xml:space="preserve">Показатели </t>
  </si>
  <si>
    <t>Квартал</t>
  </si>
  <si>
    <t>Месяц 1</t>
  </si>
  <si>
    <t>январь</t>
  </si>
  <si>
    <t>Месяц 2</t>
  </si>
  <si>
    <t>февраль</t>
  </si>
  <si>
    <t>Месяц 3</t>
  </si>
  <si>
    <t>март</t>
  </si>
  <si>
    <t>Обеспечить выполнение назначеных проблемных билетов (ТТ) в нормативные сроки в соответвсии с регламентом</t>
  </si>
  <si>
    <t xml:space="preserve">1 приоритет </t>
  </si>
  <si>
    <t>ТТ1реш</t>
  </si>
  <si>
    <t>ТТ1</t>
  </si>
  <si>
    <t>Приоритет 1(35%) (выполнение более 98%)</t>
  </si>
  <si>
    <t>I квартал</t>
  </si>
  <si>
    <t>Приоритет 1
(вес 35%)</t>
  </si>
  <si>
    <t>II квартал</t>
  </si>
  <si>
    <t>III квартал</t>
  </si>
  <si>
    <t>IV квартал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</si>
</sst>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[$-419]mmmm;@"/>
    <numFmt numFmtId="165" formatCode="0.0000"/>
    <numFmt numFmtId="166" formatCode="0.0%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color indexed="12"/>
      <name val="Arial"/>
      <family val="2"/>
      <charset val="204"/>
    </font>
    <font>
      <b/>
      <sz val="9"/>
      <color indexed="8"/>
      <name val="Arial"/>
      <family val="2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0"/>
      <name val="Tahoma"/>
      <family val="2"/>
      <charset val="204"/>
    </font>
    <font>
      <sz val="11"/>
      <name val="Calibri"/>
      <family val="2"/>
      <charset val="204"/>
      <scheme val="minor"/>
    </font>
    <font>
      <sz val="10"/>
      <color theme="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1" fillId="0" borderId="0" xfId="0" applyFont="1"/>
    <xf numFmtId="0" fontId="5" fillId="0" borderId="1" xfId="0" applyFont="1" applyBorder="1" applyAlignment="1" applyProtection="1">
      <alignment horizontal="center" wrapText="1"/>
    </xf>
    <xf numFmtId="0" fontId="6" fillId="3" borderId="1" xfId="0" applyFont="1" applyFill="1" applyBorder="1" applyAlignment="1" applyProtection="1">
      <alignment horizontal="center" vertical="top" wrapText="1"/>
    </xf>
    <xf numFmtId="1" fontId="9" fillId="0" borderId="3" xfId="1" applyNumberFormat="1" applyFont="1" applyFill="1" applyBorder="1" applyAlignment="1" applyProtection="1">
      <alignment horizontal="center" vertical="center" wrapText="1" readingOrder="1"/>
    </xf>
    <xf numFmtId="43" fontId="11" fillId="0" borderId="1" xfId="2" applyFont="1" applyFill="1" applyBorder="1" applyAlignment="1">
      <alignment horizontal="center"/>
    </xf>
    <xf numFmtId="166" fontId="12" fillId="0" borderId="5" xfId="1" applyNumberFormat="1" applyFont="1" applyFill="1" applyBorder="1" applyAlignment="1" applyProtection="1">
      <alignment horizontal="center" vertical="center" wrapText="1" readingOrder="1"/>
    </xf>
    <xf numFmtId="1" fontId="9" fillId="0" borderId="6" xfId="1" applyNumberFormat="1" applyFont="1" applyFill="1" applyBorder="1" applyAlignment="1" applyProtection="1">
      <alignment horizontal="center" vertical="center" wrapText="1" readingOrder="1"/>
    </xf>
    <xf numFmtId="166" fontId="13" fillId="0" borderId="7" xfId="0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 applyProtection="1">
      <alignment horizontal="center" vertical="center" wrapText="1" readingOrder="1"/>
    </xf>
    <xf numFmtId="1" fontId="9" fillId="0" borderId="1" xfId="1" applyNumberFormat="1" applyFont="1" applyFill="1" applyBorder="1" applyAlignment="1" applyProtection="1">
      <alignment horizontal="center" vertical="center" wrapText="1" readingOrder="1"/>
    </xf>
    <xf numFmtId="0" fontId="4" fillId="0" borderId="1" xfId="0" applyFont="1" applyBorder="1" applyAlignment="1" applyProtection="1">
      <alignment wrapText="1"/>
    </xf>
    <xf numFmtId="10" fontId="7" fillId="0" borderId="1" xfId="0" applyNumberFormat="1" applyFont="1" applyBorder="1" applyAlignment="1" applyProtection="1">
      <alignment horizontal="center" vertical="center"/>
    </xf>
    <xf numFmtId="165" fontId="9" fillId="0" borderId="2" xfId="1" applyNumberFormat="1" applyFont="1" applyFill="1" applyBorder="1" applyAlignment="1" applyProtection="1">
      <alignment horizontal="center" vertical="center" wrapText="1" readingOrder="1"/>
    </xf>
    <xf numFmtId="0" fontId="14" fillId="0" borderId="4" xfId="0" applyFont="1" applyBorder="1"/>
    <xf numFmtId="0" fontId="14" fillId="0" borderId="6" xfId="0" applyFont="1" applyBorder="1"/>
    <xf numFmtId="165" fontId="9" fillId="0" borderId="4" xfId="1" applyNumberFormat="1" applyFont="1" applyFill="1" applyBorder="1" applyAlignment="1" applyProtection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 readingOrder="1"/>
    </xf>
  </cellXfs>
  <cellStyles count="3">
    <cellStyle name="Обычный" xfId="0" builtinId="0"/>
    <cellStyle name="Процентный 3" xfId="1"/>
    <cellStyle name="Финансов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workbookViewId="0">
      <selection activeCell="Q5" sqref="Q5"/>
    </sheetView>
  </sheetViews>
  <sheetFormatPr defaultRowHeight="15"/>
  <sheetData>
    <row r="1" spans="1:14" ht="18.75">
      <c r="A1" s="1" t="s">
        <v>0</v>
      </c>
      <c r="C1" t="s">
        <v>1</v>
      </c>
      <c r="D1" s="2">
        <v>1</v>
      </c>
      <c r="E1" t="s">
        <v>2</v>
      </c>
      <c r="F1" s="3" t="s">
        <v>3</v>
      </c>
      <c r="G1" t="s">
        <v>4</v>
      </c>
      <c r="H1" s="4" t="s">
        <v>5</v>
      </c>
      <c r="I1" t="s">
        <v>6</v>
      </c>
      <c r="J1" s="4" t="s">
        <v>7</v>
      </c>
      <c r="M1" s="5"/>
      <c r="N1" s="6"/>
    </row>
    <row r="3" spans="1:14">
      <c r="A3" s="7" t="s">
        <v>8</v>
      </c>
    </row>
    <row r="4" spans="1:14">
      <c r="A4" t="str">
        <f>F1</f>
        <v>январь</v>
      </c>
      <c r="F4" t="str">
        <f>H1</f>
        <v>февраль</v>
      </c>
      <c r="K4" t="str">
        <f>J1</f>
        <v>март</v>
      </c>
    </row>
    <row r="5" spans="1:14">
      <c r="A5" s="17" t="s">
        <v>9</v>
      </c>
      <c r="B5" s="8" t="s">
        <v>10</v>
      </c>
      <c r="C5" s="9">
        <v>0</v>
      </c>
      <c r="D5" s="18" t="str">
        <f>IF((C6+C5)=0,"-",C5/C6)</f>
        <v>-</v>
      </c>
      <c r="F5" s="17" t="s">
        <v>9</v>
      </c>
      <c r="G5" s="8" t="s">
        <v>10</v>
      </c>
      <c r="H5" s="9">
        <v>0</v>
      </c>
      <c r="I5" s="18" t="str">
        <f>IF((H6+H5)=0,"-",H5/H6)</f>
        <v>-</v>
      </c>
      <c r="K5" s="17" t="s">
        <v>9</v>
      </c>
      <c r="L5" s="8" t="s">
        <v>10</v>
      </c>
      <c r="M5" s="9">
        <v>0</v>
      </c>
      <c r="N5" s="18" t="str">
        <f>IF((M6+M5)=0,"-",M5/M6)</f>
        <v>-</v>
      </c>
    </row>
    <row r="6" spans="1:14">
      <c r="A6" s="17"/>
      <c r="B6" s="8" t="s">
        <v>11</v>
      </c>
      <c r="C6" s="9">
        <v>0</v>
      </c>
      <c r="D6" s="18"/>
      <c r="F6" s="17"/>
      <c r="G6" s="8" t="s">
        <v>11</v>
      </c>
      <c r="H6" s="9">
        <v>0</v>
      </c>
      <c r="I6" s="18"/>
      <c r="K6" s="17"/>
      <c r="L6" s="8" t="s">
        <v>11</v>
      </c>
      <c r="M6" s="9">
        <v>0</v>
      </c>
      <c r="N6" s="18"/>
    </row>
    <row r="7" spans="1:14" ht="15" customHeight="1"/>
    <row r="9" spans="1:14" ht="15" customHeight="1"/>
    <row r="11" spans="1:14" ht="15" customHeight="1"/>
  </sheetData>
  <mergeCells count="6">
    <mergeCell ref="A5:A6"/>
    <mergeCell ref="D5:D6"/>
    <mergeCell ref="F5:F6"/>
    <mergeCell ref="I5:I6"/>
    <mergeCell ref="K5:K6"/>
    <mergeCell ref="N5:N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F1" sqref="F1"/>
    </sheetView>
  </sheetViews>
  <sheetFormatPr defaultRowHeight="15"/>
  <cols>
    <col min="1" max="1" width="27.7109375" customWidth="1"/>
    <col min="2" max="2" width="13.140625" customWidth="1"/>
    <col min="3" max="3" width="14.5703125" customWidth="1"/>
    <col min="4" max="4" width="12.85546875" customWidth="1"/>
    <col min="5" max="5" width="22.28515625" customWidth="1"/>
    <col min="6" max="6" width="15.140625" customWidth="1"/>
    <col min="7" max="7" width="23.140625" customWidth="1"/>
  </cols>
  <sheetData>
    <row r="1" spans="1:7" ht="15.75">
      <c r="A1" s="19" t="s">
        <v>12</v>
      </c>
      <c r="B1" s="10">
        <f>показатели!C5+показатели!H5+показатели!M5</f>
        <v>0</v>
      </c>
      <c r="C1" s="11" t="s">
        <v>13</v>
      </c>
      <c r="D1" s="22" t="s">
        <v>14</v>
      </c>
      <c r="E1" s="12">
        <f>IF(B1=0,1,IF(F1/B1&gt;=0.975,F1/B1,0))</f>
        <v>1</v>
      </c>
      <c r="F1" s="13">
        <f>показатели!C6+показатели!H6+показатели!M6</f>
        <v>0</v>
      </c>
      <c r="G1" s="14">
        <f>E1*0.35</f>
        <v>0.35</v>
      </c>
    </row>
    <row r="2" spans="1:7" ht="15.75">
      <c r="A2" s="20"/>
      <c r="B2" s="10"/>
      <c r="C2" s="11" t="s">
        <v>15</v>
      </c>
      <c r="D2" s="22"/>
      <c r="E2" s="15">
        <f t="shared" ref="E2:E4" si="0">IF(B2=0,1,IF(F2/B2&gt;=0.975,F2/B2,0))</f>
        <v>1</v>
      </c>
      <c r="F2" s="16"/>
      <c r="G2" s="14">
        <f t="shared" ref="G2:G4" si="1">E2*0.35</f>
        <v>0.35</v>
      </c>
    </row>
    <row r="3" spans="1:7" ht="15.75">
      <c r="A3" s="20"/>
      <c r="B3" s="10"/>
      <c r="C3" s="11" t="s">
        <v>16</v>
      </c>
      <c r="D3" s="23"/>
      <c r="E3" s="15">
        <f t="shared" si="0"/>
        <v>1</v>
      </c>
      <c r="F3" s="16"/>
      <c r="G3" s="14">
        <f t="shared" si="1"/>
        <v>0.35</v>
      </c>
    </row>
    <row r="4" spans="1:7" ht="15.75">
      <c r="A4" s="21"/>
      <c r="B4" s="10"/>
      <c r="C4" s="11" t="s">
        <v>17</v>
      </c>
      <c r="D4" s="24"/>
      <c r="E4" s="15">
        <f t="shared" si="0"/>
        <v>1</v>
      </c>
      <c r="F4" s="16"/>
      <c r="G4" s="14">
        <f t="shared" si="1"/>
        <v>0.35</v>
      </c>
    </row>
  </sheetData>
  <mergeCells count="2">
    <mergeCell ref="A1:A4"/>
    <mergeCell ref="D1:D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показатели</vt:lpstr>
      <vt:lpstr>имя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2015-04-13T14:47:14Z</dcterms:modified>
</cp:coreProperties>
</file>