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ukhanov.DA\Desktop\"/>
    </mc:Choice>
  </mc:AlternateContent>
  <xr:revisionPtr revIDLastSave="0" documentId="13_ncr:1_{5D486C24-B73E-4785-A84C-1F39B2C27D3E}" xr6:coauthVersionLast="46" xr6:coauthVersionMax="46" xr10:uidLastSave="{00000000-0000-0000-0000-000000000000}"/>
  <bookViews>
    <workbookView xWindow="-110" yWindow="-110" windowWidth="19420" windowHeight="10420" activeTab="1" xr2:uid="{57F6A857-40CF-4E41-9AFC-BC8AFEA0A2C4}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лист1!$A$8:$O$9</definedName>
    <definedName name="_xlnm._FilterDatabase" localSheetId="1" hidden="1">лист2!$A$5:$C$559</definedName>
    <definedName name="автомобильных_дорог_федерального_значения._Строительство_пешеходного_перехода_в_разных_уровнях_на_км_132_770" localSheetId="0">#REF!</definedName>
    <definedName name="автомобильных_дорог_федерального_значения._Строительство_пешеходного_перехода_в_разных_уровнях_на_км_132_770">#REF!</definedName>
    <definedName name="автомобильных_дорог_федерального_значения._Строительство_пешеходного_перехода_в_разных_уровнях_на_км_298_660" localSheetId="0">#REF!</definedName>
    <definedName name="автомобильных_дорог_федерального_значения._Строительство_пешеходного_перехода_в_разных_уровнях_на_км_298_660">#REF!</definedName>
    <definedName name="должность">'[3]таб д.вып.списков'!$F$2:$F$40</definedName>
    <definedName name="_xlnm.Print_Titles" localSheetId="0">лист1!$7:$8</definedName>
    <definedName name="м10180" localSheetId="0">#REF!</definedName>
    <definedName name="м10180">#REF!</definedName>
    <definedName name="м10189" localSheetId="0">#REF!</definedName>
    <definedName name="м10189">#REF!</definedName>
    <definedName name="НТД">'[4]выпадающие списки'!$C$2:$C$7</definedName>
    <definedName name="_xlnm.Print_Area" localSheetId="0">лист1!$A$1:$O$9</definedName>
    <definedName name="_xlnm.Print_Area" localSheetId="1">лист2!$A$2:$J$563</definedName>
    <definedName name="оборудование">'[4]выпадающие списки'!$F$2:$F$7</definedName>
    <definedName name="фио">'[3]таб д.вып.списков'!$G$2:$G$40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10" i="2" s="1"/>
  <c r="C25" i="2"/>
  <c r="C22" i="2" s="1"/>
  <c r="C24" i="2"/>
  <c r="C21" i="2"/>
  <c r="C20" i="2"/>
  <c r="A17" i="2"/>
  <c r="A18" i="2" s="1"/>
  <c r="C16" i="2"/>
  <c r="C15" i="2"/>
  <c r="C12" i="2"/>
  <c r="C11" i="2"/>
  <c r="A9" i="2"/>
  <c r="A6" i="2"/>
  <c r="C9" i="1"/>
  <c r="F5" i="1"/>
  <c r="D9" i="1"/>
  <c r="K9" i="1"/>
  <c r="C19" i="2" l="1"/>
  <c r="C13" i="2"/>
  <c r="C23" i="2"/>
  <c r="C14" i="2" s="1"/>
  <c r="C6" i="2"/>
  <c r="L9" i="1"/>
  <c r="F9" i="1"/>
  <c r="H9" i="1"/>
  <c r="I9" i="1"/>
  <c r="G9" i="1"/>
  <c r="E9" i="1"/>
  <c r="J9" i="1"/>
  <c r="C7" i="2"/>
  <c r="N9" i="1" l="1"/>
  <c r="M9" i="1"/>
</calcChain>
</file>

<file path=xl/sharedStrings.xml><?xml version="1.0" encoding="utf-8"?>
<sst xmlns="http://schemas.openxmlformats.org/spreadsheetml/2006/main" count="39" uniqueCount="27">
  <si>
    <t>прил 1</t>
  </si>
  <si>
    <t>Приложение 1. Дневник инженера-резидента</t>
  </si>
  <si>
    <t>Сроки производства работ по гос.контракту</t>
  </si>
  <si>
    <t>Отчетный период.</t>
  </si>
  <si>
    <t>Вспомогательная Строка.</t>
  </si>
  <si>
    <t>лист</t>
  </si>
  <si>
    <t>№ столбца</t>
  </si>
  <si>
    <t>Дата</t>
  </si>
  <si>
    <t>Описание работ подрядчика</t>
  </si>
  <si>
    <t>ПК нач.</t>
  </si>
  <si>
    <t>ПК кон.</t>
  </si>
  <si>
    <t>сторона</t>
  </si>
  <si>
    <t>S</t>
  </si>
  <si>
    <t>Ед. изм.</t>
  </si>
  <si>
    <t>S отч.пер.</t>
  </si>
  <si>
    <t>S с нак. ит.</t>
  </si>
  <si>
    <t>Всего</t>
  </si>
  <si>
    <t>% Выполнения</t>
  </si>
  <si>
    <t>Остаток</t>
  </si>
  <si>
    <t>вспом.</t>
  </si>
  <si>
    <t>от ПК+</t>
  </si>
  <si>
    <t>до ПК+</t>
  </si>
  <si>
    <t>Фрезерование существующего покрытия</t>
  </si>
  <si>
    <t>м2</t>
  </si>
  <si>
    <t>лево</t>
  </si>
  <si>
    <t>S снак. ит.</t>
  </si>
  <si>
    <t>лист2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</si>
</sst>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П\К\ #0\+00"/>
    <numFmt numFmtId="165" formatCode="0;\-0;;@"/>
    <numFmt numFmtId="167" formatCode="ddd"/>
    <numFmt numFmtId="168" formatCode="dddd"/>
  </numFmts>
  <fonts count="18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0" fillId="0" borderId="0"/>
    <xf numFmtId="0" fontId="11" fillId="0" borderId="0"/>
  </cellStyleXfs>
  <cellXfs count="9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wrapText="1"/>
    </xf>
    <xf numFmtId="0" fontId="2" fillId="0" borderId="0" xfId="1" applyFont="1"/>
    <xf numFmtId="0" fontId="4" fillId="0" borderId="0" xfId="2" applyFont="1" applyAlignment="1">
      <alignment horizontal="left" vertical="center"/>
    </xf>
    <xf numFmtId="14" fontId="5" fillId="2" borderId="1" xfId="3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2" applyNumberFormat="1" applyFont="1" applyBorder="1" applyAlignment="1">
      <alignment horizontal="center" vertical="center" wrapText="1"/>
    </xf>
    <xf numFmtId="0" fontId="2" fillId="0" borderId="0" xfId="3" applyFont="1"/>
    <xf numFmtId="0" fontId="3" fillId="0" borderId="0" xfId="2" applyAlignment="1">
      <alignment vertical="top"/>
    </xf>
    <xf numFmtId="0" fontId="2" fillId="0" borderId="0" xfId="3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3" fillId="0" borderId="0" xfId="2"/>
    <xf numFmtId="0" fontId="1" fillId="0" borderId="0" xfId="3"/>
    <xf numFmtId="0" fontId="4" fillId="0" borderId="0" xfId="3" applyFont="1" applyAlignment="1">
      <alignment horizontal="left" vertical="center"/>
    </xf>
    <xf numFmtId="0" fontId="6" fillId="0" borderId="0" xfId="2" applyFont="1" applyAlignment="1">
      <alignment vertical="top"/>
    </xf>
    <xf numFmtId="0" fontId="4" fillId="0" borderId="0" xfId="3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6" fillId="0" borderId="0" xfId="2" applyFont="1"/>
    <xf numFmtId="0" fontId="7" fillId="0" borderId="0" xfId="3" applyFont="1"/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" fillId="0" borderId="1" xfId="3" applyBorder="1" applyAlignment="1">
      <alignment vertical="center"/>
    </xf>
    <xf numFmtId="0" fontId="8" fillId="0" borderId="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1" fillId="0" borderId="0" xfId="3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14" fontId="5" fillId="2" borderId="1" xfId="3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 wrapText="1"/>
    </xf>
    <xf numFmtId="9" fontId="9" fillId="0" borderId="2" xfId="3" applyNumberFormat="1" applyFont="1" applyBorder="1" applyAlignment="1">
      <alignment horizontal="center" vertical="center" wrapText="1"/>
    </xf>
    <xf numFmtId="2" fontId="9" fillId="0" borderId="0" xfId="1" applyNumberFormat="1" applyFont="1" applyAlignment="1">
      <alignment horizontal="center" vertical="center" wrapText="1"/>
    </xf>
    <xf numFmtId="0" fontId="1" fillId="0" borderId="1" xfId="1" applyBorder="1" applyAlignment="1">
      <alignment wrapText="1"/>
    </xf>
    <xf numFmtId="0" fontId="2" fillId="0" borderId="0" xfId="4" applyFont="1"/>
    <xf numFmtId="0" fontId="4" fillId="0" borderId="0" xfId="4" applyFont="1"/>
    <xf numFmtId="0" fontId="12" fillId="0" borderId="1" xfId="6" applyFont="1" applyBorder="1" applyAlignment="1" applyProtection="1">
      <alignment vertical="center" wrapText="1"/>
      <protection hidden="1"/>
    </xf>
    <xf numFmtId="0" fontId="12" fillId="0" borderId="1" xfId="4" applyFont="1" applyBorder="1" applyAlignment="1" applyProtection="1">
      <alignment vertical="center"/>
      <protection hidden="1"/>
    </xf>
    <xf numFmtId="165" fontId="12" fillId="0" borderId="1" xfId="6" applyNumberFormat="1" applyFont="1" applyBorder="1" applyAlignment="1" applyProtection="1">
      <alignment vertical="center" wrapText="1"/>
      <protection hidden="1"/>
    </xf>
    <xf numFmtId="0" fontId="12" fillId="0" borderId="1" xfId="4" applyFont="1" applyBorder="1" applyAlignment="1" applyProtection="1">
      <alignment horizontal="center" vertical="center" wrapText="1"/>
      <protection hidden="1"/>
    </xf>
    <xf numFmtId="0" fontId="13" fillId="0" borderId="0" xfId="4" applyFont="1" applyProtection="1">
      <protection hidden="1"/>
    </xf>
    <xf numFmtId="0" fontId="14" fillId="3" borderId="1" xfId="0" applyFont="1" applyFill="1" applyBorder="1" applyAlignment="1">
      <alignment horizontal="center"/>
    </xf>
    <xf numFmtId="0" fontId="13" fillId="0" borderId="0" xfId="4" applyFont="1"/>
    <xf numFmtId="165" fontId="12" fillId="0" borderId="1" xfId="6" applyNumberFormat="1" applyFont="1" applyBorder="1" applyAlignment="1" applyProtection="1">
      <alignment horizontal="center" vertical="center" wrapText="1"/>
      <protection hidden="1"/>
    </xf>
    <xf numFmtId="165" fontId="12" fillId="3" borderId="1" xfId="6" applyNumberFormat="1" applyFont="1" applyFill="1" applyBorder="1" applyAlignment="1" applyProtection="1">
      <alignment horizontal="center" vertical="center" wrapText="1"/>
      <protection hidden="1"/>
    </xf>
    <xf numFmtId="14" fontId="5" fillId="3" borderId="7" xfId="0" applyNumberFormat="1" applyFont="1" applyFill="1" applyBorder="1" applyAlignment="1" applyProtection="1">
      <alignment horizontal="center" wrapText="1"/>
      <protection locked="0"/>
    </xf>
    <xf numFmtId="0" fontId="5" fillId="4" borderId="8" xfId="0" applyFont="1" applyFill="1" applyBorder="1" applyAlignment="1" applyProtection="1">
      <alignment horizontal="left" vertical="center"/>
      <protection locked="0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14" fontId="5" fillId="3" borderId="9" xfId="0" applyNumberFormat="1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 applyProtection="1">
      <alignment horizontal="left" vertical="center"/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14" fontId="5" fillId="3" borderId="11" xfId="0" applyNumberFormat="1" applyFont="1" applyFill="1" applyBorder="1" applyAlignment="1" applyProtection="1">
      <alignment horizont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164" fontId="13" fillId="6" borderId="1" xfId="4" applyNumberFormat="1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locked="0"/>
    </xf>
    <xf numFmtId="167" fontId="1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14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>
      <alignment horizontal="center"/>
    </xf>
    <xf numFmtId="14" fontId="5" fillId="3" borderId="13" xfId="0" applyNumberFormat="1" applyFont="1" applyFill="1" applyBorder="1" applyAlignment="1" applyProtection="1">
      <alignment horizontal="center" wrapText="1"/>
      <protection locked="0"/>
    </xf>
    <xf numFmtId="0" fontId="5" fillId="4" borderId="6" xfId="0" applyFont="1" applyFill="1" applyBorder="1" applyAlignment="1" applyProtection="1">
      <alignment horizontal="left" vertical="center"/>
      <protection locked="0"/>
    </xf>
    <xf numFmtId="2" fontId="5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168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2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2" fontId="16" fillId="7" borderId="1" xfId="0" applyNumberFormat="1" applyFont="1" applyFill="1" applyBorder="1" applyAlignment="1" applyProtection="1">
      <alignment horizontal="center" vertical="center" wrapText="1"/>
      <protection hidden="1"/>
    </xf>
    <xf numFmtId="14" fontId="5" fillId="2" borderId="11" xfId="0" applyNumberFormat="1" applyFont="1" applyFill="1" applyBorder="1" applyAlignment="1" applyProtection="1">
      <alignment horizontal="center" wrapText="1"/>
      <protection locked="0"/>
    </xf>
    <xf numFmtId="167" fontId="1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0" fillId="3" borderId="0" xfId="0" applyFill="1" applyProtection="1">
      <protection locked="0"/>
    </xf>
    <xf numFmtId="14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0" xfId="0" applyNumberFormat="1" applyFont="1" applyFill="1" applyAlignment="1" applyProtection="1">
      <alignment horizontal="center" vertical="center" wrapText="1"/>
      <protection locked="0"/>
    </xf>
    <xf numFmtId="2" fontId="8" fillId="0" borderId="2" xfId="0" applyNumberFormat="1" applyFont="1" applyBorder="1" applyAlignment="1" applyProtection="1">
      <alignment vertical="center" wrapText="1"/>
      <protection hidden="1"/>
    </xf>
    <xf numFmtId="2" fontId="17" fillId="0" borderId="1" xfId="4" applyNumberFormat="1" applyFont="1" applyBorder="1" applyAlignment="1" applyProtection="1">
      <alignment horizontal="center" wrapText="1"/>
      <protection hidden="1"/>
    </xf>
  </cellXfs>
  <cellStyles count="7">
    <cellStyle name="Обычный" xfId="0" builtinId="0"/>
    <cellStyle name="Обычный 10 2 2 3" xfId="3" xr:uid="{7709C1A4-6886-4CEE-A1BC-23F058DB46F3}"/>
    <cellStyle name="Обычный 2" xfId="6" xr:uid="{23DD62B5-3096-4DF6-A57F-3BA490DC54BC}"/>
    <cellStyle name="Обычный 3" xfId="5" xr:uid="{09BFE8F7-F7E2-4237-927C-C1C79701087C}"/>
    <cellStyle name="Обычный 3 2 2" xfId="2" xr:uid="{FF3D0252-B902-4166-91A7-2273B1CE5AA1}"/>
    <cellStyle name="Обычный 3 2 3" xfId="1" xr:uid="{F3000A0F-D10D-409A-B3D0-2434A4BC73B5}"/>
    <cellStyle name="Обычный 7" xfId="4" xr:uid="{B0FD9EA5-18D2-4C2E-83B2-032E55EE468A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8;&#1090;&#1077;&#1084;/Downloads/&#1078;&#1087;&#1088;%20&#1088;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-56%20%20%20%20%20%20%20%20%20%20&#1082;&#1084;%2090+000%20&#8211;%20&#1082;&#1084;%20101+400/&#1077;&#1078;&#1077;&#1085;&#1077;&#1076;&#1077;&#1083;&#1100;&#1085;&#1099;&#1081;%20&#1086;&#1090;&#1095;&#1077;&#1090;/&#1057;&#1074;&#1086;&#1076;&#1082;&#1072;%20&#1056;-56%20%20%20&#1082;&#1084;%2090%20000%20&#8211;%20&#1082;&#1084;%20101%204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80-189/&#1055;&#1077;&#1089;&#1086;&#1082;%20&#1089;&#1090;&#1088;&#1086;&#1080;&#1090;&#1077;&#1083;&#1100;&#1085;&#1099;&#1081;%20&#1040;&#1056;&#1058;&#1055;%202%252C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80-189/&#1087;&#1077;&#1089;&#1086;&#1082;%20%20&#1092;&#1080;&#1079;-&#1084;&#1077;&#1093;%201-11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</sheetNames>
    <sheetDataSet>
      <sheetData sheetId="0" refreshError="1">
        <row r="4">
          <cell r="E4">
            <v>44166</v>
          </cell>
        </row>
        <row r="5">
          <cell r="E5">
            <v>44166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сводка 1"/>
      <sheetName val="Фреза + Выр"/>
      <sheetName val="МБО дем"/>
      <sheetName val="ДО"/>
      <sheetName val="Лист2"/>
      <sheetName val="ровики"/>
      <sheetName val="уч .сопр."/>
      <sheetName val="зем"/>
      <sheetName val="водосбр"/>
      <sheetName val="остан"/>
      <sheetName val="примык"/>
      <sheetName val="вод.тр"/>
      <sheetName val="тротуары"/>
      <sheetName val="трубы"/>
      <sheetName val="Дем.БО"/>
      <sheetName val="Вост.БО"/>
      <sheetName val="Дем.стол"/>
      <sheetName val="Монт.стол."/>
      <sheetName val="Монт.зн."/>
      <sheetName val="вост.берм"/>
      <sheetName val="Разм.площ"/>
      <sheetName val="Разм.точ"/>
      <sheetName val="Разм.гор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0"/>
      <sheetName val="049"/>
      <sheetName val="048"/>
      <sheetName val="047"/>
      <sheetName val="046"/>
      <sheetName val="045"/>
      <sheetName val="044"/>
      <sheetName val="043"/>
      <sheetName val="042"/>
      <sheetName val="041"/>
      <sheetName val="040"/>
      <sheetName val="039"/>
      <sheetName val="038"/>
      <sheetName val="037"/>
      <sheetName val="036"/>
      <sheetName val="035"/>
      <sheetName val="034"/>
      <sheetName val="033"/>
      <sheetName val="032"/>
      <sheetName val="031"/>
      <sheetName val="030"/>
      <sheetName val="029"/>
      <sheetName val="028"/>
      <sheetName val="027"/>
      <sheetName val="026"/>
      <sheetName val="025"/>
      <sheetName val="024"/>
      <sheetName val="023"/>
      <sheetName val="022"/>
      <sheetName val="021"/>
      <sheetName val="020"/>
      <sheetName val="019"/>
      <sheetName val="018"/>
      <sheetName val="017"/>
      <sheetName val="016"/>
      <sheetName val="015"/>
      <sheetName val="014"/>
      <sheetName val="013"/>
      <sheetName val="012"/>
      <sheetName val="011"/>
      <sheetName val="0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Протокол"/>
      <sheetName val="таб д.вып.списков"/>
      <sheetName val="регистрация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Лист30"/>
      <sheetName val="Лист1"/>
      <sheetName val="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2">
          <cell r="F2" t="str">
            <v>Начальник  СЛ АО "МРТС"</v>
          </cell>
          <cell r="G2" t="str">
            <v>Аксенова С.В.</v>
          </cell>
        </row>
        <row r="3">
          <cell r="F3" t="str">
            <v>Зам. начальника СЛ АО "МРТС"</v>
          </cell>
          <cell r="G3" t="str">
            <v>Дементьева Ю.С.</v>
          </cell>
        </row>
        <row r="4">
          <cell r="F4" t="str">
            <v>Инжнер-лаборант СЛ АО "МРТС"</v>
          </cell>
          <cell r="G4" t="str">
            <v>Джантимиров А.В.</v>
          </cell>
        </row>
        <row r="5">
          <cell r="F5" t="str">
            <v>Инжнер-лаборант СЛ АО "МРТС"</v>
          </cell>
          <cell r="G5" t="str">
            <v>Шишова М.Д.</v>
          </cell>
        </row>
        <row r="6">
          <cell r="F6" t="str">
            <v>Лаборант СЛ АО "МРТС"</v>
          </cell>
          <cell r="G6" t="str">
            <v>Пешков Н.В.</v>
          </cell>
        </row>
        <row r="7">
          <cell r="F7" t="str">
            <v>Лаборант СЛ АО "МРТС"</v>
          </cell>
          <cell r="G7" t="str">
            <v>Илимурзин А.В.</v>
          </cell>
        </row>
      </sheetData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0"/>
      <sheetName val="049"/>
      <sheetName val="051"/>
      <sheetName val="048"/>
      <sheetName val="047"/>
      <sheetName val="046"/>
      <sheetName val="045"/>
      <sheetName val="044"/>
      <sheetName val="043"/>
      <sheetName val="042"/>
      <sheetName val="041"/>
      <sheetName val="040"/>
      <sheetName val="039"/>
      <sheetName val="038"/>
      <sheetName val="037"/>
      <sheetName val="036"/>
      <sheetName val="035"/>
      <sheetName val="034"/>
      <sheetName val="033"/>
      <sheetName val="032"/>
      <sheetName val="031"/>
      <sheetName val="030"/>
      <sheetName val="029"/>
      <sheetName val="028"/>
      <sheetName val="027"/>
      <sheetName val="026"/>
      <sheetName val="025"/>
      <sheetName val="024"/>
      <sheetName val="023"/>
      <sheetName val="022"/>
      <sheetName val="021"/>
      <sheetName val="020"/>
      <sheetName val="019"/>
      <sheetName val="018"/>
      <sheetName val="017"/>
      <sheetName val="016"/>
      <sheetName val="015"/>
      <sheetName val="014"/>
      <sheetName val="013"/>
      <sheetName val="012"/>
      <sheetName val="011"/>
      <sheetName val="0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Регистрация"/>
      <sheetName val="выпадающие списки"/>
      <sheetName val="Исходные данные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2">
          <cell r="C2" t="str">
            <v>ГОСТ 8267-93</v>
          </cell>
          <cell r="F2" t="str">
            <v>Совок, мешок.</v>
          </cell>
        </row>
        <row r="3">
          <cell r="C3" t="str">
            <v>ГОСТ 5180-15</v>
          </cell>
          <cell r="F3" t="str">
            <v>Пробоотборник грунта ПГ-200</v>
          </cell>
        </row>
        <row r="4">
          <cell r="C4" t="str">
            <v>ГОСТ 8736-14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5CC9C-4EC6-4268-8354-C473FEB1A8A6}">
  <sheetPr>
    <tabColor rgb="FF92D050"/>
  </sheetPr>
  <dimension ref="A1:O9"/>
  <sheetViews>
    <sheetView zoomScale="80" zoomScaleNormal="80" zoomScaleSheetLayoutView="80" workbookViewId="0">
      <pane xSplit="3" ySplit="8" topLeftCell="D9" activePane="bottomRight" state="frozen"/>
      <selection activeCell="P1" sqref="P1:ZB1048576"/>
      <selection pane="topRight" activeCell="P1" sqref="P1:ZB1048576"/>
      <selection pane="bottomLeft" activeCell="P1" sqref="P1:ZB1048576"/>
      <selection pane="bottomRight" activeCell="D9" sqref="D9"/>
    </sheetView>
  </sheetViews>
  <sheetFormatPr defaultColWidth="8.25" defaultRowHeight="14.5" x14ac:dyDescent="0.35"/>
  <cols>
    <col min="1" max="1" width="4.58203125" style="6" customWidth="1"/>
    <col min="2" max="2" width="5.6640625" style="5" customWidth="1"/>
    <col min="3" max="3" width="14.4140625" style="4" customWidth="1"/>
    <col min="4" max="4" width="43.1640625" style="2" customWidth="1"/>
    <col min="5" max="5" width="12.75" style="4" customWidth="1"/>
    <col min="6" max="6" width="12.33203125" style="4" customWidth="1"/>
    <col min="7" max="7" width="10" style="4" customWidth="1"/>
    <col min="8" max="8" width="10.25" style="4" customWidth="1"/>
    <col min="9" max="9" width="9.6640625" style="1" customWidth="1"/>
    <col min="10" max="10" width="13.4140625" style="5" customWidth="1"/>
    <col min="11" max="11" width="12.5" style="3" customWidth="1"/>
    <col min="12" max="12" width="12.83203125" style="3" customWidth="1"/>
    <col min="13" max="13" width="14.1640625" style="3" customWidth="1"/>
    <col min="14" max="14" width="11.4140625" style="43" customWidth="1"/>
    <col min="15" max="15" width="11.4140625" style="5" customWidth="1"/>
    <col min="16" max="16384" width="8.25" style="3"/>
  </cols>
  <sheetData>
    <row r="1" spans="1:15" hidden="1" x14ac:dyDescent="0.35">
      <c r="A1" s="1" t="s">
        <v>0</v>
      </c>
      <c r="B1" s="1"/>
      <c r="C1" s="1"/>
      <c r="E1" s="1"/>
      <c r="F1" s="1"/>
      <c r="G1" s="1"/>
      <c r="H1" s="1"/>
      <c r="J1" s="3"/>
      <c r="N1" s="3"/>
      <c r="O1" s="3"/>
    </row>
    <row r="2" spans="1:15" ht="13" customHeight="1" x14ac:dyDescent="0.35">
      <c r="A2" s="4"/>
      <c r="B2" s="4"/>
      <c r="N2" s="3"/>
      <c r="O2" s="3"/>
    </row>
    <row r="3" spans="1:15" ht="15.5" customHeight="1" x14ac:dyDescent="0.35">
      <c r="D3" s="7" t="s">
        <v>1</v>
      </c>
      <c r="N3" s="3"/>
      <c r="O3" s="3"/>
    </row>
    <row r="4" spans="1:15" ht="12" customHeight="1" x14ac:dyDescent="0.35">
      <c r="D4" s="2" t="s">
        <v>2</v>
      </c>
      <c r="E4" s="8">
        <v>44166</v>
      </c>
      <c r="F4" s="9">
        <v>44531</v>
      </c>
      <c r="N4" s="3"/>
      <c r="O4" s="3"/>
    </row>
    <row r="5" spans="1:15" s="16" customFormat="1" ht="12" customHeight="1" x14ac:dyDescent="0.35">
      <c r="A5" s="10"/>
      <c r="B5" s="11"/>
      <c r="C5" s="12"/>
      <c r="D5" s="7" t="s">
        <v>3</v>
      </c>
      <c r="E5" s="8">
        <v>44168</v>
      </c>
      <c r="F5" s="9">
        <f ca="1">TODAY()</f>
        <v>44235</v>
      </c>
      <c r="G5" s="13"/>
      <c r="H5" s="13"/>
      <c r="I5" s="14"/>
      <c r="J5" s="11"/>
      <c r="K5" s="15"/>
      <c r="L5" s="15"/>
      <c r="M5" s="15"/>
      <c r="N5" s="15"/>
      <c r="O5" s="15"/>
    </row>
    <row r="6" spans="1:15" s="23" customFormat="1" x14ac:dyDescent="0.35">
      <c r="A6" s="17" t="s">
        <v>4</v>
      </c>
      <c r="B6" s="18"/>
      <c r="C6" s="19"/>
      <c r="D6" s="7">
        <v>3</v>
      </c>
      <c r="E6" s="20">
        <v>0</v>
      </c>
      <c r="F6" s="20">
        <v>1</v>
      </c>
      <c r="G6" s="20">
        <v>4</v>
      </c>
      <c r="H6" s="20">
        <v>8</v>
      </c>
      <c r="I6" s="21">
        <v>7</v>
      </c>
      <c r="J6" s="21">
        <v>6</v>
      </c>
      <c r="K6" s="21">
        <v>5</v>
      </c>
      <c r="L6" s="22">
        <v>2</v>
      </c>
      <c r="M6" s="22"/>
      <c r="N6" s="22"/>
      <c r="O6" s="22"/>
    </row>
    <row r="7" spans="1:15" s="29" customFormat="1" ht="13.5" customHeight="1" x14ac:dyDescent="0.35">
      <c r="A7" s="24" t="s">
        <v>5</v>
      </c>
      <c r="B7" s="24" t="s">
        <v>6</v>
      </c>
      <c r="C7" s="24" t="s">
        <v>7</v>
      </c>
      <c r="D7" s="25" t="s">
        <v>8</v>
      </c>
      <c r="E7" s="24" t="s">
        <v>9</v>
      </c>
      <c r="F7" s="24" t="s">
        <v>10</v>
      </c>
      <c r="G7" s="24" t="s">
        <v>11</v>
      </c>
      <c r="H7" s="24" t="s">
        <v>12</v>
      </c>
      <c r="I7" s="26" t="s">
        <v>13</v>
      </c>
      <c r="J7" s="24" t="s">
        <v>14</v>
      </c>
      <c r="K7" s="24" t="s">
        <v>15</v>
      </c>
      <c r="L7" s="24" t="s">
        <v>16</v>
      </c>
      <c r="M7" s="27" t="s">
        <v>17</v>
      </c>
      <c r="N7" s="24" t="s">
        <v>18</v>
      </c>
      <c r="O7" s="28"/>
    </row>
    <row r="8" spans="1:15" s="34" customFormat="1" ht="13.5" customHeight="1" x14ac:dyDescent="0.35">
      <c r="A8" s="30" t="s">
        <v>19</v>
      </c>
      <c r="B8" s="30" t="s">
        <v>19</v>
      </c>
      <c r="C8" s="30">
        <v>1</v>
      </c>
      <c r="D8" s="31">
        <v>2</v>
      </c>
      <c r="E8" s="30">
        <v>3</v>
      </c>
      <c r="F8" s="30">
        <v>4</v>
      </c>
      <c r="G8" s="30">
        <v>5</v>
      </c>
      <c r="H8" s="30">
        <v>6</v>
      </c>
      <c r="I8" s="32">
        <v>7</v>
      </c>
      <c r="J8" s="30">
        <v>8</v>
      </c>
      <c r="K8" s="30">
        <v>9</v>
      </c>
      <c r="L8" s="30">
        <v>10</v>
      </c>
      <c r="M8" s="33">
        <v>11</v>
      </c>
      <c r="N8" s="24">
        <v>12</v>
      </c>
      <c r="O8" s="28"/>
    </row>
    <row r="9" spans="1:15" x14ac:dyDescent="0.35">
      <c r="A9" s="35" t="s">
        <v>26</v>
      </c>
      <c r="B9" s="36">
        <v>1</v>
      </c>
      <c r="C9" s="37">
        <f>$E$4</f>
        <v>44166</v>
      </c>
      <c r="D9" s="38" t="str">
        <f ca="1">INDEX(INDIRECT($A9&amp;"!C7:BB25"),MATCH($C9,INDIRECT($A9&amp;"!A7:A25"),0)+D$6,$B9)</f>
        <v>Фрезерование существующего покрытия</v>
      </c>
      <c r="E9" s="39">
        <f t="shared" ref="D9:L9" ca="1" si="0">INDEX(INDIRECT($A9&amp;"!C7:BB25"),MATCH($C9,INDIRECT($A9&amp;"!A7:A25"),0)+E$6,$B9)</f>
        <v>0</v>
      </c>
      <c r="F9" s="39">
        <f t="shared" ca="1" si="0"/>
        <v>0</v>
      </c>
      <c r="G9" s="39" t="str">
        <f t="shared" ca="1" si="0"/>
        <v>лево</v>
      </c>
      <c r="H9" s="40">
        <f t="shared" ca="1" si="0"/>
        <v>0</v>
      </c>
      <c r="I9" s="39" t="str">
        <f t="shared" ca="1" si="0"/>
        <v>м2</v>
      </c>
      <c r="J9" s="40">
        <f t="shared" ca="1" si="0"/>
        <v>0</v>
      </c>
      <c r="K9" s="40">
        <f t="shared" ca="1" si="0"/>
        <v>0</v>
      </c>
      <c r="L9" s="40">
        <f t="shared" ca="1" si="0"/>
        <v>49966.544444444495</v>
      </c>
      <c r="M9" s="41">
        <f t="shared" ref="M9" ca="1" si="1">K9/L9</f>
        <v>0</v>
      </c>
      <c r="N9" s="40">
        <f t="shared" ref="N9" ca="1" si="2">L9-K9</f>
        <v>49966.544444444495</v>
      </c>
      <c r="O9" s="42">
        <v>2</v>
      </c>
    </row>
  </sheetData>
  <autoFilter ref="A8:O9" xr:uid="{3E8E7CF2-FF33-40ED-8158-83F506F5EBD7}">
    <sortState xmlns:xlrd2="http://schemas.microsoft.com/office/spreadsheetml/2017/richdata2" ref="A9:O9">
      <sortCondition descending="1" ref="C8:C9"/>
    </sortState>
  </autoFilter>
  <printOptions horizontalCentered="1"/>
  <pageMargins left="0.11811023622047245" right="0.11811023622047245" top="1.3779527559055118" bottom="0.35433070866141736" header="0.31496062992125984" footer="0.11811023622047245"/>
  <pageSetup paperSize="9" orientation="landscape" useFirstPageNumber="1" r:id="rId1"/>
  <headerFooter scaleWithDoc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BA825-F676-4075-BE57-2C54458D68E9}">
  <sheetPr>
    <tabColor rgb="FF92D050"/>
  </sheetPr>
  <dimension ref="A1:V580"/>
  <sheetViews>
    <sheetView showGridLines="0" tabSelected="1" view="pageBreakPreview" zoomScale="80" zoomScaleNormal="100" zoomScaleSheetLayoutView="80" workbookViewId="0">
      <pane xSplit="2" ySplit="5" topLeftCell="C6" activePane="bottomRight" state="frozen"/>
      <selection activeCell="P1" sqref="P1:ZB1048576"/>
      <selection pane="topRight" activeCell="P1" sqref="P1:ZB1048576"/>
      <selection pane="bottomLeft" activeCell="P1" sqref="P1:ZB1048576"/>
      <selection pane="bottomRight" activeCell="E25" sqref="E25"/>
    </sheetView>
  </sheetViews>
  <sheetFormatPr defaultColWidth="8.33203125" defaultRowHeight="14" x14ac:dyDescent="0.3"/>
  <cols>
    <col min="1" max="1" width="10.4140625" style="44" customWidth="1"/>
    <col min="2" max="2" width="8.75" style="44" customWidth="1"/>
    <col min="3" max="3" width="10.75" style="45" customWidth="1"/>
    <col min="4" max="16384" width="8.33203125" style="44"/>
  </cols>
  <sheetData>
    <row r="1" spans="1:22" ht="16" customHeight="1" x14ac:dyDescent="0.3"/>
    <row r="2" spans="1:22" x14ac:dyDescent="0.3">
      <c r="A2" s="46" t="s">
        <v>20</v>
      </c>
      <c r="B2" s="46" t="s">
        <v>21</v>
      </c>
      <c r="C2" s="47" t="s">
        <v>22</v>
      </c>
    </row>
    <row r="3" spans="1:22" x14ac:dyDescent="0.3">
      <c r="A3" s="48"/>
      <c r="B3" s="48"/>
      <c r="C3" s="49" t="s">
        <v>23</v>
      </c>
    </row>
    <row r="4" spans="1:22" s="52" customFormat="1" x14ac:dyDescent="0.3">
      <c r="A4" s="50"/>
      <c r="B4" s="50"/>
      <c r="C4" s="51" t="s">
        <v>24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2" ht="15" customHeight="1" thickBot="1" x14ac:dyDescent="0.35">
      <c r="A5" s="53">
        <v>1</v>
      </c>
      <c r="B5" s="54">
        <v>2</v>
      </c>
      <c r="C5" s="49">
        <v>3</v>
      </c>
    </row>
    <row r="6" spans="1:22" s="58" customFormat="1" ht="15.5" x14ac:dyDescent="0.35">
      <c r="A6" s="55">
        <f ca="1">TODAY()</f>
        <v>44235</v>
      </c>
      <c r="B6" s="56" t="s">
        <v>15</v>
      </c>
      <c r="C6" s="57">
        <f ca="1">INDIRECT("C13",1)</f>
        <v>1980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s="58" customFormat="1" ht="16" thickBot="1" x14ac:dyDescent="0.4">
      <c r="A7" s="59"/>
      <c r="B7" s="60" t="s">
        <v>14</v>
      </c>
      <c r="C7" s="61">
        <f ca="1">INDIRECT("C14",1)</f>
        <v>1980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2" s="58" customFormat="1" ht="15.5" x14ac:dyDescent="0.35">
      <c r="A8" s="62">
        <v>44167</v>
      </c>
      <c r="B8" s="63" t="s">
        <v>9</v>
      </c>
      <c r="C8" s="64">
        <v>0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s="58" customFormat="1" ht="15.5" x14ac:dyDescent="0.35">
      <c r="A9" s="66" t="str">
        <f>IF(A8+1='[1]прил 1'!$E$5,0,"з")</f>
        <v>з</v>
      </c>
      <c r="B9" s="67" t="s">
        <v>10</v>
      </c>
      <c r="C9" s="64">
        <v>360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</row>
    <row r="10" spans="1:22" s="58" customFormat="1" ht="15.5" x14ac:dyDescent="0.35">
      <c r="A10" s="68"/>
      <c r="B10" s="69"/>
      <c r="C10" s="70">
        <f t="shared" ref="C10" si="0">C$26</f>
        <v>49966.544444444495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22" s="58" customFormat="1" ht="15.65" customHeight="1" x14ac:dyDescent="0.35">
      <c r="A11" s="68"/>
      <c r="B11" s="69"/>
      <c r="C11" s="71" t="str">
        <f>C$2</f>
        <v>Фрезерование существующего покрытия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22" s="58" customFormat="1" ht="15.65" customHeight="1" x14ac:dyDescent="0.35">
      <c r="A12" s="68"/>
      <c r="B12" s="69"/>
      <c r="C12" s="72" t="str">
        <f>C$4</f>
        <v>лево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22" s="76" customFormat="1" ht="15.65" customHeight="1" x14ac:dyDescent="0.35">
      <c r="A13" s="73"/>
      <c r="B13" s="74" t="s">
        <v>25</v>
      </c>
      <c r="C13" s="75">
        <f t="shared" ref="C13" si="1">C16+C22</f>
        <v>1980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</row>
    <row r="14" spans="1:22" s="80" customFormat="1" ht="15.65" customHeight="1" x14ac:dyDescent="0.35">
      <c r="A14" s="77"/>
      <c r="B14" s="78" t="s">
        <v>14</v>
      </c>
      <c r="C14" s="79">
        <f t="shared" ref="C14" si="2">IF($A9=0,0,C16+C23)</f>
        <v>1980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</row>
    <row r="15" spans="1:22" s="58" customFormat="1" ht="15.5" x14ac:dyDescent="0.35">
      <c r="A15" s="68"/>
      <c r="B15" s="69"/>
      <c r="C15" s="81" t="str">
        <f>C$3</f>
        <v>м2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pans="1:22" s="58" customFormat="1" ht="16" thickBot="1" x14ac:dyDescent="0.4">
      <c r="A16" s="68"/>
      <c r="B16" s="82" t="s">
        <v>12</v>
      </c>
      <c r="C16" s="83">
        <f t="shared" ref="C16" si="3">SUMIF($A$27:$A$1241,"&lt;"&amp;SUMIF($A$27:$A$1241,"="&amp;C9,$A$27:$A$1241),C$27:C$1241)-SUMIF($A$27:$A$1241,"&lt;"&amp;SUMIF($A$27:$A$1241,"="&amp;C8,$A$27:$A$1241),C$27:C$1241)</f>
        <v>1980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s="58" customFormat="1" ht="15.5" x14ac:dyDescent="0.35">
      <c r="A17" s="84">
        <f>лист1!E4</f>
        <v>44166</v>
      </c>
      <c r="B17" s="63" t="s">
        <v>9</v>
      </c>
      <c r="C17" s="65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</row>
    <row r="18" spans="1:22" s="58" customFormat="1" ht="15.5" x14ac:dyDescent="0.35">
      <c r="A18" s="85" t="str">
        <f>IF(A17+1='[1]прил 1'!$E$5,0,"з")</f>
        <v>з</v>
      </c>
      <c r="B18" s="67" t="s">
        <v>10</v>
      </c>
      <c r="C18" s="65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</row>
    <row r="19" spans="1:22" s="58" customFormat="1" ht="15.5" x14ac:dyDescent="0.35">
      <c r="A19" s="68"/>
      <c r="B19" s="69"/>
      <c r="C19" s="70">
        <f t="shared" ref="C19" si="4">C$26</f>
        <v>49966.544444444495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1:22" s="58" customFormat="1" ht="15.65" customHeight="1" x14ac:dyDescent="0.35">
      <c r="A20" s="68"/>
      <c r="B20" s="69"/>
      <c r="C20" s="71" t="str">
        <f>C$2</f>
        <v>Фрезерование существующего покрытия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2" s="58" customFormat="1" ht="15.5" x14ac:dyDescent="0.35">
      <c r="A21" s="68"/>
      <c r="B21" s="69"/>
      <c r="C21" s="72" t="str">
        <f>C$4</f>
        <v>лево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2" s="76" customFormat="1" ht="15.65" customHeight="1" x14ac:dyDescent="0.35">
      <c r="A22" s="73"/>
      <c r="B22" s="74" t="s">
        <v>25</v>
      </c>
      <c r="C22" s="75">
        <f>C25</f>
        <v>0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2" s="80" customFormat="1" ht="15.5" customHeight="1" x14ac:dyDescent="0.35">
      <c r="A23" s="77"/>
      <c r="B23" s="86" t="s">
        <v>14</v>
      </c>
      <c r="C23" s="79">
        <f t="shared" ref="C23" si="5">IF($A18=0,0,C25)</f>
        <v>0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2" s="58" customFormat="1" ht="15.5" x14ac:dyDescent="0.35">
      <c r="A24" s="68"/>
      <c r="B24" s="69"/>
      <c r="C24" s="81" t="str">
        <f>C$3</f>
        <v>м2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5" spans="1:22" s="58" customFormat="1" ht="16.5" customHeight="1" thickBot="1" x14ac:dyDescent="0.4">
      <c r="A25" s="88"/>
      <c r="B25" s="82" t="s">
        <v>12</v>
      </c>
      <c r="C25" s="83">
        <f>SUMIF($B$27:$B$1241,"&lt;="&amp;SUMIF($B$27:$B$1241,"="&amp;C18,$B$27:$B$1241),C$27:C$1241)-SUMIF($A$27:$A$1241,"&lt;"&amp;SUMIF($A$27:$A$1241,"="&amp;C17,$A$27:$A$1241),C$27:C$1241)</f>
        <v>0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</row>
    <row r="26" spans="1:22" s="87" customFormat="1" ht="15.5" x14ac:dyDescent="0.35">
      <c r="A26" s="89"/>
      <c r="B26" s="69"/>
      <c r="C26" s="90">
        <f>SUM(C27:C559)</f>
        <v>49966.544444444495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1:22" ht="15" customHeight="1" x14ac:dyDescent="0.3">
      <c r="A27" s="64">
        <v>0</v>
      </c>
      <c r="B27" s="64">
        <v>20</v>
      </c>
      <c r="C27" s="91">
        <v>110</v>
      </c>
    </row>
    <row r="28" spans="1:22" ht="15" customHeight="1" x14ac:dyDescent="0.3">
      <c r="A28" s="64">
        <v>20</v>
      </c>
      <c r="B28" s="64">
        <v>40</v>
      </c>
      <c r="C28" s="91">
        <v>110</v>
      </c>
    </row>
    <row r="29" spans="1:22" ht="15" customHeight="1" x14ac:dyDescent="0.3">
      <c r="A29" s="64">
        <v>40</v>
      </c>
      <c r="B29" s="64">
        <v>60</v>
      </c>
      <c r="C29" s="91">
        <v>110</v>
      </c>
    </row>
    <row r="30" spans="1:22" ht="15" customHeight="1" x14ac:dyDescent="0.3">
      <c r="A30" s="64">
        <v>60</v>
      </c>
      <c r="B30" s="64">
        <v>80</v>
      </c>
      <c r="C30" s="91">
        <v>110</v>
      </c>
    </row>
    <row r="31" spans="1:22" ht="15" customHeight="1" x14ac:dyDescent="0.3">
      <c r="A31" s="64">
        <v>80</v>
      </c>
      <c r="B31" s="64">
        <v>100</v>
      </c>
      <c r="C31" s="91">
        <v>110</v>
      </c>
    </row>
    <row r="32" spans="1:22" ht="15" customHeight="1" x14ac:dyDescent="0.3">
      <c r="A32" s="64">
        <v>100</v>
      </c>
      <c r="B32" s="64">
        <v>120</v>
      </c>
      <c r="C32" s="91">
        <v>110</v>
      </c>
    </row>
    <row r="33" spans="1:3" ht="15" customHeight="1" x14ac:dyDescent="0.3">
      <c r="A33" s="64">
        <v>120</v>
      </c>
      <c r="B33" s="64">
        <v>140</v>
      </c>
      <c r="C33" s="91">
        <v>110</v>
      </c>
    </row>
    <row r="34" spans="1:3" ht="15" customHeight="1" x14ac:dyDescent="0.3">
      <c r="A34" s="64">
        <v>140</v>
      </c>
      <c r="B34" s="64">
        <v>160</v>
      </c>
      <c r="C34" s="91">
        <v>110</v>
      </c>
    </row>
    <row r="35" spans="1:3" ht="15" customHeight="1" x14ac:dyDescent="0.3">
      <c r="A35" s="64">
        <v>160</v>
      </c>
      <c r="B35" s="64">
        <v>180</v>
      </c>
      <c r="C35" s="91">
        <v>110</v>
      </c>
    </row>
    <row r="36" spans="1:3" ht="15" customHeight="1" x14ac:dyDescent="0.3">
      <c r="A36" s="64">
        <v>180</v>
      </c>
      <c r="B36" s="64">
        <v>200</v>
      </c>
      <c r="C36" s="91">
        <v>110</v>
      </c>
    </row>
    <row r="37" spans="1:3" ht="15" customHeight="1" x14ac:dyDescent="0.3">
      <c r="A37" s="64">
        <v>200</v>
      </c>
      <c r="B37" s="64">
        <v>220</v>
      </c>
      <c r="C37" s="91">
        <v>110</v>
      </c>
    </row>
    <row r="38" spans="1:3" ht="15" customHeight="1" x14ac:dyDescent="0.3">
      <c r="A38" s="64">
        <v>220</v>
      </c>
      <c r="B38" s="64">
        <v>240</v>
      </c>
      <c r="C38" s="91">
        <v>110</v>
      </c>
    </row>
    <row r="39" spans="1:3" ht="15" customHeight="1" x14ac:dyDescent="0.3">
      <c r="A39" s="64">
        <v>240</v>
      </c>
      <c r="B39" s="64">
        <v>260</v>
      </c>
      <c r="C39" s="91">
        <v>110</v>
      </c>
    </row>
    <row r="40" spans="1:3" ht="15" customHeight="1" x14ac:dyDescent="0.3">
      <c r="A40" s="64">
        <v>260</v>
      </c>
      <c r="B40" s="64">
        <v>280</v>
      </c>
      <c r="C40" s="91">
        <v>110</v>
      </c>
    </row>
    <row r="41" spans="1:3" ht="15" customHeight="1" x14ac:dyDescent="0.3">
      <c r="A41" s="64">
        <v>280</v>
      </c>
      <c r="B41" s="64">
        <v>300</v>
      </c>
      <c r="C41" s="91">
        <v>110</v>
      </c>
    </row>
    <row r="42" spans="1:3" ht="15" customHeight="1" x14ac:dyDescent="0.3">
      <c r="A42" s="64">
        <v>300</v>
      </c>
      <c r="B42" s="64">
        <v>320</v>
      </c>
      <c r="C42" s="91">
        <v>110</v>
      </c>
    </row>
    <row r="43" spans="1:3" ht="15" customHeight="1" x14ac:dyDescent="0.3">
      <c r="A43" s="64">
        <v>320</v>
      </c>
      <c r="B43" s="64">
        <v>340</v>
      </c>
      <c r="C43" s="91">
        <v>110</v>
      </c>
    </row>
    <row r="44" spans="1:3" ht="15" customHeight="1" x14ac:dyDescent="0.3">
      <c r="A44" s="64">
        <v>340</v>
      </c>
      <c r="B44" s="64">
        <v>360</v>
      </c>
      <c r="C44" s="91">
        <v>110</v>
      </c>
    </row>
    <row r="45" spans="1:3" ht="15" customHeight="1" x14ac:dyDescent="0.3">
      <c r="A45" s="64">
        <v>360</v>
      </c>
      <c r="B45" s="64">
        <v>380</v>
      </c>
      <c r="C45" s="91">
        <v>110</v>
      </c>
    </row>
    <row r="46" spans="1:3" ht="15" customHeight="1" x14ac:dyDescent="0.3">
      <c r="A46" s="64">
        <v>380</v>
      </c>
      <c r="B46" s="64">
        <v>400</v>
      </c>
      <c r="C46" s="91">
        <v>110</v>
      </c>
    </row>
    <row r="47" spans="1:3" ht="15" customHeight="1" x14ac:dyDescent="0.3">
      <c r="A47" s="64">
        <v>400</v>
      </c>
      <c r="B47" s="64">
        <v>420</v>
      </c>
      <c r="C47" s="91">
        <v>110</v>
      </c>
    </row>
    <row r="48" spans="1:3" ht="15" customHeight="1" x14ac:dyDescent="0.3">
      <c r="A48" s="64">
        <v>420</v>
      </c>
      <c r="B48" s="64">
        <v>440</v>
      </c>
      <c r="C48" s="91">
        <v>110</v>
      </c>
    </row>
    <row r="49" spans="1:3" ht="15" customHeight="1" x14ac:dyDescent="0.3">
      <c r="A49" s="64">
        <v>440</v>
      </c>
      <c r="B49" s="64">
        <v>460</v>
      </c>
      <c r="C49" s="91">
        <v>110</v>
      </c>
    </row>
    <row r="50" spans="1:3" ht="15" customHeight="1" x14ac:dyDescent="0.3">
      <c r="A50" s="64">
        <v>460</v>
      </c>
      <c r="B50" s="64">
        <v>480</v>
      </c>
      <c r="C50" s="91">
        <v>110</v>
      </c>
    </row>
    <row r="51" spans="1:3" ht="15" customHeight="1" x14ac:dyDescent="0.3">
      <c r="A51" s="64">
        <v>480</v>
      </c>
      <c r="B51" s="64">
        <v>500</v>
      </c>
      <c r="C51" s="91">
        <v>110</v>
      </c>
    </row>
    <row r="52" spans="1:3" ht="15" customHeight="1" x14ac:dyDescent="0.3">
      <c r="A52" s="64">
        <v>500</v>
      </c>
      <c r="B52" s="64">
        <v>520</v>
      </c>
      <c r="C52" s="91">
        <v>110</v>
      </c>
    </row>
    <row r="53" spans="1:3" ht="15" customHeight="1" x14ac:dyDescent="0.3">
      <c r="A53" s="64">
        <v>520</v>
      </c>
      <c r="B53" s="64">
        <v>540</v>
      </c>
      <c r="C53" s="91">
        <v>110</v>
      </c>
    </row>
    <row r="54" spans="1:3" ht="15" customHeight="1" x14ac:dyDescent="0.3">
      <c r="A54" s="64">
        <v>540</v>
      </c>
      <c r="B54" s="64">
        <v>560</v>
      </c>
      <c r="C54" s="91">
        <v>110</v>
      </c>
    </row>
    <row r="55" spans="1:3" ht="15" customHeight="1" x14ac:dyDescent="0.3">
      <c r="A55" s="64">
        <v>560</v>
      </c>
      <c r="B55" s="64">
        <v>580</v>
      </c>
      <c r="C55" s="91">
        <v>110</v>
      </c>
    </row>
    <row r="56" spans="1:3" ht="15" customHeight="1" x14ac:dyDescent="0.3">
      <c r="A56" s="64">
        <v>580</v>
      </c>
      <c r="B56" s="64">
        <v>600</v>
      </c>
      <c r="C56" s="91">
        <v>110</v>
      </c>
    </row>
    <row r="57" spans="1:3" ht="15" customHeight="1" x14ac:dyDescent="0.3">
      <c r="A57" s="64">
        <v>600</v>
      </c>
      <c r="B57" s="64">
        <v>620</v>
      </c>
      <c r="C57" s="91">
        <v>110</v>
      </c>
    </row>
    <row r="58" spans="1:3" ht="15" customHeight="1" x14ac:dyDescent="0.3">
      <c r="A58" s="64">
        <v>620</v>
      </c>
      <c r="B58" s="64">
        <v>640</v>
      </c>
      <c r="C58" s="91">
        <v>110</v>
      </c>
    </row>
    <row r="59" spans="1:3" ht="15" customHeight="1" x14ac:dyDescent="0.3">
      <c r="A59" s="64">
        <v>640</v>
      </c>
      <c r="B59" s="64">
        <v>660</v>
      </c>
      <c r="C59" s="91">
        <v>110</v>
      </c>
    </row>
    <row r="60" spans="1:3" ht="15" customHeight="1" x14ac:dyDescent="0.3">
      <c r="A60" s="64">
        <v>660</v>
      </c>
      <c r="B60" s="64">
        <v>680</v>
      </c>
      <c r="C60" s="91">
        <v>110</v>
      </c>
    </row>
    <row r="61" spans="1:3" ht="15" customHeight="1" x14ac:dyDescent="0.3">
      <c r="A61" s="64">
        <v>680</v>
      </c>
      <c r="B61" s="64">
        <v>700</v>
      </c>
      <c r="C61" s="91">
        <v>110</v>
      </c>
    </row>
    <row r="62" spans="1:3" ht="15" customHeight="1" x14ac:dyDescent="0.3">
      <c r="A62" s="64">
        <v>700</v>
      </c>
      <c r="B62" s="64">
        <v>720</v>
      </c>
      <c r="C62" s="91">
        <v>110</v>
      </c>
    </row>
    <row r="63" spans="1:3" ht="15" customHeight="1" x14ac:dyDescent="0.3">
      <c r="A63" s="64">
        <v>720</v>
      </c>
      <c r="B63" s="64">
        <v>740</v>
      </c>
      <c r="C63" s="91">
        <v>110</v>
      </c>
    </row>
    <row r="64" spans="1:3" ht="15" customHeight="1" x14ac:dyDescent="0.3">
      <c r="A64" s="64">
        <v>740</v>
      </c>
      <c r="B64" s="64">
        <v>760</v>
      </c>
      <c r="C64" s="91">
        <v>110</v>
      </c>
    </row>
    <row r="65" spans="1:3" ht="15" customHeight="1" x14ac:dyDescent="0.3">
      <c r="A65" s="64">
        <v>760</v>
      </c>
      <c r="B65" s="64">
        <v>780</v>
      </c>
      <c r="C65" s="91">
        <v>110</v>
      </c>
    </row>
    <row r="66" spans="1:3" ht="15" customHeight="1" x14ac:dyDescent="0.3">
      <c r="A66" s="64">
        <v>780</v>
      </c>
      <c r="B66" s="64">
        <v>800</v>
      </c>
      <c r="C66" s="91">
        <v>110</v>
      </c>
    </row>
    <row r="67" spans="1:3" ht="15" customHeight="1" x14ac:dyDescent="0.3">
      <c r="A67" s="64">
        <v>800</v>
      </c>
      <c r="B67" s="64">
        <v>820</v>
      </c>
      <c r="C67" s="91">
        <v>110</v>
      </c>
    </row>
    <row r="68" spans="1:3" ht="15" customHeight="1" x14ac:dyDescent="0.3">
      <c r="A68" s="64">
        <v>820</v>
      </c>
      <c r="B68" s="64">
        <v>840</v>
      </c>
      <c r="C68" s="91">
        <v>110</v>
      </c>
    </row>
    <row r="69" spans="1:3" ht="15" customHeight="1" x14ac:dyDescent="0.3">
      <c r="A69" s="64">
        <v>840</v>
      </c>
      <c r="B69" s="64">
        <v>860</v>
      </c>
      <c r="C69" s="91">
        <v>110</v>
      </c>
    </row>
    <row r="70" spans="1:3" ht="15" customHeight="1" x14ac:dyDescent="0.3">
      <c r="A70" s="64">
        <v>860</v>
      </c>
      <c r="B70" s="64">
        <v>880</v>
      </c>
      <c r="C70" s="91">
        <v>110</v>
      </c>
    </row>
    <row r="71" spans="1:3" ht="15" customHeight="1" x14ac:dyDescent="0.3">
      <c r="A71" s="64">
        <v>880</v>
      </c>
      <c r="B71" s="64">
        <v>900</v>
      </c>
      <c r="C71" s="91">
        <v>110</v>
      </c>
    </row>
    <row r="72" spans="1:3" ht="15" customHeight="1" x14ac:dyDescent="0.3">
      <c r="A72" s="64">
        <v>900</v>
      </c>
      <c r="B72" s="64">
        <v>920</v>
      </c>
      <c r="C72" s="91">
        <v>101.696</v>
      </c>
    </row>
    <row r="73" spans="1:3" ht="15" customHeight="1" x14ac:dyDescent="0.3">
      <c r="A73" s="64">
        <v>920</v>
      </c>
      <c r="B73" s="64">
        <v>940</v>
      </c>
      <c r="C73" s="91">
        <v>101.696</v>
      </c>
    </row>
    <row r="74" spans="1:3" ht="15" customHeight="1" x14ac:dyDescent="0.3">
      <c r="A74" s="64">
        <v>940</v>
      </c>
      <c r="B74" s="64">
        <v>960</v>
      </c>
      <c r="C74" s="91">
        <v>101.696</v>
      </c>
    </row>
    <row r="75" spans="1:3" ht="15" customHeight="1" x14ac:dyDescent="0.3">
      <c r="A75" s="64">
        <v>960</v>
      </c>
      <c r="B75" s="64">
        <v>980</v>
      </c>
      <c r="C75" s="91">
        <v>101.696</v>
      </c>
    </row>
    <row r="76" spans="1:3" ht="15" customHeight="1" x14ac:dyDescent="0.3">
      <c r="A76" s="64">
        <v>980</v>
      </c>
      <c r="B76" s="64">
        <v>1000</v>
      </c>
      <c r="C76" s="91">
        <v>101.696</v>
      </c>
    </row>
    <row r="77" spans="1:3" ht="15" customHeight="1" x14ac:dyDescent="0.3">
      <c r="A77" s="64">
        <v>1000</v>
      </c>
      <c r="B77" s="64">
        <v>1020</v>
      </c>
      <c r="C77" s="91">
        <v>80</v>
      </c>
    </row>
    <row r="78" spans="1:3" ht="15" customHeight="1" x14ac:dyDescent="0.3">
      <c r="A78" s="64">
        <v>1020</v>
      </c>
      <c r="B78" s="64">
        <v>1040</v>
      </c>
      <c r="C78" s="91">
        <v>80</v>
      </c>
    </row>
    <row r="79" spans="1:3" ht="15" customHeight="1" x14ac:dyDescent="0.3">
      <c r="A79" s="64">
        <v>1040</v>
      </c>
      <c r="B79" s="64">
        <v>1060</v>
      </c>
      <c r="C79" s="91">
        <v>80</v>
      </c>
    </row>
    <row r="80" spans="1:3" ht="15" customHeight="1" x14ac:dyDescent="0.3">
      <c r="A80" s="64">
        <v>1060</v>
      </c>
      <c r="B80" s="64">
        <v>1080</v>
      </c>
      <c r="C80" s="91">
        <v>80</v>
      </c>
    </row>
    <row r="81" spans="1:3" ht="15" customHeight="1" x14ac:dyDescent="0.3">
      <c r="A81" s="64">
        <v>1080</v>
      </c>
      <c r="B81" s="64">
        <v>1100</v>
      </c>
      <c r="C81" s="91">
        <v>80</v>
      </c>
    </row>
    <row r="82" spans="1:3" ht="15" customHeight="1" x14ac:dyDescent="0.3">
      <c r="A82" s="64">
        <v>1100</v>
      </c>
      <c r="B82" s="64">
        <v>1120</v>
      </c>
      <c r="C82" s="91">
        <v>80</v>
      </c>
    </row>
    <row r="83" spans="1:3" ht="15" customHeight="1" x14ac:dyDescent="0.3">
      <c r="A83" s="64">
        <v>1120</v>
      </c>
      <c r="B83" s="64">
        <v>1140</v>
      </c>
      <c r="C83" s="91">
        <v>80</v>
      </c>
    </row>
    <row r="84" spans="1:3" ht="15" customHeight="1" x14ac:dyDescent="0.3">
      <c r="A84" s="64">
        <v>1140</v>
      </c>
      <c r="B84" s="64">
        <v>1160</v>
      </c>
      <c r="C84" s="91">
        <v>80</v>
      </c>
    </row>
    <row r="85" spans="1:3" ht="15" customHeight="1" x14ac:dyDescent="0.3">
      <c r="A85" s="64">
        <v>1160</v>
      </c>
      <c r="B85" s="64">
        <v>1180</v>
      </c>
      <c r="C85" s="91">
        <v>80</v>
      </c>
    </row>
    <row r="86" spans="1:3" ht="15" customHeight="1" x14ac:dyDescent="0.3">
      <c r="A86" s="64">
        <v>1180</v>
      </c>
      <c r="B86" s="64">
        <v>1200</v>
      </c>
      <c r="C86" s="91">
        <v>80</v>
      </c>
    </row>
    <row r="87" spans="1:3" ht="15" customHeight="1" x14ac:dyDescent="0.3">
      <c r="A87" s="64">
        <v>1200</v>
      </c>
      <c r="B87" s="64">
        <v>1220</v>
      </c>
      <c r="C87" s="91">
        <v>80</v>
      </c>
    </row>
    <row r="88" spans="1:3" ht="15" customHeight="1" x14ac:dyDescent="0.3">
      <c r="A88" s="64">
        <v>1220</v>
      </c>
      <c r="B88" s="64">
        <v>1240</v>
      </c>
      <c r="C88" s="91">
        <v>80</v>
      </c>
    </row>
    <row r="89" spans="1:3" ht="15" customHeight="1" x14ac:dyDescent="0.3">
      <c r="A89" s="64">
        <v>1240</v>
      </c>
      <c r="B89" s="64">
        <v>1260</v>
      </c>
      <c r="C89" s="91">
        <v>80</v>
      </c>
    </row>
    <row r="90" spans="1:3" ht="15" customHeight="1" x14ac:dyDescent="0.3">
      <c r="A90" s="64">
        <v>1260</v>
      </c>
      <c r="B90" s="64">
        <v>1280</v>
      </c>
      <c r="C90" s="91">
        <v>80</v>
      </c>
    </row>
    <row r="91" spans="1:3" ht="15" customHeight="1" x14ac:dyDescent="0.3">
      <c r="A91" s="64">
        <v>1280</v>
      </c>
      <c r="B91" s="64">
        <v>1300</v>
      </c>
      <c r="C91" s="91">
        <v>80</v>
      </c>
    </row>
    <row r="92" spans="1:3" ht="15" customHeight="1" x14ac:dyDescent="0.3">
      <c r="A92" s="64">
        <v>1300</v>
      </c>
      <c r="B92" s="64">
        <v>1320</v>
      </c>
      <c r="C92" s="91">
        <v>80</v>
      </c>
    </row>
    <row r="93" spans="1:3" ht="15" customHeight="1" x14ac:dyDescent="0.3">
      <c r="A93" s="64">
        <v>1320</v>
      </c>
      <c r="B93" s="64">
        <v>1340</v>
      </c>
      <c r="C93" s="91">
        <v>80</v>
      </c>
    </row>
    <row r="94" spans="1:3" ht="15" customHeight="1" x14ac:dyDescent="0.3">
      <c r="A94" s="64">
        <v>1340</v>
      </c>
      <c r="B94" s="64">
        <v>1360</v>
      </c>
      <c r="C94" s="91">
        <v>80</v>
      </c>
    </row>
    <row r="95" spans="1:3" ht="15" customHeight="1" x14ac:dyDescent="0.3">
      <c r="A95" s="64">
        <v>1360</v>
      </c>
      <c r="B95" s="64">
        <v>1380</v>
      </c>
      <c r="C95" s="91">
        <v>80</v>
      </c>
    </row>
    <row r="96" spans="1:3" ht="15" customHeight="1" x14ac:dyDescent="0.3">
      <c r="A96" s="64">
        <v>1380</v>
      </c>
      <c r="B96" s="64">
        <v>1400</v>
      </c>
      <c r="C96" s="91">
        <v>80</v>
      </c>
    </row>
    <row r="97" spans="1:3" ht="15" customHeight="1" x14ac:dyDescent="0.3">
      <c r="A97" s="64">
        <v>1400</v>
      </c>
      <c r="B97" s="64">
        <v>1420</v>
      </c>
      <c r="C97" s="91">
        <v>80</v>
      </c>
    </row>
    <row r="98" spans="1:3" ht="15" customHeight="1" x14ac:dyDescent="0.3">
      <c r="A98" s="64">
        <v>1420</v>
      </c>
      <c r="B98" s="64">
        <v>1440</v>
      </c>
      <c r="C98" s="91">
        <v>80</v>
      </c>
    </row>
    <row r="99" spans="1:3" ht="15" customHeight="1" x14ac:dyDescent="0.3">
      <c r="A99" s="64">
        <v>1440</v>
      </c>
      <c r="B99" s="64">
        <v>1460</v>
      </c>
      <c r="C99" s="91">
        <v>80</v>
      </c>
    </row>
    <row r="100" spans="1:3" ht="15" customHeight="1" x14ac:dyDescent="0.3">
      <c r="A100" s="64">
        <v>1460</v>
      </c>
      <c r="B100" s="64">
        <v>1480</v>
      </c>
      <c r="C100" s="91">
        <v>80</v>
      </c>
    </row>
    <row r="101" spans="1:3" ht="15" customHeight="1" x14ac:dyDescent="0.3">
      <c r="A101" s="64">
        <v>1480</v>
      </c>
      <c r="B101" s="64">
        <v>1500</v>
      </c>
      <c r="C101" s="91">
        <v>80</v>
      </c>
    </row>
    <row r="102" spans="1:3" ht="15" customHeight="1" x14ac:dyDescent="0.3">
      <c r="A102" s="64">
        <v>1500</v>
      </c>
      <c r="B102" s="64">
        <v>1520</v>
      </c>
      <c r="C102" s="91">
        <v>80</v>
      </c>
    </row>
    <row r="103" spans="1:3" ht="15" customHeight="1" x14ac:dyDescent="0.3">
      <c r="A103" s="64">
        <v>1520</v>
      </c>
      <c r="B103" s="64">
        <v>1540</v>
      </c>
      <c r="C103" s="91">
        <v>80</v>
      </c>
    </row>
    <row r="104" spans="1:3" ht="15" customHeight="1" x14ac:dyDescent="0.3">
      <c r="A104" s="64">
        <v>1540</v>
      </c>
      <c r="B104" s="64">
        <v>1560</v>
      </c>
      <c r="C104" s="91">
        <v>80</v>
      </c>
    </row>
    <row r="105" spans="1:3" ht="15" customHeight="1" x14ac:dyDescent="0.3">
      <c r="A105" s="64">
        <v>1560</v>
      </c>
      <c r="B105" s="64">
        <v>1580</v>
      </c>
      <c r="C105" s="91">
        <v>80</v>
      </c>
    </row>
    <row r="106" spans="1:3" ht="15" customHeight="1" x14ac:dyDescent="0.3">
      <c r="A106" s="64">
        <v>1580</v>
      </c>
      <c r="B106" s="64">
        <v>1600</v>
      </c>
      <c r="C106" s="91">
        <v>80</v>
      </c>
    </row>
    <row r="107" spans="1:3" ht="15" customHeight="1" x14ac:dyDescent="0.3">
      <c r="A107" s="64">
        <v>1600</v>
      </c>
      <c r="B107" s="64">
        <v>1620</v>
      </c>
      <c r="C107" s="91">
        <v>80</v>
      </c>
    </row>
    <row r="108" spans="1:3" ht="15" customHeight="1" x14ac:dyDescent="0.3">
      <c r="A108" s="64">
        <v>1620</v>
      </c>
      <c r="B108" s="64">
        <v>1640</v>
      </c>
      <c r="C108" s="91">
        <v>80</v>
      </c>
    </row>
    <row r="109" spans="1:3" ht="15" customHeight="1" x14ac:dyDescent="0.3">
      <c r="A109" s="64">
        <v>1640</v>
      </c>
      <c r="B109" s="64">
        <v>1660</v>
      </c>
      <c r="C109" s="91">
        <v>80</v>
      </c>
    </row>
    <row r="110" spans="1:3" ht="15" customHeight="1" x14ac:dyDescent="0.3">
      <c r="A110" s="64">
        <v>1660</v>
      </c>
      <c r="B110" s="64">
        <v>1680</v>
      </c>
      <c r="C110" s="91">
        <v>80</v>
      </c>
    </row>
    <row r="111" spans="1:3" ht="15" customHeight="1" x14ac:dyDescent="0.3">
      <c r="A111" s="64">
        <v>1680</v>
      </c>
      <c r="B111" s="64">
        <v>1700</v>
      </c>
      <c r="C111" s="91">
        <v>80</v>
      </c>
    </row>
    <row r="112" spans="1:3" ht="15" customHeight="1" x14ac:dyDescent="0.3">
      <c r="A112" s="64">
        <v>1700</v>
      </c>
      <c r="B112" s="64">
        <v>1720</v>
      </c>
      <c r="C112" s="91">
        <v>80</v>
      </c>
    </row>
    <row r="113" spans="1:3" ht="15" customHeight="1" x14ac:dyDescent="0.3">
      <c r="A113" s="64">
        <v>1720</v>
      </c>
      <c r="B113" s="64">
        <v>1740</v>
      </c>
      <c r="C113" s="91">
        <v>80</v>
      </c>
    </row>
    <row r="114" spans="1:3" ht="15" customHeight="1" x14ac:dyDescent="0.3">
      <c r="A114" s="64">
        <v>1740</v>
      </c>
      <c r="B114" s="64">
        <v>1760</v>
      </c>
      <c r="C114" s="91">
        <v>80</v>
      </c>
    </row>
    <row r="115" spans="1:3" ht="15" customHeight="1" x14ac:dyDescent="0.3">
      <c r="A115" s="64">
        <v>1760</v>
      </c>
      <c r="B115" s="64">
        <v>1780</v>
      </c>
      <c r="C115" s="91">
        <v>80</v>
      </c>
    </row>
    <row r="116" spans="1:3" ht="15" customHeight="1" x14ac:dyDescent="0.3">
      <c r="A116" s="64">
        <v>1780</v>
      </c>
      <c r="B116" s="64">
        <v>1800</v>
      </c>
      <c r="C116" s="91">
        <v>80</v>
      </c>
    </row>
    <row r="117" spans="1:3" ht="15" customHeight="1" x14ac:dyDescent="0.3">
      <c r="A117" s="64">
        <v>1800</v>
      </c>
      <c r="B117" s="64">
        <v>1820</v>
      </c>
      <c r="C117" s="91">
        <v>80</v>
      </c>
    </row>
    <row r="118" spans="1:3" ht="15" customHeight="1" x14ac:dyDescent="0.3">
      <c r="A118" s="64">
        <v>1820</v>
      </c>
      <c r="B118" s="64">
        <v>1840</v>
      </c>
      <c r="C118" s="91">
        <v>80</v>
      </c>
    </row>
    <row r="119" spans="1:3" ht="15" customHeight="1" x14ac:dyDescent="0.3">
      <c r="A119" s="64">
        <v>1840</v>
      </c>
      <c r="B119" s="64">
        <v>1860</v>
      </c>
      <c r="C119" s="91">
        <v>80</v>
      </c>
    </row>
    <row r="120" spans="1:3" ht="15" customHeight="1" x14ac:dyDescent="0.3">
      <c r="A120" s="64">
        <v>1860</v>
      </c>
      <c r="B120" s="64">
        <v>1880</v>
      </c>
      <c r="C120" s="91">
        <v>80</v>
      </c>
    </row>
    <row r="121" spans="1:3" ht="15" customHeight="1" x14ac:dyDescent="0.3">
      <c r="A121" s="64">
        <v>1880</v>
      </c>
      <c r="B121" s="64">
        <v>1900</v>
      </c>
      <c r="C121" s="91">
        <v>80</v>
      </c>
    </row>
    <row r="122" spans="1:3" ht="15" customHeight="1" x14ac:dyDescent="0.3">
      <c r="A122" s="64">
        <v>1900</v>
      </c>
      <c r="B122" s="64">
        <v>1920</v>
      </c>
      <c r="C122" s="91">
        <v>80</v>
      </c>
    </row>
    <row r="123" spans="1:3" ht="15" customHeight="1" x14ac:dyDescent="0.3">
      <c r="A123" s="64">
        <v>1920</v>
      </c>
      <c r="B123" s="64">
        <v>1940</v>
      </c>
      <c r="C123" s="91">
        <v>80</v>
      </c>
    </row>
    <row r="124" spans="1:3" ht="15" customHeight="1" x14ac:dyDescent="0.3">
      <c r="A124" s="64">
        <v>1940</v>
      </c>
      <c r="B124" s="64">
        <v>1960</v>
      </c>
      <c r="C124" s="91">
        <v>80</v>
      </c>
    </row>
    <row r="125" spans="1:3" ht="15" customHeight="1" x14ac:dyDescent="0.3">
      <c r="A125" s="64">
        <v>1960</v>
      </c>
      <c r="B125" s="64">
        <v>1980</v>
      </c>
      <c r="C125" s="91">
        <v>80</v>
      </c>
    </row>
    <row r="126" spans="1:3" ht="15" customHeight="1" x14ac:dyDescent="0.3">
      <c r="A126" s="64">
        <v>1980</v>
      </c>
      <c r="B126" s="64">
        <v>2000</v>
      </c>
      <c r="C126" s="91">
        <v>80</v>
      </c>
    </row>
    <row r="127" spans="1:3" ht="15" customHeight="1" x14ac:dyDescent="0.3">
      <c r="A127" s="64">
        <v>2000</v>
      </c>
      <c r="B127" s="64">
        <v>2020</v>
      </c>
      <c r="C127" s="91">
        <v>80</v>
      </c>
    </row>
    <row r="128" spans="1:3" ht="15" customHeight="1" x14ac:dyDescent="0.3">
      <c r="A128" s="64">
        <v>2020</v>
      </c>
      <c r="B128" s="64">
        <v>2040</v>
      </c>
      <c r="C128" s="91">
        <v>80</v>
      </c>
    </row>
    <row r="129" spans="1:3" ht="15" customHeight="1" x14ac:dyDescent="0.3">
      <c r="A129" s="64">
        <v>2040</v>
      </c>
      <c r="B129" s="64">
        <v>2060</v>
      </c>
      <c r="C129" s="91">
        <v>80</v>
      </c>
    </row>
    <row r="130" spans="1:3" ht="15" customHeight="1" x14ac:dyDescent="0.3">
      <c r="A130" s="64">
        <v>2060</v>
      </c>
      <c r="B130" s="64">
        <v>2080</v>
      </c>
      <c r="C130" s="91">
        <v>80</v>
      </c>
    </row>
    <row r="131" spans="1:3" ht="15" customHeight="1" x14ac:dyDescent="0.3">
      <c r="A131" s="64">
        <v>2080</v>
      </c>
      <c r="B131" s="64">
        <v>2100</v>
      </c>
      <c r="C131" s="91">
        <v>80</v>
      </c>
    </row>
    <row r="132" spans="1:3" ht="15" customHeight="1" x14ac:dyDescent="0.3">
      <c r="A132" s="64">
        <v>2100</v>
      </c>
      <c r="B132" s="64">
        <v>2120</v>
      </c>
      <c r="C132" s="91">
        <v>87.066999999999993</v>
      </c>
    </row>
    <row r="133" spans="1:3" ht="15" customHeight="1" x14ac:dyDescent="0.3">
      <c r="A133" s="64">
        <v>2120</v>
      </c>
      <c r="B133" s="64">
        <v>2140</v>
      </c>
      <c r="C133" s="91">
        <v>87.066999999999993</v>
      </c>
    </row>
    <row r="134" spans="1:3" ht="15" customHeight="1" x14ac:dyDescent="0.3">
      <c r="A134" s="64">
        <v>2140</v>
      </c>
      <c r="B134" s="64">
        <v>2160</v>
      </c>
      <c r="C134" s="91">
        <v>87.066999999999993</v>
      </c>
    </row>
    <row r="135" spans="1:3" ht="15" customHeight="1" x14ac:dyDescent="0.3">
      <c r="A135" s="64">
        <v>2160</v>
      </c>
      <c r="B135" s="64">
        <v>2180</v>
      </c>
      <c r="C135" s="91">
        <v>87.066999999999993</v>
      </c>
    </row>
    <row r="136" spans="1:3" ht="15" customHeight="1" x14ac:dyDescent="0.3">
      <c r="A136" s="64">
        <v>2180</v>
      </c>
      <c r="B136" s="64">
        <v>2200</v>
      </c>
      <c r="C136" s="91">
        <v>87.066999999999993</v>
      </c>
    </row>
    <row r="137" spans="1:3" ht="15" customHeight="1" x14ac:dyDescent="0.3">
      <c r="A137" s="64">
        <v>2200</v>
      </c>
      <c r="B137" s="64">
        <v>2220</v>
      </c>
      <c r="C137" s="91">
        <v>89.501999999999995</v>
      </c>
    </row>
    <row r="138" spans="1:3" ht="15" customHeight="1" x14ac:dyDescent="0.3">
      <c r="A138" s="64">
        <v>2220</v>
      </c>
      <c r="B138" s="64">
        <v>2240</v>
      </c>
      <c r="C138" s="91">
        <v>89.501999999999995</v>
      </c>
    </row>
    <row r="139" spans="1:3" ht="15" customHeight="1" x14ac:dyDescent="0.3">
      <c r="A139" s="64">
        <v>2240</v>
      </c>
      <c r="B139" s="64">
        <v>2260</v>
      </c>
      <c r="C139" s="91">
        <v>89.501999999999995</v>
      </c>
    </row>
    <row r="140" spans="1:3" ht="15" customHeight="1" x14ac:dyDescent="0.3">
      <c r="A140" s="64">
        <v>2260</v>
      </c>
      <c r="B140" s="64">
        <v>2280</v>
      </c>
      <c r="C140" s="91">
        <v>89.501999999999995</v>
      </c>
    </row>
    <row r="141" spans="1:3" ht="15" customHeight="1" x14ac:dyDescent="0.3">
      <c r="A141" s="64">
        <v>2280</v>
      </c>
      <c r="B141" s="64">
        <v>2300</v>
      </c>
      <c r="C141" s="91">
        <v>89.501999999999995</v>
      </c>
    </row>
    <row r="142" spans="1:3" ht="15" customHeight="1" x14ac:dyDescent="0.3">
      <c r="A142" s="64">
        <v>2300</v>
      </c>
      <c r="B142" s="64">
        <v>2320</v>
      </c>
      <c r="C142" s="91">
        <v>105.48699999999999</v>
      </c>
    </row>
    <row r="143" spans="1:3" ht="15" customHeight="1" x14ac:dyDescent="0.3">
      <c r="A143" s="64">
        <v>2320</v>
      </c>
      <c r="B143" s="64">
        <v>2340</v>
      </c>
      <c r="C143" s="91">
        <v>105.48699999999999</v>
      </c>
    </row>
    <row r="144" spans="1:3" ht="15" customHeight="1" x14ac:dyDescent="0.3">
      <c r="A144" s="64">
        <v>2340</v>
      </c>
      <c r="B144" s="64">
        <v>2360</v>
      </c>
      <c r="C144" s="91">
        <v>105.48699999999999</v>
      </c>
    </row>
    <row r="145" spans="1:3" ht="15" customHeight="1" x14ac:dyDescent="0.3">
      <c r="A145" s="64">
        <v>2360</v>
      </c>
      <c r="B145" s="64">
        <v>2380</v>
      </c>
      <c r="C145" s="91">
        <v>105.48699999999999</v>
      </c>
    </row>
    <row r="146" spans="1:3" ht="15" customHeight="1" x14ac:dyDescent="0.3">
      <c r="A146" s="64">
        <v>2380</v>
      </c>
      <c r="B146" s="64">
        <v>2400</v>
      </c>
      <c r="C146" s="91">
        <v>105.48699999999999</v>
      </c>
    </row>
    <row r="147" spans="1:3" ht="15" customHeight="1" x14ac:dyDescent="0.3">
      <c r="A147" s="64">
        <v>2400</v>
      </c>
      <c r="B147" s="64">
        <v>2420</v>
      </c>
      <c r="C147" s="91">
        <v>100.045</v>
      </c>
    </row>
    <row r="148" spans="1:3" ht="15" customHeight="1" x14ac:dyDescent="0.3">
      <c r="A148" s="64">
        <v>2420</v>
      </c>
      <c r="B148" s="64">
        <v>2440</v>
      </c>
      <c r="C148" s="91">
        <v>100.045</v>
      </c>
    </row>
    <row r="149" spans="1:3" ht="15" customHeight="1" x14ac:dyDescent="0.3">
      <c r="A149" s="64">
        <v>2440</v>
      </c>
      <c r="B149" s="64">
        <v>2460</v>
      </c>
      <c r="C149" s="91">
        <v>100.045</v>
      </c>
    </row>
    <row r="150" spans="1:3" ht="15" customHeight="1" x14ac:dyDescent="0.3">
      <c r="A150" s="64">
        <v>2460</v>
      </c>
      <c r="B150" s="64">
        <v>2480</v>
      </c>
      <c r="C150" s="91">
        <v>100.045</v>
      </c>
    </row>
    <row r="151" spans="1:3" ht="15" customHeight="1" x14ac:dyDescent="0.3">
      <c r="A151" s="64">
        <v>2480</v>
      </c>
      <c r="B151" s="64">
        <v>2500</v>
      </c>
      <c r="C151" s="91">
        <v>100.045</v>
      </c>
    </row>
    <row r="152" spans="1:3" ht="15" customHeight="1" x14ac:dyDescent="0.3">
      <c r="A152" s="64">
        <v>2500</v>
      </c>
      <c r="B152" s="64">
        <v>2520</v>
      </c>
      <c r="C152" s="91">
        <v>110</v>
      </c>
    </row>
    <row r="153" spans="1:3" ht="15" customHeight="1" x14ac:dyDescent="0.3">
      <c r="A153" s="64">
        <v>2520</v>
      </c>
      <c r="B153" s="64">
        <v>2540</v>
      </c>
      <c r="C153" s="91">
        <v>110</v>
      </c>
    </row>
    <row r="154" spans="1:3" ht="15" customHeight="1" x14ac:dyDescent="0.3">
      <c r="A154" s="64">
        <v>2540</v>
      </c>
      <c r="B154" s="64">
        <v>2560</v>
      </c>
      <c r="C154" s="91">
        <v>110</v>
      </c>
    </row>
    <row r="155" spans="1:3" ht="15" customHeight="1" x14ac:dyDescent="0.3">
      <c r="A155" s="64">
        <v>2560</v>
      </c>
      <c r="B155" s="64">
        <v>2580</v>
      </c>
      <c r="C155" s="91">
        <v>110</v>
      </c>
    </row>
    <row r="156" spans="1:3" ht="15" customHeight="1" x14ac:dyDescent="0.3">
      <c r="A156" s="64">
        <v>2580</v>
      </c>
      <c r="B156" s="64">
        <v>2600</v>
      </c>
      <c r="C156" s="91">
        <v>110</v>
      </c>
    </row>
    <row r="157" spans="1:3" ht="15" customHeight="1" x14ac:dyDescent="0.3">
      <c r="A157" s="64">
        <v>2600</v>
      </c>
      <c r="B157" s="64">
        <v>2620</v>
      </c>
      <c r="C157" s="91">
        <v>110</v>
      </c>
    </row>
    <row r="158" spans="1:3" ht="15" customHeight="1" x14ac:dyDescent="0.3">
      <c r="A158" s="64">
        <v>2620</v>
      </c>
      <c r="B158" s="64">
        <v>2640</v>
      </c>
      <c r="C158" s="91">
        <v>110</v>
      </c>
    </row>
    <row r="159" spans="1:3" ht="15" customHeight="1" x14ac:dyDescent="0.3">
      <c r="A159" s="64">
        <v>2640</v>
      </c>
      <c r="B159" s="64">
        <v>2660</v>
      </c>
      <c r="C159" s="91">
        <v>110</v>
      </c>
    </row>
    <row r="160" spans="1:3" ht="15" customHeight="1" x14ac:dyDescent="0.3">
      <c r="A160" s="64">
        <v>2660</v>
      </c>
      <c r="B160" s="64">
        <v>2680</v>
      </c>
      <c r="C160" s="91">
        <v>110</v>
      </c>
    </row>
    <row r="161" spans="1:3" ht="15" customHeight="1" x14ac:dyDescent="0.3">
      <c r="A161" s="64">
        <v>2680</v>
      </c>
      <c r="B161" s="64">
        <v>2700</v>
      </c>
      <c r="C161" s="91">
        <v>110</v>
      </c>
    </row>
    <row r="162" spans="1:3" ht="15" customHeight="1" x14ac:dyDescent="0.3">
      <c r="A162" s="64">
        <v>2700</v>
      </c>
      <c r="B162" s="64">
        <v>2720</v>
      </c>
      <c r="C162" s="91">
        <v>110</v>
      </c>
    </row>
    <row r="163" spans="1:3" ht="15" customHeight="1" x14ac:dyDescent="0.3">
      <c r="A163" s="64">
        <v>2720</v>
      </c>
      <c r="B163" s="64">
        <v>2740</v>
      </c>
      <c r="C163" s="91">
        <v>110</v>
      </c>
    </row>
    <row r="164" spans="1:3" ht="15" customHeight="1" x14ac:dyDescent="0.3">
      <c r="A164" s="64">
        <v>2740</v>
      </c>
      <c r="B164" s="64">
        <v>2760</v>
      </c>
      <c r="C164" s="91">
        <v>110</v>
      </c>
    </row>
    <row r="165" spans="1:3" ht="15" customHeight="1" x14ac:dyDescent="0.3">
      <c r="A165" s="64">
        <v>2760</v>
      </c>
      <c r="B165" s="64">
        <v>2780</v>
      </c>
      <c r="C165" s="91">
        <v>110</v>
      </c>
    </row>
    <row r="166" spans="1:3" ht="15" customHeight="1" x14ac:dyDescent="0.3">
      <c r="A166" s="64">
        <v>2780</v>
      </c>
      <c r="B166" s="64">
        <v>2800</v>
      </c>
      <c r="C166" s="91">
        <v>110</v>
      </c>
    </row>
    <row r="167" spans="1:3" ht="15" customHeight="1" x14ac:dyDescent="0.3">
      <c r="A167" s="64">
        <v>2800</v>
      </c>
      <c r="B167" s="64">
        <v>2820</v>
      </c>
      <c r="C167" s="91">
        <v>110</v>
      </c>
    </row>
    <row r="168" spans="1:3" ht="15" customHeight="1" x14ac:dyDescent="0.3">
      <c r="A168" s="64">
        <v>2820</v>
      </c>
      <c r="B168" s="64">
        <v>2840</v>
      </c>
      <c r="C168" s="91">
        <v>110</v>
      </c>
    </row>
    <row r="169" spans="1:3" ht="15" customHeight="1" x14ac:dyDescent="0.3">
      <c r="A169" s="64">
        <v>2840</v>
      </c>
      <c r="B169" s="64">
        <v>2860</v>
      </c>
      <c r="C169" s="91">
        <v>110</v>
      </c>
    </row>
    <row r="170" spans="1:3" ht="15" customHeight="1" x14ac:dyDescent="0.3">
      <c r="A170" s="64">
        <v>2860</v>
      </c>
      <c r="B170" s="64">
        <v>2880</v>
      </c>
      <c r="C170" s="91">
        <v>110</v>
      </c>
    </row>
    <row r="171" spans="1:3" ht="15" customHeight="1" x14ac:dyDescent="0.3">
      <c r="A171" s="64">
        <v>2880</v>
      </c>
      <c r="B171" s="64">
        <v>2900</v>
      </c>
      <c r="C171" s="91">
        <v>110</v>
      </c>
    </row>
    <row r="172" spans="1:3" ht="15" customHeight="1" x14ac:dyDescent="0.3">
      <c r="A172" s="64">
        <v>2900</v>
      </c>
      <c r="B172" s="64">
        <v>2920</v>
      </c>
      <c r="C172" s="91">
        <v>110</v>
      </c>
    </row>
    <row r="173" spans="1:3" ht="15" customHeight="1" x14ac:dyDescent="0.3">
      <c r="A173" s="64">
        <v>2920</v>
      </c>
      <c r="B173" s="64">
        <v>2940</v>
      </c>
      <c r="C173" s="91">
        <v>110</v>
      </c>
    </row>
    <row r="174" spans="1:3" ht="15" customHeight="1" x14ac:dyDescent="0.3">
      <c r="A174" s="64">
        <v>2940</v>
      </c>
      <c r="B174" s="64">
        <v>2960</v>
      </c>
      <c r="C174" s="91">
        <v>110</v>
      </c>
    </row>
    <row r="175" spans="1:3" ht="15" customHeight="1" x14ac:dyDescent="0.3">
      <c r="A175" s="64">
        <v>2960</v>
      </c>
      <c r="B175" s="64">
        <v>2980</v>
      </c>
      <c r="C175" s="91">
        <v>110</v>
      </c>
    </row>
    <row r="176" spans="1:3" ht="15" customHeight="1" x14ac:dyDescent="0.3">
      <c r="A176" s="64">
        <v>2980</v>
      </c>
      <c r="B176" s="64">
        <v>3000</v>
      </c>
      <c r="C176" s="91">
        <v>110</v>
      </c>
    </row>
    <row r="177" spans="1:3" ht="15" customHeight="1" x14ac:dyDescent="0.3">
      <c r="A177" s="64">
        <v>3000</v>
      </c>
      <c r="B177" s="64">
        <v>3020</v>
      </c>
      <c r="C177" s="91">
        <v>110</v>
      </c>
    </row>
    <row r="178" spans="1:3" ht="15" customHeight="1" x14ac:dyDescent="0.3">
      <c r="A178" s="64">
        <v>3020</v>
      </c>
      <c r="B178" s="64">
        <v>3040</v>
      </c>
      <c r="C178" s="91">
        <v>110</v>
      </c>
    </row>
    <row r="179" spans="1:3" ht="15" customHeight="1" x14ac:dyDescent="0.3">
      <c r="A179" s="64">
        <v>3040</v>
      </c>
      <c r="B179" s="64">
        <v>3060</v>
      </c>
      <c r="C179" s="91">
        <v>110</v>
      </c>
    </row>
    <row r="180" spans="1:3" ht="15" customHeight="1" x14ac:dyDescent="0.3">
      <c r="A180" s="64">
        <v>3060</v>
      </c>
      <c r="B180" s="64">
        <v>3080</v>
      </c>
      <c r="C180" s="91">
        <v>110</v>
      </c>
    </row>
    <row r="181" spans="1:3" ht="15" customHeight="1" x14ac:dyDescent="0.3">
      <c r="A181" s="64">
        <v>3080</v>
      </c>
      <c r="B181" s="64">
        <v>3100</v>
      </c>
      <c r="C181" s="91">
        <v>110</v>
      </c>
    </row>
    <row r="182" spans="1:3" ht="15" customHeight="1" x14ac:dyDescent="0.3">
      <c r="A182" s="64">
        <v>3100</v>
      </c>
      <c r="B182" s="64">
        <v>3120</v>
      </c>
      <c r="C182" s="91">
        <v>110</v>
      </c>
    </row>
    <row r="183" spans="1:3" ht="15" customHeight="1" x14ac:dyDescent="0.3">
      <c r="A183" s="64">
        <v>3120</v>
      </c>
      <c r="B183" s="64">
        <v>3140</v>
      </c>
      <c r="C183" s="91">
        <v>110</v>
      </c>
    </row>
    <row r="184" spans="1:3" ht="15" customHeight="1" x14ac:dyDescent="0.3">
      <c r="A184" s="64">
        <v>3140</v>
      </c>
      <c r="B184" s="64">
        <v>3160</v>
      </c>
      <c r="C184" s="91">
        <v>110</v>
      </c>
    </row>
    <row r="185" spans="1:3" ht="15" customHeight="1" x14ac:dyDescent="0.3">
      <c r="A185" s="64">
        <v>3160</v>
      </c>
      <c r="B185" s="64">
        <v>3180</v>
      </c>
      <c r="C185" s="91">
        <v>110</v>
      </c>
    </row>
    <row r="186" spans="1:3" ht="15" customHeight="1" x14ac:dyDescent="0.3">
      <c r="A186" s="64">
        <v>3180</v>
      </c>
      <c r="B186" s="64">
        <v>3200</v>
      </c>
      <c r="C186" s="91">
        <v>110</v>
      </c>
    </row>
    <row r="187" spans="1:3" ht="15" customHeight="1" x14ac:dyDescent="0.3">
      <c r="A187" s="64">
        <v>3200</v>
      </c>
      <c r="B187" s="64">
        <v>3220</v>
      </c>
      <c r="C187" s="91">
        <v>108.14700000000001</v>
      </c>
    </row>
    <row r="188" spans="1:3" ht="15" customHeight="1" x14ac:dyDescent="0.3">
      <c r="A188" s="64">
        <v>3220</v>
      </c>
      <c r="B188" s="64">
        <v>3240</v>
      </c>
      <c r="C188" s="91">
        <v>108.14700000000001</v>
      </c>
    </row>
    <row r="189" spans="1:3" ht="15" customHeight="1" x14ac:dyDescent="0.3">
      <c r="A189" s="64">
        <v>3240</v>
      </c>
      <c r="B189" s="64">
        <v>3260</v>
      </c>
      <c r="C189" s="91">
        <v>108.14700000000001</v>
      </c>
    </row>
    <row r="190" spans="1:3" ht="15" customHeight="1" x14ac:dyDescent="0.3">
      <c r="A190" s="64">
        <v>3260</v>
      </c>
      <c r="B190" s="64">
        <v>3280</v>
      </c>
      <c r="C190" s="91">
        <v>108.14700000000001</v>
      </c>
    </row>
    <row r="191" spans="1:3" ht="15" customHeight="1" x14ac:dyDescent="0.3">
      <c r="A191" s="64">
        <v>3280</v>
      </c>
      <c r="B191" s="64">
        <v>3300</v>
      </c>
      <c r="C191" s="91">
        <v>108.14700000000001</v>
      </c>
    </row>
    <row r="192" spans="1:3" ht="15" customHeight="1" x14ac:dyDescent="0.3">
      <c r="A192" s="64">
        <v>3300</v>
      </c>
      <c r="B192" s="64">
        <v>3320</v>
      </c>
      <c r="C192" s="91">
        <v>93.519000000000005</v>
      </c>
    </row>
    <row r="193" spans="1:3" ht="15" customHeight="1" x14ac:dyDescent="0.3">
      <c r="A193" s="64">
        <v>3320</v>
      </c>
      <c r="B193" s="64">
        <v>3340</v>
      </c>
      <c r="C193" s="91">
        <v>93.519000000000005</v>
      </c>
    </row>
    <row r="194" spans="1:3" ht="15" customHeight="1" x14ac:dyDescent="0.3">
      <c r="A194" s="64">
        <v>3340</v>
      </c>
      <c r="B194" s="64">
        <v>3360</v>
      </c>
      <c r="C194" s="91">
        <v>93.519000000000005</v>
      </c>
    </row>
    <row r="195" spans="1:3" ht="15" customHeight="1" x14ac:dyDescent="0.3">
      <c r="A195" s="64">
        <v>3360</v>
      </c>
      <c r="B195" s="64">
        <v>3380</v>
      </c>
      <c r="C195" s="91">
        <v>93.519000000000005</v>
      </c>
    </row>
    <row r="196" spans="1:3" ht="15" customHeight="1" x14ac:dyDescent="0.3">
      <c r="A196" s="64">
        <v>3380</v>
      </c>
      <c r="B196" s="64">
        <v>3400</v>
      </c>
      <c r="C196" s="91">
        <v>93.519000000000005</v>
      </c>
    </row>
    <row r="197" spans="1:3" ht="15" customHeight="1" x14ac:dyDescent="0.3">
      <c r="A197" s="64">
        <v>3400</v>
      </c>
      <c r="B197" s="64">
        <v>3420</v>
      </c>
      <c r="C197" s="91">
        <v>80</v>
      </c>
    </row>
    <row r="198" spans="1:3" ht="15" customHeight="1" x14ac:dyDescent="0.3">
      <c r="A198" s="64">
        <v>3420</v>
      </c>
      <c r="B198" s="64">
        <v>3440</v>
      </c>
      <c r="C198" s="91">
        <v>80</v>
      </c>
    </row>
    <row r="199" spans="1:3" ht="15" customHeight="1" x14ac:dyDescent="0.3">
      <c r="A199" s="64">
        <v>3440</v>
      </c>
      <c r="B199" s="64">
        <v>3460</v>
      </c>
      <c r="C199" s="91">
        <v>80</v>
      </c>
    </row>
    <row r="200" spans="1:3" ht="15" customHeight="1" x14ac:dyDescent="0.3">
      <c r="A200" s="64">
        <v>3460</v>
      </c>
      <c r="B200" s="64">
        <v>3480</v>
      </c>
      <c r="C200" s="91">
        <v>80</v>
      </c>
    </row>
    <row r="201" spans="1:3" ht="15" customHeight="1" x14ac:dyDescent="0.3">
      <c r="A201" s="64">
        <v>3480</v>
      </c>
      <c r="B201" s="64">
        <v>3500</v>
      </c>
      <c r="C201" s="91">
        <v>80</v>
      </c>
    </row>
    <row r="202" spans="1:3" ht="15" customHeight="1" x14ac:dyDescent="0.3">
      <c r="A202" s="64">
        <v>3500</v>
      </c>
      <c r="B202" s="64">
        <v>3520</v>
      </c>
      <c r="C202" s="91">
        <v>80</v>
      </c>
    </row>
    <row r="203" spans="1:3" ht="15" customHeight="1" x14ac:dyDescent="0.3">
      <c r="A203" s="64">
        <v>3520</v>
      </c>
      <c r="B203" s="64">
        <v>3540</v>
      </c>
      <c r="C203" s="91">
        <v>80</v>
      </c>
    </row>
    <row r="204" spans="1:3" ht="15" customHeight="1" x14ac:dyDescent="0.3">
      <c r="A204" s="64">
        <v>3540</v>
      </c>
      <c r="B204" s="64">
        <v>3560</v>
      </c>
      <c r="C204" s="91">
        <v>80</v>
      </c>
    </row>
    <row r="205" spans="1:3" ht="15" customHeight="1" x14ac:dyDescent="0.3">
      <c r="A205" s="64">
        <v>3560</v>
      </c>
      <c r="B205" s="64">
        <v>3580</v>
      </c>
      <c r="C205" s="91">
        <v>80</v>
      </c>
    </row>
    <row r="206" spans="1:3" ht="15" customHeight="1" x14ac:dyDescent="0.3">
      <c r="A206" s="64">
        <v>3580</v>
      </c>
      <c r="B206" s="64">
        <v>3600</v>
      </c>
      <c r="C206" s="91">
        <v>80</v>
      </c>
    </row>
    <row r="207" spans="1:3" ht="15" customHeight="1" x14ac:dyDescent="0.3">
      <c r="A207" s="64">
        <v>3600</v>
      </c>
      <c r="B207" s="64">
        <v>3620</v>
      </c>
      <c r="C207" s="91">
        <v>80</v>
      </c>
    </row>
    <row r="208" spans="1:3" ht="15" customHeight="1" x14ac:dyDescent="0.3">
      <c r="A208" s="64">
        <v>3620</v>
      </c>
      <c r="B208" s="64">
        <v>3640</v>
      </c>
      <c r="C208" s="91">
        <v>80</v>
      </c>
    </row>
    <row r="209" spans="1:3" ht="15" customHeight="1" x14ac:dyDescent="0.3">
      <c r="A209" s="64">
        <v>3640</v>
      </c>
      <c r="B209" s="64">
        <v>3660</v>
      </c>
      <c r="C209" s="91">
        <v>80</v>
      </c>
    </row>
    <row r="210" spans="1:3" ht="15" customHeight="1" x14ac:dyDescent="0.3">
      <c r="A210" s="64">
        <v>3660</v>
      </c>
      <c r="B210" s="64">
        <v>3680</v>
      </c>
      <c r="C210" s="91">
        <v>80</v>
      </c>
    </row>
    <row r="211" spans="1:3" ht="15" customHeight="1" x14ac:dyDescent="0.3">
      <c r="A211" s="64">
        <v>3680</v>
      </c>
      <c r="B211" s="64">
        <v>3700</v>
      </c>
      <c r="C211" s="91">
        <v>80</v>
      </c>
    </row>
    <row r="212" spans="1:3" ht="15" customHeight="1" x14ac:dyDescent="0.3">
      <c r="A212" s="64">
        <v>3700</v>
      </c>
      <c r="B212" s="64">
        <v>3720</v>
      </c>
      <c r="C212" s="91">
        <v>80</v>
      </c>
    </row>
    <row r="213" spans="1:3" ht="15" customHeight="1" x14ac:dyDescent="0.3">
      <c r="A213" s="64">
        <v>3720</v>
      </c>
      <c r="B213" s="64">
        <v>3740</v>
      </c>
      <c r="C213" s="91">
        <v>80</v>
      </c>
    </row>
    <row r="214" spans="1:3" ht="15" customHeight="1" x14ac:dyDescent="0.3">
      <c r="A214" s="64">
        <v>3740</v>
      </c>
      <c r="B214" s="64">
        <v>3760</v>
      </c>
      <c r="C214" s="91">
        <v>80</v>
      </c>
    </row>
    <row r="215" spans="1:3" ht="15" customHeight="1" x14ac:dyDescent="0.3">
      <c r="A215" s="64">
        <v>3760</v>
      </c>
      <c r="B215" s="64">
        <v>3780</v>
      </c>
      <c r="C215" s="91">
        <v>80</v>
      </c>
    </row>
    <row r="216" spans="1:3" ht="15" customHeight="1" x14ac:dyDescent="0.3">
      <c r="A216" s="64">
        <v>3780</v>
      </c>
      <c r="B216" s="64">
        <v>3800</v>
      </c>
      <c r="C216" s="91">
        <v>80</v>
      </c>
    </row>
    <row r="217" spans="1:3" ht="15" customHeight="1" x14ac:dyDescent="0.3">
      <c r="A217" s="64">
        <v>3800</v>
      </c>
      <c r="B217" s="64">
        <v>3820</v>
      </c>
      <c r="C217" s="91">
        <v>80</v>
      </c>
    </row>
    <row r="218" spans="1:3" ht="15" customHeight="1" x14ac:dyDescent="0.3">
      <c r="A218" s="64">
        <v>3820</v>
      </c>
      <c r="B218" s="64">
        <v>3840</v>
      </c>
      <c r="C218" s="91">
        <v>80</v>
      </c>
    </row>
    <row r="219" spans="1:3" ht="15" customHeight="1" x14ac:dyDescent="0.3">
      <c r="A219" s="64">
        <v>3840</v>
      </c>
      <c r="B219" s="64">
        <v>3860</v>
      </c>
      <c r="C219" s="91">
        <v>80</v>
      </c>
    </row>
    <row r="220" spans="1:3" ht="15" customHeight="1" x14ac:dyDescent="0.3">
      <c r="A220" s="64">
        <v>3860</v>
      </c>
      <c r="B220" s="64">
        <v>3880</v>
      </c>
      <c r="C220" s="91">
        <v>80</v>
      </c>
    </row>
    <row r="221" spans="1:3" ht="15" customHeight="1" x14ac:dyDescent="0.3">
      <c r="A221" s="64">
        <v>3880</v>
      </c>
      <c r="B221" s="64">
        <v>3900</v>
      </c>
      <c r="C221" s="91">
        <v>80</v>
      </c>
    </row>
    <row r="222" spans="1:3" ht="15" customHeight="1" x14ac:dyDescent="0.3">
      <c r="A222" s="64">
        <v>3900</v>
      </c>
      <c r="B222" s="64">
        <v>3920</v>
      </c>
      <c r="C222" s="91">
        <v>80</v>
      </c>
    </row>
    <row r="223" spans="1:3" ht="15" customHeight="1" x14ac:dyDescent="0.3">
      <c r="A223" s="64">
        <v>3920</v>
      </c>
      <c r="B223" s="64">
        <v>3940</v>
      </c>
      <c r="C223" s="91">
        <v>80</v>
      </c>
    </row>
    <row r="224" spans="1:3" ht="15" customHeight="1" x14ac:dyDescent="0.3">
      <c r="A224" s="64">
        <v>3940</v>
      </c>
      <c r="B224" s="64">
        <v>3960</v>
      </c>
      <c r="C224" s="91">
        <v>80</v>
      </c>
    </row>
    <row r="225" spans="1:3" ht="15" customHeight="1" x14ac:dyDescent="0.3">
      <c r="A225" s="64">
        <v>3960</v>
      </c>
      <c r="B225" s="64">
        <v>3980</v>
      </c>
      <c r="C225" s="91">
        <v>80</v>
      </c>
    </row>
    <row r="226" spans="1:3" ht="15" customHeight="1" x14ac:dyDescent="0.3">
      <c r="A226" s="64">
        <v>3980</v>
      </c>
      <c r="B226" s="64">
        <v>4000</v>
      </c>
      <c r="C226" s="91">
        <v>80</v>
      </c>
    </row>
    <row r="227" spans="1:3" ht="15" customHeight="1" x14ac:dyDescent="0.3">
      <c r="A227" s="64">
        <v>4000</v>
      </c>
      <c r="B227" s="64">
        <v>4020</v>
      </c>
      <c r="C227" s="91">
        <v>80</v>
      </c>
    </row>
    <row r="228" spans="1:3" ht="15" customHeight="1" x14ac:dyDescent="0.3">
      <c r="A228" s="64">
        <v>4020</v>
      </c>
      <c r="B228" s="64">
        <v>4040</v>
      </c>
      <c r="C228" s="91">
        <v>80</v>
      </c>
    </row>
    <row r="229" spans="1:3" ht="15" customHeight="1" x14ac:dyDescent="0.3">
      <c r="A229" s="64">
        <v>4040</v>
      </c>
      <c r="B229" s="64">
        <v>4060</v>
      </c>
      <c r="C229" s="91">
        <v>80</v>
      </c>
    </row>
    <row r="230" spans="1:3" ht="15" customHeight="1" x14ac:dyDescent="0.3">
      <c r="A230" s="64">
        <v>4060</v>
      </c>
      <c r="B230" s="64">
        <v>4080</v>
      </c>
      <c r="C230" s="91">
        <v>80</v>
      </c>
    </row>
    <row r="231" spans="1:3" ht="15" customHeight="1" x14ac:dyDescent="0.3">
      <c r="A231" s="64">
        <v>4080</v>
      </c>
      <c r="B231" s="64">
        <v>4100</v>
      </c>
      <c r="C231" s="91">
        <v>80</v>
      </c>
    </row>
    <row r="232" spans="1:3" ht="15" customHeight="1" x14ac:dyDescent="0.3">
      <c r="A232" s="64">
        <v>4100</v>
      </c>
      <c r="B232" s="64">
        <v>4120</v>
      </c>
      <c r="C232" s="91">
        <v>80</v>
      </c>
    </row>
    <row r="233" spans="1:3" ht="15" customHeight="1" x14ac:dyDescent="0.3">
      <c r="A233" s="64">
        <v>4120</v>
      </c>
      <c r="B233" s="64">
        <v>4140</v>
      </c>
      <c r="C233" s="91">
        <v>80</v>
      </c>
    </row>
    <row r="234" spans="1:3" ht="15" customHeight="1" x14ac:dyDescent="0.3">
      <c r="A234" s="64">
        <v>4140</v>
      </c>
      <c r="B234" s="64">
        <v>4160</v>
      </c>
      <c r="C234" s="91">
        <v>80</v>
      </c>
    </row>
    <row r="235" spans="1:3" ht="15" customHeight="1" x14ac:dyDescent="0.3">
      <c r="A235" s="64">
        <v>4160</v>
      </c>
      <c r="B235" s="64">
        <v>4180</v>
      </c>
      <c r="C235" s="91">
        <v>80</v>
      </c>
    </row>
    <row r="236" spans="1:3" ht="15" customHeight="1" x14ac:dyDescent="0.3">
      <c r="A236" s="64">
        <v>4180</v>
      </c>
      <c r="B236" s="64">
        <v>4200</v>
      </c>
      <c r="C236" s="91">
        <v>80</v>
      </c>
    </row>
    <row r="237" spans="1:3" ht="15" customHeight="1" x14ac:dyDescent="0.3">
      <c r="A237" s="64">
        <v>4200</v>
      </c>
      <c r="B237" s="64">
        <v>4220</v>
      </c>
      <c r="C237" s="91">
        <v>80</v>
      </c>
    </row>
    <row r="238" spans="1:3" ht="15" customHeight="1" x14ac:dyDescent="0.3">
      <c r="A238" s="64">
        <v>4220</v>
      </c>
      <c r="B238" s="64">
        <v>4240</v>
      </c>
      <c r="C238" s="91">
        <v>80</v>
      </c>
    </row>
    <row r="239" spans="1:3" ht="15" customHeight="1" x14ac:dyDescent="0.3">
      <c r="A239" s="64">
        <v>4240</v>
      </c>
      <c r="B239" s="64">
        <v>4260</v>
      </c>
      <c r="C239" s="91">
        <v>80</v>
      </c>
    </row>
    <row r="240" spans="1:3" ht="15" customHeight="1" x14ac:dyDescent="0.3">
      <c r="A240" s="64">
        <v>4260</v>
      </c>
      <c r="B240" s="64">
        <v>4280</v>
      </c>
      <c r="C240" s="91">
        <v>80</v>
      </c>
    </row>
    <row r="241" spans="1:3" ht="15" customHeight="1" x14ac:dyDescent="0.3">
      <c r="A241" s="64">
        <v>4280</v>
      </c>
      <c r="B241" s="64">
        <v>4300</v>
      </c>
      <c r="C241" s="91">
        <v>80</v>
      </c>
    </row>
    <row r="242" spans="1:3" ht="15" customHeight="1" x14ac:dyDescent="0.3">
      <c r="A242" s="64">
        <v>4300</v>
      </c>
      <c r="B242" s="64">
        <v>4320</v>
      </c>
      <c r="C242" s="91">
        <v>80</v>
      </c>
    </row>
    <row r="243" spans="1:3" ht="15" customHeight="1" x14ac:dyDescent="0.3">
      <c r="A243" s="64">
        <v>4320</v>
      </c>
      <c r="B243" s="64">
        <v>4340</v>
      </c>
      <c r="C243" s="91">
        <v>80</v>
      </c>
    </row>
    <row r="244" spans="1:3" ht="15" customHeight="1" x14ac:dyDescent="0.3">
      <c r="A244" s="64">
        <v>4340</v>
      </c>
      <c r="B244" s="64">
        <v>4360</v>
      </c>
      <c r="C244" s="91">
        <v>80</v>
      </c>
    </row>
    <row r="245" spans="1:3" ht="15" customHeight="1" x14ac:dyDescent="0.3">
      <c r="A245" s="64">
        <v>4360</v>
      </c>
      <c r="B245" s="64">
        <v>4380</v>
      </c>
      <c r="C245" s="91">
        <v>80</v>
      </c>
    </row>
    <row r="246" spans="1:3" ht="15" customHeight="1" x14ac:dyDescent="0.3">
      <c r="A246" s="64">
        <v>4380</v>
      </c>
      <c r="B246" s="64">
        <v>4400</v>
      </c>
      <c r="C246" s="91">
        <v>80</v>
      </c>
    </row>
    <row r="247" spans="1:3" ht="15" customHeight="1" x14ac:dyDescent="0.3">
      <c r="A247" s="64">
        <v>4400</v>
      </c>
      <c r="B247" s="64">
        <v>4420</v>
      </c>
      <c r="C247" s="91">
        <v>80</v>
      </c>
    </row>
    <row r="248" spans="1:3" ht="15" customHeight="1" x14ac:dyDescent="0.3">
      <c r="A248" s="64">
        <v>4420</v>
      </c>
      <c r="B248" s="64">
        <v>4440</v>
      </c>
      <c r="C248" s="91">
        <v>80</v>
      </c>
    </row>
    <row r="249" spans="1:3" ht="15" customHeight="1" x14ac:dyDescent="0.3">
      <c r="A249" s="64">
        <v>4440</v>
      </c>
      <c r="B249" s="64">
        <v>4460</v>
      </c>
      <c r="C249" s="91">
        <v>80</v>
      </c>
    </row>
    <row r="250" spans="1:3" ht="15" customHeight="1" x14ac:dyDescent="0.3">
      <c r="A250" s="64">
        <v>4460</v>
      </c>
      <c r="B250" s="64">
        <v>4480</v>
      </c>
      <c r="C250" s="91">
        <v>80</v>
      </c>
    </row>
    <row r="251" spans="1:3" ht="15" customHeight="1" x14ac:dyDescent="0.3">
      <c r="A251" s="64">
        <v>4480</v>
      </c>
      <c r="B251" s="64">
        <v>4500</v>
      </c>
      <c r="C251" s="91">
        <v>80</v>
      </c>
    </row>
    <row r="252" spans="1:3" ht="15" customHeight="1" x14ac:dyDescent="0.3">
      <c r="A252" s="64">
        <v>4500</v>
      </c>
      <c r="B252" s="64">
        <v>4520</v>
      </c>
      <c r="C252" s="91">
        <v>80</v>
      </c>
    </row>
    <row r="253" spans="1:3" ht="15" customHeight="1" x14ac:dyDescent="0.3">
      <c r="A253" s="64">
        <v>4520</v>
      </c>
      <c r="B253" s="64">
        <v>4540</v>
      </c>
      <c r="C253" s="91">
        <v>80</v>
      </c>
    </row>
    <row r="254" spans="1:3" ht="15" customHeight="1" x14ac:dyDescent="0.3">
      <c r="A254" s="64">
        <v>4540</v>
      </c>
      <c r="B254" s="64">
        <v>4560</v>
      </c>
      <c r="C254" s="91">
        <v>80</v>
      </c>
    </row>
    <row r="255" spans="1:3" ht="15" customHeight="1" x14ac:dyDescent="0.3">
      <c r="A255" s="64">
        <v>4560</v>
      </c>
      <c r="B255" s="64">
        <v>4580</v>
      </c>
      <c r="C255" s="91">
        <v>80</v>
      </c>
    </row>
    <row r="256" spans="1:3" ht="15" customHeight="1" x14ac:dyDescent="0.3">
      <c r="A256" s="64">
        <v>4580</v>
      </c>
      <c r="B256" s="64">
        <v>4600</v>
      </c>
      <c r="C256" s="91">
        <v>80</v>
      </c>
    </row>
    <row r="257" spans="1:3" ht="15" customHeight="1" x14ac:dyDescent="0.3">
      <c r="A257" s="64">
        <v>4600</v>
      </c>
      <c r="B257" s="64">
        <v>4620</v>
      </c>
      <c r="C257" s="91">
        <v>83.097999999999999</v>
      </c>
    </row>
    <row r="258" spans="1:3" ht="15" customHeight="1" x14ac:dyDescent="0.3">
      <c r="A258" s="64">
        <v>4620</v>
      </c>
      <c r="B258" s="64">
        <v>4640</v>
      </c>
      <c r="C258" s="91">
        <v>83.097999999999999</v>
      </c>
    </row>
    <row r="259" spans="1:3" ht="15" customHeight="1" x14ac:dyDescent="0.3">
      <c r="A259" s="64">
        <v>4640</v>
      </c>
      <c r="B259" s="64">
        <v>4660</v>
      </c>
      <c r="C259" s="91">
        <v>83.097999999999999</v>
      </c>
    </row>
    <row r="260" spans="1:3" ht="15" customHeight="1" x14ac:dyDescent="0.3">
      <c r="A260" s="64">
        <v>4660</v>
      </c>
      <c r="B260" s="64">
        <v>4680</v>
      </c>
      <c r="C260" s="91">
        <v>83.097999999999999</v>
      </c>
    </row>
    <row r="261" spans="1:3" ht="15" customHeight="1" x14ac:dyDescent="0.3">
      <c r="A261" s="64">
        <v>4680</v>
      </c>
      <c r="B261" s="64">
        <v>4700</v>
      </c>
      <c r="C261" s="91">
        <v>83.097999999999999</v>
      </c>
    </row>
    <row r="262" spans="1:3" ht="15" customHeight="1" x14ac:dyDescent="0.3">
      <c r="A262" s="64">
        <v>4700</v>
      </c>
      <c r="B262" s="64">
        <v>4720</v>
      </c>
      <c r="C262" s="91">
        <v>112.816</v>
      </c>
    </row>
    <row r="263" spans="1:3" ht="15" customHeight="1" x14ac:dyDescent="0.3">
      <c r="A263" s="64">
        <v>4720</v>
      </c>
      <c r="B263" s="64">
        <v>4740</v>
      </c>
      <c r="C263" s="91">
        <v>112.816</v>
      </c>
    </row>
    <row r="264" spans="1:3" ht="15" customHeight="1" x14ac:dyDescent="0.3">
      <c r="A264" s="64">
        <v>4740</v>
      </c>
      <c r="B264" s="64">
        <v>4760</v>
      </c>
      <c r="C264" s="91">
        <v>112.816</v>
      </c>
    </row>
    <row r="265" spans="1:3" ht="15" customHeight="1" x14ac:dyDescent="0.3">
      <c r="A265" s="64">
        <v>4760</v>
      </c>
      <c r="B265" s="64">
        <v>4780</v>
      </c>
      <c r="C265" s="91">
        <v>112.816</v>
      </c>
    </row>
    <row r="266" spans="1:3" ht="15" customHeight="1" x14ac:dyDescent="0.3">
      <c r="A266" s="64">
        <v>4780</v>
      </c>
      <c r="B266" s="64">
        <v>4800</v>
      </c>
      <c r="C266" s="91">
        <v>112.816</v>
      </c>
    </row>
    <row r="267" spans="1:3" ht="15" customHeight="1" x14ac:dyDescent="0.3">
      <c r="A267" s="64">
        <v>4800</v>
      </c>
      <c r="B267" s="64">
        <v>4820</v>
      </c>
      <c r="C267" s="91">
        <v>118.407</v>
      </c>
    </row>
    <row r="268" spans="1:3" ht="15" customHeight="1" x14ac:dyDescent="0.3">
      <c r="A268" s="64">
        <v>4820</v>
      </c>
      <c r="B268" s="64">
        <v>4840</v>
      </c>
      <c r="C268" s="91">
        <v>118.407</v>
      </c>
    </row>
    <row r="269" spans="1:3" ht="15" customHeight="1" x14ac:dyDescent="0.3">
      <c r="A269" s="64">
        <v>4840</v>
      </c>
      <c r="B269" s="64">
        <v>4860</v>
      </c>
      <c r="C269" s="91">
        <v>118.407</v>
      </c>
    </row>
    <row r="270" spans="1:3" ht="15" customHeight="1" x14ac:dyDescent="0.3">
      <c r="A270" s="64">
        <v>4860</v>
      </c>
      <c r="B270" s="64">
        <v>4880</v>
      </c>
      <c r="C270" s="91">
        <v>118.407</v>
      </c>
    </row>
    <row r="271" spans="1:3" ht="15" customHeight="1" x14ac:dyDescent="0.3">
      <c r="A271" s="64">
        <v>4880</v>
      </c>
      <c r="B271" s="64">
        <v>4900</v>
      </c>
      <c r="C271" s="91">
        <v>118.407</v>
      </c>
    </row>
    <row r="272" spans="1:3" ht="15" customHeight="1" x14ac:dyDescent="0.3">
      <c r="A272" s="64">
        <v>4900</v>
      </c>
      <c r="B272" s="64">
        <v>4920</v>
      </c>
      <c r="C272" s="91">
        <v>113.51399999999998</v>
      </c>
    </row>
    <row r="273" spans="1:3" ht="15" customHeight="1" x14ac:dyDescent="0.3">
      <c r="A273" s="64">
        <v>4920</v>
      </c>
      <c r="B273" s="64">
        <v>4940</v>
      </c>
      <c r="C273" s="91">
        <v>113.51399999999998</v>
      </c>
    </row>
    <row r="274" spans="1:3" ht="15" customHeight="1" x14ac:dyDescent="0.3">
      <c r="A274" s="64">
        <v>4940</v>
      </c>
      <c r="B274" s="64">
        <v>4960</v>
      </c>
      <c r="C274" s="91">
        <v>113.51399999999998</v>
      </c>
    </row>
    <row r="275" spans="1:3" ht="15" customHeight="1" x14ac:dyDescent="0.3">
      <c r="A275" s="64">
        <v>4960</v>
      </c>
      <c r="B275" s="64">
        <v>4980</v>
      </c>
      <c r="C275" s="91">
        <v>113.51399999999998</v>
      </c>
    </row>
    <row r="276" spans="1:3" ht="15" customHeight="1" x14ac:dyDescent="0.3">
      <c r="A276" s="64">
        <v>4980</v>
      </c>
      <c r="B276" s="64">
        <v>5000</v>
      </c>
      <c r="C276" s="91">
        <v>113.51399999999998</v>
      </c>
    </row>
    <row r="277" spans="1:3" ht="15" customHeight="1" x14ac:dyDescent="0.3">
      <c r="A277" s="64">
        <v>5000</v>
      </c>
      <c r="B277" s="64">
        <v>5020</v>
      </c>
      <c r="C277" s="91">
        <v>101.89500000000001</v>
      </c>
    </row>
    <row r="278" spans="1:3" ht="15" customHeight="1" x14ac:dyDescent="0.3">
      <c r="A278" s="64">
        <v>5020</v>
      </c>
      <c r="B278" s="64">
        <v>5040</v>
      </c>
      <c r="C278" s="91">
        <v>101.89500000000001</v>
      </c>
    </row>
    <row r="279" spans="1:3" ht="15" customHeight="1" x14ac:dyDescent="0.3">
      <c r="A279" s="64">
        <v>5040</v>
      </c>
      <c r="B279" s="64">
        <v>5060</v>
      </c>
      <c r="C279" s="91">
        <v>101.89500000000001</v>
      </c>
    </row>
    <row r="280" spans="1:3" ht="15" customHeight="1" x14ac:dyDescent="0.3">
      <c r="A280" s="64">
        <v>5060</v>
      </c>
      <c r="B280" s="64">
        <v>5080</v>
      </c>
      <c r="C280" s="91">
        <v>101.89500000000001</v>
      </c>
    </row>
    <row r="281" spans="1:3" ht="15" customHeight="1" x14ac:dyDescent="0.3">
      <c r="A281" s="64">
        <v>5080</v>
      </c>
      <c r="B281" s="64">
        <v>5100</v>
      </c>
      <c r="C281" s="91">
        <v>101.89500000000001</v>
      </c>
    </row>
    <row r="282" spans="1:3" ht="15" customHeight="1" x14ac:dyDescent="0.3">
      <c r="A282" s="64">
        <v>5100</v>
      </c>
      <c r="B282" s="64">
        <v>5120</v>
      </c>
      <c r="C282" s="91">
        <v>125.81099999999999</v>
      </c>
    </row>
    <row r="283" spans="1:3" ht="15" customHeight="1" x14ac:dyDescent="0.3">
      <c r="A283" s="64">
        <v>5120</v>
      </c>
      <c r="B283" s="64">
        <v>5140</v>
      </c>
      <c r="C283" s="91">
        <v>125.81099999999999</v>
      </c>
    </row>
    <row r="284" spans="1:3" ht="15" customHeight="1" x14ac:dyDescent="0.3">
      <c r="A284" s="64">
        <v>5140</v>
      </c>
      <c r="B284" s="64">
        <v>5160</v>
      </c>
      <c r="C284" s="91">
        <v>125.81099999999999</v>
      </c>
    </row>
    <row r="285" spans="1:3" ht="15" customHeight="1" x14ac:dyDescent="0.3">
      <c r="A285" s="64">
        <v>5160</v>
      </c>
      <c r="B285" s="64">
        <v>5180</v>
      </c>
      <c r="C285" s="91">
        <v>125.81099999999999</v>
      </c>
    </row>
    <row r="286" spans="1:3" ht="15" customHeight="1" x14ac:dyDescent="0.3">
      <c r="A286" s="64">
        <v>5180</v>
      </c>
      <c r="B286" s="64">
        <v>5200</v>
      </c>
      <c r="C286" s="91">
        <v>125.81099999999999</v>
      </c>
    </row>
    <row r="287" spans="1:3" ht="15" customHeight="1" x14ac:dyDescent="0.3">
      <c r="A287" s="64">
        <v>5200</v>
      </c>
      <c r="B287" s="64">
        <v>5220</v>
      </c>
      <c r="C287" s="91">
        <v>117.48799999999999</v>
      </c>
    </row>
    <row r="288" spans="1:3" ht="15" customHeight="1" x14ac:dyDescent="0.3">
      <c r="A288" s="64">
        <v>5220</v>
      </c>
      <c r="B288" s="64">
        <v>5240</v>
      </c>
      <c r="C288" s="91">
        <v>117.48799999999999</v>
      </c>
    </row>
    <row r="289" spans="1:3" ht="15" customHeight="1" x14ac:dyDescent="0.3">
      <c r="A289" s="64">
        <v>5240</v>
      </c>
      <c r="B289" s="64">
        <v>5260</v>
      </c>
      <c r="C289" s="91">
        <v>117.48799999999999</v>
      </c>
    </row>
    <row r="290" spans="1:3" ht="15" customHeight="1" x14ac:dyDescent="0.3">
      <c r="A290" s="64">
        <v>5260</v>
      </c>
      <c r="B290" s="64">
        <v>5280</v>
      </c>
      <c r="C290" s="91">
        <v>117.48799999999999</v>
      </c>
    </row>
    <row r="291" spans="1:3" ht="15" customHeight="1" x14ac:dyDescent="0.3">
      <c r="A291" s="64">
        <v>5280</v>
      </c>
      <c r="B291" s="64">
        <v>5300</v>
      </c>
      <c r="C291" s="91">
        <v>117.48799999999999</v>
      </c>
    </row>
    <row r="292" spans="1:3" ht="15" customHeight="1" x14ac:dyDescent="0.3">
      <c r="A292" s="64">
        <v>5300</v>
      </c>
      <c r="B292" s="64">
        <v>5320</v>
      </c>
      <c r="C292" s="91">
        <v>114.40899999999999</v>
      </c>
    </row>
    <row r="293" spans="1:3" ht="15" customHeight="1" x14ac:dyDescent="0.3">
      <c r="A293" s="64">
        <v>5320</v>
      </c>
      <c r="B293" s="64">
        <v>5340</v>
      </c>
      <c r="C293" s="91">
        <v>114.40899999999999</v>
      </c>
    </row>
    <row r="294" spans="1:3" ht="15" customHeight="1" x14ac:dyDescent="0.3">
      <c r="A294" s="64">
        <v>5340</v>
      </c>
      <c r="B294" s="64">
        <v>5360</v>
      </c>
      <c r="C294" s="91">
        <v>114.40899999999999</v>
      </c>
    </row>
    <row r="295" spans="1:3" ht="15" customHeight="1" x14ac:dyDescent="0.3">
      <c r="A295" s="64">
        <v>5360</v>
      </c>
      <c r="B295" s="64">
        <v>5380</v>
      </c>
      <c r="C295" s="91">
        <v>114.40899999999999</v>
      </c>
    </row>
    <row r="296" spans="1:3" ht="15" customHeight="1" x14ac:dyDescent="0.3">
      <c r="A296" s="64">
        <v>5380</v>
      </c>
      <c r="B296" s="64">
        <v>5400</v>
      </c>
      <c r="C296" s="91">
        <v>114.40899999999999</v>
      </c>
    </row>
    <row r="297" spans="1:3" ht="15" customHeight="1" x14ac:dyDescent="0.3">
      <c r="A297" s="64">
        <v>5400</v>
      </c>
      <c r="B297" s="64">
        <v>5420</v>
      </c>
      <c r="C297" s="91">
        <v>86.055999999999997</v>
      </c>
    </row>
    <row r="298" spans="1:3" ht="15" customHeight="1" x14ac:dyDescent="0.3">
      <c r="A298" s="64">
        <v>5420</v>
      </c>
      <c r="B298" s="64">
        <v>5440</v>
      </c>
      <c r="C298" s="91">
        <v>86.055999999999997</v>
      </c>
    </row>
    <row r="299" spans="1:3" ht="15" customHeight="1" x14ac:dyDescent="0.3">
      <c r="A299" s="64">
        <v>5440</v>
      </c>
      <c r="B299" s="64">
        <v>5460</v>
      </c>
      <c r="C299" s="91">
        <v>86.055999999999997</v>
      </c>
    </row>
    <row r="300" spans="1:3" ht="15" customHeight="1" x14ac:dyDescent="0.3">
      <c r="A300" s="64">
        <v>5460</v>
      </c>
      <c r="B300" s="64">
        <v>5480</v>
      </c>
      <c r="C300" s="91">
        <v>86.055999999999997</v>
      </c>
    </row>
    <row r="301" spans="1:3" ht="15" customHeight="1" x14ac:dyDescent="0.3">
      <c r="A301" s="64">
        <v>5480</v>
      </c>
      <c r="B301" s="64">
        <v>5500</v>
      </c>
      <c r="C301" s="91">
        <v>86.055999999999997</v>
      </c>
    </row>
    <row r="302" spans="1:3" ht="15" customHeight="1" x14ac:dyDescent="0.3">
      <c r="A302" s="64">
        <v>5500</v>
      </c>
      <c r="B302" s="64">
        <v>5520</v>
      </c>
      <c r="C302" s="91">
        <v>80</v>
      </c>
    </row>
    <row r="303" spans="1:3" ht="15" customHeight="1" x14ac:dyDescent="0.3">
      <c r="A303" s="64">
        <v>5520</v>
      </c>
      <c r="B303" s="64">
        <v>5540</v>
      </c>
      <c r="C303" s="91">
        <v>80</v>
      </c>
    </row>
    <row r="304" spans="1:3" ht="15" customHeight="1" x14ac:dyDescent="0.3">
      <c r="A304" s="64">
        <v>5540</v>
      </c>
      <c r="B304" s="64">
        <v>5560</v>
      </c>
      <c r="C304" s="91">
        <v>80</v>
      </c>
    </row>
    <row r="305" spans="1:3" ht="15" customHeight="1" x14ac:dyDescent="0.3">
      <c r="A305" s="64">
        <v>5560</v>
      </c>
      <c r="B305" s="64">
        <v>5580</v>
      </c>
      <c r="C305" s="91">
        <v>80</v>
      </c>
    </row>
    <row r="306" spans="1:3" ht="15" customHeight="1" x14ac:dyDescent="0.3">
      <c r="A306" s="64">
        <v>5580</v>
      </c>
      <c r="B306" s="64">
        <v>5600</v>
      </c>
      <c r="C306" s="91">
        <v>80</v>
      </c>
    </row>
    <row r="307" spans="1:3" ht="15" customHeight="1" x14ac:dyDescent="0.3">
      <c r="A307" s="64">
        <v>5600</v>
      </c>
      <c r="B307" s="64">
        <v>5620</v>
      </c>
      <c r="C307" s="91">
        <v>80</v>
      </c>
    </row>
    <row r="308" spans="1:3" ht="15" customHeight="1" x14ac:dyDescent="0.3">
      <c r="A308" s="64">
        <v>5620</v>
      </c>
      <c r="B308" s="64">
        <v>5640</v>
      </c>
      <c r="C308" s="91">
        <v>80</v>
      </c>
    </row>
    <row r="309" spans="1:3" ht="15" customHeight="1" x14ac:dyDescent="0.3">
      <c r="A309" s="64">
        <v>5640</v>
      </c>
      <c r="B309" s="64">
        <v>5660</v>
      </c>
      <c r="C309" s="91">
        <v>80</v>
      </c>
    </row>
    <row r="310" spans="1:3" ht="15" customHeight="1" x14ac:dyDescent="0.3">
      <c r="A310" s="64">
        <v>5660</v>
      </c>
      <c r="B310" s="64">
        <v>5680</v>
      </c>
      <c r="C310" s="91">
        <v>80</v>
      </c>
    </row>
    <row r="311" spans="1:3" ht="15" customHeight="1" x14ac:dyDescent="0.3">
      <c r="A311" s="64">
        <v>5680</v>
      </c>
      <c r="B311" s="64">
        <v>5700</v>
      </c>
      <c r="C311" s="91">
        <v>80</v>
      </c>
    </row>
    <row r="312" spans="1:3" ht="15" customHeight="1" x14ac:dyDescent="0.3">
      <c r="A312" s="64">
        <v>5700</v>
      </c>
      <c r="B312" s="64">
        <v>5720</v>
      </c>
      <c r="C312" s="91">
        <v>80</v>
      </c>
    </row>
    <row r="313" spans="1:3" ht="15" customHeight="1" x14ac:dyDescent="0.3">
      <c r="A313" s="64">
        <v>5720</v>
      </c>
      <c r="B313" s="64">
        <v>5740</v>
      </c>
      <c r="C313" s="91">
        <v>80</v>
      </c>
    </row>
    <row r="314" spans="1:3" ht="15" customHeight="1" x14ac:dyDescent="0.3">
      <c r="A314" s="64">
        <v>5740</v>
      </c>
      <c r="B314" s="64">
        <v>5760</v>
      </c>
      <c r="C314" s="91">
        <v>80</v>
      </c>
    </row>
    <row r="315" spans="1:3" ht="15" customHeight="1" x14ac:dyDescent="0.3">
      <c r="A315" s="64">
        <v>5760</v>
      </c>
      <c r="B315" s="64">
        <v>5780</v>
      </c>
      <c r="C315" s="91">
        <v>80</v>
      </c>
    </row>
    <row r="316" spans="1:3" ht="15" customHeight="1" x14ac:dyDescent="0.3">
      <c r="A316" s="64">
        <v>5780</v>
      </c>
      <c r="B316" s="64">
        <v>5800</v>
      </c>
      <c r="C316" s="91">
        <v>80</v>
      </c>
    </row>
    <row r="317" spans="1:3" ht="15" customHeight="1" x14ac:dyDescent="0.3">
      <c r="A317" s="64">
        <v>5800</v>
      </c>
      <c r="B317" s="64">
        <v>5820</v>
      </c>
      <c r="C317" s="91">
        <v>80</v>
      </c>
    </row>
    <row r="318" spans="1:3" ht="15" customHeight="1" x14ac:dyDescent="0.3">
      <c r="A318" s="64">
        <v>5820</v>
      </c>
      <c r="B318" s="64">
        <v>5840</v>
      </c>
      <c r="C318" s="91">
        <v>80</v>
      </c>
    </row>
    <row r="319" spans="1:3" ht="15" customHeight="1" x14ac:dyDescent="0.3">
      <c r="A319" s="64">
        <v>5840</v>
      </c>
      <c r="B319" s="64">
        <v>5860</v>
      </c>
      <c r="C319" s="91">
        <v>80</v>
      </c>
    </row>
    <row r="320" spans="1:3" ht="15" customHeight="1" x14ac:dyDescent="0.3">
      <c r="A320" s="64">
        <v>5860</v>
      </c>
      <c r="B320" s="64">
        <v>5880</v>
      </c>
      <c r="C320" s="91">
        <v>80</v>
      </c>
    </row>
    <row r="321" spans="1:3" ht="15" customHeight="1" x14ac:dyDescent="0.3">
      <c r="A321" s="64">
        <v>5880</v>
      </c>
      <c r="B321" s="64">
        <v>5900</v>
      </c>
      <c r="C321" s="91">
        <v>80</v>
      </c>
    </row>
    <row r="322" spans="1:3" ht="15" customHeight="1" x14ac:dyDescent="0.3">
      <c r="A322" s="64">
        <v>5900</v>
      </c>
      <c r="B322" s="64">
        <v>5920</v>
      </c>
      <c r="C322" s="91">
        <v>80</v>
      </c>
    </row>
    <row r="323" spans="1:3" ht="15" customHeight="1" x14ac:dyDescent="0.3">
      <c r="A323" s="64">
        <v>5920</v>
      </c>
      <c r="B323" s="64">
        <v>5940</v>
      </c>
      <c r="C323" s="91">
        <v>80</v>
      </c>
    </row>
    <row r="324" spans="1:3" ht="15" customHeight="1" x14ac:dyDescent="0.3">
      <c r="A324" s="64">
        <v>5940</v>
      </c>
      <c r="B324" s="64">
        <v>5960</v>
      </c>
      <c r="C324" s="91">
        <v>80</v>
      </c>
    </row>
    <row r="325" spans="1:3" ht="15" customHeight="1" x14ac:dyDescent="0.3">
      <c r="A325" s="64">
        <v>5960</v>
      </c>
      <c r="B325" s="64">
        <v>5980</v>
      </c>
      <c r="C325" s="91">
        <v>80</v>
      </c>
    </row>
    <row r="326" spans="1:3" ht="15" customHeight="1" x14ac:dyDescent="0.3">
      <c r="A326" s="64">
        <v>5980</v>
      </c>
      <c r="B326" s="64">
        <v>6000</v>
      </c>
      <c r="C326" s="91">
        <v>80</v>
      </c>
    </row>
    <row r="327" spans="1:3" ht="15" customHeight="1" x14ac:dyDescent="0.3">
      <c r="A327" s="64">
        <v>6000</v>
      </c>
      <c r="B327" s="64">
        <v>6020</v>
      </c>
      <c r="C327" s="91">
        <v>80</v>
      </c>
    </row>
    <row r="328" spans="1:3" ht="15" customHeight="1" x14ac:dyDescent="0.3">
      <c r="A328" s="64">
        <v>6020</v>
      </c>
      <c r="B328" s="64">
        <v>6040</v>
      </c>
      <c r="C328" s="91">
        <v>80</v>
      </c>
    </row>
    <row r="329" spans="1:3" ht="15" customHeight="1" x14ac:dyDescent="0.3">
      <c r="A329" s="64">
        <v>6040</v>
      </c>
      <c r="B329" s="64">
        <v>6060</v>
      </c>
      <c r="C329" s="91">
        <v>80</v>
      </c>
    </row>
    <row r="330" spans="1:3" ht="15" customHeight="1" x14ac:dyDescent="0.3">
      <c r="A330" s="64">
        <v>6060</v>
      </c>
      <c r="B330" s="64">
        <v>6080</v>
      </c>
      <c r="C330" s="91">
        <v>80</v>
      </c>
    </row>
    <row r="331" spans="1:3" ht="15" customHeight="1" x14ac:dyDescent="0.3">
      <c r="A331" s="64">
        <v>6080</v>
      </c>
      <c r="B331" s="64">
        <v>6100</v>
      </c>
      <c r="C331" s="91">
        <v>80</v>
      </c>
    </row>
    <row r="332" spans="1:3" ht="15" customHeight="1" x14ac:dyDescent="0.3">
      <c r="A332" s="64">
        <v>6100</v>
      </c>
      <c r="B332" s="64">
        <v>6120</v>
      </c>
      <c r="C332" s="91">
        <v>80</v>
      </c>
    </row>
    <row r="333" spans="1:3" ht="15" customHeight="1" x14ac:dyDescent="0.3">
      <c r="A333" s="64">
        <v>6120</v>
      </c>
      <c r="B333" s="64">
        <v>6140</v>
      </c>
      <c r="C333" s="91">
        <v>80</v>
      </c>
    </row>
    <row r="334" spans="1:3" ht="15" customHeight="1" x14ac:dyDescent="0.3">
      <c r="A334" s="64">
        <v>6140</v>
      </c>
      <c r="B334" s="64">
        <v>6160</v>
      </c>
      <c r="C334" s="91">
        <v>80</v>
      </c>
    </row>
    <row r="335" spans="1:3" ht="15" customHeight="1" x14ac:dyDescent="0.3">
      <c r="A335" s="64">
        <v>6160</v>
      </c>
      <c r="B335" s="64">
        <v>6180</v>
      </c>
      <c r="C335" s="91">
        <v>80</v>
      </c>
    </row>
    <row r="336" spans="1:3" ht="15" customHeight="1" x14ac:dyDescent="0.3">
      <c r="A336" s="64">
        <v>6180</v>
      </c>
      <c r="B336" s="64">
        <v>6200</v>
      </c>
      <c r="C336" s="91">
        <v>80</v>
      </c>
    </row>
    <row r="337" spans="1:3" ht="15" customHeight="1" x14ac:dyDescent="0.3">
      <c r="A337" s="64">
        <v>6200</v>
      </c>
      <c r="B337" s="64">
        <v>6220</v>
      </c>
      <c r="C337" s="91">
        <v>80</v>
      </c>
    </row>
    <row r="338" spans="1:3" ht="15" customHeight="1" x14ac:dyDescent="0.3">
      <c r="A338" s="64">
        <v>6220</v>
      </c>
      <c r="B338" s="64">
        <v>6240</v>
      </c>
      <c r="C338" s="91">
        <v>80</v>
      </c>
    </row>
    <row r="339" spans="1:3" ht="15" customHeight="1" x14ac:dyDescent="0.3">
      <c r="A339" s="64">
        <v>6240</v>
      </c>
      <c r="B339" s="64">
        <v>6260</v>
      </c>
      <c r="C339" s="91">
        <v>80</v>
      </c>
    </row>
    <row r="340" spans="1:3" ht="15" customHeight="1" x14ac:dyDescent="0.3">
      <c r="A340" s="64">
        <v>6260</v>
      </c>
      <c r="B340" s="64">
        <v>6280</v>
      </c>
      <c r="C340" s="91">
        <v>80</v>
      </c>
    </row>
    <row r="341" spans="1:3" ht="15" customHeight="1" x14ac:dyDescent="0.3">
      <c r="A341" s="64">
        <v>6280</v>
      </c>
      <c r="B341" s="64">
        <v>6300</v>
      </c>
      <c r="C341" s="91">
        <v>80</v>
      </c>
    </row>
    <row r="342" spans="1:3" ht="15" customHeight="1" x14ac:dyDescent="0.3">
      <c r="A342" s="64">
        <v>6300</v>
      </c>
      <c r="B342" s="64">
        <v>6320</v>
      </c>
      <c r="C342" s="91">
        <v>80</v>
      </c>
    </row>
    <row r="343" spans="1:3" ht="15" customHeight="1" x14ac:dyDescent="0.3">
      <c r="A343" s="64">
        <v>6320</v>
      </c>
      <c r="B343" s="64">
        <v>6340</v>
      </c>
      <c r="C343" s="91">
        <v>80</v>
      </c>
    </row>
    <row r="344" spans="1:3" ht="15" customHeight="1" x14ac:dyDescent="0.3">
      <c r="A344" s="64">
        <v>6340</v>
      </c>
      <c r="B344" s="64">
        <v>6360</v>
      </c>
      <c r="C344" s="91">
        <v>80</v>
      </c>
    </row>
    <row r="345" spans="1:3" ht="15" customHeight="1" x14ac:dyDescent="0.3">
      <c r="A345" s="64">
        <v>6360</v>
      </c>
      <c r="B345" s="64">
        <v>6380</v>
      </c>
      <c r="C345" s="91">
        <v>80</v>
      </c>
    </row>
    <row r="346" spans="1:3" ht="15" customHeight="1" x14ac:dyDescent="0.3">
      <c r="A346" s="64">
        <v>6380</v>
      </c>
      <c r="B346" s="64">
        <v>6400</v>
      </c>
      <c r="C346" s="91">
        <v>80</v>
      </c>
    </row>
    <row r="347" spans="1:3" ht="15" customHeight="1" x14ac:dyDescent="0.3">
      <c r="A347" s="64">
        <v>6400</v>
      </c>
      <c r="B347" s="64">
        <v>6420</v>
      </c>
      <c r="C347" s="91">
        <v>80</v>
      </c>
    </row>
    <row r="348" spans="1:3" ht="15" customHeight="1" x14ac:dyDescent="0.3">
      <c r="A348" s="64">
        <v>6420</v>
      </c>
      <c r="B348" s="64">
        <v>6440</v>
      </c>
      <c r="C348" s="91">
        <v>80</v>
      </c>
    </row>
    <row r="349" spans="1:3" ht="15" customHeight="1" x14ac:dyDescent="0.3">
      <c r="A349" s="64">
        <v>6440</v>
      </c>
      <c r="B349" s="64">
        <v>6460</v>
      </c>
      <c r="C349" s="91">
        <v>80</v>
      </c>
    </row>
    <row r="350" spans="1:3" ht="15" customHeight="1" x14ac:dyDescent="0.3">
      <c r="A350" s="64">
        <v>6460</v>
      </c>
      <c r="B350" s="64">
        <v>6480</v>
      </c>
      <c r="C350" s="91">
        <v>80</v>
      </c>
    </row>
    <row r="351" spans="1:3" ht="15" customHeight="1" x14ac:dyDescent="0.3">
      <c r="A351" s="64">
        <v>6480</v>
      </c>
      <c r="B351" s="64">
        <v>6500</v>
      </c>
      <c r="C351" s="91">
        <v>80</v>
      </c>
    </row>
    <row r="352" spans="1:3" ht="15" customHeight="1" x14ac:dyDescent="0.3">
      <c r="A352" s="64">
        <v>6500</v>
      </c>
      <c r="B352" s="64">
        <v>6520</v>
      </c>
      <c r="C352" s="91">
        <v>80</v>
      </c>
    </row>
    <row r="353" spans="1:3" ht="15" customHeight="1" x14ac:dyDescent="0.3">
      <c r="A353" s="64">
        <v>6520</v>
      </c>
      <c r="B353" s="64">
        <v>6540</v>
      </c>
      <c r="C353" s="91">
        <v>80</v>
      </c>
    </row>
    <row r="354" spans="1:3" ht="15" customHeight="1" x14ac:dyDescent="0.3">
      <c r="A354" s="64">
        <v>6540</v>
      </c>
      <c r="B354" s="64">
        <v>6560</v>
      </c>
      <c r="C354" s="91">
        <v>80</v>
      </c>
    </row>
    <row r="355" spans="1:3" ht="15" customHeight="1" x14ac:dyDescent="0.3">
      <c r="A355" s="64">
        <v>6560</v>
      </c>
      <c r="B355" s="64">
        <v>6580</v>
      </c>
      <c r="C355" s="91">
        <v>80</v>
      </c>
    </row>
    <row r="356" spans="1:3" ht="15" customHeight="1" x14ac:dyDescent="0.3">
      <c r="A356" s="64">
        <v>6580</v>
      </c>
      <c r="B356" s="64">
        <v>6600</v>
      </c>
      <c r="C356" s="91">
        <v>80</v>
      </c>
    </row>
    <row r="357" spans="1:3" ht="15" customHeight="1" x14ac:dyDescent="0.3">
      <c r="A357" s="64">
        <v>6600</v>
      </c>
      <c r="B357" s="64">
        <v>6620</v>
      </c>
      <c r="C357" s="91">
        <v>80</v>
      </c>
    </row>
    <row r="358" spans="1:3" ht="15" customHeight="1" x14ac:dyDescent="0.3">
      <c r="A358" s="64">
        <v>6620</v>
      </c>
      <c r="B358" s="64">
        <v>6640</v>
      </c>
      <c r="C358" s="91">
        <v>80</v>
      </c>
    </row>
    <row r="359" spans="1:3" ht="15" customHeight="1" x14ac:dyDescent="0.3">
      <c r="A359" s="64">
        <v>6640</v>
      </c>
      <c r="B359" s="64">
        <v>6660</v>
      </c>
      <c r="C359" s="91">
        <v>80</v>
      </c>
    </row>
    <row r="360" spans="1:3" ht="15" customHeight="1" x14ac:dyDescent="0.3">
      <c r="A360" s="64">
        <v>6660</v>
      </c>
      <c r="B360" s="64">
        <v>6680</v>
      </c>
      <c r="C360" s="91">
        <v>80</v>
      </c>
    </row>
    <row r="361" spans="1:3" ht="15" customHeight="1" x14ac:dyDescent="0.3">
      <c r="A361" s="64">
        <v>6680</v>
      </c>
      <c r="B361" s="64">
        <v>6700</v>
      </c>
      <c r="C361" s="91">
        <v>80</v>
      </c>
    </row>
    <row r="362" spans="1:3" ht="15" customHeight="1" x14ac:dyDescent="0.3">
      <c r="A362" s="64">
        <v>6700</v>
      </c>
      <c r="B362" s="64">
        <v>6720</v>
      </c>
      <c r="C362" s="91">
        <v>80</v>
      </c>
    </row>
    <row r="363" spans="1:3" ht="15" customHeight="1" x14ac:dyDescent="0.3">
      <c r="A363" s="64">
        <v>6720</v>
      </c>
      <c r="B363" s="64">
        <v>6740</v>
      </c>
      <c r="C363" s="91">
        <v>80</v>
      </c>
    </row>
    <row r="364" spans="1:3" ht="15" customHeight="1" x14ac:dyDescent="0.3">
      <c r="A364" s="64">
        <v>6740</v>
      </c>
      <c r="B364" s="64">
        <v>6760</v>
      </c>
      <c r="C364" s="91">
        <v>80</v>
      </c>
    </row>
    <row r="365" spans="1:3" ht="15" customHeight="1" x14ac:dyDescent="0.3">
      <c r="A365" s="64">
        <v>6760</v>
      </c>
      <c r="B365" s="64">
        <v>6780</v>
      </c>
      <c r="C365" s="91">
        <v>80</v>
      </c>
    </row>
    <row r="366" spans="1:3" ht="15" customHeight="1" x14ac:dyDescent="0.3">
      <c r="A366" s="64">
        <v>6780</v>
      </c>
      <c r="B366" s="64">
        <v>6800</v>
      </c>
      <c r="C366" s="91">
        <v>80</v>
      </c>
    </row>
    <row r="367" spans="1:3" ht="15" customHeight="1" x14ac:dyDescent="0.3">
      <c r="A367" s="64">
        <v>6800</v>
      </c>
      <c r="B367" s="64">
        <v>6820</v>
      </c>
      <c r="C367" s="91">
        <v>80</v>
      </c>
    </row>
    <row r="368" spans="1:3" ht="15" customHeight="1" x14ac:dyDescent="0.3">
      <c r="A368" s="64">
        <v>6820</v>
      </c>
      <c r="B368" s="64">
        <v>6840</v>
      </c>
      <c r="C368" s="91">
        <v>80</v>
      </c>
    </row>
    <row r="369" spans="1:3" ht="15" customHeight="1" x14ac:dyDescent="0.3">
      <c r="A369" s="64">
        <v>6840</v>
      </c>
      <c r="B369" s="64">
        <v>6860</v>
      </c>
      <c r="C369" s="91">
        <v>80</v>
      </c>
    </row>
    <row r="370" spans="1:3" ht="15" customHeight="1" x14ac:dyDescent="0.3">
      <c r="A370" s="64">
        <v>6860</v>
      </c>
      <c r="B370" s="64">
        <v>6880</v>
      </c>
      <c r="C370" s="91">
        <v>80</v>
      </c>
    </row>
    <row r="371" spans="1:3" ht="15" customHeight="1" x14ac:dyDescent="0.3">
      <c r="A371" s="64">
        <v>6880</v>
      </c>
      <c r="B371" s="64">
        <v>6900</v>
      </c>
      <c r="C371" s="91">
        <v>80</v>
      </c>
    </row>
    <row r="372" spans="1:3" ht="15" customHeight="1" x14ac:dyDescent="0.3">
      <c r="A372" s="64">
        <v>6900</v>
      </c>
      <c r="B372" s="64">
        <v>6920</v>
      </c>
      <c r="C372" s="91">
        <v>80</v>
      </c>
    </row>
    <row r="373" spans="1:3" ht="15" customHeight="1" x14ac:dyDescent="0.3">
      <c r="A373" s="64">
        <v>6920</v>
      </c>
      <c r="B373" s="64">
        <v>6940</v>
      </c>
      <c r="C373" s="91">
        <v>80</v>
      </c>
    </row>
    <row r="374" spans="1:3" ht="15" customHeight="1" x14ac:dyDescent="0.3">
      <c r="A374" s="64">
        <v>6940</v>
      </c>
      <c r="B374" s="64">
        <v>6960</v>
      </c>
      <c r="C374" s="91">
        <v>80</v>
      </c>
    </row>
    <row r="375" spans="1:3" ht="15" customHeight="1" x14ac:dyDescent="0.3">
      <c r="A375" s="64">
        <v>6960</v>
      </c>
      <c r="B375" s="64">
        <v>6980</v>
      </c>
      <c r="C375" s="91">
        <v>80</v>
      </c>
    </row>
    <row r="376" spans="1:3" ht="15" customHeight="1" x14ac:dyDescent="0.3">
      <c r="A376" s="64">
        <v>6980</v>
      </c>
      <c r="B376" s="64">
        <v>7000</v>
      </c>
      <c r="C376" s="91">
        <v>80</v>
      </c>
    </row>
    <row r="377" spans="1:3" ht="15" customHeight="1" x14ac:dyDescent="0.3">
      <c r="A377" s="64">
        <v>7000</v>
      </c>
      <c r="B377" s="64">
        <v>7020</v>
      </c>
      <c r="C377" s="91">
        <v>80</v>
      </c>
    </row>
    <row r="378" spans="1:3" ht="15" customHeight="1" x14ac:dyDescent="0.3">
      <c r="A378" s="64">
        <v>7020</v>
      </c>
      <c r="B378" s="64">
        <v>7040</v>
      </c>
      <c r="C378" s="91">
        <v>80</v>
      </c>
    </row>
    <row r="379" spans="1:3" ht="15" customHeight="1" x14ac:dyDescent="0.3">
      <c r="A379" s="64">
        <v>7040</v>
      </c>
      <c r="B379" s="64">
        <v>7060</v>
      </c>
      <c r="C379" s="91">
        <v>80</v>
      </c>
    </row>
    <row r="380" spans="1:3" ht="15" customHeight="1" x14ac:dyDescent="0.3">
      <c r="A380" s="64">
        <v>7060</v>
      </c>
      <c r="B380" s="64">
        <v>7080</v>
      </c>
      <c r="C380" s="91">
        <v>80</v>
      </c>
    </row>
    <row r="381" spans="1:3" ht="15" customHeight="1" x14ac:dyDescent="0.3">
      <c r="A381" s="64">
        <v>7080</v>
      </c>
      <c r="B381" s="64">
        <v>7100</v>
      </c>
      <c r="C381" s="91">
        <v>80</v>
      </c>
    </row>
    <row r="382" spans="1:3" ht="15" customHeight="1" x14ac:dyDescent="0.3">
      <c r="A382" s="64">
        <v>7100</v>
      </c>
      <c r="B382" s="64">
        <v>7120</v>
      </c>
      <c r="C382" s="91">
        <v>80</v>
      </c>
    </row>
    <row r="383" spans="1:3" ht="15" customHeight="1" x14ac:dyDescent="0.3">
      <c r="A383" s="64">
        <v>7120</v>
      </c>
      <c r="B383" s="64">
        <v>7140</v>
      </c>
      <c r="C383" s="91">
        <v>80</v>
      </c>
    </row>
    <row r="384" spans="1:3" ht="15" customHeight="1" x14ac:dyDescent="0.3">
      <c r="A384" s="64">
        <v>7140</v>
      </c>
      <c r="B384" s="64">
        <v>7160</v>
      </c>
      <c r="C384" s="91">
        <v>80</v>
      </c>
    </row>
    <row r="385" spans="1:3" ht="15" customHeight="1" x14ac:dyDescent="0.3">
      <c r="A385" s="64">
        <v>7160</v>
      </c>
      <c r="B385" s="64">
        <v>7180</v>
      </c>
      <c r="C385" s="91">
        <v>80</v>
      </c>
    </row>
    <row r="386" spans="1:3" ht="15" customHeight="1" x14ac:dyDescent="0.3">
      <c r="A386" s="64">
        <v>7180</v>
      </c>
      <c r="B386" s="64">
        <v>7800</v>
      </c>
      <c r="C386" s="91">
        <v>80</v>
      </c>
    </row>
    <row r="387" spans="1:3" ht="15" customHeight="1" x14ac:dyDescent="0.3">
      <c r="A387" s="64">
        <v>7800</v>
      </c>
      <c r="B387" s="64">
        <v>7820</v>
      </c>
      <c r="C387" s="91">
        <v>84.894000000000005</v>
      </c>
    </row>
    <row r="388" spans="1:3" ht="15" customHeight="1" x14ac:dyDescent="0.3">
      <c r="A388" s="64">
        <v>7820</v>
      </c>
      <c r="B388" s="64">
        <v>7840</v>
      </c>
      <c r="C388" s="91">
        <v>84.894000000000005</v>
      </c>
    </row>
    <row r="389" spans="1:3" ht="15" customHeight="1" x14ac:dyDescent="0.3">
      <c r="A389" s="64">
        <v>7840</v>
      </c>
      <c r="B389" s="64">
        <v>7860</v>
      </c>
      <c r="C389" s="91">
        <v>84.894000000000005</v>
      </c>
    </row>
    <row r="390" spans="1:3" ht="15" customHeight="1" x14ac:dyDescent="0.3">
      <c r="A390" s="64">
        <v>7860</v>
      </c>
      <c r="B390" s="64">
        <v>7880</v>
      </c>
      <c r="C390" s="91">
        <v>84.894000000000005</v>
      </c>
    </row>
    <row r="391" spans="1:3" ht="15" customHeight="1" x14ac:dyDescent="0.3">
      <c r="A391" s="64">
        <v>7880</v>
      </c>
      <c r="B391" s="64">
        <v>7900</v>
      </c>
      <c r="C391" s="91">
        <v>84.894000000000005</v>
      </c>
    </row>
    <row r="392" spans="1:3" ht="15" customHeight="1" x14ac:dyDescent="0.3">
      <c r="A392" s="64">
        <v>7900</v>
      </c>
      <c r="B392" s="64">
        <v>7920</v>
      </c>
      <c r="C392" s="91">
        <v>81.557999999999993</v>
      </c>
    </row>
    <row r="393" spans="1:3" ht="15" customHeight="1" x14ac:dyDescent="0.3">
      <c r="A393" s="64">
        <v>7920</v>
      </c>
      <c r="B393" s="64">
        <v>7940</v>
      </c>
      <c r="C393" s="91">
        <v>81.557999999999993</v>
      </c>
    </row>
    <row r="394" spans="1:3" ht="15" customHeight="1" x14ac:dyDescent="0.3">
      <c r="A394" s="64">
        <v>7940</v>
      </c>
      <c r="B394" s="64">
        <v>7960</v>
      </c>
      <c r="C394" s="91">
        <v>81.557999999999993</v>
      </c>
    </row>
    <row r="395" spans="1:3" ht="15" customHeight="1" x14ac:dyDescent="0.3">
      <c r="A395" s="64">
        <v>7960</v>
      </c>
      <c r="B395" s="64">
        <v>7980</v>
      </c>
      <c r="C395" s="91">
        <v>81.557999999999993</v>
      </c>
    </row>
    <row r="396" spans="1:3" ht="15" customHeight="1" x14ac:dyDescent="0.3">
      <c r="A396" s="64">
        <v>7980</v>
      </c>
      <c r="B396" s="64">
        <v>8000</v>
      </c>
      <c r="C396" s="91">
        <v>81.557999999999993</v>
      </c>
    </row>
    <row r="397" spans="1:3" ht="15" customHeight="1" x14ac:dyDescent="0.3">
      <c r="A397" s="64">
        <v>8000</v>
      </c>
      <c r="B397" s="64">
        <v>8020</v>
      </c>
      <c r="C397" s="91">
        <v>94.719000000000008</v>
      </c>
    </row>
    <row r="398" spans="1:3" ht="15" customHeight="1" x14ac:dyDescent="0.3">
      <c r="A398" s="64">
        <v>8020</v>
      </c>
      <c r="B398" s="64">
        <v>8040</v>
      </c>
      <c r="C398" s="91">
        <v>94.719000000000008</v>
      </c>
    </row>
    <row r="399" spans="1:3" ht="15" customHeight="1" x14ac:dyDescent="0.3">
      <c r="A399" s="64">
        <v>8040</v>
      </c>
      <c r="B399" s="64">
        <v>8060</v>
      </c>
      <c r="C399" s="91">
        <v>94.719000000000008</v>
      </c>
    </row>
    <row r="400" spans="1:3" ht="15" customHeight="1" x14ac:dyDescent="0.3">
      <c r="A400" s="64">
        <v>8060</v>
      </c>
      <c r="B400" s="64">
        <v>8080</v>
      </c>
      <c r="C400" s="91">
        <v>94.719000000000008</v>
      </c>
    </row>
    <row r="401" spans="1:3" ht="15" customHeight="1" x14ac:dyDescent="0.3">
      <c r="A401" s="64">
        <v>8080</v>
      </c>
      <c r="B401" s="64">
        <v>8100</v>
      </c>
      <c r="C401" s="91">
        <v>94.719000000000008</v>
      </c>
    </row>
    <row r="402" spans="1:3" ht="15" customHeight="1" x14ac:dyDescent="0.3">
      <c r="A402" s="64">
        <v>8100</v>
      </c>
      <c r="B402" s="64">
        <v>8120</v>
      </c>
      <c r="C402" s="91">
        <v>95</v>
      </c>
    </row>
    <row r="403" spans="1:3" ht="15" customHeight="1" x14ac:dyDescent="0.3">
      <c r="A403" s="64">
        <v>8120</v>
      </c>
      <c r="B403" s="64">
        <v>8140</v>
      </c>
      <c r="C403" s="91">
        <v>95</v>
      </c>
    </row>
    <row r="404" spans="1:3" ht="15" customHeight="1" x14ac:dyDescent="0.3">
      <c r="A404" s="64">
        <v>8140</v>
      </c>
      <c r="B404" s="64">
        <v>8160</v>
      </c>
      <c r="C404" s="91">
        <v>95</v>
      </c>
    </row>
    <row r="405" spans="1:3" ht="15" customHeight="1" x14ac:dyDescent="0.3">
      <c r="A405" s="64">
        <v>8160</v>
      </c>
      <c r="B405" s="64">
        <v>8180</v>
      </c>
      <c r="C405" s="91">
        <v>95</v>
      </c>
    </row>
    <row r="406" spans="1:3" ht="15" customHeight="1" x14ac:dyDescent="0.3">
      <c r="A406" s="64">
        <v>8180</v>
      </c>
      <c r="B406" s="64">
        <v>8200</v>
      </c>
      <c r="C406" s="91">
        <v>95</v>
      </c>
    </row>
    <row r="407" spans="1:3" ht="15" customHeight="1" x14ac:dyDescent="0.3">
      <c r="A407" s="64">
        <v>8200</v>
      </c>
      <c r="B407" s="64">
        <v>8220</v>
      </c>
      <c r="C407" s="91">
        <v>95.256999999999991</v>
      </c>
    </row>
    <row r="408" spans="1:3" ht="15" customHeight="1" x14ac:dyDescent="0.3">
      <c r="A408" s="64">
        <v>8220</v>
      </c>
      <c r="B408" s="64">
        <v>8240</v>
      </c>
      <c r="C408" s="91">
        <v>95.256999999999991</v>
      </c>
    </row>
    <row r="409" spans="1:3" ht="15" customHeight="1" x14ac:dyDescent="0.3">
      <c r="A409" s="64">
        <v>8240</v>
      </c>
      <c r="B409" s="64">
        <v>8260</v>
      </c>
      <c r="C409" s="91">
        <v>95.256999999999991</v>
      </c>
    </row>
    <row r="410" spans="1:3" ht="15" customHeight="1" x14ac:dyDescent="0.3">
      <c r="A410" s="64">
        <v>8260</v>
      </c>
      <c r="B410" s="64">
        <v>8280</v>
      </c>
      <c r="C410" s="91">
        <v>95.256999999999991</v>
      </c>
    </row>
    <row r="411" spans="1:3" ht="15" customHeight="1" x14ac:dyDescent="0.3">
      <c r="A411" s="64">
        <v>8280</v>
      </c>
      <c r="B411" s="64">
        <v>8300</v>
      </c>
      <c r="C411" s="91">
        <v>95.256999999999991</v>
      </c>
    </row>
    <row r="412" spans="1:3" ht="15" customHeight="1" x14ac:dyDescent="0.3">
      <c r="A412" s="64">
        <v>8300</v>
      </c>
      <c r="B412" s="64">
        <v>8320</v>
      </c>
      <c r="C412" s="91">
        <v>100.12899999999999</v>
      </c>
    </row>
    <row r="413" spans="1:3" ht="15" customHeight="1" x14ac:dyDescent="0.3">
      <c r="A413" s="64">
        <v>8320</v>
      </c>
      <c r="B413" s="64">
        <v>8340</v>
      </c>
      <c r="C413" s="91">
        <v>100.12899999999999</v>
      </c>
    </row>
    <row r="414" spans="1:3" ht="15" customHeight="1" x14ac:dyDescent="0.3">
      <c r="A414" s="64">
        <v>8340</v>
      </c>
      <c r="B414" s="64">
        <v>8360</v>
      </c>
      <c r="C414" s="91">
        <v>100.12899999999999</v>
      </c>
    </row>
    <row r="415" spans="1:3" ht="15" customHeight="1" x14ac:dyDescent="0.3">
      <c r="A415" s="64">
        <v>8360</v>
      </c>
      <c r="B415" s="64">
        <v>8380</v>
      </c>
      <c r="C415" s="91">
        <v>100.12899999999999</v>
      </c>
    </row>
    <row r="416" spans="1:3" ht="15" customHeight="1" x14ac:dyDescent="0.3">
      <c r="A416" s="64">
        <v>8380</v>
      </c>
      <c r="B416" s="64">
        <v>8400</v>
      </c>
      <c r="C416" s="91">
        <v>100.12899999999999</v>
      </c>
    </row>
    <row r="417" spans="1:3" ht="15" customHeight="1" x14ac:dyDescent="0.3">
      <c r="A417" s="64">
        <v>8400</v>
      </c>
      <c r="B417" s="64">
        <v>8420</v>
      </c>
      <c r="C417" s="91">
        <v>101.21299999999999</v>
      </c>
    </row>
    <row r="418" spans="1:3" ht="15" customHeight="1" x14ac:dyDescent="0.3">
      <c r="A418" s="64">
        <v>8420</v>
      </c>
      <c r="B418" s="64">
        <v>8440</v>
      </c>
      <c r="C418" s="91">
        <v>101.21299999999999</v>
      </c>
    </row>
    <row r="419" spans="1:3" ht="15" customHeight="1" x14ac:dyDescent="0.3">
      <c r="A419" s="64">
        <v>8440</v>
      </c>
      <c r="B419" s="64">
        <v>8460</v>
      </c>
      <c r="C419" s="91">
        <v>101.21299999999999</v>
      </c>
    </row>
    <row r="420" spans="1:3" ht="15" customHeight="1" x14ac:dyDescent="0.3">
      <c r="A420" s="64">
        <v>8460</v>
      </c>
      <c r="B420" s="64">
        <v>8480</v>
      </c>
      <c r="C420" s="91">
        <v>101.21299999999999</v>
      </c>
    </row>
    <row r="421" spans="1:3" ht="15" customHeight="1" x14ac:dyDescent="0.3">
      <c r="A421" s="64">
        <v>8480</v>
      </c>
      <c r="B421" s="64">
        <v>8500</v>
      </c>
      <c r="C421" s="91">
        <v>101.21299999999999</v>
      </c>
    </row>
    <row r="422" spans="1:3" ht="15" customHeight="1" x14ac:dyDescent="0.3">
      <c r="A422" s="64">
        <v>8500</v>
      </c>
      <c r="B422" s="64">
        <v>8520</v>
      </c>
      <c r="C422" s="91">
        <v>114.773</v>
      </c>
    </row>
    <row r="423" spans="1:3" ht="15" customHeight="1" x14ac:dyDescent="0.3">
      <c r="A423" s="64">
        <v>8520</v>
      </c>
      <c r="B423" s="64">
        <v>8540</v>
      </c>
      <c r="C423" s="91">
        <v>114.773</v>
      </c>
    </row>
    <row r="424" spans="1:3" ht="15" customHeight="1" x14ac:dyDescent="0.3">
      <c r="A424" s="64">
        <v>8540</v>
      </c>
      <c r="B424" s="64">
        <v>8560</v>
      </c>
      <c r="C424" s="91">
        <v>114.773</v>
      </c>
    </row>
    <row r="425" spans="1:3" ht="15" customHeight="1" x14ac:dyDescent="0.3">
      <c r="A425" s="64">
        <v>8560</v>
      </c>
      <c r="B425" s="64">
        <v>8580</v>
      </c>
      <c r="C425" s="91">
        <v>114.773</v>
      </c>
    </row>
    <row r="426" spans="1:3" ht="15" customHeight="1" x14ac:dyDescent="0.3">
      <c r="A426" s="64">
        <v>8580</v>
      </c>
      <c r="B426" s="64">
        <v>8600</v>
      </c>
      <c r="C426" s="91">
        <v>114.773</v>
      </c>
    </row>
    <row r="427" spans="1:3" ht="15" customHeight="1" x14ac:dyDescent="0.3">
      <c r="A427" s="64">
        <v>8600</v>
      </c>
      <c r="B427" s="64">
        <v>8620</v>
      </c>
      <c r="C427" s="91">
        <v>108.699</v>
      </c>
    </row>
    <row r="428" spans="1:3" ht="15" customHeight="1" x14ac:dyDescent="0.3">
      <c r="A428" s="64">
        <v>8620</v>
      </c>
      <c r="B428" s="64">
        <v>8640</v>
      </c>
      <c r="C428" s="91">
        <v>108.699</v>
      </c>
    </row>
    <row r="429" spans="1:3" ht="15" customHeight="1" x14ac:dyDescent="0.3">
      <c r="A429" s="64">
        <v>8640</v>
      </c>
      <c r="B429" s="64">
        <v>8660</v>
      </c>
      <c r="C429" s="91">
        <v>108.699</v>
      </c>
    </row>
    <row r="430" spans="1:3" ht="15" customHeight="1" x14ac:dyDescent="0.3">
      <c r="A430" s="64">
        <v>8660</v>
      </c>
      <c r="B430" s="64">
        <v>8680</v>
      </c>
      <c r="C430" s="91">
        <v>108.699</v>
      </c>
    </row>
    <row r="431" spans="1:3" ht="15" customHeight="1" x14ac:dyDescent="0.3">
      <c r="A431" s="64">
        <v>8680</v>
      </c>
      <c r="B431" s="64">
        <v>8700</v>
      </c>
      <c r="C431" s="91">
        <v>108.699</v>
      </c>
    </row>
    <row r="432" spans="1:3" ht="15" customHeight="1" x14ac:dyDescent="0.3">
      <c r="A432" s="64">
        <v>8700</v>
      </c>
      <c r="B432" s="64">
        <v>8720</v>
      </c>
      <c r="C432" s="91">
        <v>96.373999999999995</v>
      </c>
    </row>
    <row r="433" spans="1:3" ht="15" customHeight="1" x14ac:dyDescent="0.3">
      <c r="A433" s="64">
        <v>8720</v>
      </c>
      <c r="B433" s="64">
        <v>8740</v>
      </c>
      <c r="C433" s="91">
        <v>96.373999999999995</v>
      </c>
    </row>
    <row r="434" spans="1:3" ht="15" customHeight="1" x14ac:dyDescent="0.3">
      <c r="A434" s="64">
        <v>8740</v>
      </c>
      <c r="B434" s="64">
        <v>8760</v>
      </c>
      <c r="C434" s="91">
        <v>96.373999999999995</v>
      </c>
    </row>
    <row r="435" spans="1:3" ht="15" customHeight="1" x14ac:dyDescent="0.3">
      <c r="A435" s="64">
        <v>8760</v>
      </c>
      <c r="B435" s="64">
        <v>8780</v>
      </c>
      <c r="C435" s="91">
        <v>96.373999999999995</v>
      </c>
    </row>
    <row r="436" spans="1:3" ht="15" customHeight="1" x14ac:dyDescent="0.3">
      <c r="A436" s="64">
        <v>8780</v>
      </c>
      <c r="B436" s="64">
        <v>8800</v>
      </c>
      <c r="C436" s="91">
        <v>96.373999999999995</v>
      </c>
    </row>
    <row r="437" spans="1:3" ht="15" customHeight="1" x14ac:dyDescent="0.3">
      <c r="A437" s="64">
        <v>8800</v>
      </c>
      <c r="B437" s="64">
        <v>8820</v>
      </c>
      <c r="C437" s="91">
        <v>95</v>
      </c>
    </row>
    <row r="438" spans="1:3" ht="15" customHeight="1" x14ac:dyDescent="0.3">
      <c r="A438" s="64">
        <v>8820</v>
      </c>
      <c r="B438" s="64">
        <v>8840</v>
      </c>
      <c r="C438" s="91">
        <v>95</v>
      </c>
    </row>
    <row r="439" spans="1:3" ht="15" customHeight="1" x14ac:dyDescent="0.3">
      <c r="A439" s="64">
        <v>8840</v>
      </c>
      <c r="B439" s="64">
        <v>8860</v>
      </c>
      <c r="C439" s="91">
        <v>95</v>
      </c>
    </row>
    <row r="440" spans="1:3" ht="15" customHeight="1" x14ac:dyDescent="0.3">
      <c r="A440" s="64">
        <v>8860</v>
      </c>
      <c r="B440" s="64">
        <v>8880</v>
      </c>
      <c r="C440" s="91">
        <v>95</v>
      </c>
    </row>
    <row r="441" spans="1:3" ht="15" customHeight="1" x14ac:dyDescent="0.3">
      <c r="A441" s="64">
        <v>8880</v>
      </c>
      <c r="B441" s="64">
        <v>8900</v>
      </c>
      <c r="C441" s="91">
        <v>95</v>
      </c>
    </row>
    <row r="442" spans="1:3" ht="15" customHeight="1" x14ac:dyDescent="0.3">
      <c r="A442" s="64">
        <v>8900</v>
      </c>
      <c r="B442" s="64">
        <v>8920</v>
      </c>
      <c r="C442" s="91">
        <v>95</v>
      </c>
    </row>
    <row r="443" spans="1:3" ht="15" customHeight="1" x14ac:dyDescent="0.3">
      <c r="A443" s="64">
        <v>8920</v>
      </c>
      <c r="B443" s="64">
        <v>8940</v>
      </c>
      <c r="C443" s="91">
        <v>95</v>
      </c>
    </row>
    <row r="444" spans="1:3" ht="15" customHeight="1" x14ac:dyDescent="0.3">
      <c r="A444" s="64">
        <v>8940</v>
      </c>
      <c r="B444" s="64">
        <v>8960</v>
      </c>
      <c r="C444" s="91">
        <v>95</v>
      </c>
    </row>
    <row r="445" spans="1:3" ht="15" customHeight="1" x14ac:dyDescent="0.3">
      <c r="A445" s="64">
        <v>8960</v>
      </c>
      <c r="B445" s="64">
        <v>8980</v>
      </c>
      <c r="C445" s="91">
        <v>95</v>
      </c>
    </row>
    <row r="446" spans="1:3" ht="15" customHeight="1" x14ac:dyDescent="0.3">
      <c r="A446" s="64">
        <v>8980</v>
      </c>
      <c r="B446" s="64">
        <v>9000</v>
      </c>
      <c r="C446" s="91">
        <v>95</v>
      </c>
    </row>
    <row r="447" spans="1:3" ht="15" customHeight="1" x14ac:dyDescent="0.3">
      <c r="A447" s="64">
        <v>9000</v>
      </c>
      <c r="B447" s="64">
        <v>9020</v>
      </c>
      <c r="C447" s="91">
        <v>95</v>
      </c>
    </row>
    <row r="448" spans="1:3" ht="15" customHeight="1" x14ac:dyDescent="0.3">
      <c r="A448" s="64">
        <v>9020</v>
      </c>
      <c r="B448" s="64">
        <v>9040</v>
      </c>
      <c r="C448" s="91">
        <v>95</v>
      </c>
    </row>
    <row r="449" spans="1:3" ht="15" customHeight="1" x14ac:dyDescent="0.3">
      <c r="A449" s="64">
        <v>9040</v>
      </c>
      <c r="B449" s="64">
        <v>9060</v>
      </c>
      <c r="C449" s="91">
        <v>95</v>
      </c>
    </row>
    <row r="450" spans="1:3" ht="15" customHeight="1" x14ac:dyDescent="0.3">
      <c r="A450" s="64">
        <v>9060</v>
      </c>
      <c r="B450" s="64">
        <v>9080</v>
      </c>
      <c r="C450" s="91">
        <v>95</v>
      </c>
    </row>
    <row r="451" spans="1:3" ht="15" customHeight="1" x14ac:dyDescent="0.3">
      <c r="A451" s="64">
        <v>9080</v>
      </c>
      <c r="B451" s="64">
        <v>9100</v>
      </c>
      <c r="C451" s="91">
        <v>95</v>
      </c>
    </row>
    <row r="452" spans="1:3" ht="15" customHeight="1" x14ac:dyDescent="0.3">
      <c r="A452" s="64">
        <v>9100</v>
      </c>
      <c r="B452" s="64">
        <v>9120</v>
      </c>
      <c r="C452" s="91">
        <v>90.921999999999997</v>
      </c>
    </row>
    <row r="453" spans="1:3" ht="15" customHeight="1" x14ac:dyDescent="0.3">
      <c r="A453" s="64">
        <v>9120</v>
      </c>
      <c r="B453" s="64">
        <v>9140</v>
      </c>
      <c r="C453" s="91">
        <v>90.921999999999997</v>
      </c>
    </row>
    <row r="454" spans="1:3" ht="15" customHeight="1" x14ac:dyDescent="0.3">
      <c r="A454" s="64">
        <v>9140</v>
      </c>
      <c r="B454" s="64">
        <v>9160</v>
      </c>
      <c r="C454" s="91">
        <v>90.921999999999997</v>
      </c>
    </row>
    <row r="455" spans="1:3" ht="15" customHeight="1" x14ac:dyDescent="0.3">
      <c r="A455" s="64">
        <v>9160</v>
      </c>
      <c r="B455" s="64">
        <v>9180</v>
      </c>
      <c r="C455" s="91">
        <v>90.921999999999997</v>
      </c>
    </row>
    <row r="456" spans="1:3" ht="15" customHeight="1" x14ac:dyDescent="0.3">
      <c r="A456" s="64">
        <v>9180</v>
      </c>
      <c r="B456" s="64">
        <v>9200</v>
      </c>
      <c r="C456" s="91">
        <v>90.921999999999997</v>
      </c>
    </row>
    <row r="457" spans="1:3" ht="15" customHeight="1" x14ac:dyDescent="0.3">
      <c r="A457" s="64">
        <v>9200</v>
      </c>
      <c r="B457" s="64">
        <v>9220</v>
      </c>
      <c r="C457" s="91">
        <v>80</v>
      </c>
    </row>
    <row r="458" spans="1:3" ht="15" customHeight="1" x14ac:dyDescent="0.3">
      <c r="A458" s="64">
        <v>9220</v>
      </c>
      <c r="B458" s="64">
        <v>9240</v>
      </c>
      <c r="C458" s="91">
        <v>80</v>
      </c>
    </row>
    <row r="459" spans="1:3" ht="15" customHeight="1" x14ac:dyDescent="0.3">
      <c r="A459" s="64">
        <v>9240</v>
      </c>
      <c r="B459" s="64">
        <v>9260</v>
      </c>
      <c r="C459" s="91">
        <v>80</v>
      </c>
    </row>
    <row r="460" spans="1:3" ht="15" customHeight="1" x14ac:dyDescent="0.3">
      <c r="A460" s="64">
        <v>9260</v>
      </c>
      <c r="B460" s="64">
        <v>9280</v>
      </c>
      <c r="C460" s="91">
        <v>80</v>
      </c>
    </row>
    <row r="461" spans="1:3" ht="15" customHeight="1" x14ac:dyDescent="0.3">
      <c r="A461" s="64">
        <v>9280</v>
      </c>
      <c r="B461" s="64">
        <v>9300</v>
      </c>
      <c r="C461" s="91">
        <v>80</v>
      </c>
    </row>
    <row r="462" spans="1:3" ht="15" customHeight="1" x14ac:dyDescent="0.3">
      <c r="A462" s="64">
        <v>9300</v>
      </c>
      <c r="B462" s="64">
        <v>9320</v>
      </c>
      <c r="C462" s="91">
        <v>80</v>
      </c>
    </row>
    <row r="463" spans="1:3" ht="15" customHeight="1" x14ac:dyDescent="0.3">
      <c r="A463" s="64">
        <v>9320</v>
      </c>
      <c r="B463" s="64">
        <v>9340</v>
      </c>
      <c r="C463" s="91">
        <v>80</v>
      </c>
    </row>
    <row r="464" spans="1:3" ht="15" customHeight="1" x14ac:dyDescent="0.3">
      <c r="A464" s="64">
        <v>9340</v>
      </c>
      <c r="B464" s="64">
        <v>9360</v>
      </c>
      <c r="C464" s="91">
        <v>80</v>
      </c>
    </row>
    <row r="465" spans="1:3" ht="15" customHeight="1" x14ac:dyDescent="0.3">
      <c r="A465" s="64">
        <v>9360</v>
      </c>
      <c r="B465" s="64">
        <v>9380</v>
      </c>
      <c r="C465" s="91">
        <v>80</v>
      </c>
    </row>
    <row r="466" spans="1:3" ht="15" customHeight="1" x14ac:dyDescent="0.3">
      <c r="A466" s="64">
        <v>9380</v>
      </c>
      <c r="B466" s="64">
        <v>9400</v>
      </c>
      <c r="C466" s="91">
        <v>80</v>
      </c>
    </row>
    <row r="467" spans="1:3" ht="15" customHeight="1" x14ac:dyDescent="0.3">
      <c r="A467" s="64">
        <v>9400</v>
      </c>
      <c r="B467" s="64">
        <v>9420</v>
      </c>
      <c r="C467" s="91">
        <v>80</v>
      </c>
    </row>
    <row r="468" spans="1:3" ht="15" customHeight="1" x14ac:dyDescent="0.3">
      <c r="A468" s="64">
        <v>9420</v>
      </c>
      <c r="B468" s="64">
        <v>9440</v>
      </c>
      <c r="C468" s="91">
        <v>80</v>
      </c>
    </row>
    <row r="469" spans="1:3" ht="15" customHeight="1" x14ac:dyDescent="0.3">
      <c r="A469" s="64">
        <v>9440</v>
      </c>
      <c r="B469" s="64">
        <v>9460</v>
      </c>
      <c r="C469" s="91">
        <v>80</v>
      </c>
    </row>
    <row r="470" spans="1:3" ht="15" customHeight="1" x14ac:dyDescent="0.3">
      <c r="A470" s="64">
        <v>9460</v>
      </c>
      <c r="B470" s="64">
        <v>9480</v>
      </c>
      <c r="C470" s="91">
        <v>80</v>
      </c>
    </row>
    <row r="471" spans="1:3" ht="15" customHeight="1" x14ac:dyDescent="0.3">
      <c r="A471" s="64">
        <v>9480</v>
      </c>
      <c r="B471" s="64">
        <v>9500</v>
      </c>
      <c r="C471" s="91">
        <v>80</v>
      </c>
    </row>
    <row r="472" spans="1:3" ht="15" customHeight="1" x14ac:dyDescent="0.3">
      <c r="A472" s="64">
        <v>9500</v>
      </c>
      <c r="B472" s="64">
        <v>9520</v>
      </c>
      <c r="C472" s="91">
        <v>80</v>
      </c>
    </row>
    <row r="473" spans="1:3" ht="15" customHeight="1" x14ac:dyDescent="0.3">
      <c r="A473" s="64">
        <v>9520</v>
      </c>
      <c r="B473" s="64">
        <v>9540</v>
      </c>
      <c r="C473" s="91">
        <v>80</v>
      </c>
    </row>
    <row r="474" spans="1:3" ht="15" customHeight="1" x14ac:dyDescent="0.3">
      <c r="A474" s="64">
        <v>9540</v>
      </c>
      <c r="B474" s="64">
        <v>9560</v>
      </c>
      <c r="C474" s="91">
        <v>80</v>
      </c>
    </row>
    <row r="475" spans="1:3" ht="15" customHeight="1" x14ac:dyDescent="0.3">
      <c r="A475" s="64">
        <v>9560</v>
      </c>
      <c r="B475" s="64">
        <v>9580</v>
      </c>
      <c r="C475" s="91">
        <v>80</v>
      </c>
    </row>
    <row r="476" spans="1:3" ht="15" customHeight="1" x14ac:dyDescent="0.3">
      <c r="A476" s="64">
        <v>9580</v>
      </c>
      <c r="B476" s="64">
        <v>9600</v>
      </c>
      <c r="C476" s="91">
        <v>80</v>
      </c>
    </row>
    <row r="477" spans="1:3" ht="15" customHeight="1" x14ac:dyDescent="0.3">
      <c r="A477" s="64">
        <v>9600</v>
      </c>
      <c r="B477" s="64">
        <v>9620</v>
      </c>
      <c r="C477" s="91">
        <v>80</v>
      </c>
    </row>
    <row r="478" spans="1:3" ht="15" customHeight="1" x14ac:dyDescent="0.3">
      <c r="A478" s="64">
        <v>9620</v>
      </c>
      <c r="B478" s="64">
        <v>9640</v>
      </c>
      <c r="C478" s="91">
        <v>80</v>
      </c>
    </row>
    <row r="479" spans="1:3" ht="15" customHeight="1" x14ac:dyDescent="0.3">
      <c r="A479" s="64">
        <v>9640</v>
      </c>
      <c r="B479" s="64">
        <v>9660</v>
      </c>
      <c r="C479" s="91">
        <v>80</v>
      </c>
    </row>
    <row r="480" spans="1:3" ht="15" customHeight="1" x14ac:dyDescent="0.3">
      <c r="A480" s="64">
        <v>9660</v>
      </c>
      <c r="B480" s="64">
        <v>9680</v>
      </c>
      <c r="C480" s="91">
        <v>80</v>
      </c>
    </row>
    <row r="481" spans="1:3" ht="15" customHeight="1" x14ac:dyDescent="0.3">
      <c r="A481" s="64">
        <v>9680</v>
      </c>
      <c r="B481" s="64">
        <v>9700</v>
      </c>
      <c r="C481" s="91">
        <v>80</v>
      </c>
    </row>
    <row r="482" spans="1:3" ht="15" customHeight="1" x14ac:dyDescent="0.3">
      <c r="A482" s="64">
        <v>9700</v>
      </c>
      <c r="B482" s="64">
        <v>9720</v>
      </c>
      <c r="C482" s="91">
        <v>101.94300000000001</v>
      </c>
    </row>
    <row r="483" spans="1:3" ht="15" customHeight="1" x14ac:dyDescent="0.3">
      <c r="A483" s="64">
        <v>9720</v>
      </c>
      <c r="B483" s="64">
        <v>9740</v>
      </c>
      <c r="C483" s="91">
        <v>101.94300000000001</v>
      </c>
    </row>
    <row r="484" spans="1:3" ht="15" customHeight="1" x14ac:dyDescent="0.3">
      <c r="A484" s="64">
        <v>9740</v>
      </c>
      <c r="B484" s="64">
        <v>9760</v>
      </c>
      <c r="C484" s="91">
        <v>101.94300000000001</v>
      </c>
    </row>
    <row r="485" spans="1:3" ht="15" customHeight="1" x14ac:dyDescent="0.3">
      <c r="A485" s="64">
        <v>9760</v>
      </c>
      <c r="B485" s="64">
        <v>9780</v>
      </c>
      <c r="C485" s="91">
        <v>101.94300000000001</v>
      </c>
    </row>
    <row r="486" spans="1:3" ht="15" customHeight="1" x14ac:dyDescent="0.3">
      <c r="A486" s="64">
        <v>9780</v>
      </c>
      <c r="B486" s="64">
        <v>9800</v>
      </c>
      <c r="C486" s="91">
        <v>101.94300000000001</v>
      </c>
    </row>
    <row r="487" spans="1:3" ht="15" customHeight="1" x14ac:dyDescent="0.3">
      <c r="A487" s="64">
        <v>9800</v>
      </c>
      <c r="B487" s="64">
        <v>9820</v>
      </c>
      <c r="C487" s="91">
        <v>112.742</v>
      </c>
    </row>
    <row r="488" spans="1:3" ht="15" customHeight="1" x14ac:dyDescent="0.3">
      <c r="A488" s="64">
        <v>9820</v>
      </c>
      <c r="B488" s="64">
        <v>9840</v>
      </c>
      <c r="C488" s="91">
        <v>112.742</v>
      </c>
    </row>
    <row r="489" spans="1:3" ht="15" customHeight="1" x14ac:dyDescent="0.3">
      <c r="A489" s="64">
        <v>9840</v>
      </c>
      <c r="B489" s="64">
        <v>9860</v>
      </c>
      <c r="C489" s="91">
        <v>112.742</v>
      </c>
    </row>
    <row r="490" spans="1:3" ht="15" customHeight="1" x14ac:dyDescent="0.3">
      <c r="A490" s="64">
        <v>9860</v>
      </c>
      <c r="B490" s="64">
        <v>9880</v>
      </c>
      <c r="C490" s="91">
        <v>112.742</v>
      </c>
    </row>
    <row r="491" spans="1:3" ht="15" customHeight="1" x14ac:dyDescent="0.3">
      <c r="A491" s="64">
        <v>9880</v>
      </c>
      <c r="B491" s="64">
        <v>9900</v>
      </c>
      <c r="C491" s="91">
        <v>112.742</v>
      </c>
    </row>
    <row r="492" spans="1:3" ht="15" customHeight="1" x14ac:dyDescent="0.3">
      <c r="A492" s="64">
        <v>9900</v>
      </c>
      <c r="B492" s="64">
        <v>9920</v>
      </c>
      <c r="C492" s="91">
        <v>114.372</v>
      </c>
    </row>
    <row r="493" spans="1:3" ht="15" customHeight="1" x14ac:dyDescent="0.3">
      <c r="A493" s="64">
        <v>9920</v>
      </c>
      <c r="B493" s="64">
        <v>9940</v>
      </c>
      <c r="C493" s="91">
        <v>114.372</v>
      </c>
    </row>
    <row r="494" spans="1:3" ht="15" customHeight="1" x14ac:dyDescent="0.3">
      <c r="A494" s="64">
        <v>9940</v>
      </c>
      <c r="B494" s="64">
        <v>9960</v>
      </c>
      <c r="C494" s="91">
        <v>114.372</v>
      </c>
    </row>
    <row r="495" spans="1:3" ht="15" customHeight="1" x14ac:dyDescent="0.3">
      <c r="A495" s="64">
        <v>9960</v>
      </c>
      <c r="B495" s="64">
        <v>9980</v>
      </c>
      <c r="C495" s="91">
        <v>114.372</v>
      </c>
    </row>
    <row r="496" spans="1:3" ht="15" customHeight="1" x14ac:dyDescent="0.3">
      <c r="A496" s="64">
        <v>9980</v>
      </c>
      <c r="B496" s="64">
        <v>10000</v>
      </c>
      <c r="C496" s="91">
        <v>114.372</v>
      </c>
    </row>
    <row r="497" spans="1:3" ht="15" customHeight="1" x14ac:dyDescent="0.3">
      <c r="A497" s="64">
        <v>10000</v>
      </c>
      <c r="B497" s="64">
        <v>10020</v>
      </c>
      <c r="C497" s="91">
        <v>115.173</v>
      </c>
    </row>
    <row r="498" spans="1:3" ht="15" customHeight="1" x14ac:dyDescent="0.3">
      <c r="A498" s="64">
        <v>10020</v>
      </c>
      <c r="B498" s="64">
        <v>10040</v>
      </c>
      <c r="C498" s="91">
        <v>115.173</v>
      </c>
    </row>
    <row r="499" spans="1:3" ht="15" customHeight="1" x14ac:dyDescent="0.3">
      <c r="A499" s="64">
        <v>10040</v>
      </c>
      <c r="B499" s="64">
        <v>10060</v>
      </c>
      <c r="C499" s="91">
        <v>115.173</v>
      </c>
    </row>
    <row r="500" spans="1:3" ht="15" customHeight="1" x14ac:dyDescent="0.3">
      <c r="A500" s="64">
        <v>10060</v>
      </c>
      <c r="B500" s="64">
        <v>10080</v>
      </c>
      <c r="C500" s="91">
        <v>115.173</v>
      </c>
    </row>
    <row r="501" spans="1:3" ht="15" customHeight="1" x14ac:dyDescent="0.3">
      <c r="A501" s="64">
        <v>10080</v>
      </c>
      <c r="B501" s="64">
        <v>10100</v>
      </c>
      <c r="C501" s="91">
        <v>115.173</v>
      </c>
    </row>
    <row r="502" spans="1:3" ht="15" customHeight="1" x14ac:dyDescent="0.3">
      <c r="A502" s="64">
        <v>10100</v>
      </c>
      <c r="B502" s="64">
        <v>10120</v>
      </c>
      <c r="C502" s="91">
        <v>110</v>
      </c>
    </row>
    <row r="503" spans="1:3" ht="15" customHeight="1" x14ac:dyDescent="0.3">
      <c r="A503" s="64">
        <v>10120</v>
      </c>
      <c r="B503" s="64">
        <v>10140</v>
      </c>
      <c r="C503" s="91">
        <v>110</v>
      </c>
    </row>
    <row r="504" spans="1:3" ht="15" customHeight="1" x14ac:dyDescent="0.3">
      <c r="A504" s="64">
        <v>10140</v>
      </c>
      <c r="B504" s="64">
        <v>10160</v>
      </c>
      <c r="C504" s="91">
        <v>110</v>
      </c>
    </row>
    <row r="505" spans="1:3" ht="15" customHeight="1" x14ac:dyDescent="0.3">
      <c r="A505" s="64">
        <v>10160</v>
      </c>
      <c r="B505" s="64">
        <v>10180</v>
      </c>
      <c r="C505" s="91">
        <v>110</v>
      </c>
    </row>
    <row r="506" spans="1:3" ht="15" customHeight="1" x14ac:dyDescent="0.3">
      <c r="A506" s="64">
        <v>10180</v>
      </c>
      <c r="B506" s="64">
        <v>10200</v>
      </c>
      <c r="C506" s="91">
        <v>110</v>
      </c>
    </row>
    <row r="507" spans="1:3" ht="15" customHeight="1" x14ac:dyDescent="0.3">
      <c r="A507" s="64">
        <v>10200</v>
      </c>
      <c r="B507" s="64">
        <v>10220</v>
      </c>
      <c r="C507" s="91">
        <v>110</v>
      </c>
    </row>
    <row r="508" spans="1:3" ht="15" customHeight="1" x14ac:dyDescent="0.3">
      <c r="A508" s="64">
        <v>10220</v>
      </c>
      <c r="B508" s="64">
        <v>10240</v>
      </c>
      <c r="C508" s="91">
        <v>110</v>
      </c>
    </row>
    <row r="509" spans="1:3" ht="15" customHeight="1" x14ac:dyDescent="0.3">
      <c r="A509" s="64">
        <v>10240</v>
      </c>
      <c r="B509" s="64">
        <v>10260</v>
      </c>
      <c r="C509" s="91">
        <v>110</v>
      </c>
    </row>
    <row r="510" spans="1:3" ht="15" customHeight="1" x14ac:dyDescent="0.3">
      <c r="A510" s="64">
        <v>10260</v>
      </c>
      <c r="B510" s="64">
        <v>10280</v>
      </c>
      <c r="C510" s="91">
        <v>110</v>
      </c>
    </row>
    <row r="511" spans="1:3" ht="15" customHeight="1" x14ac:dyDescent="0.3">
      <c r="A511" s="64">
        <v>10280</v>
      </c>
      <c r="B511" s="64">
        <v>10300</v>
      </c>
      <c r="C511" s="91">
        <v>110</v>
      </c>
    </row>
    <row r="512" spans="1:3" ht="15" customHeight="1" x14ac:dyDescent="0.3">
      <c r="A512" s="64">
        <v>10300</v>
      </c>
      <c r="B512" s="64">
        <v>10320</v>
      </c>
      <c r="C512" s="91">
        <v>112.01399999999998</v>
      </c>
    </row>
    <row r="513" spans="1:3" ht="15" customHeight="1" x14ac:dyDescent="0.3">
      <c r="A513" s="64">
        <v>10320</v>
      </c>
      <c r="B513" s="64">
        <v>10340</v>
      </c>
      <c r="C513" s="91">
        <v>112.01399999999998</v>
      </c>
    </row>
    <row r="514" spans="1:3" ht="15" customHeight="1" x14ac:dyDescent="0.3">
      <c r="A514" s="64">
        <v>10340</v>
      </c>
      <c r="B514" s="64">
        <v>10360</v>
      </c>
      <c r="C514" s="91">
        <v>112.01399999999998</v>
      </c>
    </row>
    <row r="515" spans="1:3" ht="15" customHeight="1" x14ac:dyDescent="0.3">
      <c r="A515" s="64">
        <v>10360</v>
      </c>
      <c r="B515" s="64">
        <v>10380</v>
      </c>
      <c r="C515" s="91">
        <v>112.01399999999998</v>
      </c>
    </row>
    <row r="516" spans="1:3" ht="15" customHeight="1" x14ac:dyDescent="0.3">
      <c r="A516" s="64">
        <v>10380</v>
      </c>
      <c r="B516" s="64">
        <v>10400</v>
      </c>
      <c r="C516" s="91">
        <v>112.01399999999998</v>
      </c>
    </row>
    <row r="517" spans="1:3" ht="15" customHeight="1" x14ac:dyDescent="0.3">
      <c r="A517" s="64">
        <v>10400</v>
      </c>
      <c r="B517" s="64">
        <v>10420</v>
      </c>
      <c r="C517" s="91">
        <v>112.602</v>
      </c>
    </row>
    <row r="518" spans="1:3" ht="15" customHeight="1" x14ac:dyDescent="0.3">
      <c r="A518" s="64">
        <v>10420</v>
      </c>
      <c r="B518" s="64">
        <v>10440</v>
      </c>
      <c r="C518" s="91">
        <v>112.602</v>
      </c>
    </row>
    <row r="519" spans="1:3" ht="15" customHeight="1" x14ac:dyDescent="0.3">
      <c r="A519" s="64">
        <v>10440</v>
      </c>
      <c r="B519" s="64">
        <v>10460</v>
      </c>
      <c r="C519" s="91">
        <v>112.602</v>
      </c>
    </row>
    <row r="520" spans="1:3" ht="15" customHeight="1" x14ac:dyDescent="0.3">
      <c r="A520" s="64">
        <v>10460</v>
      </c>
      <c r="B520" s="64">
        <v>10480</v>
      </c>
      <c r="C520" s="91">
        <v>112.602</v>
      </c>
    </row>
    <row r="521" spans="1:3" ht="15" customHeight="1" x14ac:dyDescent="0.3">
      <c r="A521" s="64">
        <v>10480</v>
      </c>
      <c r="B521" s="64">
        <v>10500</v>
      </c>
      <c r="C521" s="91">
        <v>112.602</v>
      </c>
    </row>
    <row r="522" spans="1:3" ht="15" customHeight="1" x14ac:dyDescent="0.3">
      <c r="A522" s="64">
        <v>10500</v>
      </c>
      <c r="B522" s="64">
        <v>10520</v>
      </c>
      <c r="C522" s="91">
        <v>110</v>
      </c>
    </row>
    <row r="523" spans="1:3" ht="15" customHeight="1" x14ac:dyDescent="0.3">
      <c r="A523" s="64">
        <v>10520</v>
      </c>
      <c r="B523" s="64">
        <v>10540</v>
      </c>
      <c r="C523" s="91">
        <v>110</v>
      </c>
    </row>
    <row r="524" spans="1:3" ht="15" customHeight="1" x14ac:dyDescent="0.3">
      <c r="A524" s="64">
        <v>10540</v>
      </c>
      <c r="B524" s="64">
        <v>10560</v>
      </c>
      <c r="C524" s="91">
        <v>110</v>
      </c>
    </row>
    <row r="525" spans="1:3" ht="15" customHeight="1" x14ac:dyDescent="0.3">
      <c r="A525" s="64">
        <v>10560</v>
      </c>
      <c r="B525" s="64">
        <v>10580</v>
      </c>
      <c r="C525" s="91">
        <v>110</v>
      </c>
    </row>
    <row r="526" spans="1:3" ht="15" customHeight="1" x14ac:dyDescent="0.3">
      <c r="A526" s="64">
        <v>10580</v>
      </c>
      <c r="B526" s="64">
        <v>10600</v>
      </c>
      <c r="C526" s="91">
        <v>110</v>
      </c>
    </row>
    <row r="527" spans="1:3" ht="15" customHeight="1" x14ac:dyDescent="0.3">
      <c r="A527" s="64">
        <v>10600</v>
      </c>
      <c r="B527" s="64">
        <v>10620</v>
      </c>
      <c r="C527" s="91">
        <v>110</v>
      </c>
    </row>
    <row r="528" spans="1:3" ht="15" customHeight="1" x14ac:dyDescent="0.3">
      <c r="A528" s="64">
        <v>10620</v>
      </c>
      <c r="B528" s="64">
        <v>10640</v>
      </c>
      <c r="C528" s="91">
        <v>110</v>
      </c>
    </row>
    <row r="529" spans="1:3" ht="15" customHeight="1" x14ac:dyDescent="0.3">
      <c r="A529" s="64">
        <v>10640</v>
      </c>
      <c r="B529" s="64">
        <v>10660</v>
      </c>
      <c r="C529" s="91">
        <v>110</v>
      </c>
    </row>
    <row r="530" spans="1:3" ht="15" customHeight="1" x14ac:dyDescent="0.3">
      <c r="A530" s="64">
        <v>10660</v>
      </c>
      <c r="B530" s="64">
        <v>10680</v>
      </c>
      <c r="C530" s="91">
        <v>110</v>
      </c>
    </row>
    <row r="531" spans="1:3" ht="15" customHeight="1" x14ac:dyDescent="0.3">
      <c r="A531" s="64">
        <v>10680</v>
      </c>
      <c r="B531" s="64">
        <v>10700</v>
      </c>
      <c r="C531" s="91">
        <v>110</v>
      </c>
    </row>
    <row r="532" spans="1:3" ht="15" customHeight="1" x14ac:dyDescent="0.3">
      <c r="A532" s="64">
        <v>10700</v>
      </c>
      <c r="B532" s="64">
        <v>10720</v>
      </c>
      <c r="C532" s="91">
        <v>113.122</v>
      </c>
    </row>
    <row r="533" spans="1:3" ht="15" customHeight="1" x14ac:dyDescent="0.3">
      <c r="A533" s="64">
        <v>10720</v>
      </c>
      <c r="B533" s="64">
        <v>10740</v>
      </c>
      <c r="C533" s="91">
        <v>113.122</v>
      </c>
    </row>
    <row r="534" spans="1:3" ht="15" customHeight="1" x14ac:dyDescent="0.3">
      <c r="A534" s="64">
        <v>10740</v>
      </c>
      <c r="B534" s="64">
        <v>10760</v>
      </c>
      <c r="C534" s="91">
        <v>113.122</v>
      </c>
    </row>
    <row r="535" spans="1:3" ht="15" customHeight="1" x14ac:dyDescent="0.3">
      <c r="A535" s="64">
        <v>10760</v>
      </c>
      <c r="B535" s="64">
        <v>10780</v>
      </c>
      <c r="C535" s="91">
        <v>113.122</v>
      </c>
    </row>
    <row r="536" spans="1:3" ht="15" customHeight="1" x14ac:dyDescent="0.3">
      <c r="A536" s="64">
        <v>10780</v>
      </c>
      <c r="B536" s="64">
        <v>10800</v>
      </c>
      <c r="C536" s="91">
        <v>113.122</v>
      </c>
    </row>
    <row r="537" spans="1:3" ht="15" customHeight="1" x14ac:dyDescent="0.3">
      <c r="A537" s="64">
        <v>10800</v>
      </c>
      <c r="B537" s="64">
        <v>10820</v>
      </c>
      <c r="C537" s="91">
        <v>94.631999999999991</v>
      </c>
    </row>
    <row r="538" spans="1:3" ht="15" customHeight="1" x14ac:dyDescent="0.3">
      <c r="A538" s="64">
        <v>10820</v>
      </c>
      <c r="B538" s="64">
        <v>10840</v>
      </c>
      <c r="C538" s="91">
        <v>94.631999999999991</v>
      </c>
    </row>
    <row r="539" spans="1:3" ht="15" customHeight="1" x14ac:dyDescent="0.3">
      <c r="A539" s="64">
        <v>10840</v>
      </c>
      <c r="B539" s="64">
        <v>10860</v>
      </c>
      <c r="C539" s="91">
        <v>94.631999999999991</v>
      </c>
    </row>
    <row r="540" spans="1:3" ht="15" customHeight="1" x14ac:dyDescent="0.3">
      <c r="A540" s="64">
        <v>10860</v>
      </c>
      <c r="B540" s="64">
        <v>10880</v>
      </c>
      <c r="C540" s="91">
        <v>94.631999999999991</v>
      </c>
    </row>
    <row r="541" spans="1:3" ht="15" customHeight="1" x14ac:dyDescent="0.3">
      <c r="A541" s="64">
        <v>10880</v>
      </c>
      <c r="B541" s="64">
        <v>10900</v>
      </c>
      <c r="C541" s="91">
        <v>94.631999999999991</v>
      </c>
    </row>
    <row r="542" spans="1:3" ht="15" customHeight="1" x14ac:dyDescent="0.3">
      <c r="A542" s="64">
        <v>10900</v>
      </c>
      <c r="B542" s="64">
        <v>10920</v>
      </c>
      <c r="C542" s="91">
        <v>97.015999999999991</v>
      </c>
    </row>
    <row r="543" spans="1:3" ht="15" customHeight="1" x14ac:dyDescent="0.3">
      <c r="A543" s="64">
        <v>10920</v>
      </c>
      <c r="B543" s="64">
        <v>10940</v>
      </c>
      <c r="C543" s="91">
        <v>97.015999999999991</v>
      </c>
    </row>
    <row r="544" spans="1:3" ht="15" customHeight="1" x14ac:dyDescent="0.3">
      <c r="A544" s="64">
        <v>10940</v>
      </c>
      <c r="B544" s="64">
        <v>10960</v>
      </c>
      <c r="C544" s="91">
        <v>97.015999999999991</v>
      </c>
    </row>
    <row r="545" spans="1:8" ht="15" customHeight="1" x14ac:dyDescent="0.3">
      <c r="A545" s="64">
        <v>10960</v>
      </c>
      <c r="B545" s="64">
        <v>10980</v>
      </c>
      <c r="C545" s="91">
        <v>97.015999999999991</v>
      </c>
    </row>
    <row r="546" spans="1:8" ht="15" customHeight="1" x14ac:dyDescent="0.3">
      <c r="A546" s="64">
        <v>10980</v>
      </c>
      <c r="B546" s="64">
        <v>11000</v>
      </c>
      <c r="C546" s="91">
        <v>97.015999999999991</v>
      </c>
    </row>
    <row r="547" spans="1:8" ht="15" customHeight="1" x14ac:dyDescent="0.3">
      <c r="A547" s="64">
        <v>11000</v>
      </c>
      <c r="B547" s="64">
        <v>11020</v>
      </c>
      <c r="C547" s="91">
        <v>91.323000000000008</v>
      </c>
    </row>
    <row r="548" spans="1:8" ht="15" customHeight="1" x14ac:dyDescent="0.3">
      <c r="A548" s="64">
        <v>11020</v>
      </c>
      <c r="B548" s="64">
        <v>11040</v>
      </c>
      <c r="C548" s="91">
        <v>91.323000000000008</v>
      </c>
    </row>
    <row r="549" spans="1:8" ht="15" customHeight="1" x14ac:dyDescent="0.3">
      <c r="A549" s="64">
        <v>11040</v>
      </c>
      <c r="B549" s="64">
        <v>11060</v>
      </c>
      <c r="C549" s="91">
        <v>91.323000000000008</v>
      </c>
    </row>
    <row r="550" spans="1:8" ht="15" customHeight="1" x14ac:dyDescent="0.3">
      <c r="A550" s="64">
        <v>11060</v>
      </c>
      <c r="B550" s="64">
        <v>11080</v>
      </c>
      <c r="C550" s="91">
        <v>91.323000000000008</v>
      </c>
    </row>
    <row r="551" spans="1:8" ht="15" customHeight="1" x14ac:dyDescent="0.3">
      <c r="A551" s="64">
        <v>11080</v>
      </c>
      <c r="B551" s="64">
        <v>11100</v>
      </c>
      <c r="C551" s="91">
        <v>91.323000000000008</v>
      </c>
    </row>
    <row r="552" spans="1:8" ht="15" customHeight="1" x14ac:dyDescent="0.3">
      <c r="A552" s="64">
        <v>11100</v>
      </c>
      <c r="B552" s="64">
        <v>11120</v>
      </c>
      <c r="C552" s="91">
        <v>96.314999999999998</v>
      </c>
    </row>
    <row r="553" spans="1:8" ht="15" customHeight="1" x14ac:dyDescent="0.3">
      <c r="A553" s="64">
        <v>11120</v>
      </c>
      <c r="B553" s="64">
        <v>11140</v>
      </c>
      <c r="C553" s="91">
        <v>96.314999999999998</v>
      </c>
    </row>
    <row r="554" spans="1:8" ht="15" customHeight="1" x14ac:dyDescent="0.3">
      <c r="A554" s="64">
        <v>11140</v>
      </c>
      <c r="B554" s="64">
        <v>11160</v>
      </c>
      <c r="C554" s="91">
        <v>96.314999999999998</v>
      </c>
    </row>
    <row r="555" spans="1:8" ht="15" customHeight="1" x14ac:dyDescent="0.3">
      <c r="A555" s="64">
        <v>11160</v>
      </c>
      <c r="B555" s="64">
        <v>11180</v>
      </c>
      <c r="C555" s="91">
        <v>96.314999999999998</v>
      </c>
    </row>
    <row r="556" spans="1:8" ht="15" customHeight="1" x14ac:dyDescent="0.3">
      <c r="A556" s="64">
        <v>11180</v>
      </c>
      <c r="B556" s="64">
        <v>11200</v>
      </c>
      <c r="C556" s="91">
        <v>96.314999999999998</v>
      </c>
    </row>
    <row r="557" spans="1:8" ht="15" customHeight="1" x14ac:dyDescent="0.3">
      <c r="A557" s="64">
        <v>11200</v>
      </c>
      <c r="B557" s="64">
        <v>11220</v>
      </c>
      <c r="C557" s="91">
        <v>85.015000000000001</v>
      </c>
    </row>
    <row r="558" spans="1:8" ht="15" customHeight="1" x14ac:dyDescent="0.3">
      <c r="A558" s="64">
        <v>11220</v>
      </c>
      <c r="B558" s="64">
        <v>11240</v>
      </c>
      <c r="C558" s="91">
        <v>28.338333333333335</v>
      </c>
    </row>
    <row r="559" spans="1:8" ht="15" customHeight="1" x14ac:dyDescent="0.3">
      <c r="A559" s="64">
        <v>11240</v>
      </c>
      <c r="B559" s="64">
        <v>11259.25</v>
      </c>
      <c r="C559" s="91">
        <v>9.4461111111111116</v>
      </c>
    </row>
    <row r="560" spans="1:8" s="52" customFormat="1" x14ac:dyDescent="0.3">
      <c r="D560" s="44"/>
      <c r="E560" s="44"/>
      <c r="F560" s="44"/>
      <c r="G560" s="44"/>
      <c r="H560" s="44"/>
    </row>
    <row r="580" spans="4:8" x14ac:dyDescent="0.3">
      <c r="D580" s="52"/>
      <c r="E580" s="52"/>
      <c r="F580" s="52"/>
      <c r="G580" s="52"/>
      <c r="H580" s="52"/>
    </row>
  </sheetData>
  <autoFilter ref="A5:C559" xr:uid="{00000000-0009-0000-0000-000004000000}"/>
  <conditionalFormatting sqref="C27:C559">
    <cfRule type="expression" dxfId="0" priority="5">
      <formula>SUM(IF(MOD(ROW(C$5:C$17)-16,9)=1,($A27&gt;=C$5:C$17)*($B27&lt;=C$6:C$18)))</formula>
    </cfRule>
  </conditionalFormatting>
  <pageMargins left="0.19685039370078738" right="0.19685039370078738" top="0.19685039370078738" bottom="0.19685039370078738" header="0" footer="0"/>
  <pageSetup paperSize="9" orientation="portrait" cellComments="atEnd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лист2</vt:lpstr>
      <vt:lpstr>лист1!Заголовки_для_печати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Брюханов Дмитрий</dc:creator>
  <cp:lastModifiedBy>Брюханов Дмитрий</cp:lastModifiedBy>
  <dcterms:created xsi:type="dcterms:W3CDTF">2021-02-08T13:28:56Z</dcterms:created>
  <dcterms:modified xsi:type="dcterms:W3CDTF">2021-02-08T13:48:16Z</dcterms:modified>
</cp:coreProperties>
</file>