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nibaev\Desktop\Задания для кандидатов\"/>
    </mc:Choice>
  </mc:AlternateContent>
  <bookViews>
    <workbookView xWindow="0" yWindow="0" windowWidth="23040" windowHeight="8760"/>
  </bookViews>
  <sheets>
    <sheet name="Лист1" sheetId="1" r:id="rId1"/>
  </sheets>
  <definedNames>
    <definedName name="_xlnm._FilterDatabase" localSheetId="0" hidden="1">Лист1!$A$4:$AQ$4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</calcChain>
</file>

<file path=xl/comments1.xml><?xml version="1.0" encoding="utf-8"?>
<comments xmlns="http://schemas.openxmlformats.org/spreadsheetml/2006/main">
  <authors>
    <author>Куликов Александр</author>
  </authors>
  <commentList>
    <comment ref="F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Сегодня 1 апреля 2022г.
В таблице указана история продаж за апрель
Время в пути заказа - 10 дней
Календарь формирования заказа - Понедельник и Четверг
Минимальная партия машины поставщика - 70 коробок, тогда поставка бесплатна.
Минимальная партия своим транспортом - 1 коробка
1 - Рассчитать кол-во в заказе 
2 - Рассчитать дату формирования заказа
3 - Рассчитать на сколько увеличится себестоимость при доставке своим транспортом (машина стоит 20т.р.)
4 - Каким транспортом (поставщика/своим) выгоднее везти на склад?
5 - Подписать текстом ход мыслей и рассуждений. </t>
        </r>
      </text>
    </comment>
  </commentList>
</comments>
</file>

<file path=xl/sharedStrings.xml><?xml version="1.0" encoding="utf-8"?>
<sst xmlns="http://schemas.openxmlformats.org/spreadsheetml/2006/main" count="54" uniqueCount="54">
  <si>
    <t>Артикула</t>
  </si>
  <si>
    <t>Код</t>
  </si>
  <si>
    <t>Полное название товара</t>
  </si>
  <si>
    <t>Кол-во в коробке, шт</t>
    <phoneticPr fontId="0" type="noConversion"/>
  </si>
  <si>
    <t>HLV-101217.N.01</t>
  </si>
  <si>
    <t>Кран шаровый ВР 1/2" (бабочка) HLV</t>
  </si>
  <si>
    <t>HLV-101218.N.01</t>
  </si>
  <si>
    <t>Кран шаровый НР-ВР 1/2" (бабочка) HLV</t>
  </si>
  <si>
    <t>HLV-101227.N.02</t>
  </si>
  <si>
    <t>Кран шаровый со сгоном 3/4" (бабочка) HLV</t>
  </si>
  <si>
    <t>HLV-108162.N.05</t>
  </si>
  <si>
    <t>Клапан обратный 1 1/2" (латунный золотник) HLV</t>
  </si>
  <si>
    <t>HLV-110090.N.04</t>
  </si>
  <si>
    <t>ФР Угольник ВР 1 1/4"</t>
  </si>
  <si>
    <t>HLV-110090.N.05</t>
  </si>
  <si>
    <t>ФР Угольник ВР 1 1/2"</t>
  </si>
  <si>
    <t>HLV-110090.N.06</t>
  </si>
  <si>
    <t>ФР Угольник ВР 2"</t>
  </si>
  <si>
    <t>HLV-110092.N.04</t>
  </si>
  <si>
    <t>ФР Угольник ВР-НР 1 1/4"</t>
  </si>
  <si>
    <t>HLV-110582.N.01</t>
  </si>
  <si>
    <t>ФР Ниппель НР 1/2"</t>
  </si>
  <si>
    <t>HLV-110583.N.01</t>
  </si>
  <si>
    <t>ФР Пробка НР 1/2"</t>
  </si>
  <si>
    <t>HLV-110590.N.01</t>
  </si>
  <si>
    <t>ФР Заглушка ВР 1/2"</t>
  </si>
  <si>
    <t>HLV-101219.N.03</t>
  </si>
  <si>
    <t>Кран шаровый НР 1" (бабочка) HLV</t>
  </si>
  <si>
    <t>HLV-108192.N.01</t>
  </si>
  <si>
    <t>Фильтр косой 1/2" HLV</t>
  </si>
  <si>
    <t>HLV-109501.N.01</t>
  </si>
  <si>
    <t>Пара кронштейнов HLV для коллекторов 3/4" HLV</t>
  </si>
  <si>
    <t>HLV-110583.N.04</t>
  </si>
  <si>
    <t>ФР Пробка НР 1 1/4"</t>
  </si>
  <si>
    <t>HLV-110583.N.05</t>
  </si>
  <si>
    <t>ФР Пробка НР 1 1/2"</t>
  </si>
  <si>
    <t>HLV-110590.N.05</t>
  </si>
  <si>
    <t>ФР Заглушка ВР 1 1/2"</t>
  </si>
  <si>
    <t xml:space="preserve">HLV-110592.N.12 </t>
  </si>
  <si>
    <t>ФР Переходник ВР-НР 2"х1 1/4"</t>
  </si>
  <si>
    <t>HLV-108192.N.05</t>
  </si>
  <si>
    <t>Фильтр косой 1 1/2" HLV</t>
  </si>
  <si>
    <t xml:space="preserve">HLV-107031.N.02 </t>
  </si>
  <si>
    <t>Вентиль термостатический 3/4" угловой HLV</t>
  </si>
  <si>
    <t xml:space="preserve">HLV-1080490.N.01   </t>
  </si>
  <si>
    <t>Клапан предохранительный 1,5 бар, 1/2" HLV</t>
  </si>
  <si>
    <t>Остатки РЦ, шт</t>
  </si>
  <si>
    <t>Страховой запас, шт</t>
  </si>
  <si>
    <t>В пути, шт</t>
  </si>
  <si>
    <t>Дата заказа</t>
  </si>
  <si>
    <t>Вес, шт</t>
  </si>
  <si>
    <t>Себестоимость, шт</t>
  </si>
  <si>
    <t>Заказ шт</t>
  </si>
  <si>
    <t>Заказ кор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</si>
</sst>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000"/>
  </numFmts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8"/>
      <color indexed="81"/>
      <name val="Tahoma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CC00"/>
      <name val="Verdana"/>
      <family val="2"/>
      <charset val="204"/>
    </font>
    <font>
      <b/>
      <sz val="8"/>
      <color rgb="FF33CC33"/>
      <name val="Verdana"/>
      <family val="2"/>
      <charset val="204"/>
    </font>
    <font>
      <b/>
      <sz val="8"/>
      <color rgb="FFFF9900"/>
      <name val="Verdana"/>
      <family val="2"/>
      <charset val="204"/>
    </font>
    <font>
      <b/>
      <sz val="8"/>
      <color rgb="FFFF0000"/>
      <name val="Verdana"/>
      <family val="2"/>
      <charset val="204"/>
    </font>
    <font>
      <sz val="8"/>
      <color rgb="FF000000"/>
      <name val="Arial"/>
      <family val="2"/>
      <charset val="204"/>
    </font>
    <font>
      <i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i/>
      <sz val="8"/>
      <color rgb="FF1F497D"/>
      <name val="Verdana"/>
      <family val="2"/>
      <charset val="204"/>
    </font>
    <font>
      <i/>
      <sz val="8"/>
      <color rgb="FF1F497D"/>
      <name val="Verdan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4" fillId="3" borderId="3" applyNumberFormat="0" applyAlignment="0" applyProtection="0">
      <alignment horizontal="left" vertical="center" indent="1"/>
    </xf>
    <xf numFmtId="164" fontId="5" fillId="0" borderId="4" applyNumberFormat="0" applyProtection="0">
      <alignment horizontal="right" vertical="center"/>
    </xf>
    <xf numFmtId="164" fontId="4" fillId="0" borderId="5" applyNumberFormat="0" applyProtection="0">
      <alignment horizontal="right" vertical="center"/>
    </xf>
    <xf numFmtId="0" fontId="6" fillId="4" borderId="5" applyNumberFormat="0" applyAlignment="0" applyProtection="0">
      <alignment horizontal="left" vertical="center" indent="1"/>
    </xf>
    <xf numFmtId="0" fontId="6" fillId="5" borderId="5" applyNumberFormat="0" applyAlignment="0" applyProtection="0">
      <alignment horizontal="left" vertical="center" indent="1"/>
    </xf>
    <xf numFmtId="164" fontId="5" fillId="6" borderId="4" applyNumberFormat="0" applyBorder="0" applyProtection="0">
      <alignment horizontal="right" vertical="center"/>
    </xf>
    <xf numFmtId="0" fontId="6" fillId="4" borderId="5" applyNumberFormat="0" applyAlignment="0" applyProtection="0">
      <alignment horizontal="left" vertical="center" indent="1"/>
    </xf>
    <xf numFmtId="164" fontId="4" fillId="5" borderId="5" applyNumberFormat="0" applyProtection="0">
      <alignment horizontal="right" vertical="center"/>
    </xf>
    <xf numFmtId="164" fontId="4" fillId="6" borderId="5" applyNumberFormat="0" applyBorder="0" applyProtection="0">
      <alignment horizontal="right" vertical="center"/>
    </xf>
    <xf numFmtId="164" fontId="7" fillId="7" borderId="6" applyNumberFormat="0" applyBorder="0" applyAlignment="0" applyProtection="0">
      <alignment horizontal="right" vertical="center" indent="1"/>
    </xf>
    <xf numFmtId="164" fontId="8" fillId="8" borderId="6" applyNumberFormat="0" applyBorder="0" applyAlignment="0" applyProtection="0">
      <alignment horizontal="right" vertical="center" indent="1"/>
    </xf>
    <xf numFmtId="164" fontId="8" fillId="9" borderId="6" applyNumberFormat="0" applyBorder="0" applyAlignment="0" applyProtection="0">
      <alignment horizontal="right" vertical="center" indent="1"/>
    </xf>
    <xf numFmtId="164" fontId="9" fillId="10" borderId="6" applyNumberFormat="0" applyBorder="0" applyAlignment="0" applyProtection="0">
      <alignment horizontal="right" vertical="center" indent="1"/>
    </xf>
    <xf numFmtId="164" fontId="9" fillId="11" borderId="6" applyNumberFormat="0" applyBorder="0" applyAlignment="0" applyProtection="0">
      <alignment horizontal="right" vertical="center" indent="1"/>
    </xf>
    <xf numFmtId="164" fontId="9" fillId="12" borderId="6" applyNumberFormat="0" applyBorder="0" applyAlignment="0" applyProtection="0">
      <alignment horizontal="right" vertical="center" indent="1"/>
    </xf>
    <xf numFmtId="164" fontId="10" fillId="13" borderId="6" applyNumberFormat="0" applyBorder="0" applyAlignment="0" applyProtection="0">
      <alignment horizontal="right" vertical="center" indent="1"/>
    </xf>
    <xf numFmtId="164" fontId="10" fillId="14" borderId="6" applyNumberFormat="0" applyBorder="0" applyAlignment="0" applyProtection="0">
      <alignment horizontal="right" vertical="center" indent="1"/>
    </xf>
    <xf numFmtId="164" fontId="10" fillId="15" borderId="6" applyNumberFormat="0" applyBorder="0" applyAlignment="0" applyProtection="0">
      <alignment horizontal="right" vertical="center" indent="1"/>
    </xf>
    <xf numFmtId="0" fontId="11" fillId="0" borderId="3" applyNumberFormat="0" applyFont="0" applyFill="0" applyAlignment="0" applyProtection="0"/>
    <xf numFmtId="164" fontId="5" fillId="16" borderId="3" applyNumberFormat="0" applyAlignment="0" applyProtection="0">
      <alignment horizontal="left" vertical="center" indent="1"/>
    </xf>
    <xf numFmtId="0" fontId="4" fillId="3" borderId="5" applyNumberFormat="0" applyAlignment="0" applyProtection="0">
      <alignment horizontal="left" vertical="center" indent="1"/>
    </xf>
    <xf numFmtId="0" fontId="6" fillId="17" borderId="3" applyNumberFormat="0" applyAlignment="0" applyProtection="0">
      <alignment horizontal="left" vertical="center" indent="1"/>
    </xf>
    <xf numFmtId="0" fontId="6" fillId="18" borderId="3" applyNumberFormat="0" applyAlignment="0" applyProtection="0">
      <alignment horizontal="left" vertical="center" indent="1"/>
    </xf>
    <xf numFmtId="0" fontId="6" fillId="19" borderId="3" applyNumberFormat="0" applyAlignment="0" applyProtection="0">
      <alignment horizontal="left" vertical="center" indent="1"/>
    </xf>
    <xf numFmtId="0" fontId="6" fillId="6" borderId="3" applyNumberFormat="0" applyAlignment="0" applyProtection="0">
      <alignment horizontal="left" vertical="center" indent="1"/>
    </xf>
    <xf numFmtId="0" fontId="6" fillId="5" borderId="5" applyNumberFormat="0" applyAlignment="0" applyProtection="0">
      <alignment horizontal="left" vertical="center" indent="1"/>
    </xf>
    <xf numFmtId="0" fontId="12" fillId="0" borderId="7" applyNumberFormat="0" applyFill="0" applyBorder="0" applyAlignment="0" applyProtection="0"/>
    <xf numFmtId="0" fontId="13" fillId="0" borderId="7" applyBorder="0" applyAlignment="0" applyProtection="0"/>
    <xf numFmtId="0" fontId="12" fillId="4" borderId="5" applyNumberFormat="0" applyAlignment="0" applyProtection="0">
      <alignment horizontal="left" vertical="center" indent="1"/>
    </xf>
    <xf numFmtId="0" fontId="12" fillId="4" borderId="5" applyNumberFormat="0" applyAlignment="0" applyProtection="0">
      <alignment horizontal="left" vertical="center" indent="1"/>
    </xf>
    <xf numFmtId="0" fontId="12" fillId="5" borderId="5" applyNumberFormat="0" applyAlignment="0" applyProtection="0">
      <alignment horizontal="left" vertical="center" indent="1"/>
    </xf>
    <xf numFmtId="164" fontId="14" fillId="5" borderId="5" applyNumberFormat="0" applyProtection="0">
      <alignment horizontal="right" vertical="center"/>
    </xf>
    <xf numFmtId="164" fontId="15" fillId="6" borderId="4" applyNumberFormat="0" applyBorder="0" applyProtection="0">
      <alignment horizontal="right" vertical="center"/>
    </xf>
    <xf numFmtId="164" fontId="14" fillId="6" borderId="5" applyNumberFormat="0" applyBorder="0" applyProtection="0">
      <alignment horizontal="right"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1" xfId="0" applyBorder="1"/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5">
    <cellStyle name="SAPBorder" xfId="19"/>
    <cellStyle name="SAPDataCell" xfId="2"/>
    <cellStyle name="SAPDataTotalCell" xfId="3"/>
    <cellStyle name="SAPDimensionCell" xfId="1"/>
    <cellStyle name="SAPEditableDataCell" xfId="4"/>
    <cellStyle name="SAPEditableDataTotalCell" xfId="7"/>
    <cellStyle name="SAPEmphasized" xfId="27"/>
    <cellStyle name="SAPEmphasizedEditableDataCell" xfId="29"/>
    <cellStyle name="SAPEmphasizedEditableDataTotalCell" xfId="30"/>
    <cellStyle name="SAPEmphasizedLockedDataCell" xfId="33"/>
    <cellStyle name="SAPEmphasizedLockedDataTotalCell" xfId="34"/>
    <cellStyle name="SAPEmphasizedReadonlyDataCell" xfId="31"/>
    <cellStyle name="SAPEmphasizedReadonlyDataTotalCell" xfId="32"/>
    <cellStyle name="SAPEmphasizedTotal" xfId="28"/>
    <cellStyle name="SAPExceptionLevel1" xfId="10"/>
    <cellStyle name="SAPExceptionLevel2" xfId="11"/>
    <cellStyle name="SAPExceptionLevel3" xfId="12"/>
    <cellStyle name="SAPExceptionLevel4" xfId="13"/>
    <cellStyle name="SAPExceptionLevel5" xfId="14"/>
    <cellStyle name="SAPExceptionLevel6" xfId="15"/>
    <cellStyle name="SAPExceptionLevel7" xfId="16"/>
    <cellStyle name="SAPExceptionLevel8" xfId="17"/>
    <cellStyle name="SAPExceptionLevel9" xfId="18"/>
    <cellStyle name="SAPHierarchyCell0" xfId="22"/>
    <cellStyle name="SAPHierarchyCell1" xfId="23"/>
    <cellStyle name="SAPHierarchyCell2" xfId="24"/>
    <cellStyle name="SAPHierarchyCell3" xfId="25"/>
    <cellStyle name="SAPHierarchyCell4" xfId="26"/>
    <cellStyle name="SAPLockedDataCell" xfId="6"/>
    <cellStyle name="SAPLockedDataTotalCell" xfId="9"/>
    <cellStyle name="SAPMemberCell" xfId="20"/>
    <cellStyle name="SAPMemberTotalCell" xfId="21"/>
    <cellStyle name="SAPReadonlyDataCell" xfId="5"/>
    <cellStyle name="SAPReadonlyDataTotalCell" xf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Q25"/>
  <sheetViews>
    <sheetView tabSelected="1" topLeftCell="A19" workbookViewId="0">
      <selection activeCell="G38" sqref="G38"/>
    </sheetView>
  </sheetViews>
  <sheetFormatPr defaultRowHeight="14.4" x14ac:dyDescent="0.3"/>
  <cols>
    <col min="3" max="3" width="40.44140625" bestFit="1" customWidth="1"/>
    <col min="13" max="13" width="10" customWidth="1"/>
  </cols>
  <sheetData>
    <row r="4" spans="1:43" ht="36" x14ac:dyDescent="0.3">
      <c r="A4" s="1" t="s">
        <v>0</v>
      </c>
      <c r="B4" s="1" t="s">
        <v>1</v>
      </c>
      <c r="C4" s="1" t="s">
        <v>2</v>
      </c>
      <c r="D4" s="1" t="s">
        <v>52</v>
      </c>
      <c r="E4" s="1" t="s">
        <v>53</v>
      </c>
      <c r="F4" s="1" t="s">
        <v>49</v>
      </c>
      <c r="G4" s="1" t="s">
        <v>51</v>
      </c>
      <c r="H4" s="1" t="s">
        <v>50</v>
      </c>
      <c r="I4" s="1" t="s">
        <v>3</v>
      </c>
      <c r="J4" s="1" t="s">
        <v>46</v>
      </c>
      <c r="K4" s="1" t="s">
        <v>48</v>
      </c>
      <c r="L4" s="1" t="s">
        <v>47</v>
      </c>
      <c r="M4" s="2">
        <v>44621</v>
      </c>
      <c r="N4" s="2">
        <f>M4+1</f>
        <v>44622</v>
      </c>
      <c r="O4" s="2">
        <f t="shared" ref="O4:AQ4" si="0">N4+1</f>
        <v>44623</v>
      </c>
      <c r="P4" s="2">
        <f t="shared" si="0"/>
        <v>44624</v>
      </c>
      <c r="Q4" s="2">
        <f t="shared" si="0"/>
        <v>44625</v>
      </c>
      <c r="R4" s="2">
        <f t="shared" si="0"/>
        <v>44626</v>
      </c>
      <c r="S4" s="2">
        <f t="shared" si="0"/>
        <v>44627</v>
      </c>
      <c r="T4" s="2">
        <f t="shared" si="0"/>
        <v>44628</v>
      </c>
      <c r="U4" s="2">
        <f t="shared" si="0"/>
        <v>44629</v>
      </c>
      <c r="V4" s="2">
        <f t="shared" si="0"/>
        <v>44630</v>
      </c>
      <c r="W4" s="2">
        <f t="shared" si="0"/>
        <v>44631</v>
      </c>
      <c r="X4" s="2">
        <f t="shared" si="0"/>
        <v>44632</v>
      </c>
      <c r="Y4" s="2">
        <f t="shared" si="0"/>
        <v>44633</v>
      </c>
      <c r="Z4" s="2">
        <f t="shared" si="0"/>
        <v>44634</v>
      </c>
      <c r="AA4" s="2">
        <f t="shared" si="0"/>
        <v>44635</v>
      </c>
      <c r="AB4" s="2">
        <f t="shared" si="0"/>
        <v>44636</v>
      </c>
      <c r="AC4" s="2">
        <f t="shared" si="0"/>
        <v>44637</v>
      </c>
      <c r="AD4" s="2">
        <f t="shared" si="0"/>
        <v>44638</v>
      </c>
      <c r="AE4" s="2">
        <f t="shared" si="0"/>
        <v>44639</v>
      </c>
      <c r="AF4" s="2">
        <f t="shared" si="0"/>
        <v>44640</v>
      </c>
      <c r="AG4" s="2">
        <f t="shared" si="0"/>
        <v>44641</v>
      </c>
      <c r="AH4" s="2">
        <f t="shared" si="0"/>
        <v>44642</v>
      </c>
      <c r="AI4" s="2">
        <f t="shared" si="0"/>
        <v>44643</v>
      </c>
      <c r="AJ4" s="2">
        <f t="shared" si="0"/>
        <v>44644</v>
      </c>
      <c r="AK4" s="2">
        <f t="shared" si="0"/>
        <v>44645</v>
      </c>
      <c r="AL4" s="2">
        <f t="shared" si="0"/>
        <v>44646</v>
      </c>
      <c r="AM4" s="2">
        <f t="shared" si="0"/>
        <v>44647</v>
      </c>
      <c r="AN4" s="2">
        <f t="shared" si="0"/>
        <v>44648</v>
      </c>
      <c r="AO4" s="2">
        <f t="shared" si="0"/>
        <v>44649</v>
      </c>
      <c r="AP4" s="2">
        <f t="shared" si="0"/>
        <v>44650</v>
      </c>
      <c r="AQ4" s="2">
        <f t="shared" si="0"/>
        <v>44651</v>
      </c>
    </row>
    <row r="5" spans="1:43" x14ac:dyDescent="0.3">
      <c r="A5" s="3" t="s">
        <v>4</v>
      </c>
      <c r="B5" s="3">
        <v>42914</v>
      </c>
      <c r="C5" s="3" t="s">
        <v>5</v>
      </c>
      <c r="D5" s="3"/>
      <c r="E5" s="3"/>
      <c r="F5" s="4"/>
      <c r="G5" s="6">
        <v>119.09</v>
      </c>
      <c r="H5" s="5">
        <v>0.15</v>
      </c>
      <c r="I5" s="5">
        <v>256</v>
      </c>
      <c r="J5" s="3">
        <v>507</v>
      </c>
      <c r="K5" s="3">
        <v>324</v>
      </c>
      <c r="L5" s="3">
        <v>1124</v>
      </c>
      <c r="M5" s="3">
        <v>165</v>
      </c>
      <c r="N5" s="3">
        <v>60</v>
      </c>
      <c r="O5" s="3">
        <v>25</v>
      </c>
      <c r="P5" s="3">
        <v>120</v>
      </c>
      <c r="Q5" s="3">
        <v>140</v>
      </c>
      <c r="R5" s="3">
        <v>239</v>
      </c>
      <c r="S5" s="3">
        <v>128</v>
      </c>
      <c r="T5" s="3">
        <v>35</v>
      </c>
      <c r="U5" s="3">
        <v>60</v>
      </c>
      <c r="V5" s="3">
        <v>103</v>
      </c>
      <c r="W5" s="3">
        <v>91</v>
      </c>
      <c r="X5" s="3">
        <v>395</v>
      </c>
      <c r="Y5" s="3">
        <v>182</v>
      </c>
      <c r="Z5" s="3">
        <v>341</v>
      </c>
      <c r="AA5" s="3">
        <v>97</v>
      </c>
      <c r="AB5" s="3">
        <v>34</v>
      </c>
      <c r="AC5" s="3">
        <v>257</v>
      </c>
      <c r="AD5" s="3">
        <v>29</v>
      </c>
      <c r="AE5" s="3">
        <v>44</v>
      </c>
      <c r="AF5" s="3">
        <v>298</v>
      </c>
      <c r="AG5" s="3">
        <v>20</v>
      </c>
      <c r="AH5" s="3">
        <v>92</v>
      </c>
      <c r="AI5" s="3">
        <v>40</v>
      </c>
      <c r="AJ5" s="3">
        <v>31</v>
      </c>
      <c r="AK5" s="3">
        <v>182</v>
      </c>
      <c r="AL5" s="3">
        <v>283</v>
      </c>
      <c r="AM5" s="3">
        <v>137</v>
      </c>
      <c r="AN5" s="3">
        <v>83</v>
      </c>
      <c r="AO5" s="3">
        <v>17</v>
      </c>
      <c r="AP5" s="3">
        <v>39</v>
      </c>
      <c r="AQ5" s="3">
        <v>119</v>
      </c>
    </row>
    <row r="6" spans="1:43" x14ac:dyDescent="0.3">
      <c r="A6" s="3" t="s">
        <v>6</v>
      </c>
      <c r="B6" s="3">
        <v>42924</v>
      </c>
      <c r="C6" s="3" t="s">
        <v>7</v>
      </c>
      <c r="D6" s="3"/>
      <c r="E6" s="3"/>
      <c r="F6" s="4"/>
      <c r="G6" s="6">
        <v>130.07</v>
      </c>
      <c r="H6" s="5">
        <v>0.21099999999999999</v>
      </c>
      <c r="I6" s="5">
        <v>224</v>
      </c>
      <c r="J6" s="3">
        <v>0</v>
      </c>
      <c r="K6" s="3">
        <v>508</v>
      </c>
      <c r="L6" s="3">
        <v>1102</v>
      </c>
      <c r="M6" s="3">
        <v>138</v>
      </c>
      <c r="N6" s="3">
        <v>84</v>
      </c>
      <c r="O6" s="3">
        <v>151</v>
      </c>
      <c r="P6" s="3">
        <v>437</v>
      </c>
      <c r="Q6" s="3">
        <v>138</v>
      </c>
      <c r="R6" s="3">
        <v>163</v>
      </c>
      <c r="S6" s="3">
        <v>85</v>
      </c>
      <c r="T6" s="3">
        <v>35</v>
      </c>
      <c r="U6" s="3">
        <v>84</v>
      </c>
      <c r="V6" s="3">
        <v>148</v>
      </c>
      <c r="W6" s="3">
        <v>257</v>
      </c>
      <c r="X6" s="3">
        <v>107</v>
      </c>
      <c r="Y6" s="3">
        <v>128</v>
      </c>
      <c r="Z6" s="3">
        <v>301</v>
      </c>
      <c r="AA6" s="3">
        <v>50</v>
      </c>
      <c r="AB6" s="3">
        <v>100</v>
      </c>
      <c r="AC6" s="3">
        <v>98</v>
      </c>
      <c r="AD6" s="3">
        <v>65</v>
      </c>
      <c r="AE6" s="3">
        <v>157</v>
      </c>
      <c r="AF6" s="3">
        <v>384</v>
      </c>
      <c r="AG6" s="3">
        <v>138</v>
      </c>
      <c r="AH6" s="3">
        <v>66</v>
      </c>
      <c r="AI6" s="3">
        <v>190</v>
      </c>
      <c r="AJ6" s="3">
        <v>254</v>
      </c>
      <c r="AK6" s="3">
        <v>277</v>
      </c>
      <c r="AL6" s="3">
        <v>106</v>
      </c>
      <c r="AM6" s="3">
        <v>137</v>
      </c>
      <c r="AN6" s="3">
        <v>392</v>
      </c>
      <c r="AO6" s="3">
        <v>112</v>
      </c>
      <c r="AP6" s="3">
        <v>56</v>
      </c>
      <c r="AQ6" s="3">
        <v>89</v>
      </c>
    </row>
    <row r="7" spans="1:43" x14ac:dyDescent="0.3">
      <c r="A7" s="3" t="s">
        <v>8</v>
      </c>
      <c r="B7" s="3">
        <v>42932</v>
      </c>
      <c r="C7" s="3" t="s">
        <v>9</v>
      </c>
      <c r="D7" s="3"/>
      <c r="E7" s="3"/>
      <c r="F7" s="4"/>
      <c r="G7" s="6">
        <v>267.58</v>
      </c>
      <c r="H7" s="5">
        <v>0.38500000000000001</v>
      </c>
      <c r="I7" s="5">
        <v>96</v>
      </c>
      <c r="J7" s="3">
        <v>492</v>
      </c>
      <c r="K7" s="3">
        <v>186</v>
      </c>
      <c r="L7" s="3">
        <v>850</v>
      </c>
      <c r="M7" s="3">
        <v>106</v>
      </c>
      <c r="N7" s="3">
        <v>146</v>
      </c>
      <c r="O7" s="3">
        <v>63</v>
      </c>
      <c r="P7" s="3">
        <v>269</v>
      </c>
      <c r="Q7" s="3">
        <v>141</v>
      </c>
      <c r="R7" s="3">
        <v>80</v>
      </c>
      <c r="S7" s="3">
        <v>23</v>
      </c>
      <c r="T7" s="3">
        <v>43</v>
      </c>
      <c r="U7" s="3">
        <v>55</v>
      </c>
      <c r="V7" s="3">
        <v>59</v>
      </c>
      <c r="W7" s="3">
        <v>118</v>
      </c>
      <c r="X7" s="3">
        <v>55</v>
      </c>
      <c r="Y7" s="3">
        <v>112</v>
      </c>
      <c r="Z7" s="3">
        <v>92</v>
      </c>
      <c r="AA7" s="3">
        <v>4</v>
      </c>
      <c r="AB7" s="3">
        <v>75</v>
      </c>
      <c r="AC7" s="3">
        <v>95</v>
      </c>
      <c r="AD7" s="3">
        <v>35</v>
      </c>
      <c r="AE7" s="3">
        <v>28</v>
      </c>
      <c r="AF7" s="3">
        <v>66</v>
      </c>
      <c r="AG7" s="3">
        <v>8</v>
      </c>
      <c r="AH7" s="3">
        <v>104</v>
      </c>
      <c r="AI7" s="3">
        <v>56</v>
      </c>
      <c r="AJ7" s="3">
        <v>105</v>
      </c>
      <c r="AK7" s="3">
        <v>71</v>
      </c>
      <c r="AL7" s="3">
        <v>73</v>
      </c>
      <c r="AM7" s="3">
        <v>218</v>
      </c>
      <c r="AN7" s="3">
        <v>124</v>
      </c>
      <c r="AO7" s="3">
        <v>35</v>
      </c>
      <c r="AP7" s="3">
        <v>182</v>
      </c>
      <c r="AQ7" s="3">
        <v>8</v>
      </c>
    </row>
    <row r="8" spans="1:43" x14ac:dyDescent="0.3">
      <c r="A8" s="3" t="s">
        <v>10</v>
      </c>
      <c r="B8" s="3">
        <v>42936</v>
      </c>
      <c r="C8" s="3" t="s">
        <v>11</v>
      </c>
      <c r="D8" s="3"/>
      <c r="E8" s="3"/>
      <c r="F8" s="4"/>
      <c r="G8" s="6">
        <v>555.74</v>
      </c>
      <c r="H8" s="5">
        <v>0.51200000000000001</v>
      </c>
      <c r="I8" s="5">
        <v>36</v>
      </c>
      <c r="J8" s="3">
        <v>0</v>
      </c>
      <c r="K8" s="3">
        <v>5</v>
      </c>
      <c r="L8" s="3">
        <v>21</v>
      </c>
      <c r="M8" s="3"/>
      <c r="N8" s="3"/>
      <c r="O8" s="3"/>
      <c r="P8" s="3"/>
      <c r="Q8" s="3">
        <v>4</v>
      </c>
      <c r="R8" s="3">
        <v>2</v>
      </c>
      <c r="S8" s="3"/>
      <c r="T8" s="3"/>
      <c r="U8" s="3"/>
      <c r="V8" s="3"/>
      <c r="W8" s="3"/>
      <c r="X8" s="3">
        <v>4</v>
      </c>
      <c r="Y8" s="3"/>
      <c r="Z8" s="3">
        <v>3</v>
      </c>
      <c r="AA8" s="3"/>
      <c r="AB8" s="3">
        <v>1</v>
      </c>
      <c r="AC8" s="3">
        <v>5</v>
      </c>
      <c r="AD8" s="3">
        <v>1</v>
      </c>
      <c r="AE8" s="3">
        <v>6</v>
      </c>
      <c r="AF8" s="3">
        <v>2</v>
      </c>
      <c r="AG8" s="3"/>
      <c r="AH8" s="3">
        <v>1</v>
      </c>
      <c r="AI8" s="3"/>
      <c r="AJ8" s="3">
        <v>2</v>
      </c>
      <c r="AK8" s="3">
        <v>5</v>
      </c>
      <c r="AL8" s="3"/>
      <c r="AM8" s="3"/>
      <c r="AN8" s="3">
        <v>2</v>
      </c>
      <c r="AO8" s="3"/>
      <c r="AP8" s="3"/>
      <c r="AQ8" s="3">
        <v>1</v>
      </c>
    </row>
    <row r="9" spans="1:43" x14ac:dyDescent="0.3">
      <c r="A9" s="3" t="s">
        <v>12</v>
      </c>
      <c r="B9" s="3">
        <v>51800</v>
      </c>
      <c r="C9" s="3" t="s">
        <v>13</v>
      </c>
      <c r="D9" s="3"/>
      <c r="E9" s="3"/>
      <c r="F9" s="4"/>
      <c r="G9" s="6">
        <v>370.76</v>
      </c>
      <c r="H9" s="5">
        <v>0.42499999999999999</v>
      </c>
      <c r="I9" s="5">
        <v>40</v>
      </c>
      <c r="J9" s="3">
        <v>10</v>
      </c>
      <c r="K9" s="3">
        <v>0</v>
      </c>
      <c r="L9" s="3">
        <v>12</v>
      </c>
      <c r="M9" s="3"/>
      <c r="N9" s="3"/>
      <c r="O9" s="3">
        <v>1</v>
      </c>
      <c r="P9" s="3"/>
      <c r="Q9" s="3"/>
      <c r="R9" s="3"/>
      <c r="S9" s="3">
        <v>3</v>
      </c>
      <c r="T9" s="3"/>
      <c r="U9" s="3"/>
      <c r="V9" s="3"/>
      <c r="W9" s="3">
        <v>2</v>
      </c>
      <c r="X9" s="3">
        <v>4</v>
      </c>
      <c r="Y9" s="3"/>
      <c r="Z9" s="3">
        <v>5</v>
      </c>
      <c r="AA9" s="3"/>
      <c r="AB9" s="3"/>
      <c r="AC9" s="3">
        <v>3</v>
      </c>
      <c r="AD9" s="3">
        <v>3</v>
      </c>
      <c r="AE9" s="3">
        <v>1</v>
      </c>
      <c r="AF9" s="3">
        <v>1</v>
      </c>
      <c r="AG9" s="3"/>
      <c r="AH9" s="3"/>
      <c r="AI9" s="3">
        <v>4</v>
      </c>
      <c r="AJ9" s="3"/>
      <c r="AK9" s="3"/>
      <c r="AL9" s="3"/>
      <c r="AM9" s="3"/>
      <c r="AN9" s="3">
        <v>15</v>
      </c>
      <c r="AO9" s="3"/>
      <c r="AP9" s="3"/>
      <c r="AQ9" s="3"/>
    </row>
    <row r="10" spans="1:43" x14ac:dyDescent="0.3">
      <c r="A10" s="3" t="s">
        <v>14</v>
      </c>
      <c r="B10" s="3">
        <v>51801</v>
      </c>
      <c r="C10" s="3" t="s">
        <v>15</v>
      </c>
      <c r="D10" s="3"/>
      <c r="E10" s="3"/>
      <c r="F10" s="4"/>
      <c r="G10" s="6">
        <v>361.76</v>
      </c>
      <c r="H10" s="5">
        <v>0.49299999999999999</v>
      </c>
      <c r="I10" s="5">
        <v>30</v>
      </c>
      <c r="J10" s="3">
        <v>4</v>
      </c>
      <c r="K10" s="3">
        <v>2</v>
      </c>
      <c r="L10" s="3">
        <v>8</v>
      </c>
      <c r="M10" s="3"/>
      <c r="N10" s="3"/>
      <c r="O10" s="3"/>
      <c r="P10" s="3">
        <v>4</v>
      </c>
      <c r="Q10" s="3"/>
      <c r="R10" s="3"/>
      <c r="S10" s="3"/>
      <c r="T10" s="3"/>
      <c r="U10" s="3"/>
      <c r="V10" s="3"/>
      <c r="W10" s="3">
        <v>2</v>
      </c>
      <c r="X10" s="3">
        <v>2</v>
      </c>
      <c r="Y10" s="3"/>
      <c r="Z10" s="3">
        <v>3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x14ac:dyDescent="0.3">
      <c r="A11" s="3" t="s">
        <v>16</v>
      </c>
      <c r="B11" s="3">
        <v>51802</v>
      </c>
      <c r="C11" s="3" t="s">
        <v>17</v>
      </c>
      <c r="D11" s="3"/>
      <c r="E11" s="3"/>
      <c r="F11" s="4"/>
      <c r="G11" s="6">
        <v>652.5</v>
      </c>
      <c r="H11" s="5">
        <v>0.93600000000000005</v>
      </c>
      <c r="I11" s="5">
        <v>16</v>
      </c>
      <c r="J11" s="3">
        <v>7</v>
      </c>
      <c r="K11" s="3">
        <v>0</v>
      </c>
      <c r="L11" s="3">
        <v>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>
        <v>2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x14ac:dyDescent="0.3">
      <c r="A12" s="3" t="s">
        <v>18</v>
      </c>
      <c r="B12" s="3">
        <v>51806</v>
      </c>
      <c r="C12" s="3" t="s">
        <v>19</v>
      </c>
      <c r="D12" s="3"/>
      <c r="E12" s="3"/>
      <c r="F12" s="4"/>
      <c r="G12" s="6">
        <v>381.65</v>
      </c>
      <c r="H12" s="5">
        <v>0.438</v>
      </c>
      <c r="I12" s="5">
        <v>30</v>
      </c>
      <c r="J12" s="3">
        <v>2</v>
      </c>
      <c r="K12" s="3">
        <v>0</v>
      </c>
      <c r="L12" s="3">
        <v>10</v>
      </c>
      <c r="M12" s="3"/>
      <c r="N12" s="3"/>
      <c r="O12" s="3"/>
      <c r="P12" s="3">
        <v>1</v>
      </c>
      <c r="Q12" s="3"/>
      <c r="R12" s="3"/>
      <c r="S12" s="3">
        <v>1</v>
      </c>
      <c r="T12" s="3"/>
      <c r="U12" s="3"/>
      <c r="V12" s="3"/>
      <c r="W12" s="3"/>
      <c r="X12" s="3"/>
      <c r="Y12" s="3">
        <v>4</v>
      </c>
      <c r="Z12" s="3"/>
      <c r="AA12" s="3">
        <v>1</v>
      </c>
      <c r="AB12" s="3"/>
      <c r="AC12" s="3">
        <v>1</v>
      </c>
      <c r="AD12" s="3"/>
      <c r="AE12" s="3"/>
      <c r="AF12" s="3"/>
      <c r="AG12" s="3"/>
      <c r="AH12" s="3"/>
      <c r="AI12" s="3"/>
      <c r="AJ12" s="3">
        <v>1</v>
      </c>
      <c r="AK12" s="3">
        <v>1</v>
      </c>
      <c r="AL12" s="3"/>
      <c r="AM12" s="3"/>
      <c r="AN12" s="3"/>
      <c r="AO12" s="3"/>
      <c r="AP12" s="3"/>
      <c r="AQ12" s="3">
        <v>3</v>
      </c>
    </row>
    <row r="13" spans="1:43" x14ac:dyDescent="0.3">
      <c r="A13" s="3" t="s">
        <v>20</v>
      </c>
      <c r="B13" s="3">
        <v>51907</v>
      </c>
      <c r="C13" s="3" t="s">
        <v>21</v>
      </c>
      <c r="D13" s="3"/>
      <c r="E13" s="3"/>
      <c r="F13" s="4"/>
      <c r="G13" s="6">
        <v>23.4</v>
      </c>
      <c r="H13" s="5">
        <v>2.9000000000000001E-2</v>
      </c>
      <c r="I13" s="5">
        <v>460</v>
      </c>
      <c r="J13" s="3">
        <v>343</v>
      </c>
      <c r="K13" s="3">
        <v>675</v>
      </c>
      <c r="L13" s="3">
        <v>1048</v>
      </c>
      <c r="M13" s="3">
        <v>123</v>
      </c>
      <c r="N13" s="3">
        <v>84</v>
      </c>
      <c r="O13" s="3">
        <v>83</v>
      </c>
      <c r="P13" s="3">
        <v>202</v>
      </c>
      <c r="Q13" s="3">
        <v>315</v>
      </c>
      <c r="R13" s="3">
        <v>123</v>
      </c>
      <c r="S13" s="3">
        <v>104</v>
      </c>
      <c r="T13" s="3">
        <v>56</v>
      </c>
      <c r="U13" s="3">
        <v>74</v>
      </c>
      <c r="V13" s="3">
        <v>43</v>
      </c>
      <c r="W13" s="3">
        <v>102</v>
      </c>
      <c r="X13" s="3">
        <v>143</v>
      </c>
      <c r="Y13" s="3">
        <v>110</v>
      </c>
      <c r="Z13" s="3">
        <v>92</v>
      </c>
      <c r="AA13" s="3">
        <v>58</v>
      </c>
      <c r="AB13" s="3">
        <v>165</v>
      </c>
      <c r="AC13" s="3">
        <v>82</v>
      </c>
      <c r="AD13" s="3">
        <v>304</v>
      </c>
      <c r="AE13" s="3">
        <v>64</v>
      </c>
      <c r="AF13" s="3">
        <v>220</v>
      </c>
      <c r="AG13" s="3">
        <v>113</v>
      </c>
      <c r="AH13" s="3">
        <v>120</v>
      </c>
      <c r="AI13" s="3">
        <v>98</v>
      </c>
      <c r="AJ13" s="3">
        <v>39</v>
      </c>
      <c r="AK13" s="3">
        <v>295</v>
      </c>
      <c r="AL13" s="3">
        <v>728</v>
      </c>
      <c r="AM13" s="3">
        <v>132</v>
      </c>
      <c r="AN13" s="3">
        <v>172</v>
      </c>
      <c r="AO13" s="3">
        <v>49</v>
      </c>
      <c r="AP13" s="3">
        <v>100</v>
      </c>
      <c r="AQ13" s="3">
        <v>50</v>
      </c>
    </row>
    <row r="14" spans="1:43" x14ac:dyDescent="0.3">
      <c r="A14" s="3" t="s">
        <v>22</v>
      </c>
      <c r="B14" s="3">
        <v>51915</v>
      </c>
      <c r="C14" s="3" t="s">
        <v>23</v>
      </c>
      <c r="D14" s="3"/>
      <c r="E14" s="3"/>
      <c r="F14" s="4"/>
      <c r="G14" s="6">
        <v>24.62</v>
      </c>
      <c r="H14" s="5">
        <v>2.7E-2</v>
      </c>
      <c r="I14" s="5">
        <v>540</v>
      </c>
      <c r="J14" s="3">
        <v>0</v>
      </c>
      <c r="K14" s="3">
        <v>360</v>
      </c>
      <c r="L14" s="3">
        <v>501</v>
      </c>
      <c r="M14" s="3">
        <v>81</v>
      </c>
      <c r="N14" s="3">
        <v>53</v>
      </c>
      <c r="O14" s="3">
        <v>76</v>
      </c>
      <c r="P14" s="3">
        <v>62</v>
      </c>
      <c r="Q14" s="3">
        <v>30</v>
      </c>
      <c r="R14" s="3">
        <v>74</v>
      </c>
      <c r="S14" s="3">
        <v>82</v>
      </c>
      <c r="T14" s="3">
        <v>47</v>
      </c>
      <c r="U14" s="3">
        <v>54</v>
      </c>
      <c r="V14" s="3">
        <v>32</v>
      </c>
      <c r="W14" s="3">
        <v>43</v>
      </c>
      <c r="X14" s="3">
        <v>76</v>
      </c>
      <c r="Y14" s="3">
        <v>68</v>
      </c>
      <c r="Z14" s="3">
        <v>87</v>
      </c>
      <c r="AA14" s="3">
        <v>14</v>
      </c>
      <c r="AB14" s="3">
        <v>90</v>
      </c>
      <c r="AC14" s="3">
        <v>26</v>
      </c>
      <c r="AD14" s="3">
        <v>36</v>
      </c>
      <c r="AE14" s="3">
        <v>102</v>
      </c>
      <c r="AF14" s="3">
        <v>49</v>
      </c>
      <c r="AG14" s="3">
        <v>34</v>
      </c>
      <c r="AH14" s="3">
        <v>78</v>
      </c>
      <c r="AI14" s="3">
        <v>32</v>
      </c>
      <c r="AJ14" s="3">
        <v>21</v>
      </c>
      <c r="AK14" s="3">
        <v>97</v>
      </c>
      <c r="AL14" s="3">
        <v>73</v>
      </c>
      <c r="AM14" s="3">
        <v>25</v>
      </c>
      <c r="AN14" s="3">
        <v>49</v>
      </c>
      <c r="AO14" s="3">
        <v>43</v>
      </c>
      <c r="AP14" s="3">
        <v>35</v>
      </c>
      <c r="AQ14" s="3">
        <v>16</v>
      </c>
    </row>
    <row r="15" spans="1:43" x14ac:dyDescent="0.3">
      <c r="A15" s="3" t="s">
        <v>24</v>
      </c>
      <c r="B15" s="3">
        <v>51918</v>
      </c>
      <c r="C15" s="3" t="s">
        <v>25</v>
      </c>
      <c r="D15" s="3"/>
      <c r="E15" s="3"/>
      <c r="F15" s="4"/>
      <c r="G15" s="6">
        <v>24.06</v>
      </c>
      <c r="H15" s="5">
        <v>2.7E-2</v>
      </c>
      <c r="I15" s="5">
        <v>580</v>
      </c>
      <c r="J15" s="3">
        <v>446</v>
      </c>
      <c r="K15" s="3">
        <v>541</v>
      </c>
      <c r="L15" s="3">
        <v>1001</v>
      </c>
      <c r="M15" s="3">
        <v>122</v>
      </c>
      <c r="N15" s="3">
        <v>193</v>
      </c>
      <c r="O15" s="3">
        <v>102</v>
      </c>
      <c r="P15" s="3">
        <v>182</v>
      </c>
      <c r="Q15" s="3">
        <v>98</v>
      </c>
      <c r="R15" s="3">
        <v>213</v>
      </c>
      <c r="S15" s="3">
        <v>106</v>
      </c>
      <c r="T15" s="3">
        <v>102</v>
      </c>
      <c r="U15" s="3">
        <v>78</v>
      </c>
      <c r="V15" s="3">
        <v>34</v>
      </c>
      <c r="W15" s="3">
        <v>73</v>
      </c>
      <c r="X15" s="3">
        <v>96</v>
      </c>
      <c r="Y15" s="3">
        <v>125</v>
      </c>
      <c r="Z15" s="3">
        <v>128</v>
      </c>
      <c r="AA15" s="3">
        <v>68</v>
      </c>
      <c r="AB15" s="3">
        <v>111</v>
      </c>
      <c r="AC15" s="3">
        <v>110</v>
      </c>
      <c r="AD15" s="3">
        <v>203</v>
      </c>
      <c r="AE15" s="3">
        <v>115</v>
      </c>
      <c r="AF15" s="3">
        <v>95</v>
      </c>
      <c r="AG15" s="3">
        <v>112</v>
      </c>
      <c r="AH15" s="3">
        <v>162</v>
      </c>
      <c r="AI15" s="3">
        <v>113</v>
      </c>
      <c r="AJ15" s="3">
        <v>133</v>
      </c>
      <c r="AK15" s="3">
        <v>153</v>
      </c>
      <c r="AL15" s="3">
        <v>152</v>
      </c>
      <c r="AM15" s="3">
        <v>126</v>
      </c>
      <c r="AN15" s="3">
        <v>53</v>
      </c>
      <c r="AO15" s="3">
        <v>67</v>
      </c>
      <c r="AP15" s="3">
        <v>93</v>
      </c>
      <c r="AQ15" s="3">
        <v>87</v>
      </c>
    </row>
    <row r="16" spans="1:43" x14ac:dyDescent="0.3">
      <c r="A16" s="3" t="s">
        <v>26</v>
      </c>
      <c r="B16" s="3">
        <v>51955</v>
      </c>
      <c r="C16" s="3" t="s">
        <v>27</v>
      </c>
      <c r="D16" s="3"/>
      <c r="E16" s="3"/>
      <c r="F16" s="4"/>
      <c r="G16" s="6">
        <v>329.64</v>
      </c>
      <c r="H16" s="5">
        <v>0.2</v>
      </c>
      <c r="I16" s="5">
        <v>81</v>
      </c>
      <c r="J16" s="3">
        <v>4</v>
      </c>
      <c r="K16" s="3">
        <v>5</v>
      </c>
      <c r="L16" s="3">
        <v>10</v>
      </c>
      <c r="M16" s="3"/>
      <c r="N16" s="3"/>
      <c r="O16" s="3"/>
      <c r="P16" s="3"/>
      <c r="Q16" s="3"/>
      <c r="R16" s="3">
        <v>1</v>
      </c>
      <c r="S16" s="3"/>
      <c r="T16" s="3"/>
      <c r="U16" s="3">
        <v>1</v>
      </c>
      <c r="V16" s="3">
        <v>1</v>
      </c>
      <c r="W16" s="3"/>
      <c r="X16" s="3"/>
      <c r="Y16" s="3"/>
      <c r="Z16" s="3"/>
      <c r="AA16" s="3"/>
      <c r="AB16" s="3"/>
      <c r="AC16" s="3"/>
      <c r="AD16" s="3"/>
      <c r="AE16" s="3">
        <v>6</v>
      </c>
      <c r="AF16" s="3"/>
      <c r="AG16" s="3">
        <v>2</v>
      </c>
      <c r="AH16" s="3"/>
      <c r="AI16" s="3"/>
      <c r="AJ16" s="3">
        <v>5</v>
      </c>
      <c r="AK16" s="3">
        <v>1</v>
      </c>
      <c r="AL16" s="3">
        <v>1</v>
      </c>
      <c r="AM16" s="3"/>
      <c r="AN16" s="3">
        <v>6</v>
      </c>
      <c r="AO16" s="3"/>
      <c r="AP16" s="3"/>
      <c r="AQ16" s="3">
        <v>4</v>
      </c>
    </row>
    <row r="17" spans="1:43" x14ac:dyDescent="0.3">
      <c r="A17" s="3" t="s">
        <v>28</v>
      </c>
      <c r="B17" s="3">
        <v>51957</v>
      </c>
      <c r="C17" s="3" t="s">
        <v>29</v>
      </c>
      <c r="D17" s="3"/>
      <c r="E17" s="3"/>
      <c r="F17" s="4"/>
      <c r="G17" s="6">
        <v>122.22</v>
      </c>
      <c r="H17" s="5">
        <v>0.2</v>
      </c>
      <c r="I17" s="5">
        <v>224</v>
      </c>
      <c r="J17" s="3">
        <v>675</v>
      </c>
      <c r="K17" s="3">
        <v>463</v>
      </c>
      <c r="L17" s="3">
        <v>207</v>
      </c>
      <c r="M17" s="3">
        <v>23</v>
      </c>
      <c r="N17" s="3">
        <v>6</v>
      </c>
      <c r="O17" s="3">
        <v>33</v>
      </c>
      <c r="P17" s="3">
        <v>57</v>
      </c>
      <c r="Q17" s="3">
        <v>53</v>
      </c>
      <c r="R17" s="3">
        <v>39</v>
      </c>
      <c r="S17" s="3">
        <v>29</v>
      </c>
      <c r="T17" s="3">
        <v>34</v>
      </c>
      <c r="U17" s="3">
        <v>17</v>
      </c>
      <c r="V17" s="3">
        <v>34</v>
      </c>
      <c r="W17" s="3">
        <v>30</v>
      </c>
      <c r="X17" s="3">
        <v>37</v>
      </c>
      <c r="Y17" s="3">
        <v>577</v>
      </c>
      <c r="Z17" s="3">
        <v>51</v>
      </c>
      <c r="AA17" s="3">
        <v>24</v>
      </c>
      <c r="AB17" s="3">
        <v>11</v>
      </c>
      <c r="AC17" s="3">
        <v>40</v>
      </c>
      <c r="AD17" s="3">
        <v>31</v>
      </c>
      <c r="AE17" s="3">
        <v>21</v>
      </c>
      <c r="AF17" s="3">
        <v>246</v>
      </c>
      <c r="AG17" s="3">
        <v>115</v>
      </c>
      <c r="AH17" s="3">
        <v>47</v>
      </c>
      <c r="AI17" s="3">
        <v>25</v>
      </c>
      <c r="AJ17" s="3">
        <v>22</v>
      </c>
      <c r="AK17" s="3">
        <v>138</v>
      </c>
      <c r="AL17" s="3">
        <v>65</v>
      </c>
      <c r="AM17" s="3">
        <v>20</v>
      </c>
      <c r="AN17" s="3">
        <v>244</v>
      </c>
      <c r="AO17" s="3">
        <v>15</v>
      </c>
      <c r="AP17" s="3">
        <v>37</v>
      </c>
      <c r="AQ17" s="3">
        <v>1</v>
      </c>
    </row>
    <row r="18" spans="1:43" x14ac:dyDescent="0.3">
      <c r="A18" s="3" t="s">
        <v>30</v>
      </c>
      <c r="B18" s="3">
        <v>51960</v>
      </c>
      <c r="C18" s="3" t="s">
        <v>31</v>
      </c>
      <c r="D18" s="3"/>
      <c r="E18" s="3"/>
      <c r="F18" s="4"/>
      <c r="G18" s="6">
        <v>277.36</v>
      </c>
      <c r="H18" s="5">
        <v>0.2</v>
      </c>
      <c r="I18" s="5">
        <v>35</v>
      </c>
      <c r="J18" s="3">
        <v>24</v>
      </c>
      <c r="K18" s="3">
        <v>0</v>
      </c>
      <c r="L18" s="3">
        <v>20</v>
      </c>
      <c r="M18" s="3">
        <v>1</v>
      </c>
      <c r="N18" s="3"/>
      <c r="O18" s="3"/>
      <c r="P18" s="3"/>
      <c r="Q18" s="3"/>
      <c r="R18" s="3">
        <v>1</v>
      </c>
      <c r="S18" s="3"/>
      <c r="T18" s="3"/>
      <c r="U18" s="3">
        <v>1</v>
      </c>
      <c r="V18" s="3">
        <v>4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>
        <v>1</v>
      </c>
      <c r="AL18" s="3"/>
      <c r="AM18" s="3">
        <v>3</v>
      </c>
      <c r="AN18" s="3"/>
      <c r="AO18" s="3">
        <v>1</v>
      </c>
      <c r="AP18" s="3"/>
      <c r="AQ18" s="3"/>
    </row>
    <row r="19" spans="1:43" x14ac:dyDescent="0.3">
      <c r="A19" s="3" t="s">
        <v>32</v>
      </c>
      <c r="B19" s="3">
        <v>54774</v>
      </c>
      <c r="C19" s="3" t="s">
        <v>33</v>
      </c>
      <c r="D19" s="3"/>
      <c r="E19" s="3"/>
      <c r="F19" s="4"/>
      <c r="G19" s="6">
        <v>122.69</v>
      </c>
      <c r="H19" s="5">
        <v>0.14000000000000001</v>
      </c>
      <c r="I19" s="5">
        <v>120</v>
      </c>
      <c r="J19" s="3">
        <v>7</v>
      </c>
      <c r="K19" s="3">
        <v>8</v>
      </c>
      <c r="L19" s="3">
        <v>10</v>
      </c>
      <c r="M19" s="3"/>
      <c r="N19" s="3"/>
      <c r="O19" s="3">
        <v>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>
        <v>1</v>
      </c>
      <c r="AC19" s="3">
        <v>1</v>
      </c>
      <c r="AD19" s="3">
        <v>2</v>
      </c>
      <c r="AE19" s="3"/>
      <c r="AF19" s="3">
        <v>2</v>
      </c>
      <c r="AG19" s="3">
        <v>2</v>
      </c>
      <c r="AH19" s="3"/>
      <c r="AI19" s="3"/>
      <c r="AJ19" s="3"/>
      <c r="AK19" s="3"/>
      <c r="AL19" s="3"/>
      <c r="AM19" s="3">
        <v>5</v>
      </c>
      <c r="AN19" s="3"/>
      <c r="AO19" s="3"/>
      <c r="AP19" s="3"/>
      <c r="AQ19" s="3"/>
    </row>
    <row r="20" spans="1:43" x14ac:dyDescent="0.3">
      <c r="A20" s="3" t="s">
        <v>34</v>
      </c>
      <c r="B20" s="3">
        <v>54775</v>
      </c>
      <c r="C20" s="3" t="s">
        <v>35</v>
      </c>
      <c r="D20" s="3"/>
      <c r="E20" s="3"/>
      <c r="F20" s="4"/>
      <c r="G20" s="6">
        <v>125.28</v>
      </c>
      <c r="H20" s="5">
        <v>0.16</v>
      </c>
      <c r="I20" s="5">
        <v>110</v>
      </c>
      <c r="J20" s="3">
        <v>3</v>
      </c>
      <c r="K20" s="3">
        <v>7</v>
      </c>
      <c r="L20" s="3">
        <v>5</v>
      </c>
      <c r="M20" s="3"/>
      <c r="N20" s="3"/>
      <c r="O20" s="3"/>
      <c r="P20" s="3"/>
      <c r="Q20" s="3"/>
      <c r="R20" s="3">
        <v>3</v>
      </c>
      <c r="S20" s="3"/>
      <c r="T20" s="3"/>
      <c r="U20" s="3"/>
      <c r="V20" s="3">
        <v>5</v>
      </c>
      <c r="W20" s="3"/>
      <c r="X20" s="3"/>
      <c r="Y20" s="3">
        <v>5</v>
      </c>
      <c r="Z20" s="3"/>
      <c r="AA20" s="3"/>
      <c r="AB20" s="3">
        <v>1</v>
      </c>
      <c r="AC20" s="3"/>
      <c r="AD20" s="3"/>
      <c r="AE20" s="3"/>
      <c r="AF20" s="3">
        <v>1</v>
      </c>
      <c r="AG20" s="3"/>
      <c r="AH20" s="3"/>
      <c r="AI20" s="3">
        <v>1</v>
      </c>
      <c r="AJ20" s="3">
        <v>1</v>
      </c>
      <c r="AK20" s="3"/>
      <c r="AL20" s="3"/>
      <c r="AM20" s="3">
        <v>3</v>
      </c>
      <c r="AN20" s="3"/>
      <c r="AO20" s="3"/>
      <c r="AP20" s="3"/>
      <c r="AQ20" s="3"/>
    </row>
    <row r="21" spans="1:43" x14ac:dyDescent="0.3">
      <c r="A21" s="3" t="s">
        <v>36</v>
      </c>
      <c r="B21" s="3">
        <v>54778</v>
      </c>
      <c r="C21" s="3" t="s">
        <v>37</v>
      </c>
      <c r="D21" s="3"/>
      <c r="E21" s="3"/>
      <c r="F21" s="4"/>
      <c r="G21" s="6">
        <v>137.71</v>
      </c>
      <c r="H21" s="5">
        <v>0.17299999999999999</v>
      </c>
      <c r="I21" s="5">
        <v>110</v>
      </c>
      <c r="J21" s="3">
        <v>3</v>
      </c>
      <c r="K21" s="3">
        <v>7</v>
      </c>
      <c r="L21" s="3">
        <v>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3">
      <c r="A22" s="3" t="s">
        <v>38</v>
      </c>
      <c r="B22" s="3">
        <v>54783</v>
      </c>
      <c r="C22" s="3" t="s">
        <v>39</v>
      </c>
      <c r="D22" s="3"/>
      <c r="E22" s="3"/>
      <c r="F22" s="4"/>
      <c r="G22" s="6">
        <v>192.53</v>
      </c>
      <c r="H22" s="5">
        <v>0.30299999999999999</v>
      </c>
      <c r="I22" s="5">
        <v>55</v>
      </c>
      <c r="J22" s="3">
        <v>0</v>
      </c>
      <c r="K22" s="3">
        <v>0</v>
      </c>
      <c r="L22" s="3">
        <v>5</v>
      </c>
      <c r="M22" s="3"/>
      <c r="N22" s="3">
        <v>6</v>
      </c>
      <c r="O22" s="3"/>
      <c r="P22" s="3">
        <v>10</v>
      </c>
      <c r="Q22" s="3"/>
      <c r="R22" s="3"/>
      <c r="S22" s="3">
        <v>1</v>
      </c>
      <c r="T22" s="3"/>
      <c r="U22" s="3">
        <v>13</v>
      </c>
      <c r="V22" s="3"/>
      <c r="W22" s="3"/>
      <c r="X22" s="3"/>
      <c r="Y22" s="3">
        <v>1</v>
      </c>
      <c r="Z22" s="3"/>
      <c r="AA22" s="3"/>
      <c r="AB22" s="3">
        <v>2</v>
      </c>
      <c r="AC22" s="3"/>
      <c r="AD22" s="3">
        <v>2</v>
      </c>
      <c r="AE22" s="3"/>
      <c r="AF22" s="3">
        <v>2</v>
      </c>
      <c r="AG22" s="3"/>
      <c r="AH22" s="3"/>
      <c r="AI22" s="3">
        <v>2</v>
      </c>
      <c r="AJ22" s="3"/>
      <c r="AK22" s="3">
        <v>3</v>
      </c>
      <c r="AL22" s="3">
        <v>3</v>
      </c>
      <c r="AM22" s="3"/>
      <c r="AN22" s="3">
        <v>6</v>
      </c>
      <c r="AO22" s="3"/>
      <c r="AP22" s="3"/>
      <c r="AQ22" s="3"/>
    </row>
    <row r="23" spans="1:43" x14ac:dyDescent="0.3">
      <c r="A23" s="3" t="s">
        <v>40</v>
      </c>
      <c r="B23" s="3">
        <v>58686</v>
      </c>
      <c r="C23" s="3" t="s">
        <v>41</v>
      </c>
      <c r="D23" s="3"/>
      <c r="E23" s="3"/>
      <c r="F23" s="4"/>
      <c r="G23" s="6">
        <v>610.09</v>
      </c>
      <c r="H23" s="5">
        <v>0.1</v>
      </c>
      <c r="I23" s="5">
        <v>32</v>
      </c>
      <c r="J23" s="3">
        <v>7</v>
      </c>
      <c r="K23" s="3">
        <v>0</v>
      </c>
      <c r="L23" s="3">
        <v>5</v>
      </c>
      <c r="M23" s="3"/>
      <c r="N23" s="3"/>
      <c r="O23" s="3"/>
      <c r="P23" s="3">
        <v>2</v>
      </c>
      <c r="Q23" s="3">
        <v>1</v>
      </c>
      <c r="R23" s="3"/>
      <c r="S23" s="3">
        <v>1</v>
      </c>
      <c r="T23" s="3"/>
      <c r="U23" s="3"/>
      <c r="V23" s="3"/>
      <c r="W23" s="3">
        <v>1</v>
      </c>
      <c r="X23" s="3">
        <v>2</v>
      </c>
      <c r="Y23" s="3">
        <v>1</v>
      </c>
      <c r="Z23" s="3">
        <v>6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>
        <v>1</v>
      </c>
      <c r="AL23" s="3"/>
      <c r="AM23" s="3"/>
      <c r="AN23" s="3">
        <v>4</v>
      </c>
      <c r="AO23" s="3"/>
      <c r="AP23" s="3"/>
      <c r="AQ23" s="3">
        <v>1</v>
      </c>
    </row>
    <row r="24" spans="1:43" x14ac:dyDescent="0.3">
      <c r="A24" s="3" t="s">
        <v>42</v>
      </c>
      <c r="B24" s="3">
        <v>65988</v>
      </c>
      <c r="C24" s="3" t="s">
        <v>43</v>
      </c>
      <c r="D24" s="3"/>
      <c r="E24" s="3"/>
      <c r="F24" s="4"/>
      <c r="G24" s="6">
        <v>321.33999999999997</v>
      </c>
      <c r="H24" s="5">
        <v>0.25</v>
      </c>
      <c r="I24" s="5">
        <v>90</v>
      </c>
      <c r="J24" s="3">
        <v>26</v>
      </c>
      <c r="K24" s="3">
        <v>0</v>
      </c>
      <c r="L24" s="3">
        <v>5</v>
      </c>
      <c r="M24" s="3"/>
      <c r="N24" s="3"/>
      <c r="O24" s="3">
        <v>4</v>
      </c>
      <c r="P24" s="3"/>
      <c r="Q24" s="3"/>
      <c r="R24" s="3">
        <v>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3">
      <c r="A25" s="3" t="s">
        <v>44</v>
      </c>
      <c r="B25" s="3">
        <v>71439</v>
      </c>
      <c r="C25" s="3" t="s">
        <v>45</v>
      </c>
      <c r="D25" s="3"/>
      <c r="E25" s="3"/>
      <c r="F25" s="4"/>
      <c r="G25" s="6">
        <v>147.4</v>
      </c>
      <c r="H25" s="5">
        <v>0.14000000000000001</v>
      </c>
      <c r="I25" s="5">
        <v>165</v>
      </c>
      <c r="J25" s="3">
        <v>0</v>
      </c>
      <c r="K25" s="3">
        <v>0</v>
      </c>
      <c r="L25" s="3">
        <v>5</v>
      </c>
      <c r="M25" s="3"/>
      <c r="N25" s="3">
        <v>5</v>
      </c>
      <c r="O25" s="3"/>
      <c r="P25" s="3">
        <v>3</v>
      </c>
      <c r="Q25" s="3">
        <v>1</v>
      </c>
      <c r="R25" s="3"/>
      <c r="S25" s="3"/>
      <c r="T25" s="3"/>
      <c r="U25" s="3">
        <v>1</v>
      </c>
      <c r="V25" s="3"/>
      <c r="W25" s="3">
        <v>2</v>
      </c>
      <c r="X25" s="3">
        <v>1</v>
      </c>
      <c r="Y25" s="3"/>
      <c r="Z25" s="3">
        <v>3</v>
      </c>
      <c r="AA25" s="3"/>
      <c r="AB25" s="3">
        <v>6</v>
      </c>
      <c r="AC25" s="3"/>
      <c r="AD25" s="3">
        <v>2</v>
      </c>
      <c r="AE25" s="3"/>
      <c r="AF25" s="3"/>
      <c r="AG25" s="3"/>
      <c r="AH25" s="3"/>
      <c r="AI25" s="3"/>
      <c r="AJ25" s="3"/>
      <c r="AK25" s="3">
        <v>3</v>
      </c>
      <c r="AL25" s="3"/>
      <c r="AM25" s="3"/>
      <c r="AN25" s="3">
        <v>5</v>
      </c>
      <c r="AO25" s="3"/>
      <c r="AP25" s="3"/>
      <c r="AQ25" s="3"/>
    </row>
  </sheetData>
  <autoFilter ref="A4:AQ4">
    <sortState ref="A5:AL25">
      <sortCondition ref="B4"/>
    </sortState>
  </autoFilter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Александр</dc:creator>
  <cp:lastModifiedBy>Минибаев Максим</cp:lastModifiedBy>
  <dcterms:created xsi:type="dcterms:W3CDTF">2019-03-11T08:29:22Z</dcterms:created>
  <dcterms:modified xsi:type="dcterms:W3CDTF">2022-05-10T13:09:15Z</dcterms:modified>
</cp:coreProperties>
</file>