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/>
  <c r="H2" i="2" s="1"/>
  <c r="B3" i="2"/>
  <c r="H3" i="2" s="1"/>
  <c r="B4" i="2"/>
  <c r="H4" i="2" s="1"/>
  <c r="B5" i="2"/>
  <c r="H5" i="2" s="1"/>
  <c r="B6" i="2"/>
  <c r="H6" i="2" s="1"/>
  <c r="B7" i="2"/>
  <c r="H7" i="2" s="1"/>
  <c r="B8" i="2"/>
  <c r="H8" i="2" s="1"/>
  <c r="B9" i="2"/>
  <c r="H9" i="2" s="1"/>
  <c r="B10" i="2"/>
  <c r="H10" i="2" s="1"/>
  <c r="B11" i="2"/>
  <c r="H11" i="2" s="1"/>
  <c r="B1" i="1" a="1"/>
  <c r="B1" i="1" s="1"/>
  <c r="A1" i="1" a="1"/>
  <c r="A1" i="1" s="1"/>
  <c r="C4" i="1" a="1"/>
  <c r="C4" i="1" s="1"/>
  <c r="B4" i="1" a="1"/>
  <c r="B4" i="1" s="1"/>
  <c r="A4" i="1" a="1"/>
  <c r="A4" i="1" s="1"/>
</calcChain>
</file>

<file path=xl/sharedStrings.xml><?xml version="1.0" encoding="utf-8"?>
<sst xmlns="http://schemas.openxmlformats.org/spreadsheetml/2006/main" count="19" uniqueCount="11">
  <si>
    <t>Иванов</t>
  </si>
  <si>
    <t>Смирнов</t>
  </si>
  <si>
    <t>Дата</t>
  </si>
  <si>
    <t>*</t>
  </si>
  <si>
    <t>Работник</t>
  </si>
  <si>
    <t>Данные1</t>
  </si>
  <si>
    <t>Данные2</t>
  </si>
  <si>
    <t>Данные3</t>
  </si>
  <si>
    <t>Петров</t>
  </si>
  <si>
    <t>Выполненная работа в день</t>
  </si>
  <si>
    <t>Сумма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</si>
</sst>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alignment horizontal="center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11" totalsRowShown="0" headerRowDxfId="2">
  <autoFilter ref="A1:H11"/>
  <tableColumns count="8">
    <tableColumn id="1" name="*"/>
    <tableColumn id="8" name="Выполненная работа в день" dataDxfId="1">
      <calculatedColumnFormula>IF(AND(Таблица1[[#This Row],[Работник]]=D1,Таблица1[[#This Row],[Дата]]=C1),B1+1,1)</calculatedColumnFormula>
    </tableColumn>
    <tableColumn id="2" name="Дата"/>
    <tableColumn id="3" name="Работник"/>
    <tableColumn id="4" name="Данные1"/>
    <tableColumn id="5" name="Данные2"/>
    <tableColumn id="6" name="Данные3"/>
    <tableColumn id="9" name="Сумма данных" dataDxfId="0">
      <calculatedColumnFormula>IF(Таблица1[[#This Row],[Выполненная работа в день]]=1,SUM(E2:G3)," 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4" sqref="E14"/>
    </sheetView>
  </sheetViews>
  <sheetFormatPr defaultRowHeight="15" x14ac:dyDescent="0.25"/>
  <cols>
    <col min="1" max="1" width="10.140625" customWidth="1"/>
    <col min="2" max="2" width="10.140625" bestFit="1" customWidth="1"/>
  </cols>
  <sheetData>
    <row r="1" spans="1:3" x14ac:dyDescent="0.25">
      <c r="A1" t="str">
        <f t="array" ref="A1">INDEX(Таблица1[Работник],MATCH("*",Таблица1[*],0))</f>
        <v>Иванов</v>
      </c>
      <c r="B1" s="1">
        <f t="array" ref="B1">INDEX(Таблица1[Дата],MATCH("*",Таблица1[*],0))</f>
        <v>44682</v>
      </c>
    </row>
    <row r="4" spans="1:3" x14ac:dyDescent="0.25">
      <c r="A4">
        <f t="array" ref="A4">INDEX(Таблица1[Данные1],MATCH("*",Таблица1[*],0))</f>
        <v>1</v>
      </c>
      <c r="B4">
        <f t="array" ref="B4">INDEX(Таблица1[Данные2],MATCH("*",Таблица1[*],0))</f>
        <v>11</v>
      </c>
      <c r="C4">
        <f t="array" ref="C4">INDEX(Таблица1[Данные3],MATCH("*",Таблица1[*],0))</f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16" sqref="F16"/>
    </sheetView>
  </sheetViews>
  <sheetFormatPr defaultRowHeight="15" x14ac:dyDescent="0.25"/>
  <cols>
    <col min="1" max="1" width="4.28515625" customWidth="1"/>
    <col min="2" max="2" width="17.42578125" customWidth="1"/>
    <col min="3" max="4" width="11.85546875" customWidth="1"/>
    <col min="5" max="5" width="12.28515625" customWidth="1"/>
    <col min="6" max="7" width="11.85546875" customWidth="1"/>
  </cols>
  <sheetData>
    <row r="1" spans="1:8" ht="30" customHeight="1" x14ac:dyDescent="0.25">
      <c r="A1" s="2" t="s">
        <v>3</v>
      </c>
      <c r="B1" s="3" t="s">
        <v>9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10</v>
      </c>
    </row>
    <row r="2" spans="1:8" x14ac:dyDescent="0.25">
      <c r="A2" t="s">
        <v>3</v>
      </c>
      <c r="B2">
        <f>IF(AND(Таблица1[[#This Row],[Работник]]=D1,Таблица1[[#This Row],[Дата]]=C1),B1+1,1)</f>
        <v>1</v>
      </c>
      <c r="C2" s="1">
        <v>44682</v>
      </c>
      <c r="D2" t="s">
        <v>0</v>
      </c>
      <c r="E2">
        <v>1</v>
      </c>
      <c r="F2">
        <v>11</v>
      </c>
      <c r="G2">
        <v>111</v>
      </c>
      <c r="H2">
        <f>IF(Таблица1[[#This Row],[Выполненная работа в день]]=1,SUM(E2:G3)," ")</f>
        <v>369</v>
      </c>
    </row>
    <row r="3" spans="1:8" x14ac:dyDescent="0.25">
      <c r="B3">
        <f>IF(AND(Таблица1[[#This Row],[Работник]]=D2,Таблица1[[#This Row],[Дата]]=C2),B2+1,1)</f>
        <v>1</v>
      </c>
      <c r="C3" s="1">
        <v>44682</v>
      </c>
      <c r="D3" t="s">
        <v>1</v>
      </c>
      <c r="E3">
        <v>2</v>
      </c>
      <c r="F3">
        <v>22</v>
      </c>
      <c r="G3">
        <v>222</v>
      </c>
      <c r="H3">
        <f>IF(Таблица1[[#This Row],[Выполненная работа в день]]=1,SUM(E3:G4)," ")</f>
        <v>615</v>
      </c>
    </row>
    <row r="4" spans="1:8" x14ac:dyDescent="0.25">
      <c r="B4">
        <f>IF(AND(Таблица1[[#This Row],[Работник]]=D3,Таблица1[[#This Row],[Дата]]=C3),B3+1,1)</f>
        <v>1</v>
      </c>
      <c r="C4" s="1">
        <v>44682</v>
      </c>
      <c r="D4" t="s">
        <v>8</v>
      </c>
      <c r="E4">
        <v>3</v>
      </c>
      <c r="F4">
        <v>33</v>
      </c>
      <c r="G4">
        <v>333</v>
      </c>
      <c r="H4">
        <f>IF(Таблица1[[#This Row],[Выполненная работа в день]]=1,SUM(E4:G5)," ")</f>
        <v>861</v>
      </c>
    </row>
    <row r="5" spans="1:8" x14ac:dyDescent="0.25">
      <c r="B5">
        <f>IF(AND(Таблица1[[#This Row],[Работник]]=D4,Таблица1[[#This Row],[Дата]]=C4),B4+1,1)</f>
        <v>1</v>
      </c>
      <c r="C5" s="1">
        <v>44683</v>
      </c>
      <c r="D5" t="s">
        <v>0</v>
      </c>
      <c r="E5">
        <v>4</v>
      </c>
      <c r="F5">
        <v>44</v>
      </c>
      <c r="G5">
        <v>444</v>
      </c>
      <c r="H5">
        <f>IF(Таблица1[[#This Row],[Выполненная работа в день]]=1,SUM(E5:G6)," ")</f>
        <v>1107</v>
      </c>
    </row>
    <row r="6" spans="1:8" x14ac:dyDescent="0.25">
      <c r="B6">
        <f>IF(AND(Таблица1[[#This Row],[Работник]]=D5,Таблица1[[#This Row],[Дата]]=C5),B5+1,1)</f>
        <v>2</v>
      </c>
      <c r="C6" s="1">
        <v>44683</v>
      </c>
      <c r="D6" t="s">
        <v>0</v>
      </c>
      <c r="E6">
        <v>5</v>
      </c>
      <c r="F6">
        <v>55</v>
      </c>
      <c r="G6">
        <v>555</v>
      </c>
      <c r="H6" t="str">
        <f>IF(Таблица1[[#This Row],[Выполненная работа в день]]=1,SUM(E6:G7)," ")</f>
        <v xml:space="preserve"> </v>
      </c>
    </row>
    <row r="7" spans="1:8" x14ac:dyDescent="0.25">
      <c r="B7">
        <f>IF(AND(Таблица1[[#This Row],[Работник]]=D6,Таблица1[[#This Row],[Дата]]=C6),B6+1,1)</f>
        <v>1</v>
      </c>
      <c r="C7" s="1">
        <v>44683</v>
      </c>
      <c r="D7" t="s">
        <v>1</v>
      </c>
      <c r="E7">
        <v>6</v>
      </c>
      <c r="F7">
        <v>66</v>
      </c>
      <c r="G7">
        <v>666</v>
      </c>
      <c r="H7">
        <f>IF(Таблица1[[#This Row],[Выполненная работа в день]]=1,SUM(E7:G8)," ")</f>
        <v>1599</v>
      </c>
    </row>
    <row r="8" spans="1:8" x14ac:dyDescent="0.25">
      <c r="B8">
        <f>IF(AND(Таблица1[[#This Row],[Работник]]=D7,Таблица1[[#This Row],[Дата]]=C7),B7+1,1)</f>
        <v>1</v>
      </c>
      <c r="C8" s="1">
        <v>44683</v>
      </c>
      <c r="D8" t="s">
        <v>8</v>
      </c>
      <c r="E8">
        <v>7</v>
      </c>
      <c r="F8">
        <v>77</v>
      </c>
      <c r="G8">
        <v>777</v>
      </c>
      <c r="H8">
        <f>IF(Таблица1[[#This Row],[Выполненная работа в день]]=1,SUM(E8:G9)," ")</f>
        <v>1845</v>
      </c>
    </row>
    <row r="9" spans="1:8" x14ac:dyDescent="0.25">
      <c r="B9">
        <f>IF(AND(Таблица1[[#This Row],[Работник]]=D8,Таблица1[[#This Row],[Дата]]=C8),B8+1,1)</f>
        <v>1</v>
      </c>
      <c r="C9" s="1">
        <v>44684</v>
      </c>
      <c r="D9" t="s">
        <v>0</v>
      </c>
      <c r="E9">
        <v>8</v>
      </c>
      <c r="F9">
        <v>88</v>
      </c>
      <c r="G9">
        <v>888</v>
      </c>
      <c r="H9">
        <f>IF(Таблица1[[#This Row],[Выполненная работа в день]]=1,SUM(E9:G10)," ")</f>
        <v>2091</v>
      </c>
    </row>
    <row r="10" spans="1:8" x14ac:dyDescent="0.25">
      <c r="B10">
        <f>IF(AND(Таблица1[[#This Row],[Работник]]=D9,Таблица1[[#This Row],[Дата]]=C9),B9+1,1)</f>
        <v>1</v>
      </c>
      <c r="C10" s="1">
        <v>44684</v>
      </c>
      <c r="D10" t="s">
        <v>1</v>
      </c>
      <c r="E10">
        <v>9</v>
      </c>
      <c r="F10">
        <v>99</v>
      </c>
      <c r="G10">
        <v>999</v>
      </c>
      <c r="H10">
        <f>IF(Таблица1[[#This Row],[Выполненная работа в день]]=1,SUM(E10:G11)," ")</f>
        <v>2337</v>
      </c>
    </row>
    <row r="11" spans="1:8" x14ac:dyDescent="0.25">
      <c r="B11">
        <f>IF(AND(Таблица1[[#This Row],[Работник]]=D10,Таблица1[[#This Row],[Дата]]=C10),B10+1,1)</f>
        <v>1</v>
      </c>
      <c r="C11" s="1">
        <v>44684</v>
      </c>
      <c r="D11" t="s">
        <v>8</v>
      </c>
      <c r="E11">
        <v>10</v>
      </c>
      <c r="F11">
        <v>110</v>
      </c>
      <c r="G11">
        <v>1110</v>
      </c>
      <c r="H11">
        <f>IF(Таблица1[[#This Row],[Выполненная работа в день]]=1,SUM(E11:G12)," ")</f>
        <v>1230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2022-06-09T08:46:16Z</dcterms:modified>
</cp:coreProperties>
</file>