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BF323AC1-C4F4-431F-AACE-C90A4989184A}" xr6:coauthVersionLast="47" xr6:coauthVersionMax="47" xr10:uidLastSave="{00000000-0000-0000-0000-000000000000}"/>
  <bookViews>
    <workbookView xWindow="-120" yWindow="480" windowWidth="29040" windowHeight="15840" xr2:uid="{BF1939D5-53CE-4C82-A588-B4722B1BA0B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  <c r="E4" i="1"/>
  <c r="F4" i="1" s="1"/>
  <c r="E5" i="1" s="1"/>
  <c r="F5" i="1" l="1"/>
  <c r="E6" i="1" s="1"/>
  <c r="F6" i="1" l="1"/>
  <c r="E7" i="1" s="1"/>
  <c r="F7" i="1" l="1"/>
  <c r="E8" i="1" s="1"/>
  <c r="F8" i="1" l="1"/>
  <c r="E9" i="1" s="1"/>
  <c r="F9" i="1" l="1"/>
  <c r="E10" i="1" s="1"/>
  <c r="F10" i="1" l="1"/>
  <c r="E11" i="1" s="1"/>
  <c r="F11" i="1" l="1"/>
  <c r="E12" i="1" s="1"/>
  <c r="F12" i="1" l="1"/>
</calcChain>
</file>

<file path=xl/sharedStrings.xml><?xml version="1.0" encoding="utf-8"?>
<sst xmlns="http://schemas.openxmlformats.org/spreadsheetml/2006/main" count="7" uniqueCount="7">
  <si>
    <t>Начало</t>
  </si>
  <si>
    <t>Окончание</t>
  </si>
  <si>
    <t>Норма</t>
  </si>
  <si>
    <t>Конец</t>
  </si>
  <si>
    <t>Запуск</t>
  </si>
  <si>
    <t>Дата</t>
  </si>
  <si>
    <t>Колебание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</si>
</sst>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[h]:mm;@"/>
    <numFmt numFmtId="166" formatCode="h:mm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2337-A022-4CD9-944D-965885B449B9}">
  <sheetPr>
    <pageSetUpPr fitToPage="1"/>
  </sheetPr>
  <dimension ref="B1:H12"/>
  <sheetViews>
    <sheetView tabSelected="1" zoomScale="130" zoomScaleNormal="130" workbookViewId="0">
      <selection activeCell="H4" sqref="H4"/>
    </sheetView>
  </sheetViews>
  <sheetFormatPr defaultRowHeight="15" x14ac:dyDescent="0.25"/>
  <cols>
    <col min="1" max="1" width="2.85546875" customWidth="1"/>
    <col min="4" max="4" width="13.140625" bestFit="1" customWidth="1"/>
    <col min="5" max="8" width="15" customWidth="1"/>
  </cols>
  <sheetData>
    <row r="1" spans="2:8" x14ac:dyDescent="0.25">
      <c r="B1" s="9" t="s">
        <v>3</v>
      </c>
      <c r="C1" s="10">
        <v>0.66666666666666663</v>
      </c>
      <c r="D1" s="3"/>
    </row>
    <row r="2" spans="2:8" x14ac:dyDescent="0.25">
      <c r="B2" s="9" t="s">
        <v>4</v>
      </c>
      <c r="C2" s="10">
        <v>0.33333333333333331</v>
      </c>
      <c r="E2" s="2"/>
      <c r="F2" s="2"/>
      <c r="G2" s="2"/>
      <c r="H2" s="2"/>
    </row>
    <row r="3" spans="2:8" ht="48.75" customHeight="1" x14ac:dyDescent="0.25">
      <c r="B3" s="4"/>
      <c r="C3" s="4"/>
      <c r="D3" s="4" t="s">
        <v>5</v>
      </c>
      <c r="E3" s="4" t="s">
        <v>0</v>
      </c>
      <c r="F3" s="4" t="s">
        <v>1</v>
      </c>
      <c r="G3" s="4" t="s">
        <v>2</v>
      </c>
      <c r="H3" s="4" t="s">
        <v>6</v>
      </c>
    </row>
    <row r="4" spans="2:8" x14ac:dyDescent="0.25">
      <c r="B4" s="1"/>
      <c r="D4" s="8">
        <f ca="1">TODAY()</f>
        <v>44729</v>
      </c>
      <c r="E4" s="7">
        <f>C2</f>
        <v>0.33333333333333331</v>
      </c>
      <c r="F4" s="6">
        <f>IF(E4+G4&gt;$C$1,1,E4+G4)</f>
        <v>0.41666666666666663</v>
      </c>
      <c r="G4" s="7">
        <v>8.3333333333333329E-2</v>
      </c>
      <c r="H4" s="7">
        <v>3.472222222222222E-3</v>
      </c>
    </row>
    <row r="5" spans="2:8" x14ac:dyDescent="0.25">
      <c r="B5" s="1"/>
      <c r="D5" s="8">
        <f t="shared" ref="D5:D8" ca="1" si="0">TODAY()</f>
        <v>44729</v>
      </c>
      <c r="E5" s="5">
        <f t="shared" ref="E5:E12" si="1">IF($F4+$H4&gt;$C$1,$C$2+($G4-($F4-$E4)+$H4),$F4+$H4)</f>
        <v>0.42013888888888884</v>
      </c>
      <c r="F5" s="5">
        <f t="shared" ref="F5:F6" si="2">IF(E5+G5&gt;$C$1,1,E5+G5)</f>
        <v>0.50347222222222221</v>
      </c>
      <c r="G5" s="7">
        <v>8.3333333333333329E-2</v>
      </c>
      <c r="H5" s="7">
        <v>3.472222222222222E-3</v>
      </c>
    </row>
    <row r="6" spans="2:8" x14ac:dyDescent="0.25">
      <c r="B6" s="1"/>
      <c r="D6" s="8">
        <f t="shared" ca="1" si="0"/>
        <v>44729</v>
      </c>
      <c r="E6" s="5">
        <f t="shared" si="1"/>
        <v>0.50694444444444442</v>
      </c>
      <c r="F6" s="5">
        <f t="shared" si="2"/>
        <v>0.59027777777777779</v>
      </c>
      <c r="G6" s="7">
        <v>8.3333333333333329E-2</v>
      </c>
      <c r="H6" s="7">
        <v>3.472222222222222E-3</v>
      </c>
    </row>
    <row r="7" spans="2:8" x14ac:dyDescent="0.25">
      <c r="B7" s="1"/>
      <c r="D7" s="8">
        <f t="shared" ca="1" si="0"/>
        <v>44729</v>
      </c>
      <c r="E7" s="5">
        <f t="shared" si="1"/>
        <v>0.59375</v>
      </c>
      <c r="F7" s="5">
        <f>IF(E7+G7&gt;$C$1,$C$1,E7+G7)</f>
        <v>0.66666666666666663</v>
      </c>
      <c r="G7" s="7">
        <v>8.3333333333333329E-2</v>
      </c>
      <c r="H7" s="7">
        <v>3.472222222222222E-3</v>
      </c>
    </row>
    <row r="8" spans="2:8" x14ac:dyDescent="0.25">
      <c r="B8" s="1"/>
      <c r="D8" s="8">
        <f ca="1">TODAY()+1</f>
        <v>44730</v>
      </c>
      <c r="E8" s="5">
        <f t="shared" si="1"/>
        <v>0.34722222222222221</v>
      </c>
      <c r="F8" s="5">
        <f t="shared" ref="F8:F12" si="3">IF(E8+G8&gt;$C$1,$C$1,E8+G8)</f>
        <v>0.43055555555555552</v>
      </c>
      <c r="G8" s="7">
        <v>8.3333333333333329E-2</v>
      </c>
      <c r="H8" s="7">
        <v>3.472222222222222E-3</v>
      </c>
    </row>
    <row r="9" spans="2:8" x14ac:dyDescent="0.25">
      <c r="B9" s="1"/>
      <c r="D9" s="8">
        <f t="shared" ref="D9:D12" ca="1" si="4">TODAY()+1</f>
        <v>44730</v>
      </c>
      <c r="E9" s="5">
        <f>IF($F8+$H8&gt;$C$1,$C$2+($G8-($F8-$E8)+$H8),$F8+$H8)</f>
        <v>0.43402777777777773</v>
      </c>
      <c r="F9" s="5">
        <f t="shared" si="3"/>
        <v>0.51736111111111105</v>
      </c>
      <c r="G9" s="7">
        <v>8.3333333333333329E-2</v>
      </c>
      <c r="H9" s="7">
        <v>3.472222222222222E-3</v>
      </c>
    </row>
    <row r="10" spans="2:8" x14ac:dyDescent="0.25">
      <c r="B10" s="1"/>
      <c r="D10" s="8">
        <f t="shared" ca="1" si="4"/>
        <v>44730</v>
      </c>
      <c r="E10" s="5">
        <f t="shared" ref="E10:E12" si="5">IF($F9+$H9&gt;$C$1,$C$2+($G9-($F9-$E9)+$H9),$F9+$H9)</f>
        <v>0.52083333333333326</v>
      </c>
      <c r="F10" s="5">
        <f t="shared" si="3"/>
        <v>0.60416666666666663</v>
      </c>
      <c r="G10" s="7">
        <v>8.3333333333333329E-2</v>
      </c>
      <c r="H10" s="7">
        <v>3.472222222222222E-3</v>
      </c>
    </row>
    <row r="11" spans="2:8" x14ac:dyDescent="0.25">
      <c r="B11" s="1"/>
      <c r="D11" s="8">
        <f t="shared" ca="1" si="4"/>
        <v>44730</v>
      </c>
      <c r="E11" s="5">
        <f t="shared" si="5"/>
        <v>0.60763888888888884</v>
      </c>
      <c r="F11" s="5">
        <f t="shared" si="3"/>
        <v>0.66666666666666663</v>
      </c>
      <c r="G11" s="7">
        <v>8.3333333333333329E-2</v>
      </c>
      <c r="H11" s="7">
        <v>3.472222222222222E-3</v>
      </c>
    </row>
    <row r="12" spans="2:8" x14ac:dyDescent="0.25">
      <c r="B12" s="1"/>
      <c r="D12" s="8">
        <f ca="1">TODAY()+2</f>
        <v>44731</v>
      </c>
      <c r="E12" s="5">
        <f t="shared" si="5"/>
        <v>0.36111111111111105</v>
      </c>
      <c r="F12" s="5">
        <f t="shared" si="3"/>
        <v>0.44444444444444436</v>
      </c>
      <c r="G12" s="7">
        <v>8.3333333333333329E-2</v>
      </c>
      <c r="H12" s="7">
        <v>3.472222222222222E-3</v>
      </c>
    </row>
  </sheetData>
  <mergeCells count="1">
    <mergeCell ref="E2:H2"/>
  </mergeCells>
  <phoneticPr fontId="2" type="noConversion"/>
  <printOptions horizontalCentered="1"/>
  <pageMargins left="0" right="0" top="0.19685039370078741" bottom="0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cp:lastPrinted>2022-06-17T16:03:05Z</cp:lastPrinted>
  <dcterms:created xsi:type="dcterms:W3CDTF">2022-06-17T14:44:37Z</dcterms:created>
  <dcterms:modified xsi:type="dcterms:W3CDTF">2022-06-17T16:14:33Z</dcterms:modified>
</cp:coreProperties>
</file>